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uk as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" i="1" l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1346" i="1"/>
  <c r="AX1347" i="1"/>
  <c r="AX1348" i="1"/>
  <c r="AX1349" i="1"/>
  <c r="AX1350" i="1"/>
  <c r="AX1351" i="1"/>
  <c r="AX1352" i="1"/>
  <c r="AX1353" i="1"/>
  <c r="AX1354" i="1"/>
  <c r="AX1355" i="1"/>
  <c r="AX1356" i="1"/>
  <c r="AX1357" i="1"/>
  <c r="AX1358" i="1"/>
  <c r="AX1359" i="1"/>
  <c r="AX1360" i="1"/>
  <c r="AX1361" i="1"/>
  <c r="AX1362" i="1"/>
  <c r="AX1363" i="1"/>
  <c r="AX1364" i="1"/>
  <c r="AX1365" i="1"/>
  <c r="AX1366" i="1"/>
  <c r="AX1367" i="1"/>
  <c r="AX1368" i="1"/>
  <c r="AX1369" i="1"/>
  <c r="AX1370" i="1"/>
  <c r="AX1371" i="1"/>
  <c r="AX1372" i="1"/>
  <c r="AX1373" i="1"/>
  <c r="AX1374" i="1"/>
  <c r="AX1375" i="1"/>
  <c r="AX1376" i="1"/>
  <c r="AX1377" i="1"/>
  <c r="AX1378" i="1"/>
  <c r="AX1379" i="1"/>
  <c r="AX1380" i="1"/>
  <c r="AX1381" i="1"/>
  <c r="AX1382" i="1"/>
  <c r="AX1383" i="1"/>
  <c r="AX1384" i="1"/>
  <c r="AX1385" i="1"/>
  <c r="AX1386" i="1"/>
  <c r="AX1387" i="1"/>
  <c r="AX1388" i="1"/>
  <c r="AX1389" i="1"/>
  <c r="AX1390" i="1"/>
  <c r="AX1391" i="1"/>
  <c r="AX1392" i="1"/>
  <c r="AX1393" i="1"/>
  <c r="AX1394" i="1"/>
  <c r="AX1395" i="1"/>
  <c r="AX1396" i="1"/>
  <c r="AX1397" i="1"/>
  <c r="AX1398" i="1"/>
  <c r="AX1399" i="1"/>
  <c r="AX1400" i="1"/>
  <c r="AX1401" i="1"/>
  <c r="AX1402" i="1"/>
  <c r="AX1403" i="1"/>
  <c r="AX1404" i="1"/>
  <c r="AX1405" i="1"/>
  <c r="AX1406" i="1"/>
  <c r="AX1407" i="1"/>
  <c r="AX1408" i="1"/>
  <c r="AX1409" i="1"/>
  <c r="AX1410" i="1"/>
  <c r="AX1411" i="1"/>
  <c r="AX1412" i="1"/>
  <c r="AX1413" i="1"/>
  <c r="AX1414" i="1"/>
  <c r="AX1415" i="1"/>
  <c r="AX1416" i="1"/>
  <c r="AX1417" i="1"/>
  <c r="AX1418" i="1"/>
  <c r="AX1419" i="1"/>
  <c r="AX1420" i="1"/>
  <c r="AX1421" i="1"/>
  <c r="AX1422" i="1"/>
  <c r="AX1423" i="1"/>
  <c r="AX1424" i="1"/>
  <c r="AX1425" i="1"/>
  <c r="AX1426" i="1"/>
  <c r="AX1427" i="1"/>
  <c r="AX1428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2" i="1"/>
  <c r="AX1443" i="1"/>
  <c r="AX1444" i="1"/>
  <c r="AX1445" i="1"/>
  <c r="AX1446" i="1"/>
  <c r="AX1447" i="1"/>
  <c r="AX1448" i="1"/>
  <c r="AX1449" i="1"/>
  <c r="AX1450" i="1"/>
  <c r="AX1451" i="1"/>
  <c r="AX1452" i="1"/>
  <c r="AX1453" i="1"/>
  <c r="AX1454" i="1"/>
  <c r="AX1455" i="1"/>
  <c r="AX1456" i="1"/>
  <c r="AX1457" i="1"/>
  <c r="AX1458" i="1"/>
  <c r="AX1459" i="1"/>
  <c r="AX1460" i="1"/>
  <c r="AX1461" i="1"/>
  <c r="AX1462" i="1"/>
  <c r="AX1" i="1"/>
  <c r="Z2" i="1"/>
  <c r="AA2" i="1"/>
  <c r="AB2" i="1"/>
  <c r="AC2" i="1"/>
  <c r="AD2" i="1"/>
  <c r="AE2" i="1"/>
  <c r="AF2" i="1"/>
  <c r="AG2" i="1"/>
  <c r="AH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Z3" i="1"/>
  <c r="AA3" i="1"/>
  <c r="AB3" i="1"/>
  <c r="AC3" i="1"/>
  <c r="AD3" i="1"/>
  <c r="AE3" i="1"/>
  <c r="AF3" i="1"/>
  <c r="AG3" i="1"/>
  <c r="AH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Z4" i="1"/>
  <c r="AA4" i="1"/>
  <c r="AB4" i="1"/>
  <c r="AC4" i="1"/>
  <c r="AD4" i="1"/>
  <c r="AE4" i="1"/>
  <c r="AF4" i="1"/>
  <c r="AG4" i="1"/>
  <c r="AH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Z5" i="1"/>
  <c r="AA5" i="1"/>
  <c r="AB5" i="1"/>
  <c r="AC5" i="1"/>
  <c r="AD5" i="1"/>
  <c r="AE5" i="1"/>
  <c r="AF5" i="1"/>
  <c r="AG5" i="1"/>
  <c r="AH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Z6" i="1"/>
  <c r="AA6" i="1"/>
  <c r="AB6" i="1"/>
  <c r="AC6" i="1"/>
  <c r="AD6" i="1"/>
  <c r="AE6" i="1"/>
  <c r="AF6" i="1"/>
  <c r="AG6" i="1"/>
  <c r="AH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Z7" i="1"/>
  <c r="AA7" i="1"/>
  <c r="AB7" i="1"/>
  <c r="AC7" i="1"/>
  <c r="AD7" i="1"/>
  <c r="AE7" i="1"/>
  <c r="AF7" i="1"/>
  <c r="AG7" i="1"/>
  <c r="AH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Z8" i="1"/>
  <c r="AA8" i="1"/>
  <c r="AB8" i="1"/>
  <c r="AC8" i="1"/>
  <c r="AD8" i="1"/>
  <c r="AE8" i="1"/>
  <c r="AF8" i="1"/>
  <c r="AG8" i="1"/>
  <c r="AH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Z9" i="1"/>
  <c r="AA9" i="1"/>
  <c r="AB9" i="1"/>
  <c r="AC9" i="1"/>
  <c r="AD9" i="1"/>
  <c r="AE9" i="1"/>
  <c r="AF9" i="1"/>
  <c r="AG9" i="1"/>
  <c r="AH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Z10" i="1"/>
  <c r="AA10" i="1"/>
  <c r="AB10" i="1"/>
  <c r="AC10" i="1"/>
  <c r="AD10" i="1"/>
  <c r="AE10" i="1"/>
  <c r="AF10" i="1"/>
  <c r="AG10" i="1"/>
  <c r="AH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Z11" i="1"/>
  <c r="AA11" i="1"/>
  <c r="AB11" i="1"/>
  <c r="AC11" i="1"/>
  <c r="AD11" i="1"/>
  <c r="AE11" i="1"/>
  <c r="AF11" i="1"/>
  <c r="AG11" i="1"/>
  <c r="AH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Z12" i="1"/>
  <c r="AA12" i="1"/>
  <c r="AB12" i="1"/>
  <c r="AC12" i="1"/>
  <c r="AD12" i="1"/>
  <c r="AE12" i="1"/>
  <c r="AF12" i="1"/>
  <c r="AG12" i="1"/>
  <c r="AH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Z13" i="1"/>
  <c r="AA13" i="1"/>
  <c r="AB13" i="1"/>
  <c r="AC13" i="1"/>
  <c r="AD13" i="1"/>
  <c r="AE13" i="1"/>
  <c r="AF13" i="1"/>
  <c r="AG13" i="1"/>
  <c r="AH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Z14" i="1"/>
  <c r="AA14" i="1"/>
  <c r="AB14" i="1"/>
  <c r="AC14" i="1"/>
  <c r="AD14" i="1"/>
  <c r="AE14" i="1"/>
  <c r="AF14" i="1"/>
  <c r="AG14" i="1"/>
  <c r="AH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Z15" i="1"/>
  <c r="AA15" i="1"/>
  <c r="AB15" i="1"/>
  <c r="AC15" i="1"/>
  <c r="AD15" i="1"/>
  <c r="AE15" i="1"/>
  <c r="AF15" i="1"/>
  <c r="AG15" i="1"/>
  <c r="AH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Z16" i="1"/>
  <c r="AA16" i="1"/>
  <c r="AB16" i="1"/>
  <c r="AC16" i="1"/>
  <c r="AD16" i="1"/>
  <c r="AE16" i="1"/>
  <c r="AF16" i="1"/>
  <c r="AG16" i="1"/>
  <c r="AH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Z17" i="1"/>
  <c r="AA17" i="1"/>
  <c r="AB17" i="1"/>
  <c r="AC17" i="1"/>
  <c r="AD17" i="1"/>
  <c r="AE17" i="1"/>
  <c r="AF17" i="1"/>
  <c r="AG17" i="1"/>
  <c r="AH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Z18" i="1"/>
  <c r="AA18" i="1"/>
  <c r="AB18" i="1"/>
  <c r="AC18" i="1"/>
  <c r="AD18" i="1"/>
  <c r="AE18" i="1"/>
  <c r="AF18" i="1"/>
  <c r="AG18" i="1"/>
  <c r="AH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Z19" i="1"/>
  <c r="AA19" i="1"/>
  <c r="AB19" i="1"/>
  <c r="AC19" i="1"/>
  <c r="AD19" i="1"/>
  <c r="AE19" i="1"/>
  <c r="AF19" i="1"/>
  <c r="AG19" i="1"/>
  <c r="AH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Z20" i="1"/>
  <c r="AA20" i="1"/>
  <c r="AB20" i="1"/>
  <c r="AC20" i="1"/>
  <c r="AD20" i="1"/>
  <c r="AE20" i="1"/>
  <c r="AF20" i="1"/>
  <c r="AG20" i="1"/>
  <c r="AH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Z21" i="1"/>
  <c r="AA21" i="1"/>
  <c r="AB21" i="1"/>
  <c r="AC21" i="1"/>
  <c r="AD21" i="1"/>
  <c r="AE21" i="1"/>
  <c r="AF21" i="1"/>
  <c r="AG21" i="1"/>
  <c r="AH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Z22" i="1"/>
  <c r="AA22" i="1"/>
  <c r="AB22" i="1"/>
  <c r="AC22" i="1"/>
  <c r="AD22" i="1"/>
  <c r="AE22" i="1"/>
  <c r="AF22" i="1"/>
  <c r="AG22" i="1"/>
  <c r="AH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Z23" i="1"/>
  <c r="AA23" i="1"/>
  <c r="AB23" i="1"/>
  <c r="AC23" i="1"/>
  <c r="AD23" i="1"/>
  <c r="AE23" i="1"/>
  <c r="AF23" i="1"/>
  <c r="AG23" i="1"/>
  <c r="AH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Z24" i="1"/>
  <c r="AA24" i="1"/>
  <c r="AB24" i="1"/>
  <c r="AC24" i="1"/>
  <c r="AD24" i="1"/>
  <c r="AE24" i="1"/>
  <c r="AF24" i="1"/>
  <c r="AG24" i="1"/>
  <c r="AH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Z25" i="1"/>
  <c r="AA25" i="1"/>
  <c r="AB25" i="1"/>
  <c r="AC25" i="1"/>
  <c r="AD25" i="1"/>
  <c r="AE25" i="1"/>
  <c r="AF25" i="1"/>
  <c r="AG25" i="1"/>
  <c r="AH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Z26" i="1"/>
  <c r="AA26" i="1"/>
  <c r="AB26" i="1"/>
  <c r="AC26" i="1"/>
  <c r="AD26" i="1"/>
  <c r="AE26" i="1"/>
  <c r="AF26" i="1"/>
  <c r="AG26" i="1"/>
  <c r="AH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Z27" i="1"/>
  <c r="AA27" i="1"/>
  <c r="AB27" i="1"/>
  <c r="AC27" i="1"/>
  <c r="AD27" i="1"/>
  <c r="AE27" i="1"/>
  <c r="AF27" i="1"/>
  <c r="AG27" i="1"/>
  <c r="AH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Z28" i="1"/>
  <c r="AA28" i="1"/>
  <c r="AB28" i="1"/>
  <c r="AC28" i="1"/>
  <c r="AD28" i="1"/>
  <c r="AE28" i="1"/>
  <c r="AF28" i="1"/>
  <c r="AG28" i="1"/>
  <c r="AH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Z29" i="1"/>
  <c r="AA29" i="1"/>
  <c r="AB29" i="1"/>
  <c r="AC29" i="1"/>
  <c r="AD29" i="1"/>
  <c r="AE29" i="1"/>
  <c r="AF29" i="1"/>
  <c r="AG29" i="1"/>
  <c r="AH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Z30" i="1"/>
  <c r="AA30" i="1"/>
  <c r="AB30" i="1"/>
  <c r="AC30" i="1"/>
  <c r="AD30" i="1"/>
  <c r="AE30" i="1"/>
  <c r="AF30" i="1"/>
  <c r="AG30" i="1"/>
  <c r="AH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Z31" i="1"/>
  <c r="AA31" i="1"/>
  <c r="AB31" i="1"/>
  <c r="AC31" i="1"/>
  <c r="AD31" i="1"/>
  <c r="AE31" i="1"/>
  <c r="AF31" i="1"/>
  <c r="AG31" i="1"/>
  <c r="AH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Z32" i="1"/>
  <c r="AA32" i="1"/>
  <c r="AB32" i="1"/>
  <c r="AC32" i="1"/>
  <c r="AD32" i="1"/>
  <c r="AE32" i="1"/>
  <c r="AF32" i="1"/>
  <c r="AG32" i="1"/>
  <c r="AH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Z33" i="1"/>
  <c r="AA33" i="1"/>
  <c r="AB33" i="1"/>
  <c r="AC33" i="1"/>
  <c r="AD33" i="1"/>
  <c r="AE33" i="1"/>
  <c r="AF33" i="1"/>
  <c r="AG33" i="1"/>
  <c r="AH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Z34" i="1"/>
  <c r="AA34" i="1"/>
  <c r="AB34" i="1"/>
  <c r="AC34" i="1"/>
  <c r="AD34" i="1"/>
  <c r="AE34" i="1"/>
  <c r="AF34" i="1"/>
  <c r="AG34" i="1"/>
  <c r="AH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Z35" i="1"/>
  <c r="AA35" i="1"/>
  <c r="AB35" i="1"/>
  <c r="AC35" i="1"/>
  <c r="AD35" i="1"/>
  <c r="AE35" i="1"/>
  <c r="AF35" i="1"/>
  <c r="AG35" i="1"/>
  <c r="AH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Z36" i="1"/>
  <c r="AA36" i="1"/>
  <c r="AB36" i="1"/>
  <c r="AC36" i="1"/>
  <c r="AD36" i="1"/>
  <c r="AE36" i="1"/>
  <c r="AF36" i="1"/>
  <c r="AG36" i="1"/>
  <c r="AH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Z37" i="1"/>
  <c r="AA37" i="1"/>
  <c r="AB37" i="1"/>
  <c r="AC37" i="1"/>
  <c r="AD37" i="1"/>
  <c r="AE37" i="1"/>
  <c r="AF37" i="1"/>
  <c r="AG37" i="1"/>
  <c r="AH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Z38" i="1"/>
  <c r="AA38" i="1"/>
  <c r="AB38" i="1"/>
  <c r="AC38" i="1"/>
  <c r="AD38" i="1"/>
  <c r="AE38" i="1"/>
  <c r="AF38" i="1"/>
  <c r="AG38" i="1"/>
  <c r="AH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Z39" i="1"/>
  <c r="AA39" i="1"/>
  <c r="AB39" i="1"/>
  <c r="AC39" i="1"/>
  <c r="AD39" i="1"/>
  <c r="AE39" i="1"/>
  <c r="AF39" i="1"/>
  <c r="AG39" i="1"/>
  <c r="AH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Z40" i="1"/>
  <c r="AA40" i="1"/>
  <c r="AB40" i="1"/>
  <c r="AC40" i="1"/>
  <c r="AD40" i="1"/>
  <c r="AE40" i="1"/>
  <c r="AF40" i="1"/>
  <c r="AG40" i="1"/>
  <c r="AH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Z41" i="1"/>
  <c r="AA41" i="1"/>
  <c r="AB41" i="1"/>
  <c r="AC41" i="1"/>
  <c r="AD41" i="1"/>
  <c r="AE41" i="1"/>
  <c r="AF41" i="1"/>
  <c r="AG41" i="1"/>
  <c r="AH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Z42" i="1"/>
  <c r="AA42" i="1"/>
  <c r="AB42" i="1"/>
  <c r="AC42" i="1"/>
  <c r="AD42" i="1"/>
  <c r="AE42" i="1"/>
  <c r="AF42" i="1"/>
  <c r="AG42" i="1"/>
  <c r="AH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Z43" i="1"/>
  <c r="AA43" i="1"/>
  <c r="AB43" i="1"/>
  <c r="AC43" i="1"/>
  <c r="AD43" i="1"/>
  <c r="AE43" i="1"/>
  <c r="AF43" i="1"/>
  <c r="AG43" i="1"/>
  <c r="AH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Z44" i="1"/>
  <c r="AA44" i="1"/>
  <c r="AB44" i="1"/>
  <c r="AC44" i="1"/>
  <c r="AD44" i="1"/>
  <c r="AE44" i="1"/>
  <c r="AF44" i="1"/>
  <c r="AG44" i="1"/>
  <c r="AH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Z45" i="1"/>
  <c r="AA45" i="1"/>
  <c r="AB45" i="1"/>
  <c r="AC45" i="1"/>
  <c r="AD45" i="1"/>
  <c r="AE45" i="1"/>
  <c r="AF45" i="1"/>
  <c r="AG45" i="1"/>
  <c r="AH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Z46" i="1"/>
  <c r="AA46" i="1"/>
  <c r="AB46" i="1"/>
  <c r="AC46" i="1"/>
  <c r="AD46" i="1"/>
  <c r="AE46" i="1"/>
  <c r="AF46" i="1"/>
  <c r="AG46" i="1"/>
  <c r="AH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Z47" i="1"/>
  <c r="AA47" i="1"/>
  <c r="AB47" i="1"/>
  <c r="AC47" i="1"/>
  <c r="AD47" i="1"/>
  <c r="AE47" i="1"/>
  <c r="AF47" i="1"/>
  <c r="AG47" i="1"/>
  <c r="AH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Z48" i="1"/>
  <c r="AA48" i="1"/>
  <c r="AB48" i="1"/>
  <c r="AC48" i="1"/>
  <c r="AD48" i="1"/>
  <c r="AE48" i="1"/>
  <c r="AF48" i="1"/>
  <c r="AG48" i="1"/>
  <c r="AH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Z49" i="1"/>
  <c r="AA49" i="1"/>
  <c r="AB49" i="1"/>
  <c r="AC49" i="1"/>
  <c r="AD49" i="1"/>
  <c r="AE49" i="1"/>
  <c r="AF49" i="1"/>
  <c r="AG49" i="1"/>
  <c r="AH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Z50" i="1"/>
  <c r="AA50" i="1"/>
  <c r="AB50" i="1"/>
  <c r="AC50" i="1"/>
  <c r="AD50" i="1"/>
  <c r="AE50" i="1"/>
  <c r="AF50" i="1"/>
  <c r="AG50" i="1"/>
  <c r="AH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Z51" i="1"/>
  <c r="AA51" i="1"/>
  <c r="AB51" i="1"/>
  <c r="AC51" i="1"/>
  <c r="AD51" i="1"/>
  <c r="AE51" i="1"/>
  <c r="AF51" i="1"/>
  <c r="AG51" i="1"/>
  <c r="AH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Z52" i="1"/>
  <c r="AA52" i="1"/>
  <c r="AB52" i="1"/>
  <c r="AC52" i="1"/>
  <c r="AD52" i="1"/>
  <c r="AE52" i="1"/>
  <c r="AF52" i="1"/>
  <c r="AG52" i="1"/>
  <c r="AH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Z53" i="1"/>
  <c r="AA53" i="1"/>
  <c r="AB53" i="1"/>
  <c r="AC53" i="1"/>
  <c r="AD53" i="1"/>
  <c r="AE53" i="1"/>
  <c r="AF53" i="1"/>
  <c r="AG53" i="1"/>
  <c r="AH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Z54" i="1"/>
  <c r="AA54" i="1"/>
  <c r="AB54" i="1"/>
  <c r="AC54" i="1"/>
  <c r="AD54" i="1"/>
  <c r="AE54" i="1"/>
  <c r="AF54" i="1"/>
  <c r="AG54" i="1"/>
  <c r="AH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Z55" i="1"/>
  <c r="AA55" i="1"/>
  <c r="AB55" i="1"/>
  <c r="AC55" i="1"/>
  <c r="AD55" i="1"/>
  <c r="AE55" i="1"/>
  <c r="AF55" i="1"/>
  <c r="AG55" i="1"/>
  <c r="AH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Z56" i="1"/>
  <c r="AA56" i="1"/>
  <c r="AB56" i="1"/>
  <c r="AC56" i="1"/>
  <c r="AD56" i="1"/>
  <c r="AE56" i="1"/>
  <c r="AF56" i="1"/>
  <c r="AG56" i="1"/>
  <c r="AH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Z57" i="1"/>
  <c r="AA57" i="1"/>
  <c r="AB57" i="1"/>
  <c r="AC57" i="1"/>
  <c r="AD57" i="1"/>
  <c r="AE57" i="1"/>
  <c r="AF57" i="1"/>
  <c r="AG57" i="1"/>
  <c r="AH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Z58" i="1"/>
  <c r="AA58" i="1"/>
  <c r="AB58" i="1"/>
  <c r="AC58" i="1"/>
  <c r="AD58" i="1"/>
  <c r="AE58" i="1"/>
  <c r="AF58" i="1"/>
  <c r="AG58" i="1"/>
  <c r="AH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Z59" i="1"/>
  <c r="AA59" i="1"/>
  <c r="AB59" i="1"/>
  <c r="AC59" i="1"/>
  <c r="AD59" i="1"/>
  <c r="AE59" i="1"/>
  <c r="AF59" i="1"/>
  <c r="AG59" i="1"/>
  <c r="AH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Z60" i="1"/>
  <c r="AA60" i="1"/>
  <c r="AB60" i="1"/>
  <c r="AC60" i="1"/>
  <c r="AD60" i="1"/>
  <c r="AE60" i="1"/>
  <c r="AF60" i="1"/>
  <c r="AG60" i="1"/>
  <c r="AH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Z61" i="1"/>
  <c r="AA61" i="1"/>
  <c r="AB61" i="1"/>
  <c r="AC61" i="1"/>
  <c r="AD61" i="1"/>
  <c r="AE61" i="1"/>
  <c r="AF61" i="1"/>
  <c r="AG61" i="1"/>
  <c r="AH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Z62" i="1"/>
  <c r="AA62" i="1"/>
  <c r="AB62" i="1"/>
  <c r="AC62" i="1"/>
  <c r="AD62" i="1"/>
  <c r="AE62" i="1"/>
  <c r="AF62" i="1"/>
  <c r="AG62" i="1"/>
  <c r="AH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Z63" i="1"/>
  <c r="AA63" i="1"/>
  <c r="AB63" i="1"/>
  <c r="AC63" i="1"/>
  <c r="AD63" i="1"/>
  <c r="AE63" i="1"/>
  <c r="AF63" i="1"/>
  <c r="AG63" i="1"/>
  <c r="AH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Z64" i="1"/>
  <c r="AA64" i="1"/>
  <c r="AB64" i="1"/>
  <c r="AC64" i="1"/>
  <c r="AD64" i="1"/>
  <c r="AE64" i="1"/>
  <c r="AF64" i="1"/>
  <c r="AG64" i="1"/>
  <c r="AH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Z65" i="1"/>
  <c r="AA65" i="1"/>
  <c r="AB65" i="1"/>
  <c r="AC65" i="1"/>
  <c r="AD65" i="1"/>
  <c r="AE65" i="1"/>
  <c r="AF65" i="1"/>
  <c r="AG65" i="1"/>
  <c r="AH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Z66" i="1"/>
  <c r="AA66" i="1"/>
  <c r="AB66" i="1"/>
  <c r="AC66" i="1"/>
  <c r="AD66" i="1"/>
  <c r="AE66" i="1"/>
  <c r="AF66" i="1"/>
  <c r="AG66" i="1"/>
  <c r="AH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Z67" i="1"/>
  <c r="AA67" i="1"/>
  <c r="AB67" i="1"/>
  <c r="AC67" i="1"/>
  <c r="AD67" i="1"/>
  <c r="AE67" i="1"/>
  <c r="AF67" i="1"/>
  <c r="AG67" i="1"/>
  <c r="AH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Z68" i="1"/>
  <c r="AA68" i="1"/>
  <c r="AB68" i="1"/>
  <c r="AC68" i="1"/>
  <c r="AD68" i="1"/>
  <c r="AE68" i="1"/>
  <c r="AF68" i="1"/>
  <c r="AG68" i="1"/>
  <c r="AH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Z69" i="1"/>
  <c r="AA69" i="1"/>
  <c r="AB69" i="1"/>
  <c r="AC69" i="1"/>
  <c r="AD69" i="1"/>
  <c r="AE69" i="1"/>
  <c r="AF69" i="1"/>
  <c r="AG69" i="1"/>
  <c r="AH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Z70" i="1"/>
  <c r="AA70" i="1"/>
  <c r="AB70" i="1"/>
  <c r="AC70" i="1"/>
  <c r="AD70" i="1"/>
  <c r="AE70" i="1"/>
  <c r="AF70" i="1"/>
  <c r="AG70" i="1"/>
  <c r="AH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Z71" i="1"/>
  <c r="AA71" i="1"/>
  <c r="AB71" i="1"/>
  <c r="AC71" i="1"/>
  <c r="AD71" i="1"/>
  <c r="AE71" i="1"/>
  <c r="AF71" i="1"/>
  <c r="AG71" i="1"/>
  <c r="AH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Z72" i="1"/>
  <c r="AA72" i="1"/>
  <c r="AB72" i="1"/>
  <c r="AC72" i="1"/>
  <c r="AD72" i="1"/>
  <c r="AE72" i="1"/>
  <c r="AF72" i="1"/>
  <c r="AG72" i="1"/>
  <c r="AH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Z73" i="1"/>
  <c r="AA73" i="1"/>
  <c r="AB73" i="1"/>
  <c r="AC73" i="1"/>
  <c r="AD73" i="1"/>
  <c r="AE73" i="1"/>
  <c r="AF73" i="1"/>
  <c r="AG73" i="1"/>
  <c r="AH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Z74" i="1"/>
  <c r="AA74" i="1"/>
  <c r="AB74" i="1"/>
  <c r="AC74" i="1"/>
  <c r="AD74" i="1"/>
  <c r="AE74" i="1"/>
  <c r="AF74" i="1"/>
  <c r="AG74" i="1"/>
  <c r="AH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Z75" i="1"/>
  <c r="AA75" i="1"/>
  <c r="AB75" i="1"/>
  <c r="AC75" i="1"/>
  <c r="AD75" i="1"/>
  <c r="AE75" i="1"/>
  <c r="AF75" i="1"/>
  <c r="AG75" i="1"/>
  <c r="AH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Z76" i="1"/>
  <c r="AA76" i="1"/>
  <c r="AB76" i="1"/>
  <c r="AC76" i="1"/>
  <c r="AD76" i="1"/>
  <c r="AE76" i="1"/>
  <c r="AF76" i="1"/>
  <c r="AG76" i="1"/>
  <c r="AH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Z77" i="1"/>
  <c r="AA77" i="1"/>
  <c r="AB77" i="1"/>
  <c r="AC77" i="1"/>
  <c r="AD77" i="1"/>
  <c r="AE77" i="1"/>
  <c r="AF77" i="1"/>
  <c r="AG77" i="1"/>
  <c r="AH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Z78" i="1"/>
  <c r="AA78" i="1"/>
  <c r="AB78" i="1"/>
  <c r="AC78" i="1"/>
  <c r="AD78" i="1"/>
  <c r="AE78" i="1"/>
  <c r="AF78" i="1"/>
  <c r="AG78" i="1"/>
  <c r="AH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Z79" i="1"/>
  <c r="AA79" i="1"/>
  <c r="AB79" i="1"/>
  <c r="AC79" i="1"/>
  <c r="AD79" i="1"/>
  <c r="AE79" i="1"/>
  <c r="AF79" i="1"/>
  <c r="AG79" i="1"/>
  <c r="AH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Z80" i="1"/>
  <c r="AA80" i="1"/>
  <c r="AB80" i="1"/>
  <c r="AC80" i="1"/>
  <c r="AD80" i="1"/>
  <c r="AE80" i="1"/>
  <c r="AF80" i="1"/>
  <c r="AG80" i="1"/>
  <c r="AH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Z81" i="1"/>
  <c r="AA81" i="1"/>
  <c r="AB81" i="1"/>
  <c r="AC81" i="1"/>
  <c r="AD81" i="1"/>
  <c r="AE81" i="1"/>
  <c r="AF81" i="1"/>
  <c r="AG81" i="1"/>
  <c r="AH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Z82" i="1"/>
  <c r="AA82" i="1"/>
  <c r="AB82" i="1"/>
  <c r="AC82" i="1"/>
  <c r="AD82" i="1"/>
  <c r="AE82" i="1"/>
  <c r="AF82" i="1"/>
  <c r="AG82" i="1"/>
  <c r="AH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Z83" i="1"/>
  <c r="AA83" i="1"/>
  <c r="AB83" i="1"/>
  <c r="AC83" i="1"/>
  <c r="AD83" i="1"/>
  <c r="AE83" i="1"/>
  <c r="AF83" i="1"/>
  <c r="AG83" i="1"/>
  <c r="AH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Z84" i="1"/>
  <c r="AA84" i="1"/>
  <c r="AB84" i="1"/>
  <c r="AC84" i="1"/>
  <c r="AD84" i="1"/>
  <c r="AE84" i="1"/>
  <c r="AF84" i="1"/>
  <c r="AG84" i="1"/>
  <c r="AH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Z85" i="1"/>
  <c r="AA85" i="1"/>
  <c r="AB85" i="1"/>
  <c r="AC85" i="1"/>
  <c r="AD85" i="1"/>
  <c r="AE85" i="1"/>
  <c r="AF85" i="1"/>
  <c r="AG85" i="1"/>
  <c r="AH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Z86" i="1"/>
  <c r="AA86" i="1"/>
  <c r="AB86" i="1"/>
  <c r="AC86" i="1"/>
  <c r="AD86" i="1"/>
  <c r="AE86" i="1"/>
  <c r="AF86" i="1"/>
  <c r="AG86" i="1"/>
  <c r="AH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Z87" i="1"/>
  <c r="AA87" i="1"/>
  <c r="AB87" i="1"/>
  <c r="AC87" i="1"/>
  <c r="AD87" i="1"/>
  <c r="AE87" i="1"/>
  <c r="AF87" i="1"/>
  <c r="AG87" i="1"/>
  <c r="AH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Z88" i="1"/>
  <c r="AA88" i="1"/>
  <c r="AB88" i="1"/>
  <c r="AC88" i="1"/>
  <c r="AD88" i="1"/>
  <c r="AE88" i="1"/>
  <c r="AF88" i="1"/>
  <c r="AG88" i="1"/>
  <c r="AH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Z89" i="1"/>
  <c r="AA89" i="1"/>
  <c r="AB89" i="1"/>
  <c r="AC89" i="1"/>
  <c r="AD89" i="1"/>
  <c r="AE89" i="1"/>
  <c r="AF89" i="1"/>
  <c r="AG89" i="1"/>
  <c r="AH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Z90" i="1"/>
  <c r="AA90" i="1"/>
  <c r="AB90" i="1"/>
  <c r="AC90" i="1"/>
  <c r="AD90" i="1"/>
  <c r="AE90" i="1"/>
  <c r="AF90" i="1"/>
  <c r="AG90" i="1"/>
  <c r="AH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Z91" i="1"/>
  <c r="AA91" i="1"/>
  <c r="AB91" i="1"/>
  <c r="AC91" i="1"/>
  <c r="AD91" i="1"/>
  <c r="AE91" i="1"/>
  <c r="AF91" i="1"/>
  <c r="AG91" i="1"/>
  <c r="AH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Z92" i="1"/>
  <c r="AA92" i="1"/>
  <c r="AB92" i="1"/>
  <c r="AC92" i="1"/>
  <c r="AD92" i="1"/>
  <c r="AE92" i="1"/>
  <c r="AF92" i="1"/>
  <c r="AG92" i="1"/>
  <c r="AH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Z93" i="1"/>
  <c r="AA93" i="1"/>
  <c r="AB93" i="1"/>
  <c r="AC93" i="1"/>
  <c r="AD93" i="1"/>
  <c r="AE93" i="1"/>
  <c r="AF93" i="1"/>
  <c r="AG93" i="1"/>
  <c r="AH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Z94" i="1"/>
  <c r="AA94" i="1"/>
  <c r="AB94" i="1"/>
  <c r="AC94" i="1"/>
  <c r="AD94" i="1"/>
  <c r="AE94" i="1"/>
  <c r="AF94" i="1"/>
  <c r="AG94" i="1"/>
  <c r="AH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Z95" i="1"/>
  <c r="AA95" i="1"/>
  <c r="AB95" i="1"/>
  <c r="AC95" i="1"/>
  <c r="AD95" i="1"/>
  <c r="AE95" i="1"/>
  <c r="AF95" i="1"/>
  <c r="AG95" i="1"/>
  <c r="AH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Z96" i="1"/>
  <c r="AA96" i="1"/>
  <c r="AB96" i="1"/>
  <c r="AC96" i="1"/>
  <c r="AD96" i="1"/>
  <c r="AE96" i="1"/>
  <c r="AF96" i="1"/>
  <c r="AG96" i="1"/>
  <c r="AH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Z97" i="1"/>
  <c r="AA97" i="1"/>
  <c r="AB97" i="1"/>
  <c r="AC97" i="1"/>
  <c r="AD97" i="1"/>
  <c r="AE97" i="1"/>
  <c r="AF97" i="1"/>
  <c r="AG97" i="1"/>
  <c r="AH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Z98" i="1"/>
  <c r="AA98" i="1"/>
  <c r="AB98" i="1"/>
  <c r="AC98" i="1"/>
  <c r="AD98" i="1"/>
  <c r="AE98" i="1"/>
  <c r="AF98" i="1"/>
  <c r="AG98" i="1"/>
  <c r="AH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Z99" i="1"/>
  <c r="AA99" i="1"/>
  <c r="AB99" i="1"/>
  <c r="AC99" i="1"/>
  <c r="AD99" i="1"/>
  <c r="AE99" i="1"/>
  <c r="AF99" i="1"/>
  <c r="AG99" i="1"/>
  <c r="AH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Z100" i="1"/>
  <c r="AA100" i="1"/>
  <c r="AB100" i="1"/>
  <c r="AC100" i="1"/>
  <c r="AD100" i="1"/>
  <c r="AE100" i="1"/>
  <c r="AF100" i="1"/>
  <c r="AG100" i="1"/>
  <c r="AH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Z101" i="1"/>
  <c r="AA101" i="1"/>
  <c r="AB101" i="1"/>
  <c r="AC101" i="1"/>
  <c r="AD101" i="1"/>
  <c r="AE101" i="1"/>
  <c r="AF101" i="1"/>
  <c r="AG101" i="1"/>
  <c r="AH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Z102" i="1"/>
  <c r="AA102" i="1"/>
  <c r="AB102" i="1"/>
  <c r="AC102" i="1"/>
  <c r="AD102" i="1"/>
  <c r="AE102" i="1"/>
  <c r="AF102" i="1"/>
  <c r="AG102" i="1"/>
  <c r="AH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Z103" i="1"/>
  <c r="AA103" i="1"/>
  <c r="AB103" i="1"/>
  <c r="AC103" i="1"/>
  <c r="AD103" i="1"/>
  <c r="AE103" i="1"/>
  <c r="AF103" i="1"/>
  <c r="AG103" i="1"/>
  <c r="AH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Z104" i="1"/>
  <c r="AA104" i="1"/>
  <c r="AB104" i="1"/>
  <c r="AC104" i="1"/>
  <c r="AD104" i="1"/>
  <c r="AE104" i="1"/>
  <c r="AF104" i="1"/>
  <c r="AG104" i="1"/>
  <c r="AH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Z105" i="1"/>
  <c r="AA105" i="1"/>
  <c r="AB105" i="1"/>
  <c r="AC105" i="1"/>
  <c r="AD105" i="1"/>
  <c r="AE105" i="1"/>
  <c r="AF105" i="1"/>
  <c r="AG105" i="1"/>
  <c r="AH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Z106" i="1"/>
  <c r="AA106" i="1"/>
  <c r="AB106" i="1"/>
  <c r="AC106" i="1"/>
  <c r="AD106" i="1"/>
  <c r="AE106" i="1"/>
  <c r="AF106" i="1"/>
  <c r="AG106" i="1"/>
  <c r="AH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Z107" i="1"/>
  <c r="AA107" i="1"/>
  <c r="AB107" i="1"/>
  <c r="AC107" i="1"/>
  <c r="AD107" i="1"/>
  <c r="AE107" i="1"/>
  <c r="AF107" i="1"/>
  <c r="AG107" i="1"/>
  <c r="AH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Z108" i="1"/>
  <c r="AA108" i="1"/>
  <c r="AB108" i="1"/>
  <c r="AC108" i="1"/>
  <c r="AD108" i="1"/>
  <c r="AE108" i="1"/>
  <c r="AF108" i="1"/>
  <c r="AG108" i="1"/>
  <c r="AH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Z109" i="1"/>
  <c r="AA109" i="1"/>
  <c r="AB109" i="1"/>
  <c r="AC109" i="1"/>
  <c r="AD109" i="1"/>
  <c r="AE109" i="1"/>
  <c r="AF109" i="1"/>
  <c r="AG109" i="1"/>
  <c r="AH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Z110" i="1"/>
  <c r="AA110" i="1"/>
  <c r="AB110" i="1"/>
  <c r="AC110" i="1"/>
  <c r="AD110" i="1"/>
  <c r="AE110" i="1"/>
  <c r="AF110" i="1"/>
  <c r="AG110" i="1"/>
  <c r="AH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Z111" i="1"/>
  <c r="AA111" i="1"/>
  <c r="AB111" i="1"/>
  <c r="AC111" i="1"/>
  <c r="AD111" i="1"/>
  <c r="AE111" i="1"/>
  <c r="AF111" i="1"/>
  <c r="AG111" i="1"/>
  <c r="AH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Z112" i="1"/>
  <c r="AA112" i="1"/>
  <c r="AB112" i="1"/>
  <c r="AC112" i="1"/>
  <c r="AD112" i="1"/>
  <c r="AE112" i="1"/>
  <c r="AF112" i="1"/>
  <c r="AG112" i="1"/>
  <c r="AH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Z113" i="1"/>
  <c r="AA113" i="1"/>
  <c r="AB113" i="1"/>
  <c r="AC113" i="1"/>
  <c r="AD113" i="1"/>
  <c r="AE113" i="1"/>
  <c r="AF113" i="1"/>
  <c r="AG113" i="1"/>
  <c r="AH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Z114" i="1"/>
  <c r="AA114" i="1"/>
  <c r="AB114" i="1"/>
  <c r="AC114" i="1"/>
  <c r="AD114" i="1"/>
  <c r="AE114" i="1"/>
  <c r="AF114" i="1"/>
  <c r="AG114" i="1"/>
  <c r="AH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Z115" i="1"/>
  <c r="AA115" i="1"/>
  <c r="AB115" i="1"/>
  <c r="AC115" i="1"/>
  <c r="AD115" i="1"/>
  <c r="AE115" i="1"/>
  <c r="AF115" i="1"/>
  <c r="AG115" i="1"/>
  <c r="AH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Z116" i="1"/>
  <c r="AA116" i="1"/>
  <c r="AB116" i="1"/>
  <c r="AC116" i="1"/>
  <c r="AD116" i="1"/>
  <c r="AE116" i="1"/>
  <c r="AF116" i="1"/>
  <c r="AG116" i="1"/>
  <c r="AH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Z117" i="1"/>
  <c r="AA117" i="1"/>
  <c r="AB117" i="1"/>
  <c r="AC117" i="1"/>
  <c r="AD117" i="1"/>
  <c r="AE117" i="1"/>
  <c r="AF117" i="1"/>
  <c r="AG117" i="1"/>
  <c r="AH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Z118" i="1"/>
  <c r="AA118" i="1"/>
  <c r="AB118" i="1"/>
  <c r="AC118" i="1"/>
  <c r="AD118" i="1"/>
  <c r="AE118" i="1"/>
  <c r="AF118" i="1"/>
  <c r="AG118" i="1"/>
  <c r="AH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Z119" i="1"/>
  <c r="AA119" i="1"/>
  <c r="AB119" i="1"/>
  <c r="AC119" i="1"/>
  <c r="AD119" i="1"/>
  <c r="AE119" i="1"/>
  <c r="AF119" i="1"/>
  <c r="AG119" i="1"/>
  <c r="AH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Z120" i="1"/>
  <c r="AA120" i="1"/>
  <c r="AB120" i="1"/>
  <c r="AC120" i="1"/>
  <c r="AD120" i="1"/>
  <c r="AE120" i="1"/>
  <c r="AF120" i="1"/>
  <c r="AG120" i="1"/>
  <c r="AH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Z121" i="1"/>
  <c r="AA121" i="1"/>
  <c r="AB121" i="1"/>
  <c r="AC121" i="1"/>
  <c r="AD121" i="1"/>
  <c r="AE121" i="1"/>
  <c r="AF121" i="1"/>
  <c r="AG121" i="1"/>
  <c r="AH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Z122" i="1"/>
  <c r="AA122" i="1"/>
  <c r="AB122" i="1"/>
  <c r="AC122" i="1"/>
  <c r="AD122" i="1"/>
  <c r="AE122" i="1"/>
  <c r="AF122" i="1"/>
  <c r="AG122" i="1"/>
  <c r="AH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Z123" i="1"/>
  <c r="AA123" i="1"/>
  <c r="AB123" i="1"/>
  <c r="AC123" i="1"/>
  <c r="AD123" i="1"/>
  <c r="AE123" i="1"/>
  <c r="AF123" i="1"/>
  <c r="AG123" i="1"/>
  <c r="AH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Z124" i="1"/>
  <c r="AA124" i="1"/>
  <c r="AB124" i="1"/>
  <c r="AC124" i="1"/>
  <c r="AD124" i="1"/>
  <c r="AE124" i="1"/>
  <c r="AF124" i="1"/>
  <c r="AG124" i="1"/>
  <c r="AH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Z125" i="1"/>
  <c r="AA125" i="1"/>
  <c r="AB125" i="1"/>
  <c r="AC125" i="1"/>
  <c r="AD125" i="1"/>
  <c r="AE125" i="1"/>
  <c r="AF125" i="1"/>
  <c r="AG125" i="1"/>
  <c r="AH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Z126" i="1"/>
  <c r="AA126" i="1"/>
  <c r="AB126" i="1"/>
  <c r="AC126" i="1"/>
  <c r="AD126" i="1"/>
  <c r="AE126" i="1"/>
  <c r="AF126" i="1"/>
  <c r="AG126" i="1"/>
  <c r="AH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Z127" i="1"/>
  <c r="AA127" i="1"/>
  <c r="AB127" i="1"/>
  <c r="AC127" i="1"/>
  <c r="AD127" i="1"/>
  <c r="AE127" i="1"/>
  <c r="AF127" i="1"/>
  <c r="AG127" i="1"/>
  <c r="AH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Z128" i="1"/>
  <c r="AA128" i="1"/>
  <c r="AB128" i="1"/>
  <c r="AC128" i="1"/>
  <c r="AD128" i="1"/>
  <c r="AE128" i="1"/>
  <c r="AF128" i="1"/>
  <c r="AG128" i="1"/>
  <c r="AH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Z129" i="1"/>
  <c r="AA129" i="1"/>
  <c r="AB129" i="1"/>
  <c r="AC129" i="1"/>
  <c r="AD129" i="1"/>
  <c r="AE129" i="1"/>
  <c r="AF129" i="1"/>
  <c r="AG129" i="1"/>
  <c r="AH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Z130" i="1"/>
  <c r="AA130" i="1"/>
  <c r="AB130" i="1"/>
  <c r="AC130" i="1"/>
  <c r="AD130" i="1"/>
  <c r="AE130" i="1"/>
  <c r="AF130" i="1"/>
  <c r="AG130" i="1"/>
  <c r="AH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Z131" i="1"/>
  <c r="AA131" i="1"/>
  <c r="AB131" i="1"/>
  <c r="AC131" i="1"/>
  <c r="AD131" i="1"/>
  <c r="AE131" i="1"/>
  <c r="AF131" i="1"/>
  <c r="AG131" i="1"/>
  <c r="AH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Z132" i="1"/>
  <c r="AA132" i="1"/>
  <c r="AB132" i="1"/>
  <c r="AC132" i="1"/>
  <c r="AD132" i="1"/>
  <c r="AE132" i="1"/>
  <c r="AF132" i="1"/>
  <c r="AG132" i="1"/>
  <c r="AH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Z133" i="1"/>
  <c r="AA133" i="1"/>
  <c r="AB133" i="1"/>
  <c r="AC133" i="1"/>
  <c r="AD133" i="1"/>
  <c r="AE133" i="1"/>
  <c r="AF133" i="1"/>
  <c r="AG133" i="1"/>
  <c r="AH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Z134" i="1"/>
  <c r="AA134" i="1"/>
  <c r="AB134" i="1"/>
  <c r="AC134" i="1"/>
  <c r="AD134" i="1"/>
  <c r="AE134" i="1"/>
  <c r="AF134" i="1"/>
  <c r="AG134" i="1"/>
  <c r="AH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Z135" i="1"/>
  <c r="AA135" i="1"/>
  <c r="AB135" i="1"/>
  <c r="AC135" i="1"/>
  <c r="AD135" i="1"/>
  <c r="AE135" i="1"/>
  <c r="AF135" i="1"/>
  <c r="AG135" i="1"/>
  <c r="AH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Z136" i="1"/>
  <c r="AA136" i="1"/>
  <c r="AB136" i="1"/>
  <c r="AC136" i="1"/>
  <c r="AD136" i="1"/>
  <c r="AE136" i="1"/>
  <c r="AF136" i="1"/>
  <c r="AG136" i="1"/>
  <c r="AH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Z137" i="1"/>
  <c r="AA137" i="1"/>
  <c r="AB137" i="1"/>
  <c r="AC137" i="1"/>
  <c r="AD137" i="1"/>
  <c r="AE137" i="1"/>
  <c r="AF137" i="1"/>
  <c r="AG137" i="1"/>
  <c r="AH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Z138" i="1"/>
  <c r="AA138" i="1"/>
  <c r="AB138" i="1"/>
  <c r="AC138" i="1"/>
  <c r="AD138" i="1"/>
  <c r="AE138" i="1"/>
  <c r="AF138" i="1"/>
  <c r="AG138" i="1"/>
  <c r="AH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Z139" i="1"/>
  <c r="AA139" i="1"/>
  <c r="AB139" i="1"/>
  <c r="AC139" i="1"/>
  <c r="AD139" i="1"/>
  <c r="AE139" i="1"/>
  <c r="AF139" i="1"/>
  <c r="AG139" i="1"/>
  <c r="AH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Z140" i="1"/>
  <c r="AA140" i="1"/>
  <c r="AB140" i="1"/>
  <c r="AC140" i="1"/>
  <c r="AD140" i="1"/>
  <c r="AE140" i="1"/>
  <c r="AF140" i="1"/>
  <c r="AG140" i="1"/>
  <c r="AH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Z141" i="1"/>
  <c r="AA141" i="1"/>
  <c r="AB141" i="1"/>
  <c r="AC141" i="1"/>
  <c r="AD141" i="1"/>
  <c r="AE141" i="1"/>
  <c r="AF141" i="1"/>
  <c r="AG141" i="1"/>
  <c r="AH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Z142" i="1"/>
  <c r="AA142" i="1"/>
  <c r="AB142" i="1"/>
  <c r="AC142" i="1"/>
  <c r="AD142" i="1"/>
  <c r="AE142" i="1"/>
  <c r="AF142" i="1"/>
  <c r="AG142" i="1"/>
  <c r="AH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Z143" i="1"/>
  <c r="AA143" i="1"/>
  <c r="AB143" i="1"/>
  <c r="AC143" i="1"/>
  <c r="AD143" i="1"/>
  <c r="AE143" i="1"/>
  <c r="AF143" i="1"/>
  <c r="AG143" i="1"/>
  <c r="AH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Z144" i="1"/>
  <c r="AA144" i="1"/>
  <c r="AB144" i="1"/>
  <c r="AC144" i="1"/>
  <c r="AD144" i="1"/>
  <c r="AE144" i="1"/>
  <c r="AF144" i="1"/>
  <c r="AG144" i="1"/>
  <c r="AH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Z145" i="1"/>
  <c r="AA145" i="1"/>
  <c r="AB145" i="1"/>
  <c r="AC145" i="1"/>
  <c r="AD145" i="1"/>
  <c r="AE145" i="1"/>
  <c r="AF145" i="1"/>
  <c r="AG145" i="1"/>
  <c r="AH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Z146" i="1"/>
  <c r="AA146" i="1"/>
  <c r="AB146" i="1"/>
  <c r="AC146" i="1"/>
  <c r="AD146" i="1"/>
  <c r="AE146" i="1"/>
  <c r="AF146" i="1"/>
  <c r="AG146" i="1"/>
  <c r="AH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Z147" i="1"/>
  <c r="AA147" i="1"/>
  <c r="AB147" i="1"/>
  <c r="AC147" i="1"/>
  <c r="AD147" i="1"/>
  <c r="AE147" i="1"/>
  <c r="AF147" i="1"/>
  <c r="AG147" i="1"/>
  <c r="AH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Z148" i="1"/>
  <c r="AA148" i="1"/>
  <c r="AB148" i="1"/>
  <c r="AC148" i="1"/>
  <c r="AD148" i="1"/>
  <c r="AE148" i="1"/>
  <c r="AF148" i="1"/>
  <c r="AG148" i="1"/>
  <c r="AH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Z149" i="1"/>
  <c r="AA149" i="1"/>
  <c r="AB149" i="1"/>
  <c r="AC149" i="1"/>
  <c r="AD149" i="1"/>
  <c r="AE149" i="1"/>
  <c r="AF149" i="1"/>
  <c r="AG149" i="1"/>
  <c r="AH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Z150" i="1"/>
  <c r="AA150" i="1"/>
  <c r="AB150" i="1"/>
  <c r="AC150" i="1"/>
  <c r="AD150" i="1"/>
  <c r="AE150" i="1"/>
  <c r="AF150" i="1"/>
  <c r="AG150" i="1"/>
  <c r="AH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Z151" i="1"/>
  <c r="AA151" i="1"/>
  <c r="AB151" i="1"/>
  <c r="AC151" i="1"/>
  <c r="AD151" i="1"/>
  <c r="AE151" i="1"/>
  <c r="AF151" i="1"/>
  <c r="AG151" i="1"/>
  <c r="AH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Z152" i="1"/>
  <c r="AA152" i="1"/>
  <c r="AB152" i="1"/>
  <c r="AC152" i="1"/>
  <c r="AD152" i="1"/>
  <c r="AE152" i="1"/>
  <c r="AF152" i="1"/>
  <c r="AG152" i="1"/>
  <c r="AH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Z153" i="1"/>
  <c r="AA153" i="1"/>
  <c r="AB153" i="1"/>
  <c r="AC153" i="1"/>
  <c r="AD153" i="1"/>
  <c r="AE153" i="1"/>
  <c r="AF153" i="1"/>
  <c r="AG153" i="1"/>
  <c r="AH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Z154" i="1"/>
  <c r="AA154" i="1"/>
  <c r="AB154" i="1"/>
  <c r="AC154" i="1"/>
  <c r="AD154" i="1"/>
  <c r="AE154" i="1"/>
  <c r="AF154" i="1"/>
  <c r="AG154" i="1"/>
  <c r="AH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Z155" i="1"/>
  <c r="AA155" i="1"/>
  <c r="AB155" i="1"/>
  <c r="AC155" i="1"/>
  <c r="AD155" i="1"/>
  <c r="AE155" i="1"/>
  <c r="AF155" i="1"/>
  <c r="AG155" i="1"/>
  <c r="AH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Z156" i="1"/>
  <c r="AA156" i="1"/>
  <c r="AB156" i="1"/>
  <c r="AC156" i="1"/>
  <c r="AD156" i="1"/>
  <c r="AE156" i="1"/>
  <c r="AF156" i="1"/>
  <c r="AG156" i="1"/>
  <c r="AH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Z157" i="1"/>
  <c r="AA157" i="1"/>
  <c r="AB157" i="1"/>
  <c r="AC157" i="1"/>
  <c r="AD157" i="1"/>
  <c r="AE157" i="1"/>
  <c r="AF157" i="1"/>
  <c r="AG157" i="1"/>
  <c r="AH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Z158" i="1"/>
  <c r="AA158" i="1"/>
  <c r="AB158" i="1"/>
  <c r="AC158" i="1"/>
  <c r="AD158" i="1"/>
  <c r="AE158" i="1"/>
  <c r="AF158" i="1"/>
  <c r="AG158" i="1"/>
  <c r="AH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Z159" i="1"/>
  <c r="AA159" i="1"/>
  <c r="AB159" i="1"/>
  <c r="AC159" i="1"/>
  <c r="AD159" i="1"/>
  <c r="AE159" i="1"/>
  <c r="AF159" i="1"/>
  <c r="AG159" i="1"/>
  <c r="AH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Z160" i="1"/>
  <c r="AA160" i="1"/>
  <c r="AB160" i="1"/>
  <c r="AC160" i="1"/>
  <c r="AD160" i="1"/>
  <c r="AE160" i="1"/>
  <c r="AF160" i="1"/>
  <c r="AG160" i="1"/>
  <c r="AH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Z161" i="1"/>
  <c r="AA161" i="1"/>
  <c r="AB161" i="1"/>
  <c r="AC161" i="1"/>
  <c r="AD161" i="1"/>
  <c r="AE161" i="1"/>
  <c r="AF161" i="1"/>
  <c r="AG161" i="1"/>
  <c r="AH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Z162" i="1"/>
  <c r="AA162" i="1"/>
  <c r="AB162" i="1"/>
  <c r="AC162" i="1"/>
  <c r="AD162" i="1"/>
  <c r="AE162" i="1"/>
  <c r="AF162" i="1"/>
  <c r="AG162" i="1"/>
  <c r="AH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Z163" i="1"/>
  <c r="AA163" i="1"/>
  <c r="AB163" i="1"/>
  <c r="AC163" i="1"/>
  <c r="AD163" i="1"/>
  <c r="AE163" i="1"/>
  <c r="AF163" i="1"/>
  <c r="AG163" i="1"/>
  <c r="AH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Z164" i="1"/>
  <c r="AA164" i="1"/>
  <c r="AB164" i="1"/>
  <c r="AC164" i="1"/>
  <c r="AD164" i="1"/>
  <c r="AE164" i="1"/>
  <c r="AF164" i="1"/>
  <c r="AG164" i="1"/>
  <c r="AH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Z165" i="1"/>
  <c r="AA165" i="1"/>
  <c r="AB165" i="1"/>
  <c r="AC165" i="1"/>
  <c r="AD165" i="1"/>
  <c r="AE165" i="1"/>
  <c r="AF165" i="1"/>
  <c r="AG165" i="1"/>
  <c r="AH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Z166" i="1"/>
  <c r="AA166" i="1"/>
  <c r="AB166" i="1"/>
  <c r="AC166" i="1"/>
  <c r="AD166" i="1"/>
  <c r="AE166" i="1"/>
  <c r="AF166" i="1"/>
  <c r="AG166" i="1"/>
  <c r="AH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Z167" i="1"/>
  <c r="AA167" i="1"/>
  <c r="AB167" i="1"/>
  <c r="AC167" i="1"/>
  <c r="AD167" i="1"/>
  <c r="AE167" i="1"/>
  <c r="AF167" i="1"/>
  <c r="AG167" i="1"/>
  <c r="AH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Z168" i="1"/>
  <c r="AA168" i="1"/>
  <c r="AB168" i="1"/>
  <c r="AC168" i="1"/>
  <c r="AD168" i="1"/>
  <c r="AE168" i="1"/>
  <c r="AF168" i="1"/>
  <c r="AG168" i="1"/>
  <c r="AH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Z169" i="1"/>
  <c r="AA169" i="1"/>
  <c r="AB169" i="1"/>
  <c r="AC169" i="1"/>
  <c r="AD169" i="1"/>
  <c r="AE169" i="1"/>
  <c r="AF169" i="1"/>
  <c r="AG169" i="1"/>
  <c r="AH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Z170" i="1"/>
  <c r="AA170" i="1"/>
  <c r="AB170" i="1"/>
  <c r="AC170" i="1"/>
  <c r="AD170" i="1"/>
  <c r="AE170" i="1"/>
  <c r="AF170" i="1"/>
  <c r="AG170" i="1"/>
  <c r="AH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Z171" i="1"/>
  <c r="AA171" i="1"/>
  <c r="AB171" i="1"/>
  <c r="AC171" i="1"/>
  <c r="AD171" i="1"/>
  <c r="AE171" i="1"/>
  <c r="AF171" i="1"/>
  <c r="AG171" i="1"/>
  <c r="AH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Z172" i="1"/>
  <c r="AA172" i="1"/>
  <c r="AB172" i="1"/>
  <c r="AC172" i="1"/>
  <c r="AD172" i="1"/>
  <c r="AE172" i="1"/>
  <c r="AF172" i="1"/>
  <c r="AG172" i="1"/>
  <c r="AH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Z173" i="1"/>
  <c r="AA173" i="1"/>
  <c r="AB173" i="1"/>
  <c r="AC173" i="1"/>
  <c r="AD173" i="1"/>
  <c r="AE173" i="1"/>
  <c r="AF173" i="1"/>
  <c r="AG173" i="1"/>
  <c r="AH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Z174" i="1"/>
  <c r="AA174" i="1"/>
  <c r="AB174" i="1"/>
  <c r="AC174" i="1"/>
  <c r="AD174" i="1"/>
  <c r="AE174" i="1"/>
  <c r="AF174" i="1"/>
  <c r="AG174" i="1"/>
  <c r="AH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Z175" i="1"/>
  <c r="AA175" i="1"/>
  <c r="AB175" i="1"/>
  <c r="AC175" i="1"/>
  <c r="AD175" i="1"/>
  <c r="AE175" i="1"/>
  <c r="AF175" i="1"/>
  <c r="AG175" i="1"/>
  <c r="AH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Z176" i="1"/>
  <c r="AA176" i="1"/>
  <c r="AB176" i="1"/>
  <c r="AC176" i="1"/>
  <c r="AD176" i="1"/>
  <c r="AE176" i="1"/>
  <c r="AF176" i="1"/>
  <c r="AG176" i="1"/>
  <c r="AH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Z177" i="1"/>
  <c r="AA177" i="1"/>
  <c r="AB177" i="1"/>
  <c r="AC177" i="1"/>
  <c r="AD177" i="1"/>
  <c r="AE177" i="1"/>
  <c r="AF177" i="1"/>
  <c r="AG177" i="1"/>
  <c r="AH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Z178" i="1"/>
  <c r="AA178" i="1"/>
  <c r="AB178" i="1"/>
  <c r="AC178" i="1"/>
  <c r="AD178" i="1"/>
  <c r="AE178" i="1"/>
  <c r="AF178" i="1"/>
  <c r="AG178" i="1"/>
  <c r="AH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Z179" i="1"/>
  <c r="AA179" i="1"/>
  <c r="AB179" i="1"/>
  <c r="AC179" i="1"/>
  <c r="AD179" i="1"/>
  <c r="AE179" i="1"/>
  <c r="AF179" i="1"/>
  <c r="AG179" i="1"/>
  <c r="AH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Z180" i="1"/>
  <c r="AA180" i="1"/>
  <c r="AB180" i="1"/>
  <c r="AC180" i="1"/>
  <c r="AD180" i="1"/>
  <c r="AE180" i="1"/>
  <c r="AF180" i="1"/>
  <c r="AG180" i="1"/>
  <c r="AH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Z181" i="1"/>
  <c r="AA181" i="1"/>
  <c r="AB181" i="1"/>
  <c r="AC181" i="1"/>
  <c r="AD181" i="1"/>
  <c r="AE181" i="1"/>
  <c r="AF181" i="1"/>
  <c r="AG181" i="1"/>
  <c r="AH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Z182" i="1"/>
  <c r="AA182" i="1"/>
  <c r="AB182" i="1"/>
  <c r="AC182" i="1"/>
  <c r="AD182" i="1"/>
  <c r="AE182" i="1"/>
  <c r="AF182" i="1"/>
  <c r="AG182" i="1"/>
  <c r="AH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Z183" i="1"/>
  <c r="AA183" i="1"/>
  <c r="AB183" i="1"/>
  <c r="AC183" i="1"/>
  <c r="AD183" i="1"/>
  <c r="AE183" i="1"/>
  <c r="AF183" i="1"/>
  <c r="AG183" i="1"/>
  <c r="AH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Z184" i="1"/>
  <c r="AA184" i="1"/>
  <c r="AB184" i="1"/>
  <c r="AC184" i="1"/>
  <c r="AD184" i="1"/>
  <c r="AE184" i="1"/>
  <c r="AF184" i="1"/>
  <c r="AG184" i="1"/>
  <c r="AH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Z185" i="1"/>
  <c r="AA185" i="1"/>
  <c r="AB185" i="1"/>
  <c r="AC185" i="1"/>
  <c r="AD185" i="1"/>
  <c r="AE185" i="1"/>
  <c r="AF185" i="1"/>
  <c r="AG185" i="1"/>
  <c r="AH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Z186" i="1"/>
  <c r="AA186" i="1"/>
  <c r="AB186" i="1"/>
  <c r="AC186" i="1"/>
  <c r="AD186" i="1"/>
  <c r="AE186" i="1"/>
  <c r="AF186" i="1"/>
  <c r="AG186" i="1"/>
  <c r="AH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Z187" i="1"/>
  <c r="AA187" i="1"/>
  <c r="AB187" i="1"/>
  <c r="AC187" i="1"/>
  <c r="AD187" i="1"/>
  <c r="AE187" i="1"/>
  <c r="AF187" i="1"/>
  <c r="AG187" i="1"/>
  <c r="AH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Z188" i="1"/>
  <c r="AA188" i="1"/>
  <c r="AB188" i="1"/>
  <c r="AC188" i="1"/>
  <c r="AD188" i="1"/>
  <c r="AE188" i="1"/>
  <c r="AF188" i="1"/>
  <c r="AG188" i="1"/>
  <c r="AH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Z189" i="1"/>
  <c r="AA189" i="1"/>
  <c r="AB189" i="1"/>
  <c r="AC189" i="1"/>
  <c r="AD189" i="1"/>
  <c r="AE189" i="1"/>
  <c r="AF189" i="1"/>
  <c r="AG189" i="1"/>
  <c r="AH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Z190" i="1"/>
  <c r="AA190" i="1"/>
  <c r="AB190" i="1"/>
  <c r="AC190" i="1"/>
  <c r="AD190" i="1"/>
  <c r="AE190" i="1"/>
  <c r="AF190" i="1"/>
  <c r="AG190" i="1"/>
  <c r="AH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Z191" i="1"/>
  <c r="AA191" i="1"/>
  <c r="AB191" i="1"/>
  <c r="AC191" i="1"/>
  <c r="AD191" i="1"/>
  <c r="AE191" i="1"/>
  <c r="AF191" i="1"/>
  <c r="AG191" i="1"/>
  <c r="AH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Z192" i="1"/>
  <c r="AA192" i="1"/>
  <c r="AB192" i="1"/>
  <c r="AC192" i="1"/>
  <c r="AD192" i="1"/>
  <c r="AE192" i="1"/>
  <c r="AF192" i="1"/>
  <c r="AG192" i="1"/>
  <c r="AH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Z193" i="1"/>
  <c r="AA193" i="1"/>
  <c r="AB193" i="1"/>
  <c r="AC193" i="1"/>
  <c r="AD193" i="1"/>
  <c r="AE193" i="1"/>
  <c r="AF193" i="1"/>
  <c r="AG193" i="1"/>
  <c r="AH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Z194" i="1"/>
  <c r="AA194" i="1"/>
  <c r="AB194" i="1"/>
  <c r="AC194" i="1"/>
  <c r="AD194" i="1"/>
  <c r="AE194" i="1"/>
  <c r="AF194" i="1"/>
  <c r="AG194" i="1"/>
  <c r="AH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Z195" i="1"/>
  <c r="AA195" i="1"/>
  <c r="AB195" i="1"/>
  <c r="AC195" i="1"/>
  <c r="AD195" i="1"/>
  <c r="AE195" i="1"/>
  <c r="AF195" i="1"/>
  <c r="AG195" i="1"/>
  <c r="AH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Z196" i="1"/>
  <c r="AA196" i="1"/>
  <c r="AB196" i="1"/>
  <c r="AC196" i="1"/>
  <c r="AD196" i="1"/>
  <c r="AE196" i="1"/>
  <c r="AF196" i="1"/>
  <c r="AG196" i="1"/>
  <c r="AH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Z197" i="1"/>
  <c r="AA197" i="1"/>
  <c r="AB197" i="1"/>
  <c r="AC197" i="1"/>
  <c r="AD197" i="1"/>
  <c r="AE197" i="1"/>
  <c r="AF197" i="1"/>
  <c r="AG197" i="1"/>
  <c r="AH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Z198" i="1"/>
  <c r="AA198" i="1"/>
  <c r="AB198" i="1"/>
  <c r="AC198" i="1"/>
  <c r="AD198" i="1"/>
  <c r="AE198" i="1"/>
  <c r="AF198" i="1"/>
  <c r="AG198" i="1"/>
  <c r="AH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Z199" i="1"/>
  <c r="AA199" i="1"/>
  <c r="AB199" i="1"/>
  <c r="AC199" i="1"/>
  <c r="AD199" i="1"/>
  <c r="AE199" i="1"/>
  <c r="AF199" i="1"/>
  <c r="AG199" i="1"/>
  <c r="AH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Z200" i="1"/>
  <c r="AA200" i="1"/>
  <c r="AB200" i="1"/>
  <c r="AC200" i="1"/>
  <c r="AD200" i="1"/>
  <c r="AE200" i="1"/>
  <c r="AF200" i="1"/>
  <c r="AG200" i="1"/>
  <c r="AH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Z201" i="1"/>
  <c r="AA201" i="1"/>
  <c r="AB201" i="1"/>
  <c r="AC201" i="1"/>
  <c r="AD201" i="1"/>
  <c r="AE201" i="1"/>
  <c r="AF201" i="1"/>
  <c r="AG201" i="1"/>
  <c r="AH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Z202" i="1"/>
  <c r="AA202" i="1"/>
  <c r="AB202" i="1"/>
  <c r="AC202" i="1"/>
  <c r="AD202" i="1"/>
  <c r="AE202" i="1"/>
  <c r="AF202" i="1"/>
  <c r="AG202" i="1"/>
  <c r="AH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Z203" i="1"/>
  <c r="AA203" i="1"/>
  <c r="AB203" i="1"/>
  <c r="AC203" i="1"/>
  <c r="AD203" i="1"/>
  <c r="AE203" i="1"/>
  <c r="AF203" i="1"/>
  <c r="AG203" i="1"/>
  <c r="AH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Z204" i="1"/>
  <c r="AA204" i="1"/>
  <c r="AB204" i="1"/>
  <c r="AC204" i="1"/>
  <c r="AD204" i="1"/>
  <c r="AE204" i="1"/>
  <c r="AF204" i="1"/>
  <c r="AG204" i="1"/>
  <c r="AH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Z205" i="1"/>
  <c r="AA205" i="1"/>
  <c r="AB205" i="1"/>
  <c r="AC205" i="1"/>
  <c r="AD205" i="1"/>
  <c r="AE205" i="1"/>
  <c r="AF205" i="1"/>
  <c r="AG205" i="1"/>
  <c r="AH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Z206" i="1"/>
  <c r="AA206" i="1"/>
  <c r="AB206" i="1"/>
  <c r="AC206" i="1"/>
  <c r="AD206" i="1"/>
  <c r="AE206" i="1"/>
  <c r="AF206" i="1"/>
  <c r="AG206" i="1"/>
  <c r="AH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Z207" i="1"/>
  <c r="AA207" i="1"/>
  <c r="AB207" i="1"/>
  <c r="AC207" i="1"/>
  <c r="AD207" i="1"/>
  <c r="AE207" i="1"/>
  <c r="AF207" i="1"/>
  <c r="AG207" i="1"/>
  <c r="AH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Z208" i="1"/>
  <c r="AA208" i="1"/>
  <c r="AB208" i="1"/>
  <c r="AC208" i="1"/>
  <c r="AD208" i="1"/>
  <c r="AE208" i="1"/>
  <c r="AF208" i="1"/>
  <c r="AG208" i="1"/>
  <c r="AH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Z209" i="1"/>
  <c r="AA209" i="1"/>
  <c r="AB209" i="1"/>
  <c r="AC209" i="1"/>
  <c r="AD209" i="1"/>
  <c r="AE209" i="1"/>
  <c r="AF209" i="1"/>
  <c r="AG209" i="1"/>
  <c r="AH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Z210" i="1"/>
  <c r="AA210" i="1"/>
  <c r="AB210" i="1"/>
  <c r="AC210" i="1"/>
  <c r="AD210" i="1"/>
  <c r="AE210" i="1"/>
  <c r="AF210" i="1"/>
  <c r="AG210" i="1"/>
  <c r="AH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Z211" i="1"/>
  <c r="AA211" i="1"/>
  <c r="AB211" i="1"/>
  <c r="AC211" i="1"/>
  <c r="AD211" i="1"/>
  <c r="AE211" i="1"/>
  <c r="AF211" i="1"/>
  <c r="AG211" i="1"/>
  <c r="AH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Z212" i="1"/>
  <c r="AA212" i="1"/>
  <c r="AB212" i="1"/>
  <c r="AC212" i="1"/>
  <c r="AD212" i="1"/>
  <c r="AE212" i="1"/>
  <c r="AF212" i="1"/>
  <c r="AG212" i="1"/>
  <c r="AH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Z213" i="1"/>
  <c r="AA213" i="1"/>
  <c r="AB213" i="1"/>
  <c r="AC213" i="1"/>
  <c r="AD213" i="1"/>
  <c r="AE213" i="1"/>
  <c r="AF213" i="1"/>
  <c r="AG213" i="1"/>
  <c r="AH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Z214" i="1"/>
  <c r="AA214" i="1"/>
  <c r="AB214" i="1"/>
  <c r="AC214" i="1"/>
  <c r="AD214" i="1"/>
  <c r="AE214" i="1"/>
  <c r="AF214" i="1"/>
  <c r="AG214" i="1"/>
  <c r="AH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Z215" i="1"/>
  <c r="AA215" i="1"/>
  <c r="AB215" i="1"/>
  <c r="AC215" i="1"/>
  <c r="AD215" i="1"/>
  <c r="AE215" i="1"/>
  <c r="AF215" i="1"/>
  <c r="AG215" i="1"/>
  <c r="AH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Z216" i="1"/>
  <c r="AA216" i="1"/>
  <c r="AB216" i="1"/>
  <c r="AC216" i="1"/>
  <c r="AD216" i="1"/>
  <c r="AE216" i="1"/>
  <c r="AF216" i="1"/>
  <c r="AG216" i="1"/>
  <c r="A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Z217" i="1"/>
  <c r="AA217" i="1"/>
  <c r="AB217" i="1"/>
  <c r="AC217" i="1"/>
  <c r="AD217" i="1"/>
  <c r="AE217" i="1"/>
  <c r="AF217" i="1"/>
  <c r="AG217" i="1"/>
  <c r="AH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Z218" i="1"/>
  <c r="AA218" i="1"/>
  <c r="AB218" i="1"/>
  <c r="AC218" i="1"/>
  <c r="AD218" i="1"/>
  <c r="AE218" i="1"/>
  <c r="AF218" i="1"/>
  <c r="AG218" i="1"/>
  <c r="AH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Z219" i="1"/>
  <c r="AA219" i="1"/>
  <c r="AB219" i="1"/>
  <c r="AC219" i="1"/>
  <c r="AD219" i="1"/>
  <c r="AE219" i="1"/>
  <c r="AF219" i="1"/>
  <c r="AG219" i="1"/>
  <c r="AH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Z220" i="1"/>
  <c r="AA220" i="1"/>
  <c r="AB220" i="1"/>
  <c r="AC220" i="1"/>
  <c r="AD220" i="1"/>
  <c r="AE220" i="1"/>
  <c r="AF220" i="1"/>
  <c r="AG220" i="1"/>
  <c r="AH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Z221" i="1"/>
  <c r="AA221" i="1"/>
  <c r="AB221" i="1"/>
  <c r="AC221" i="1"/>
  <c r="AD221" i="1"/>
  <c r="AE221" i="1"/>
  <c r="AF221" i="1"/>
  <c r="AG221" i="1"/>
  <c r="AH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Z222" i="1"/>
  <c r="AA222" i="1"/>
  <c r="AB222" i="1"/>
  <c r="AC222" i="1"/>
  <c r="AD222" i="1"/>
  <c r="AE222" i="1"/>
  <c r="AF222" i="1"/>
  <c r="AG222" i="1"/>
  <c r="AH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Z223" i="1"/>
  <c r="AA223" i="1"/>
  <c r="AB223" i="1"/>
  <c r="AC223" i="1"/>
  <c r="AD223" i="1"/>
  <c r="AE223" i="1"/>
  <c r="AF223" i="1"/>
  <c r="AG223" i="1"/>
  <c r="AH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Z224" i="1"/>
  <c r="AA224" i="1"/>
  <c r="AB224" i="1"/>
  <c r="AC224" i="1"/>
  <c r="AD224" i="1"/>
  <c r="AE224" i="1"/>
  <c r="AF224" i="1"/>
  <c r="AG224" i="1"/>
  <c r="AH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Z225" i="1"/>
  <c r="AA225" i="1"/>
  <c r="AB225" i="1"/>
  <c r="AC225" i="1"/>
  <c r="AD225" i="1"/>
  <c r="AE225" i="1"/>
  <c r="AF225" i="1"/>
  <c r="AG225" i="1"/>
  <c r="AH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Z226" i="1"/>
  <c r="AA226" i="1"/>
  <c r="AB226" i="1"/>
  <c r="AC226" i="1"/>
  <c r="AD226" i="1"/>
  <c r="AE226" i="1"/>
  <c r="AF226" i="1"/>
  <c r="AG226" i="1"/>
  <c r="AH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Z227" i="1"/>
  <c r="AA227" i="1"/>
  <c r="AB227" i="1"/>
  <c r="AC227" i="1"/>
  <c r="AD227" i="1"/>
  <c r="AE227" i="1"/>
  <c r="AF227" i="1"/>
  <c r="AG227" i="1"/>
  <c r="AH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Z228" i="1"/>
  <c r="AA228" i="1"/>
  <c r="AB228" i="1"/>
  <c r="AC228" i="1"/>
  <c r="AD228" i="1"/>
  <c r="AE228" i="1"/>
  <c r="AF228" i="1"/>
  <c r="AG228" i="1"/>
  <c r="AH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Z229" i="1"/>
  <c r="AA229" i="1"/>
  <c r="AB229" i="1"/>
  <c r="AC229" i="1"/>
  <c r="AD229" i="1"/>
  <c r="AE229" i="1"/>
  <c r="AF229" i="1"/>
  <c r="AG229" i="1"/>
  <c r="AH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Z230" i="1"/>
  <c r="AA230" i="1"/>
  <c r="AB230" i="1"/>
  <c r="AC230" i="1"/>
  <c r="AD230" i="1"/>
  <c r="AE230" i="1"/>
  <c r="AF230" i="1"/>
  <c r="AG230" i="1"/>
  <c r="AH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Z231" i="1"/>
  <c r="AA231" i="1"/>
  <c r="AB231" i="1"/>
  <c r="AC231" i="1"/>
  <c r="AD231" i="1"/>
  <c r="AE231" i="1"/>
  <c r="AF231" i="1"/>
  <c r="AG231" i="1"/>
  <c r="AH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Z232" i="1"/>
  <c r="AA232" i="1"/>
  <c r="AB232" i="1"/>
  <c r="AC232" i="1"/>
  <c r="AD232" i="1"/>
  <c r="AE232" i="1"/>
  <c r="AF232" i="1"/>
  <c r="AG232" i="1"/>
  <c r="AH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Z233" i="1"/>
  <c r="AA233" i="1"/>
  <c r="AB233" i="1"/>
  <c r="AC233" i="1"/>
  <c r="AD233" i="1"/>
  <c r="AE233" i="1"/>
  <c r="AF233" i="1"/>
  <c r="AG233" i="1"/>
  <c r="AH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Z234" i="1"/>
  <c r="AA234" i="1"/>
  <c r="AB234" i="1"/>
  <c r="AC234" i="1"/>
  <c r="AD234" i="1"/>
  <c r="AE234" i="1"/>
  <c r="AF234" i="1"/>
  <c r="AG234" i="1"/>
  <c r="AH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Z235" i="1"/>
  <c r="AA235" i="1"/>
  <c r="AB235" i="1"/>
  <c r="AC235" i="1"/>
  <c r="AD235" i="1"/>
  <c r="AE235" i="1"/>
  <c r="AF235" i="1"/>
  <c r="AG235" i="1"/>
  <c r="AH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Z236" i="1"/>
  <c r="AA236" i="1"/>
  <c r="AB236" i="1"/>
  <c r="AC236" i="1"/>
  <c r="AD236" i="1"/>
  <c r="AE236" i="1"/>
  <c r="AF236" i="1"/>
  <c r="AG236" i="1"/>
  <c r="AH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Z237" i="1"/>
  <c r="AA237" i="1"/>
  <c r="AB237" i="1"/>
  <c r="AC237" i="1"/>
  <c r="AD237" i="1"/>
  <c r="AE237" i="1"/>
  <c r="AF237" i="1"/>
  <c r="AG237" i="1"/>
  <c r="AH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Z238" i="1"/>
  <c r="AA238" i="1"/>
  <c r="AB238" i="1"/>
  <c r="AC238" i="1"/>
  <c r="AD238" i="1"/>
  <c r="AE238" i="1"/>
  <c r="AF238" i="1"/>
  <c r="AG238" i="1"/>
  <c r="AH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Z239" i="1"/>
  <c r="AA239" i="1"/>
  <c r="AB239" i="1"/>
  <c r="AC239" i="1"/>
  <c r="AD239" i="1"/>
  <c r="AE239" i="1"/>
  <c r="AF239" i="1"/>
  <c r="AG239" i="1"/>
  <c r="AH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Z240" i="1"/>
  <c r="AA240" i="1"/>
  <c r="AB240" i="1"/>
  <c r="AC240" i="1"/>
  <c r="AD240" i="1"/>
  <c r="AE240" i="1"/>
  <c r="AF240" i="1"/>
  <c r="AG240" i="1"/>
  <c r="AH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Z241" i="1"/>
  <c r="AA241" i="1"/>
  <c r="AB241" i="1"/>
  <c r="AC241" i="1"/>
  <c r="AD241" i="1"/>
  <c r="AE241" i="1"/>
  <c r="AF241" i="1"/>
  <c r="AG241" i="1"/>
  <c r="AH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Z242" i="1"/>
  <c r="AA242" i="1"/>
  <c r="AB242" i="1"/>
  <c r="AC242" i="1"/>
  <c r="AD242" i="1"/>
  <c r="AE242" i="1"/>
  <c r="AF242" i="1"/>
  <c r="AG242" i="1"/>
  <c r="AH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Z243" i="1"/>
  <c r="AA243" i="1"/>
  <c r="AB243" i="1"/>
  <c r="AC243" i="1"/>
  <c r="AD243" i="1"/>
  <c r="AE243" i="1"/>
  <c r="AF243" i="1"/>
  <c r="AG243" i="1"/>
  <c r="AH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Z244" i="1"/>
  <c r="AA244" i="1"/>
  <c r="AB244" i="1"/>
  <c r="AC244" i="1"/>
  <c r="AD244" i="1"/>
  <c r="AE244" i="1"/>
  <c r="AF244" i="1"/>
  <c r="AG244" i="1"/>
  <c r="AH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Z245" i="1"/>
  <c r="AA245" i="1"/>
  <c r="AB245" i="1"/>
  <c r="AC245" i="1"/>
  <c r="AD245" i="1"/>
  <c r="AE245" i="1"/>
  <c r="AF245" i="1"/>
  <c r="AG245" i="1"/>
  <c r="AH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Z246" i="1"/>
  <c r="AA246" i="1"/>
  <c r="AB246" i="1"/>
  <c r="AC246" i="1"/>
  <c r="AD246" i="1"/>
  <c r="AE246" i="1"/>
  <c r="AF246" i="1"/>
  <c r="AG246" i="1"/>
  <c r="AH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Z247" i="1"/>
  <c r="AA247" i="1"/>
  <c r="AB247" i="1"/>
  <c r="AC247" i="1"/>
  <c r="AD247" i="1"/>
  <c r="AE247" i="1"/>
  <c r="AF247" i="1"/>
  <c r="AG247" i="1"/>
  <c r="AH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Z248" i="1"/>
  <c r="AA248" i="1"/>
  <c r="AB248" i="1"/>
  <c r="AC248" i="1"/>
  <c r="AD248" i="1"/>
  <c r="AE248" i="1"/>
  <c r="AF248" i="1"/>
  <c r="AG248" i="1"/>
  <c r="AH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Z249" i="1"/>
  <c r="AA249" i="1"/>
  <c r="AB249" i="1"/>
  <c r="AC249" i="1"/>
  <c r="AD249" i="1"/>
  <c r="AE249" i="1"/>
  <c r="AF249" i="1"/>
  <c r="AG249" i="1"/>
  <c r="AH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Z250" i="1"/>
  <c r="AA250" i="1"/>
  <c r="AB250" i="1"/>
  <c r="AC250" i="1"/>
  <c r="AD250" i="1"/>
  <c r="AE250" i="1"/>
  <c r="AF250" i="1"/>
  <c r="AG250" i="1"/>
  <c r="AH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Z251" i="1"/>
  <c r="AA251" i="1"/>
  <c r="AB251" i="1"/>
  <c r="AC251" i="1"/>
  <c r="AD251" i="1"/>
  <c r="AE251" i="1"/>
  <c r="AF251" i="1"/>
  <c r="AG251" i="1"/>
  <c r="AH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Z252" i="1"/>
  <c r="AA252" i="1"/>
  <c r="AB252" i="1"/>
  <c r="AC252" i="1"/>
  <c r="AD252" i="1"/>
  <c r="AE252" i="1"/>
  <c r="AF252" i="1"/>
  <c r="AG252" i="1"/>
  <c r="AH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Z253" i="1"/>
  <c r="AA253" i="1"/>
  <c r="AB253" i="1"/>
  <c r="AC253" i="1"/>
  <c r="AD253" i="1"/>
  <c r="AE253" i="1"/>
  <c r="AF253" i="1"/>
  <c r="AG253" i="1"/>
  <c r="AH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Z254" i="1"/>
  <c r="AA254" i="1"/>
  <c r="AB254" i="1"/>
  <c r="AC254" i="1"/>
  <c r="AD254" i="1"/>
  <c r="AE254" i="1"/>
  <c r="AF254" i="1"/>
  <c r="AG254" i="1"/>
  <c r="AH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Z255" i="1"/>
  <c r="AA255" i="1"/>
  <c r="AB255" i="1"/>
  <c r="AC255" i="1"/>
  <c r="AD255" i="1"/>
  <c r="AE255" i="1"/>
  <c r="AF255" i="1"/>
  <c r="AG255" i="1"/>
  <c r="AH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Z256" i="1"/>
  <c r="AA256" i="1"/>
  <c r="AB256" i="1"/>
  <c r="AC256" i="1"/>
  <c r="AD256" i="1"/>
  <c r="AE256" i="1"/>
  <c r="AF256" i="1"/>
  <c r="AG256" i="1"/>
  <c r="AH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Z257" i="1"/>
  <c r="AA257" i="1"/>
  <c r="AB257" i="1"/>
  <c r="AC257" i="1"/>
  <c r="AD257" i="1"/>
  <c r="AE257" i="1"/>
  <c r="AF257" i="1"/>
  <c r="AG257" i="1"/>
  <c r="AH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Z258" i="1"/>
  <c r="AA258" i="1"/>
  <c r="AB258" i="1"/>
  <c r="AC258" i="1"/>
  <c r="AD258" i="1"/>
  <c r="AE258" i="1"/>
  <c r="AF258" i="1"/>
  <c r="AG258" i="1"/>
  <c r="AH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Z259" i="1"/>
  <c r="AA259" i="1"/>
  <c r="AB259" i="1"/>
  <c r="AC259" i="1"/>
  <c r="AD259" i="1"/>
  <c r="AE259" i="1"/>
  <c r="AF259" i="1"/>
  <c r="AG259" i="1"/>
  <c r="AH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Z260" i="1"/>
  <c r="AA260" i="1"/>
  <c r="AB260" i="1"/>
  <c r="AC260" i="1"/>
  <c r="AD260" i="1"/>
  <c r="AE260" i="1"/>
  <c r="AF260" i="1"/>
  <c r="AG260" i="1"/>
  <c r="AH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Z261" i="1"/>
  <c r="AA261" i="1"/>
  <c r="AB261" i="1"/>
  <c r="AC261" i="1"/>
  <c r="AD261" i="1"/>
  <c r="AE261" i="1"/>
  <c r="AF261" i="1"/>
  <c r="AG261" i="1"/>
  <c r="AH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Z262" i="1"/>
  <c r="AA262" i="1"/>
  <c r="AB262" i="1"/>
  <c r="AC262" i="1"/>
  <c r="AD262" i="1"/>
  <c r="AE262" i="1"/>
  <c r="AF262" i="1"/>
  <c r="AG262" i="1"/>
  <c r="AH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Z263" i="1"/>
  <c r="AA263" i="1"/>
  <c r="AB263" i="1"/>
  <c r="AC263" i="1"/>
  <c r="AD263" i="1"/>
  <c r="AE263" i="1"/>
  <c r="AF263" i="1"/>
  <c r="AG263" i="1"/>
  <c r="AH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Z264" i="1"/>
  <c r="AA264" i="1"/>
  <c r="AB264" i="1"/>
  <c r="AC264" i="1"/>
  <c r="AD264" i="1"/>
  <c r="AE264" i="1"/>
  <c r="AF264" i="1"/>
  <c r="AG264" i="1"/>
  <c r="AH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Z265" i="1"/>
  <c r="AA265" i="1"/>
  <c r="AB265" i="1"/>
  <c r="AC265" i="1"/>
  <c r="AD265" i="1"/>
  <c r="AE265" i="1"/>
  <c r="AF265" i="1"/>
  <c r="AG265" i="1"/>
  <c r="AH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Z266" i="1"/>
  <c r="AA266" i="1"/>
  <c r="AB266" i="1"/>
  <c r="AC266" i="1"/>
  <c r="AD266" i="1"/>
  <c r="AE266" i="1"/>
  <c r="AF266" i="1"/>
  <c r="AG266" i="1"/>
  <c r="AH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Z267" i="1"/>
  <c r="AA267" i="1"/>
  <c r="AB267" i="1"/>
  <c r="AC267" i="1"/>
  <c r="AD267" i="1"/>
  <c r="AE267" i="1"/>
  <c r="AF267" i="1"/>
  <c r="AG267" i="1"/>
  <c r="AH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Z268" i="1"/>
  <c r="AA268" i="1"/>
  <c r="AB268" i="1"/>
  <c r="AC268" i="1"/>
  <c r="AD268" i="1"/>
  <c r="AE268" i="1"/>
  <c r="AF268" i="1"/>
  <c r="AG268" i="1"/>
  <c r="AH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Z269" i="1"/>
  <c r="AA269" i="1"/>
  <c r="AB269" i="1"/>
  <c r="AC269" i="1"/>
  <c r="AD269" i="1"/>
  <c r="AE269" i="1"/>
  <c r="AF269" i="1"/>
  <c r="AG269" i="1"/>
  <c r="AH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Z270" i="1"/>
  <c r="AA270" i="1"/>
  <c r="AB270" i="1"/>
  <c r="AC270" i="1"/>
  <c r="AD270" i="1"/>
  <c r="AE270" i="1"/>
  <c r="AF270" i="1"/>
  <c r="AG270" i="1"/>
  <c r="AH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Z271" i="1"/>
  <c r="AA271" i="1"/>
  <c r="AB271" i="1"/>
  <c r="AC271" i="1"/>
  <c r="AD271" i="1"/>
  <c r="AE271" i="1"/>
  <c r="AF271" i="1"/>
  <c r="AG271" i="1"/>
  <c r="AH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Z272" i="1"/>
  <c r="AA272" i="1"/>
  <c r="AB272" i="1"/>
  <c r="AC272" i="1"/>
  <c r="AD272" i="1"/>
  <c r="AE272" i="1"/>
  <c r="AF272" i="1"/>
  <c r="AG272" i="1"/>
  <c r="AH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Z273" i="1"/>
  <c r="AA273" i="1"/>
  <c r="AB273" i="1"/>
  <c r="AC273" i="1"/>
  <c r="AD273" i="1"/>
  <c r="AE273" i="1"/>
  <c r="AF273" i="1"/>
  <c r="AG273" i="1"/>
  <c r="AH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Z274" i="1"/>
  <c r="AA274" i="1"/>
  <c r="AB274" i="1"/>
  <c r="AC274" i="1"/>
  <c r="AD274" i="1"/>
  <c r="AE274" i="1"/>
  <c r="AF274" i="1"/>
  <c r="AG274" i="1"/>
  <c r="AH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Z275" i="1"/>
  <c r="AA275" i="1"/>
  <c r="AB275" i="1"/>
  <c r="AC275" i="1"/>
  <c r="AD275" i="1"/>
  <c r="AE275" i="1"/>
  <c r="AF275" i="1"/>
  <c r="AG275" i="1"/>
  <c r="AH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Z276" i="1"/>
  <c r="AA276" i="1"/>
  <c r="AB276" i="1"/>
  <c r="AC276" i="1"/>
  <c r="AD276" i="1"/>
  <c r="AE276" i="1"/>
  <c r="AF276" i="1"/>
  <c r="AG276" i="1"/>
  <c r="AH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Z277" i="1"/>
  <c r="AA277" i="1"/>
  <c r="AB277" i="1"/>
  <c r="AC277" i="1"/>
  <c r="AD277" i="1"/>
  <c r="AE277" i="1"/>
  <c r="AF277" i="1"/>
  <c r="AG277" i="1"/>
  <c r="AH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Z278" i="1"/>
  <c r="AA278" i="1"/>
  <c r="AB278" i="1"/>
  <c r="AC278" i="1"/>
  <c r="AD278" i="1"/>
  <c r="AE278" i="1"/>
  <c r="AF278" i="1"/>
  <c r="AG278" i="1"/>
  <c r="AH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Z279" i="1"/>
  <c r="AA279" i="1"/>
  <c r="AB279" i="1"/>
  <c r="AC279" i="1"/>
  <c r="AD279" i="1"/>
  <c r="AE279" i="1"/>
  <c r="AF279" i="1"/>
  <c r="AG279" i="1"/>
  <c r="AH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Z280" i="1"/>
  <c r="AA280" i="1"/>
  <c r="AB280" i="1"/>
  <c r="AC280" i="1"/>
  <c r="AD280" i="1"/>
  <c r="AE280" i="1"/>
  <c r="AF280" i="1"/>
  <c r="AG280" i="1"/>
  <c r="AH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Z281" i="1"/>
  <c r="AA281" i="1"/>
  <c r="AB281" i="1"/>
  <c r="AC281" i="1"/>
  <c r="AD281" i="1"/>
  <c r="AE281" i="1"/>
  <c r="AF281" i="1"/>
  <c r="AG281" i="1"/>
  <c r="AH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Z282" i="1"/>
  <c r="AA282" i="1"/>
  <c r="AB282" i="1"/>
  <c r="AC282" i="1"/>
  <c r="AD282" i="1"/>
  <c r="AE282" i="1"/>
  <c r="AF282" i="1"/>
  <c r="AG282" i="1"/>
  <c r="AH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Z283" i="1"/>
  <c r="AA283" i="1"/>
  <c r="AB283" i="1"/>
  <c r="AC283" i="1"/>
  <c r="AD283" i="1"/>
  <c r="AE283" i="1"/>
  <c r="AF283" i="1"/>
  <c r="AG283" i="1"/>
  <c r="AH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Z284" i="1"/>
  <c r="AA284" i="1"/>
  <c r="AB284" i="1"/>
  <c r="AC284" i="1"/>
  <c r="AD284" i="1"/>
  <c r="AE284" i="1"/>
  <c r="AF284" i="1"/>
  <c r="AG284" i="1"/>
  <c r="AH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Z285" i="1"/>
  <c r="AA285" i="1"/>
  <c r="AB285" i="1"/>
  <c r="AC285" i="1"/>
  <c r="AD285" i="1"/>
  <c r="AE285" i="1"/>
  <c r="AF285" i="1"/>
  <c r="AG285" i="1"/>
  <c r="AH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Z286" i="1"/>
  <c r="AA286" i="1"/>
  <c r="AB286" i="1"/>
  <c r="AC286" i="1"/>
  <c r="AD286" i="1"/>
  <c r="AE286" i="1"/>
  <c r="AF286" i="1"/>
  <c r="AG286" i="1"/>
  <c r="AH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Z287" i="1"/>
  <c r="AA287" i="1"/>
  <c r="AB287" i="1"/>
  <c r="AC287" i="1"/>
  <c r="AD287" i="1"/>
  <c r="AE287" i="1"/>
  <c r="AF287" i="1"/>
  <c r="AG287" i="1"/>
  <c r="AH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Z288" i="1"/>
  <c r="AA288" i="1"/>
  <c r="AB288" i="1"/>
  <c r="AC288" i="1"/>
  <c r="AD288" i="1"/>
  <c r="AE288" i="1"/>
  <c r="AF288" i="1"/>
  <c r="AG288" i="1"/>
  <c r="AH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Z289" i="1"/>
  <c r="AA289" i="1"/>
  <c r="AB289" i="1"/>
  <c r="AC289" i="1"/>
  <c r="AD289" i="1"/>
  <c r="AE289" i="1"/>
  <c r="AF289" i="1"/>
  <c r="AG289" i="1"/>
  <c r="AH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Z290" i="1"/>
  <c r="AA290" i="1"/>
  <c r="AB290" i="1"/>
  <c r="AC290" i="1"/>
  <c r="AD290" i="1"/>
  <c r="AE290" i="1"/>
  <c r="AF290" i="1"/>
  <c r="AG290" i="1"/>
  <c r="AH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Z291" i="1"/>
  <c r="AA291" i="1"/>
  <c r="AB291" i="1"/>
  <c r="AC291" i="1"/>
  <c r="AD291" i="1"/>
  <c r="AE291" i="1"/>
  <c r="AF291" i="1"/>
  <c r="AG291" i="1"/>
  <c r="AH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Z292" i="1"/>
  <c r="AA292" i="1"/>
  <c r="AB292" i="1"/>
  <c r="AC292" i="1"/>
  <c r="AD292" i="1"/>
  <c r="AE292" i="1"/>
  <c r="AF292" i="1"/>
  <c r="AG292" i="1"/>
  <c r="AH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Z293" i="1"/>
  <c r="AA293" i="1"/>
  <c r="AB293" i="1"/>
  <c r="AC293" i="1"/>
  <c r="AD293" i="1"/>
  <c r="AE293" i="1"/>
  <c r="AF293" i="1"/>
  <c r="AG293" i="1"/>
  <c r="AH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Z294" i="1"/>
  <c r="AA294" i="1"/>
  <c r="AB294" i="1"/>
  <c r="AC294" i="1"/>
  <c r="AD294" i="1"/>
  <c r="AE294" i="1"/>
  <c r="AF294" i="1"/>
  <c r="AG294" i="1"/>
  <c r="AH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Z295" i="1"/>
  <c r="AA295" i="1"/>
  <c r="AB295" i="1"/>
  <c r="AC295" i="1"/>
  <c r="AD295" i="1"/>
  <c r="AE295" i="1"/>
  <c r="AF295" i="1"/>
  <c r="AG295" i="1"/>
  <c r="AH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Z296" i="1"/>
  <c r="AA296" i="1"/>
  <c r="AB296" i="1"/>
  <c r="AC296" i="1"/>
  <c r="AD296" i="1"/>
  <c r="AE296" i="1"/>
  <c r="AF296" i="1"/>
  <c r="AG296" i="1"/>
  <c r="AH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Z297" i="1"/>
  <c r="AA297" i="1"/>
  <c r="AB297" i="1"/>
  <c r="AC297" i="1"/>
  <c r="AD297" i="1"/>
  <c r="AE297" i="1"/>
  <c r="AF297" i="1"/>
  <c r="AG297" i="1"/>
  <c r="AH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Z298" i="1"/>
  <c r="AA298" i="1"/>
  <c r="AB298" i="1"/>
  <c r="AC298" i="1"/>
  <c r="AD298" i="1"/>
  <c r="AE298" i="1"/>
  <c r="AF298" i="1"/>
  <c r="AG298" i="1"/>
  <c r="AH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Z299" i="1"/>
  <c r="AA299" i="1"/>
  <c r="AB299" i="1"/>
  <c r="AC299" i="1"/>
  <c r="AD299" i="1"/>
  <c r="AE299" i="1"/>
  <c r="AF299" i="1"/>
  <c r="AG299" i="1"/>
  <c r="AH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Z300" i="1"/>
  <c r="AA300" i="1"/>
  <c r="AB300" i="1"/>
  <c r="AC300" i="1"/>
  <c r="AD300" i="1"/>
  <c r="AE300" i="1"/>
  <c r="AF300" i="1"/>
  <c r="AG300" i="1"/>
  <c r="AH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Z301" i="1"/>
  <c r="AA301" i="1"/>
  <c r="AB301" i="1"/>
  <c r="AC301" i="1"/>
  <c r="AD301" i="1"/>
  <c r="AE301" i="1"/>
  <c r="AF301" i="1"/>
  <c r="AG301" i="1"/>
  <c r="AH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Z302" i="1"/>
  <c r="AA302" i="1"/>
  <c r="AB302" i="1"/>
  <c r="AC302" i="1"/>
  <c r="AD302" i="1"/>
  <c r="AE302" i="1"/>
  <c r="AF302" i="1"/>
  <c r="AG302" i="1"/>
  <c r="AH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Z303" i="1"/>
  <c r="AA303" i="1"/>
  <c r="AB303" i="1"/>
  <c r="AC303" i="1"/>
  <c r="AD303" i="1"/>
  <c r="AE303" i="1"/>
  <c r="AF303" i="1"/>
  <c r="AG303" i="1"/>
  <c r="AH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Z304" i="1"/>
  <c r="AA304" i="1"/>
  <c r="AB304" i="1"/>
  <c r="AC304" i="1"/>
  <c r="AD304" i="1"/>
  <c r="AE304" i="1"/>
  <c r="AF304" i="1"/>
  <c r="AG304" i="1"/>
  <c r="AH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Z305" i="1"/>
  <c r="AA305" i="1"/>
  <c r="AB305" i="1"/>
  <c r="AC305" i="1"/>
  <c r="AD305" i="1"/>
  <c r="AE305" i="1"/>
  <c r="AF305" i="1"/>
  <c r="AG305" i="1"/>
  <c r="AH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Z306" i="1"/>
  <c r="AA306" i="1"/>
  <c r="AB306" i="1"/>
  <c r="AC306" i="1"/>
  <c r="AD306" i="1"/>
  <c r="AE306" i="1"/>
  <c r="AF306" i="1"/>
  <c r="AG306" i="1"/>
  <c r="AH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Z307" i="1"/>
  <c r="AA307" i="1"/>
  <c r="AB307" i="1"/>
  <c r="AC307" i="1"/>
  <c r="AD307" i="1"/>
  <c r="AE307" i="1"/>
  <c r="AF307" i="1"/>
  <c r="AG307" i="1"/>
  <c r="AH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Z308" i="1"/>
  <c r="AA308" i="1"/>
  <c r="AB308" i="1"/>
  <c r="AC308" i="1"/>
  <c r="AD308" i="1"/>
  <c r="AE308" i="1"/>
  <c r="AF308" i="1"/>
  <c r="AG308" i="1"/>
  <c r="AH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Z309" i="1"/>
  <c r="AA309" i="1"/>
  <c r="AB309" i="1"/>
  <c r="AC309" i="1"/>
  <c r="AD309" i="1"/>
  <c r="AE309" i="1"/>
  <c r="AF309" i="1"/>
  <c r="AG309" i="1"/>
  <c r="AH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Z310" i="1"/>
  <c r="AA310" i="1"/>
  <c r="AB310" i="1"/>
  <c r="AC310" i="1"/>
  <c r="AD310" i="1"/>
  <c r="AE310" i="1"/>
  <c r="AF310" i="1"/>
  <c r="AG310" i="1"/>
  <c r="AH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Z311" i="1"/>
  <c r="AA311" i="1"/>
  <c r="AB311" i="1"/>
  <c r="AC311" i="1"/>
  <c r="AD311" i="1"/>
  <c r="AE311" i="1"/>
  <c r="AF311" i="1"/>
  <c r="AG311" i="1"/>
  <c r="AH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Z312" i="1"/>
  <c r="AA312" i="1"/>
  <c r="AB312" i="1"/>
  <c r="AC312" i="1"/>
  <c r="AD312" i="1"/>
  <c r="AE312" i="1"/>
  <c r="AF312" i="1"/>
  <c r="AG312" i="1"/>
  <c r="AH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Z313" i="1"/>
  <c r="AA313" i="1"/>
  <c r="AB313" i="1"/>
  <c r="AC313" i="1"/>
  <c r="AD313" i="1"/>
  <c r="AE313" i="1"/>
  <c r="AF313" i="1"/>
  <c r="AG313" i="1"/>
  <c r="AH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Z314" i="1"/>
  <c r="AA314" i="1"/>
  <c r="AB314" i="1"/>
  <c r="AC314" i="1"/>
  <c r="AD314" i="1"/>
  <c r="AE314" i="1"/>
  <c r="AF314" i="1"/>
  <c r="AG314" i="1"/>
  <c r="AH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Z315" i="1"/>
  <c r="AA315" i="1"/>
  <c r="AB315" i="1"/>
  <c r="AC315" i="1"/>
  <c r="AD315" i="1"/>
  <c r="AE315" i="1"/>
  <c r="AF315" i="1"/>
  <c r="AG315" i="1"/>
  <c r="AH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Z316" i="1"/>
  <c r="AA316" i="1"/>
  <c r="AB316" i="1"/>
  <c r="AC316" i="1"/>
  <c r="AD316" i="1"/>
  <c r="AE316" i="1"/>
  <c r="AF316" i="1"/>
  <c r="AG316" i="1"/>
  <c r="AH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Z317" i="1"/>
  <c r="AA317" i="1"/>
  <c r="AB317" i="1"/>
  <c r="AC317" i="1"/>
  <c r="AD317" i="1"/>
  <c r="AE317" i="1"/>
  <c r="AF317" i="1"/>
  <c r="AG317" i="1"/>
  <c r="AH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Z318" i="1"/>
  <c r="AA318" i="1"/>
  <c r="AB318" i="1"/>
  <c r="AC318" i="1"/>
  <c r="AD318" i="1"/>
  <c r="AE318" i="1"/>
  <c r="AF318" i="1"/>
  <c r="AG318" i="1"/>
  <c r="AH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Z319" i="1"/>
  <c r="AA319" i="1"/>
  <c r="AB319" i="1"/>
  <c r="AC319" i="1"/>
  <c r="AD319" i="1"/>
  <c r="AE319" i="1"/>
  <c r="AF319" i="1"/>
  <c r="AG319" i="1"/>
  <c r="AH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Z320" i="1"/>
  <c r="AA320" i="1"/>
  <c r="AB320" i="1"/>
  <c r="AC320" i="1"/>
  <c r="AD320" i="1"/>
  <c r="AE320" i="1"/>
  <c r="AF320" i="1"/>
  <c r="AG320" i="1"/>
  <c r="AH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Z321" i="1"/>
  <c r="AA321" i="1"/>
  <c r="AB321" i="1"/>
  <c r="AC321" i="1"/>
  <c r="AD321" i="1"/>
  <c r="AE321" i="1"/>
  <c r="AF321" i="1"/>
  <c r="AG321" i="1"/>
  <c r="AH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Z322" i="1"/>
  <c r="AA322" i="1"/>
  <c r="AB322" i="1"/>
  <c r="AC322" i="1"/>
  <c r="AD322" i="1"/>
  <c r="AE322" i="1"/>
  <c r="AF322" i="1"/>
  <c r="AG322" i="1"/>
  <c r="AH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Z323" i="1"/>
  <c r="AA323" i="1"/>
  <c r="AB323" i="1"/>
  <c r="AC323" i="1"/>
  <c r="AD323" i="1"/>
  <c r="AE323" i="1"/>
  <c r="AF323" i="1"/>
  <c r="AG323" i="1"/>
  <c r="AH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Z324" i="1"/>
  <c r="AA324" i="1"/>
  <c r="AB324" i="1"/>
  <c r="AC324" i="1"/>
  <c r="AD324" i="1"/>
  <c r="AE324" i="1"/>
  <c r="AF324" i="1"/>
  <c r="AG324" i="1"/>
  <c r="AH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Z325" i="1"/>
  <c r="AA325" i="1"/>
  <c r="AB325" i="1"/>
  <c r="AC325" i="1"/>
  <c r="AD325" i="1"/>
  <c r="AE325" i="1"/>
  <c r="AF325" i="1"/>
  <c r="AG325" i="1"/>
  <c r="AH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Z326" i="1"/>
  <c r="AA326" i="1"/>
  <c r="AB326" i="1"/>
  <c r="AC326" i="1"/>
  <c r="AD326" i="1"/>
  <c r="AE326" i="1"/>
  <c r="AF326" i="1"/>
  <c r="AG326" i="1"/>
  <c r="AH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Z327" i="1"/>
  <c r="AA327" i="1"/>
  <c r="AB327" i="1"/>
  <c r="AC327" i="1"/>
  <c r="AD327" i="1"/>
  <c r="AE327" i="1"/>
  <c r="AF327" i="1"/>
  <c r="AG327" i="1"/>
  <c r="AH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Z328" i="1"/>
  <c r="AA328" i="1"/>
  <c r="AB328" i="1"/>
  <c r="AC328" i="1"/>
  <c r="AD328" i="1"/>
  <c r="AE328" i="1"/>
  <c r="AF328" i="1"/>
  <c r="AG328" i="1"/>
  <c r="AH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Z329" i="1"/>
  <c r="AA329" i="1"/>
  <c r="AB329" i="1"/>
  <c r="AC329" i="1"/>
  <c r="AD329" i="1"/>
  <c r="AE329" i="1"/>
  <c r="AF329" i="1"/>
  <c r="AG329" i="1"/>
  <c r="AH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Z330" i="1"/>
  <c r="AA330" i="1"/>
  <c r="AB330" i="1"/>
  <c r="AC330" i="1"/>
  <c r="AD330" i="1"/>
  <c r="AE330" i="1"/>
  <c r="AF330" i="1"/>
  <c r="AG330" i="1"/>
  <c r="AH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Z331" i="1"/>
  <c r="AA331" i="1"/>
  <c r="AB331" i="1"/>
  <c r="AC331" i="1"/>
  <c r="AD331" i="1"/>
  <c r="AE331" i="1"/>
  <c r="AF331" i="1"/>
  <c r="AG331" i="1"/>
  <c r="AH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Z332" i="1"/>
  <c r="AA332" i="1"/>
  <c r="AB332" i="1"/>
  <c r="AC332" i="1"/>
  <c r="AD332" i="1"/>
  <c r="AE332" i="1"/>
  <c r="AF332" i="1"/>
  <c r="AG332" i="1"/>
  <c r="AH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Z333" i="1"/>
  <c r="AA333" i="1"/>
  <c r="AB333" i="1"/>
  <c r="AC333" i="1"/>
  <c r="AD333" i="1"/>
  <c r="AE333" i="1"/>
  <c r="AF333" i="1"/>
  <c r="AG333" i="1"/>
  <c r="AH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Z334" i="1"/>
  <c r="AA334" i="1"/>
  <c r="AB334" i="1"/>
  <c r="AC334" i="1"/>
  <c r="AD334" i="1"/>
  <c r="AE334" i="1"/>
  <c r="AF334" i="1"/>
  <c r="AG334" i="1"/>
  <c r="AH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Z335" i="1"/>
  <c r="AA335" i="1"/>
  <c r="AB335" i="1"/>
  <c r="AC335" i="1"/>
  <c r="AD335" i="1"/>
  <c r="AE335" i="1"/>
  <c r="AF335" i="1"/>
  <c r="AG335" i="1"/>
  <c r="AH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Z336" i="1"/>
  <c r="AA336" i="1"/>
  <c r="AB336" i="1"/>
  <c r="AC336" i="1"/>
  <c r="AD336" i="1"/>
  <c r="AE336" i="1"/>
  <c r="AF336" i="1"/>
  <c r="AG336" i="1"/>
  <c r="AH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Z337" i="1"/>
  <c r="AA337" i="1"/>
  <c r="AB337" i="1"/>
  <c r="AC337" i="1"/>
  <c r="AD337" i="1"/>
  <c r="AE337" i="1"/>
  <c r="AF337" i="1"/>
  <c r="AG337" i="1"/>
  <c r="AH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Z338" i="1"/>
  <c r="AA338" i="1"/>
  <c r="AB338" i="1"/>
  <c r="AC338" i="1"/>
  <c r="AD338" i="1"/>
  <c r="AE338" i="1"/>
  <c r="AF338" i="1"/>
  <c r="AG338" i="1"/>
  <c r="AH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Z339" i="1"/>
  <c r="AA339" i="1"/>
  <c r="AB339" i="1"/>
  <c r="AC339" i="1"/>
  <c r="AD339" i="1"/>
  <c r="AE339" i="1"/>
  <c r="AF339" i="1"/>
  <c r="AG339" i="1"/>
  <c r="AH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Z340" i="1"/>
  <c r="AA340" i="1"/>
  <c r="AB340" i="1"/>
  <c r="AC340" i="1"/>
  <c r="AD340" i="1"/>
  <c r="AE340" i="1"/>
  <c r="AF340" i="1"/>
  <c r="AG340" i="1"/>
  <c r="AH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Z341" i="1"/>
  <c r="AA341" i="1"/>
  <c r="AB341" i="1"/>
  <c r="AC341" i="1"/>
  <c r="AD341" i="1"/>
  <c r="AE341" i="1"/>
  <c r="AF341" i="1"/>
  <c r="AG341" i="1"/>
  <c r="AH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Z342" i="1"/>
  <c r="AA342" i="1"/>
  <c r="AB342" i="1"/>
  <c r="AC342" i="1"/>
  <c r="AD342" i="1"/>
  <c r="AE342" i="1"/>
  <c r="AF342" i="1"/>
  <c r="AG342" i="1"/>
  <c r="AH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Z343" i="1"/>
  <c r="AA343" i="1"/>
  <c r="AB343" i="1"/>
  <c r="AC343" i="1"/>
  <c r="AD343" i="1"/>
  <c r="AE343" i="1"/>
  <c r="AF343" i="1"/>
  <c r="AG343" i="1"/>
  <c r="AH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Z344" i="1"/>
  <c r="AA344" i="1"/>
  <c r="AB344" i="1"/>
  <c r="AC344" i="1"/>
  <c r="AD344" i="1"/>
  <c r="AE344" i="1"/>
  <c r="AF344" i="1"/>
  <c r="AG344" i="1"/>
  <c r="AH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Z345" i="1"/>
  <c r="AA345" i="1"/>
  <c r="AB345" i="1"/>
  <c r="AC345" i="1"/>
  <c r="AD345" i="1"/>
  <c r="AE345" i="1"/>
  <c r="AF345" i="1"/>
  <c r="AG345" i="1"/>
  <c r="AH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Z346" i="1"/>
  <c r="AA346" i="1"/>
  <c r="AB346" i="1"/>
  <c r="AC346" i="1"/>
  <c r="AD346" i="1"/>
  <c r="AE346" i="1"/>
  <c r="AF346" i="1"/>
  <c r="AG346" i="1"/>
  <c r="AH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Z347" i="1"/>
  <c r="AA347" i="1"/>
  <c r="AB347" i="1"/>
  <c r="AC347" i="1"/>
  <c r="AD347" i="1"/>
  <c r="AE347" i="1"/>
  <c r="AF347" i="1"/>
  <c r="AG347" i="1"/>
  <c r="AH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Z348" i="1"/>
  <c r="AA348" i="1"/>
  <c r="AB348" i="1"/>
  <c r="AC348" i="1"/>
  <c r="AD348" i="1"/>
  <c r="AE348" i="1"/>
  <c r="AF348" i="1"/>
  <c r="AG348" i="1"/>
  <c r="AH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Z349" i="1"/>
  <c r="AA349" i="1"/>
  <c r="AB349" i="1"/>
  <c r="AC349" i="1"/>
  <c r="AD349" i="1"/>
  <c r="AE349" i="1"/>
  <c r="AF349" i="1"/>
  <c r="AG349" i="1"/>
  <c r="AH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Z350" i="1"/>
  <c r="AA350" i="1"/>
  <c r="AB350" i="1"/>
  <c r="AC350" i="1"/>
  <c r="AD350" i="1"/>
  <c r="AE350" i="1"/>
  <c r="AF350" i="1"/>
  <c r="AG350" i="1"/>
  <c r="AH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Z351" i="1"/>
  <c r="AA351" i="1"/>
  <c r="AB351" i="1"/>
  <c r="AC351" i="1"/>
  <c r="AD351" i="1"/>
  <c r="AE351" i="1"/>
  <c r="AF351" i="1"/>
  <c r="AG351" i="1"/>
  <c r="AH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Z352" i="1"/>
  <c r="AA352" i="1"/>
  <c r="AB352" i="1"/>
  <c r="AC352" i="1"/>
  <c r="AD352" i="1"/>
  <c r="AE352" i="1"/>
  <c r="AF352" i="1"/>
  <c r="AG352" i="1"/>
  <c r="AH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Z353" i="1"/>
  <c r="AA353" i="1"/>
  <c r="AB353" i="1"/>
  <c r="AC353" i="1"/>
  <c r="AD353" i="1"/>
  <c r="AE353" i="1"/>
  <c r="AF353" i="1"/>
  <c r="AG353" i="1"/>
  <c r="AH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Z354" i="1"/>
  <c r="AA354" i="1"/>
  <c r="AB354" i="1"/>
  <c r="AC354" i="1"/>
  <c r="AD354" i="1"/>
  <c r="AE354" i="1"/>
  <c r="AF354" i="1"/>
  <c r="AG354" i="1"/>
  <c r="AH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Z355" i="1"/>
  <c r="AA355" i="1"/>
  <c r="AB355" i="1"/>
  <c r="AC355" i="1"/>
  <c r="AD355" i="1"/>
  <c r="AE355" i="1"/>
  <c r="AF355" i="1"/>
  <c r="AG355" i="1"/>
  <c r="AH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Z356" i="1"/>
  <c r="AA356" i="1"/>
  <c r="AB356" i="1"/>
  <c r="AC356" i="1"/>
  <c r="AD356" i="1"/>
  <c r="AE356" i="1"/>
  <c r="AF356" i="1"/>
  <c r="AG356" i="1"/>
  <c r="AH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Z357" i="1"/>
  <c r="AA357" i="1"/>
  <c r="AB357" i="1"/>
  <c r="AC357" i="1"/>
  <c r="AD357" i="1"/>
  <c r="AE357" i="1"/>
  <c r="AF357" i="1"/>
  <c r="AG357" i="1"/>
  <c r="AH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Z358" i="1"/>
  <c r="AA358" i="1"/>
  <c r="AB358" i="1"/>
  <c r="AC358" i="1"/>
  <c r="AD358" i="1"/>
  <c r="AE358" i="1"/>
  <c r="AF358" i="1"/>
  <c r="AG358" i="1"/>
  <c r="AH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Z359" i="1"/>
  <c r="AA359" i="1"/>
  <c r="AB359" i="1"/>
  <c r="AC359" i="1"/>
  <c r="AD359" i="1"/>
  <c r="AE359" i="1"/>
  <c r="AF359" i="1"/>
  <c r="AG359" i="1"/>
  <c r="AH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Z360" i="1"/>
  <c r="AA360" i="1"/>
  <c r="AB360" i="1"/>
  <c r="AC360" i="1"/>
  <c r="AD360" i="1"/>
  <c r="AE360" i="1"/>
  <c r="AF360" i="1"/>
  <c r="AG360" i="1"/>
  <c r="AH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Z361" i="1"/>
  <c r="AA361" i="1"/>
  <c r="AB361" i="1"/>
  <c r="AC361" i="1"/>
  <c r="AD361" i="1"/>
  <c r="AE361" i="1"/>
  <c r="AF361" i="1"/>
  <c r="AG361" i="1"/>
  <c r="AH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Z362" i="1"/>
  <c r="AA362" i="1"/>
  <c r="AB362" i="1"/>
  <c r="AC362" i="1"/>
  <c r="AD362" i="1"/>
  <c r="AE362" i="1"/>
  <c r="AF362" i="1"/>
  <c r="AG362" i="1"/>
  <c r="AH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Z363" i="1"/>
  <c r="AA363" i="1"/>
  <c r="AB363" i="1"/>
  <c r="AC363" i="1"/>
  <c r="AD363" i="1"/>
  <c r="AE363" i="1"/>
  <c r="AF363" i="1"/>
  <c r="AG363" i="1"/>
  <c r="AH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Z364" i="1"/>
  <c r="AA364" i="1"/>
  <c r="AB364" i="1"/>
  <c r="AC364" i="1"/>
  <c r="AD364" i="1"/>
  <c r="AE364" i="1"/>
  <c r="AF364" i="1"/>
  <c r="AG364" i="1"/>
  <c r="AH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Z365" i="1"/>
  <c r="AA365" i="1"/>
  <c r="AB365" i="1"/>
  <c r="AC365" i="1"/>
  <c r="AD365" i="1"/>
  <c r="AE365" i="1"/>
  <c r="AF365" i="1"/>
  <c r="AG365" i="1"/>
  <c r="AH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Z366" i="1"/>
  <c r="AA366" i="1"/>
  <c r="AB366" i="1"/>
  <c r="AC366" i="1"/>
  <c r="AD366" i="1"/>
  <c r="AE366" i="1"/>
  <c r="AF366" i="1"/>
  <c r="AG366" i="1"/>
  <c r="AH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Z367" i="1"/>
  <c r="AA367" i="1"/>
  <c r="AB367" i="1"/>
  <c r="AC367" i="1"/>
  <c r="AD367" i="1"/>
  <c r="AE367" i="1"/>
  <c r="AF367" i="1"/>
  <c r="AG367" i="1"/>
  <c r="AH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Z368" i="1"/>
  <c r="AA368" i="1"/>
  <c r="AB368" i="1"/>
  <c r="AC368" i="1"/>
  <c r="AD368" i="1"/>
  <c r="AE368" i="1"/>
  <c r="AF368" i="1"/>
  <c r="AG368" i="1"/>
  <c r="AH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Z369" i="1"/>
  <c r="AA369" i="1"/>
  <c r="AB369" i="1"/>
  <c r="AC369" i="1"/>
  <c r="AD369" i="1"/>
  <c r="AE369" i="1"/>
  <c r="AF369" i="1"/>
  <c r="AG369" i="1"/>
  <c r="AH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Z370" i="1"/>
  <c r="AA370" i="1"/>
  <c r="AB370" i="1"/>
  <c r="AC370" i="1"/>
  <c r="AD370" i="1"/>
  <c r="AE370" i="1"/>
  <c r="AF370" i="1"/>
  <c r="AG370" i="1"/>
  <c r="AH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Z371" i="1"/>
  <c r="AA371" i="1"/>
  <c r="AB371" i="1"/>
  <c r="AC371" i="1"/>
  <c r="AD371" i="1"/>
  <c r="AE371" i="1"/>
  <c r="AF371" i="1"/>
  <c r="AG371" i="1"/>
  <c r="AH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Z372" i="1"/>
  <c r="AA372" i="1"/>
  <c r="AB372" i="1"/>
  <c r="AC372" i="1"/>
  <c r="AD372" i="1"/>
  <c r="AE372" i="1"/>
  <c r="AF372" i="1"/>
  <c r="AG372" i="1"/>
  <c r="AH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Z373" i="1"/>
  <c r="AA373" i="1"/>
  <c r="AB373" i="1"/>
  <c r="AC373" i="1"/>
  <c r="AD373" i="1"/>
  <c r="AE373" i="1"/>
  <c r="AF373" i="1"/>
  <c r="AG373" i="1"/>
  <c r="AH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Z374" i="1"/>
  <c r="AA374" i="1"/>
  <c r="AB374" i="1"/>
  <c r="AC374" i="1"/>
  <c r="AD374" i="1"/>
  <c r="AE374" i="1"/>
  <c r="AF374" i="1"/>
  <c r="AG374" i="1"/>
  <c r="AH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Z375" i="1"/>
  <c r="AA375" i="1"/>
  <c r="AB375" i="1"/>
  <c r="AC375" i="1"/>
  <c r="AD375" i="1"/>
  <c r="AE375" i="1"/>
  <c r="AF375" i="1"/>
  <c r="AG375" i="1"/>
  <c r="AH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Z376" i="1"/>
  <c r="AA376" i="1"/>
  <c r="AB376" i="1"/>
  <c r="AC376" i="1"/>
  <c r="AD376" i="1"/>
  <c r="AE376" i="1"/>
  <c r="AF376" i="1"/>
  <c r="AG376" i="1"/>
  <c r="AH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Z377" i="1"/>
  <c r="AA377" i="1"/>
  <c r="AB377" i="1"/>
  <c r="AC377" i="1"/>
  <c r="AD377" i="1"/>
  <c r="AE377" i="1"/>
  <c r="AF377" i="1"/>
  <c r="AG377" i="1"/>
  <c r="AH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Z378" i="1"/>
  <c r="AA378" i="1"/>
  <c r="AB378" i="1"/>
  <c r="AC378" i="1"/>
  <c r="AD378" i="1"/>
  <c r="AE378" i="1"/>
  <c r="AF378" i="1"/>
  <c r="AG378" i="1"/>
  <c r="AH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Z379" i="1"/>
  <c r="AA379" i="1"/>
  <c r="AB379" i="1"/>
  <c r="AC379" i="1"/>
  <c r="AD379" i="1"/>
  <c r="AE379" i="1"/>
  <c r="AF379" i="1"/>
  <c r="AG379" i="1"/>
  <c r="AH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Z380" i="1"/>
  <c r="AA380" i="1"/>
  <c r="AB380" i="1"/>
  <c r="AC380" i="1"/>
  <c r="AD380" i="1"/>
  <c r="AE380" i="1"/>
  <c r="AF380" i="1"/>
  <c r="AG380" i="1"/>
  <c r="AH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Z381" i="1"/>
  <c r="AA381" i="1"/>
  <c r="AB381" i="1"/>
  <c r="AC381" i="1"/>
  <c r="AD381" i="1"/>
  <c r="AE381" i="1"/>
  <c r="AF381" i="1"/>
  <c r="AG381" i="1"/>
  <c r="AH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Z382" i="1"/>
  <c r="AA382" i="1"/>
  <c r="AB382" i="1"/>
  <c r="AC382" i="1"/>
  <c r="AD382" i="1"/>
  <c r="AE382" i="1"/>
  <c r="AF382" i="1"/>
  <c r="AG382" i="1"/>
  <c r="AH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Z383" i="1"/>
  <c r="AA383" i="1"/>
  <c r="AB383" i="1"/>
  <c r="AC383" i="1"/>
  <c r="AD383" i="1"/>
  <c r="AE383" i="1"/>
  <c r="AF383" i="1"/>
  <c r="AG383" i="1"/>
  <c r="AH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Z384" i="1"/>
  <c r="AA384" i="1"/>
  <c r="AB384" i="1"/>
  <c r="AC384" i="1"/>
  <c r="AD384" i="1"/>
  <c r="AE384" i="1"/>
  <c r="AF384" i="1"/>
  <c r="AG384" i="1"/>
  <c r="AH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Z385" i="1"/>
  <c r="AA385" i="1"/>
  <c r="AB385" i="1"/>
  <c r="AC385" i="1"/>
  <c r="AD385" i="1"/>
  <c r="AE385" i="1"/>
  <c r="AF385" i="1"/>
  <c r="AG385" i="1"/>
  <c r="AH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Z386" i="1"/>
  <c r="AA386" i="1"/>
  <c r="AB386" i="1"/>
  <c r="AC386" i="1"/>
  <c r="AD386" i="1"/>
  <c r="AE386" i="1"/>
  <c r="AF386" i="1"/>
  <c r="AG386" i="1"/>
  <c r="AH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Z387" i="1"/>
  <c r="AA387" i="1"/>
  <c r="AB387" i="1"/>
  <c r="AC387" i="1"/>
  <c r="AD387" i="1"/>
  <c r="AE387" i="1"/>
  <c r="AF387" i="1"/>
  <c r="AG387" i="1"/>
  <c r="AH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Z388" i="1"/>
  <c r="AA388" i="1"/>
  <c r="AB388" i="1"/>
  <c r="AC388" i="1"/>
  <c r="AD388" i="1"/>
  <c r="AE388" i="1"/>
  <c r="AF388" i="1"/>
  <c r="AG388" i="1"/>
  <c r="AH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Z389" i="1"/>
  <c r="AA389" i="1"/>
  <c r="AB389" i="1"/>
  <c r="AC389" i="1"/>
  <c r="AD389" i="1"/>
  <c r="AE389" i="1"/>
  <c r="AF389" i="1"/>
  <c r="AG389" i="1"/>
  <c r="AH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Z390" i="1"/>
  <c r="AA390" i="1"/>
  <c r="AB390" i="1"/>
  <c r="AC390" i="1"/>
  <c r="AD390" i="1"/>
  <c r="AE390" i="1"/>
  <c r="AF390" i="1"/>
  <c r="AG390" i="1"/>
  <c r="AH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Z391" i="1"/>
  <c r="AA391" i="1"/>
  <c r="AB391" i="1"/>
  <c r="AC391" i="1"/>
  <c r="AD391" i="1"/>
  <c r="AE391" i="1"/>
  <c r="AF391" i="1"/>
  <c r="AG391" i="1"/>
  <c r="AH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Z392" i="1"/>
  <c r="AA392" i="1"/>
  <c r="AB392" i="1"/>
  <c r="AC392" i="1"/>
  <c r="AD392" i="1"/>
  <c r="AE392" i="1"/>
  <c r="AF392" i="1"/>
  <c r="AG392" i="1"/>
  <c r="AH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Z393" i="1"/>
  <c r="AA393" i="1"/>
  <c r="AB393" i="1"/>
  <c r="AC393" i="1"/>
  <c r="AD393" i="1"/>
  <c r="AE393" i="1"/>
  <c r="AF393" i="1"/>
  <c r="AG393" i="1"/>
  <c r="AH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Z394" i="1"/>
  <c r="AA394" i="1"/>
  <c r="AB394" i="1"/>
  <c r="AC394" i="1"/>
  <c r="AD394" i="1"/>
  <c r="AE394" i="1"/>
  <c r="AF394" i="1"/>
  <c r="AG394" i="1"/>
  <c r="AH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Z395" i="1"/>
  <c r="AA395" i="1"/>
  <c r="AB395" i="1"/>
  <c r="AC395" i="1"/>
  <c r="AD395" i="1"/>
  <c r="AE395" i="1"/>
  <c r="AF395" i="1"/>
  <c r="AG395" i="1"/>
  <c r="AH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Z396" i="1"/>
  <c r="AA396" i="1"/>
  <c r="AB396" i="1"/>
  <c r="AC396" i="1"/>
  <c r="AD396" i="1"/>
  <c r="AE396" i="1"/>
  <c r="AF396" i="1"/>
  <c r="AG396" i="1"/>
  <c r="AH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Z397" i="1"/>
  <c r="AA397" i="1"/>
  <c r="AB397" i="1"/>
  <c r="AC397" i="1"/>
  <c r="AD397" i="1"/>
  <c r="AE397" i="1"/>
  <c r="AF397" i="1"/>
  <c r="AG397" i="1"/>
  <c r="AH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Z398" i="1"/>
  <c r="AA398" i="1"/>
  <c r="AB398" i="1"/>
  <c r="AC398" i="1"/>
  <c r="AD398" i="1"/>
  <c r="AE398" i="1"/>
  <c r="AF398" i="1"/>
  <c r="AG398" i="1"/>
  <c r="AH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Z399" i="1"/>
  <c r="AA399" i="1"/>
  <c r="AB399" i="1"/>
  <c r="AC399" i="1"/>
  <c r="AD399" i="1"/>
  <c r="AE399" i="1"/>
  <c r="AF399" i="1"/>
  <c r="AG399" i="1"/>
  <c r="AH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Z400" i="1"/>
  <c r="AA400" i="1"/>
  <c r="AB400" i="1"/>
  <c r="AC400" i="1"/>
  <c r="AD400" i="1"/>
  <c r="AE400" i="1"/>
  <c r="AF400" i="1"/>
  <c r="AG400" i="1"/>
  <c r="AH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Z401" i="1"/>
  <c r="AA401" i="1"/>
  <c r="AB401" i="1"/>
  <c r="AC401" i="1"/>
  <c r="AD401" i="1"/>
  <c r="AE401" i="1"/>
  <c r="AF401" i="1"/>
  <c r="AG401" i="1"/>
  <c r="AH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Z402" i="1"/>
  <c r="AA402" i="1"/>
  <c r="AB402" i="1"/>
  <c r="AC402" i="1"/>
  <c r="AD402" i="1"/>
  <c r="AE402" i="1"/>
  <c r="AF402" i="1"/>
  <c r="AG402" i="1"/>
  <c r="AH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Z403" i="1"/>
  <c r="AA403" i="1"/>
  <c r="AB403" i="1"/>
  <c r="AC403" i="1"/>
  <c r="AD403" i="1"/>
  <c r="AE403" i="1"/>
  <c r="AF403" i="1"/>
  <c r="AG403" i="1"/>
  <c r="AH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Z404" i="1"/>
  <c r="AA404" i="1"/>
  <c r="AB404" i="1"/>
  <c r="AC404" i="1"/>
  <c r="AD404" i="1"/>
  <c r="AE404" i="1"/>
  <c r="AF404" i="1"/>
  <c r="AG404" i="1"/>
  <c r="AH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Z405" i="1"/>
  <c r="AA405" i="1"/>
  <c r="AB405" i="1"/>
  <c r="AC405" i="1"/>
  <c r="AD405" i="1"/>
  <c r="AE405" i="1"/>
  <c r="AF405" i="1"/>
  <c r="AG405" i="1"/>
  <c r="AH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Z406" i="1"/>
  <c r="AA406" i="1"/>
  <c r="AB406" i="1"/>
  <c r="AC406" i="1"/>
  <c r="AD406" i="1"/>
  <c r="AE406" i="1"/>
  <c r="AF406" i="1"/>
  <c r="AG406" i="1"/>
  <c r="AH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Z407" i="1"/>
  <c r="AA407" i="1"/>
  <c r="AB407" i="1"/>
  <c r="AC407" i="1"/>
  <c r="AD407" i="1"/>
  <c r="AE407" i="1"/>
  <c r="AF407" i="1"/>
  <c r="AG407" i="1"/>
  <c r="AH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Z408" i="1"/>
  <c r="AA408" i="1"/>
  <c r="AB408" i="1"/>
  <c r="AC408" i="1"/>
  <c r="AD408" i="1"/>
  <c r="AE408" i="1"/>
  <c r="AF408" i="1"/>
  <c r="AG408" i="1"/>
  <c r="AH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Z409" i="1"/>
  <c r="AA409" i="1"/>
  <c r="AB409" i="1"/>
  <c r="AC409" i="1"/>
  <c r="AD409" i="1"/>
  <c r="AE409" i="1"/>
  <c r="AF409" i="1"/>
  <c r="AG409" i="1"/>
  <c r="AH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Z410" i="1"/>
  <c r="AA410" i="1"/>
  <c r="AB410" i="1"/>
  <c r="AC410" i="1"/>
  <c r="AD410" i="1"/>
  <c r="AE410" i="1"/>
  <c r="AF410" i="1"/>
  <c r="AG410" i="1"/>
  <c r="AH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Z411" i="1"/>
  <c r="AA411" i="1"/>
  <c r="AB411" i="1"/>
  <c r="AC411" i="1"/>
  <c r="AD411" i="1"/>
  <c r="AE411" i="1"/>
  <c r="AF411" i="1"/>
  <c r="AG411" i="1"/>
  <c r="AH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Z412" i="1"/>
  <c r="AA412" i="1"/>
  <c r="AB412" i="1"/>
  <c r="AC412" i="1"/>
  <c r="AD412" i="1"/>
  <c r="AE412" i="1"/>
  <c r="AF412" i="1"/>
  <c r="AG412" i="1"/>
  <c r="AH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Z413" i="1"/>
  <c r="AA413" i="1"/>
  <c r="AB413" i="1"/>
  <c r="AC413" i="1"/>
  <c r="AD413" i="1"/>
  <c r="AE413" i="1"/>
  <c r="AF413" i="1"/>
  <c r="AG413" i="1"/>
  <c r="AH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Z414" i="1"/>
  <c r="AA414" i="1"/>
  <c r="AB414" i="1"/>
  <c r="AC414" i="1"/>
  <c r="AD414" i="1"/>
  <c r="AE414" i="1"/>
  <c r="AF414" i="1"/>
  <c r="AG414" i="1"/>
  <c r="AH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Z415" i="1"/>
  <c r="AA415" i="1"/>
  <c r="AB415" i="1"/>
  <c r="AC415" i="1"/>
  <c r="AD415" i="1"/>
  <c r="AE415" i="1"/>
  <c r="AF415" i="1"/>
  <c r="AG415" i="1"/>
  <c r="AH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Z416" i="1"/>
  <c r="AA416" i="1"/>
  <c r="AB416" i="1"/>
  <c r="AC416" i="1"/>
  <c r="AD416" i="1"/>
  <c r="AE416" i="1"/>
  <c r="AF416" i="1"/>
  <c r="AG416" i="1"/>
  <c r="AH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Z417" i="1"/>
  <c r="AA417" i="1"/>
  <c r="AB417" i="1"/>
  <c r="AC417" i="1"/>
  <c r="AD417" i="1"/>
  <c r="AE417" i="1"/>
  <c r="AF417" i="1"/>
  <c r="AG417" i="1"/>
  <c r="AH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Z418" i="1"/>
  <c r="AA418" i="1"/>
  <c r="AB418" i="1"/>
  <c r="AC418" i="1"/>
  <c r="AD418" i="1"/>
  <c r="AE418" i="1"/>
  <c r="AF418" i="1"/>
  <c r="AG418" i="1"/>
  <c r="AH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Z419" i="1"/>
  <c r="AA419" i="1"/>
  <c r="AB419" i="1"/>
  <c r="AC419" i="1"/>
  <c r="AD419" i="1"/>
  <c r="AE419" i="1"/>
  <c r="AF419" i="1"/>
  <c r="AG419" i="1"/>
  <c r="AH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Z420" i="1"/>
  <c r="AA420" i="1"/>
  <c r="AB420" i="1"/>
  <c r="AC420" i="1"/>
  <c r="AD420" i="1"/>
  <c r="AE420" i="1"/>
  <c r="AF420" i="1"/>
  <c r="AG420" i="1"/>
  <c r="AH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Z421" i="1"/>
  <c r="AA421" i="1"/>
  <c r="AB421" i="1"/>
  <c r="AC421" i="1"/>
  <c r="AD421" i="1"/>
  <c r="AE421" i="1"/>
  <c r="AF421" i="1"/>
  <c r="AG421" i="1"/>
  <c r="AH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Z422" i="1"/>
  <c r="AA422" i="1"/>
  <c r="AB422" i="1"/>
  <c r="AC422" i="1"/>
  <c r="AD422" i="1"/>
  <c r="AE422" i="1"/>
  <c r="AF422" i="1"/>
  <c r="AG422" i="1"/>
  <c r="AH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Z423" i="1"/>
  <c r="AA423" i="1"/>
  <c r="AB423" i="1"/>
  <c r="AC423" i="1"/>
  <c r="AD423" i="1"/>
  <c r="AE423" i="1"/>
  <c r="AF423" i="1"/>
  <c r="AG423" i="1"/>
  <c r="AH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Z424" i="1"/>
  <c r="AA424" i="1"/>
  <c r="AB424" i="1"/>
  <c r="AC424" i="1"/>
  <c r="AD424" i="1"/>
  <c r="AE424" i="1"/>
  <c r="AF424" i="1"/>
  <c r="AG424" i="1"/>
  <c r="AH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Z425" i="1"/>
  <c r="AA425" i="1"/>
  <c r="AB425" i="1"/>
  <c r="AC425" i="1"/>
  <c r="AD425" i="1"/>
  <c r="AE425" i="1"/>
  <c r="AF425" i="1"/>
  <c r="AG425" i="1"/>
  <c r="AH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Z426" i="1"/>
  <c r="AA426" i="1"/>
  <c r="AB426" i="1"/>
  <c r="AC426" i="1"/>
  <c r="AD426" i="1"/>
  <c r="AE426" i="1"/>
  <c r="AF426" i="1"/>
  <c r="AG426" i="1"/>
  <c r="AH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Z427" i="1"/>
  <c r="AA427" i="1"/>
  <c r="AB427" i="1"/>
  <c r="AC427" i="1"/>
  <c r="AD427" i="1"/>
  <c r="AE427" i="1"/>
  <c r="AF427" i="1"/>
  <c r="AG427" i="1"/>
  <c r="AH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Z428" i="1"/>
  <c r="AA428" i="1"/>
  <c r="AB428" i="1"/>
  <c r="AC428" i="1"/>
  <c r="AD428" i="1"/>
  <c r="AE428" i="1"/>
  <c r="AF428" i="1"/>
  <c r="AG428" i="1"/>
  <c r="AH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Z429" i="1"/>
  <c r="AA429" i="1"/>
  <c r="AB429" i="1"/>
  <c r="AC429" i="1"/>
  <c r="AD429" i="1"/>
  <c r="AE429" i="1"/>
  <c r="AF429" i="1"/>
  <c r="AG429" i="1"/>
  <c r="AH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Z430" i="1"/>
  <c r="AA430" i="1"/>
  <c r="AB430" i="1"/>
  <c r="AC430" i="1"/>
  <c r="AD430" i="1"/>
  <c r="AE430" i="1"/>
  <c r="AF430" i="1"/>
  <c r="AG430" i="1"/>
  <c r="AH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Z431" i="1"/>
  <c r="AA431" i="1"/>
  <c r="AB431" i="1"/>
  <c r="AC431" i="1"/>
  <c r="AD431" i="1"/>
  <c r="AE431" i="1"/>
  <c r="AF431" i="1"/>
  <c r="AG431" i="1"/>
  <c r="AH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Z432" i="1"/>
  <c r="AA432" i="1"/>
  <c r="AB432" i="1"/>
  <c r="AC432" i="1"/>
  <c r="AD432" i="1"/>
  <c r="AE432" i="1"/>
  <c r="AF432" i="1"/>
  <c r="AG432" i="1"/>
  <c r="AH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Z433" i="1"/>
  <c r="AA433" i="1"/>
  <c r="AB433" i="1"/>
  <c r="AC433" i="1"/>
  <c r="AD433" i="1"/>
  <c r="AE433" i="1"/>
  <c r="AF433" i="1"/>
  <c r="AG433" i="1"/>
  <c r="AH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Z434" i="1"/>
  <c r="AA434" i="1"/>
  <c r="AB434" i="1"/>
  <c r="AC434" i="1"/>
  <c r="AD434" i="1"/>
  <c r="AE434" i="1"/>
  <c r="AF434" i="1"/>
  <c r="AG434" i="1"/>
  <c r="AH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Z435" i="1"/>
  <c r="AA435" i="1"/>
  <c r="AB435" i="1"/>
  <c r="AC435" i="1"/>
  <c r="AD435" i="1"/>
  <c r="AE435" i="1"/>
  <c r="AF435" i="1"/>
  <c r="AG435" i="1"/>
  <c r="AH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Z436" i="1"/>
  <c r="AA436" i="1"/>
  <c r="AB436" i="1"/>
  <c r="AC436" i="1"/>
  <c r="AD436" i="1"/>
  <c r="AE436" i="1"/>
  <c r="AF436" i="1"/>
  <c r="AG436" i="1"/>
  <c r="AH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Z437" i="1"/>
  <c r="AA437" i="1"/>
  <c r="AB437" i="1"/>
  <c r="AC437" i="1"/>
  <c r="AD437" i="1"/>
  <c r="AE437" i="1"/>
  <c r="AF437" i="1"/>
  <c r="AG437" i="1"/>
  <c r="AH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Z438" i="1"/>
  <c r="AA438" i="1"/>
  <c r="AB438" i="1"/>
  <c r="AC438" i="1"/>
  <c r="AD438" i="1"/>
  <c r="AE438" i="1"/>
  <c r="AF438" i="1"/>
  <c r="AG438" i="1"/>
  <c r="AH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Z439" i="1"/>
  <c r="AA439" i="1"/>
  <c r="AB439" i="1"/>
  <c r="AC439" i="1"/>
  <c r="AD439" i="1"/>
  <c r="AE439" i="1"/>
  <c r="AF439" i="1"/>
  <c r="AG439" i="1"/>
  <c r="AH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Z440" i="1"/>
  <c r="AA440" i="1"/>
  <c r="AB440" i="1"/>
  <c r="AC440" i="1"/>
  <c r="AD440" i="1"/>
  <c r="AE440" i="1"/>
  <c r="AF440" i="1"/>
  <c r="AG440" i="1"/>
  <c r="AH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Z441" i="1"/>
  <c r="AA441" i="1"/>
  <c r="AB441" i="1"/>
  <c r="AC441" i="1"/>
  <c r="AD441" i="1"/>
  <c r="AE441" i="1"/>
  <c r="AF441" i="1"/>
  <c r="AG441" i="1"/>
  <c r="AH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Z442" i="1"/>
  <c r="AA442" i="1"/>
  <c r="AB442" i="1"/>
  <c r="AC442" i="1"/>
  <c r="AD442" i="1"/>
  <c r="AE442" i="1"/>
  <c r="AF442" i="1"/>
  <c r="AG442" i="1"/>
  <c r="AH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Z443" i="1"/>
  <c r="AA443" i="1"/>
  <c r="AB443" i="1"/>
  <c r="AC443" i="1"/>
  <c r="AD443" i="1"/>
  <c r="AE443" i="1"/>
  <c r="AF443" i="1"/>
  <c r="AG443" i="1"/>
  <c r="AH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Z444" i="1"/>
  <c r="AA444" i="1"/>
  <c r="AB444" i="1"/>
  <c r="AC444" i="1"/>
  <c r="AD444" i="1"/>
  <c r="AE444" i="1"/>
  <c r="AF444" i="1"/>
  <c r="AG444" i="1"/>
  <c r="AH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Z445" i="1"/>
  <c r="AA445" i="1"/>
  <c r="AB445" i="1"/>
  <c r="AC445" i="1"/>
  <c r="AD445" i="1"/>
  <c r="AE445" i="1"/>
  <c r="AF445" i="1"/>
  <c r="AG445" i="1"/>
  <c r="AH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Z446" i="1"/>
  <c r="AA446" i="1"/>
  <c r="AB446" i="1"/>
  <c r="AC446" i="1"/>
  <c r="AD446" i="1"/>
  <c r="AE446" i="1"/>
  <c r="AF446" i="1"/>
  <c r="AG446" i="1"/>
  <c r="AH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Z447" i="1"/>
  <c r="AA447" i="1"/>
  <c r="AB447" i="1"/>
  <c r="AC447" i="1"/>
  <c r="AD447" i="1"/>
  <c r="AE447" i="1"/>
  <c r="AF447" i="1"/>
  <c r="AG447" i="1"/>
  <c r="AH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Z448" i="1"/>
  <c r="AA448" i="1"/>
  <c r="AB448" i="1"/>
  <c r="AC448" i="1"/>
  <c r="AD448" i="1"/>
  <c r="AE448" i="1"/>
  <c r="AF448" i="1"/>
  <c r="AG448" i="1"/>
  <c r="AH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Z449" i="1"/>
  <c r="AA449" i="1"/>
  <c r="AB449" i="1"/>
  <c r="AC449" i="1"/>
  <c r="AD449" i="1"/>
  <c r="AE449" i="1"/>
  <c r="AF449" i="1"/>
  <c r="AG449" i="1"/>
  <c r="AH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Z450" i="1"/>
  <c r="AA450" i="1"/>
  <c r="AB450" i="1"/>
  <c r="AC450" i="1"/>
  <c r="AD450" i="1"/>
  <c r="AE450" i="1"/>
  <c r="AF450" i="1"/>
  <c r="AG450" i="1"/>
  <c r="AH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Z451" i="1"/>
  <c r="AA451" i="1"/>
  <c r="AB451" i="1"/>
  <c r="AC451" i="1"/>
  <c r="AD451" i="1"/>
  <c r="AE451" i="1"/>
  <c r="AF451" i="1"/>
  <c r="AG451" i="1"/>
  <c r="AH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Z452" i="1"/>
  <c r="AA452" i="1"/>
  <c r="AB452" i="1"/>
  <c r="AC452" i="1"/>
  <c r="AD452" i="1"/>
  <c r="AE452" i="1"/>
  <c r="AF452" i="1"/>
  <c r="AG452" i="1"/>
  <c r="AH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Z453" i="1"/>
  <c r="AA453" i="1"/>
  <c r="AB453" i="1"/>
  <c r="AC453" i="1"/>
  <c r="AD453" i="1"/>
  <c r="AE453" i="1"/>
  <c r="AF453" i="1"/>
  <c r="AG453" i="1"/>
  <c r="AH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Z454" i="1"/>
  <c r="AA454" i="1"/>
  <c r="AB454" i="1"/>
  <c r="AC454" i="1"/>
  <c r="AD454" i="1"/>
  <c r="AE454" i="1"/>
  <c r="AF454" i="1"/>
  <c r="AG454" i="1"/>
  <c r="AH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Z455" i="1"/>
  <c r="AA455" i="1"/>
  <c r="AB455" i="1"/>
  <c r="AC455" i="1"/>
  <c r="AD455" i="1"/>
  <c r="AE455" i="1"/>
  <c r="AF455" i="1"/>
  <c r="AG455" i="1"/>
  <c r="AH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Z456" i="1"/>
  <c r="AA456" i="1"/>
  <c r="AB456" i="1"/>
  <c r="AC456" i="1"/>
  <c r="AD456" i="1"/>
  <c r="AE456" i="1"/>
  <c r="AF456" i="1"/>
  <c r="AG456" i="1"/>
  <c r="AH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Z457" i="1"/>
  <c r="AA457" i="1"/>
  <c r="AB457" i="1"/>
  <c r="AC457" i="1"/>
  <c r="AD457" i="1"/>
  <c r="AE457" i="1"/>
  <c r="AF457" i="1"/>
  <c r="AG457" i="1"/>
  <c r="AH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Z458" i="1"/>
  <c r="AA458" i="1"/>
  <c r="AB458" i="1"/>
  <c r="AC458" i="1"/>
  <c r="AD458" i="1"/>
  <c r="AE458" i="1"/>
  <c r="AF458" i="1"/>
  <c r="AG458" i="1"/>
  <c r="AH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Z459" i="1"/>
  <c r="AA459" i="1"/>
  <c r="AB459" i="1"/>
  <c r="AC459" i="1"/>
  <c r="AD459" i="1"/>
  <c r="AE459" i="1"/>
  <c r="AF459" i="1"/>
  <c r="AG459" i="1"/>
  <c r="AH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Z460" i="1"/>
  <c r="AA460" i="1"/>
  <c r="AB460" i="1"/>
  <c r="AC460" i="1"/>
  <c r="AD460" i="1"/>
  <c r="AE460" i="1"/>
  <c r="AF460" i="1"/>
  <c r="AG460" i="1"/>
  <c r="AH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Z461" i="1"/>
  <c r="AA461" i="1"/>
  <c r="AB461" i="1"/>
  <c r="AC461" i="1"/>
  <c r="AD461" i="1"/>
  <c r="AE461" i="1"/>
  <c r="AF461" i="1"/>
  <c r="AG461" i="1"/>
  <c r="AH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Z462" i="1"/>
  <c r="AA462" i="1"/>
  <c r="AB462" i="1"/>
  <c r="AC462" i="1"/>
  <c r="AD462" i="1"/>
  <c r="AE462" i="1"/>
  <c r="AF462" i="1"/>
  <c r="AG462" i="1"/>
  <c r="AH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Z463" i="1"/>
  <c r="AA463" i="1"/>
  <c r="AB463" i="1"/>
  <c r="AC463" i="1"/>
  <c r="AD463" i="1"/>
  <c r="AE463" i="1"/>
  <c r="AF463" i="1"/>
  <c r="AG463" i="1"/>
  <c r="AH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Z464" i="1"/>
  <c r="AA464" i="1"/>
  <c r="AB464" i="1"/>
  <c r="AC464" i="1"/>
  <c r="AD464" i="1"/>
  <c r="AE464" i="1"/>
  <c r="AF464" i="1"/>
  <c r="AG464" i="1"/>
  <c r="AH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Z465" i="1"/>
  <c r="AA465" i="1"/>
  <c r="AB465" i="1"/>
  <c r="AC465" i="1"/>
  <c r="AD465" i="1"/>
  <c r="AE465" i="1"/>
  <c r="AF465" i="1"/>
  <c r="AG465" i="1"/>
  <c r="AH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Z466" i="1"/>
  <c r="AA466" i="1"/>
  <c r="AB466" i="1"/>
  <c r="AC466" i="1"/>
  <c r="AD466" i="1"/>
  <c r="AE466" i="1"/>
  <c r="AF466" i="1"/>
  <c r="AG466" i="1"/>
  <c r="AH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Z467" i="1"/>
  <c r="AA467" i="1"/>
  <c r="AB467" i="1"/>
  <c r="AC467" i="1"/>
  <c r="AD467" i="1"/>
  <c r="AE467" i="1"/>
  <c r="AF467" i="1"/>
  <c r="AG467" i="1"/>
  <c r="AH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Z468" i="1"/>
  <c r="AA468" i="1"/>
  <c r="AB468" i="1"/>
  <c r="AC468" i="1"/>
  <c r="AD468" i="1"/>
  <c r="AE468" i="1"/>
  <c r="AF468" i="1"/>
  <c r="AG468" i="1"/>
  <c r="AH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Z469" i="1"/>
  <c r="AA469" i="1"/>
  <c r="AB469" i="1"/>
  <c r="AC469" i="1"/>
  <c r="AD469" i="1"/>
  <c r="AE469" i="1"/>
  <c r="AF469" i="1"/>
  <c r="AG469" i="1"/>
  <c r="AH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Z470" i="1"/>
  <c r="AA470" i="1"/>
  <c r="AB470" i="1"/>
  <c r="AC470" i="1"/>
  <c r="AD470" i="1"/>
  <c r="AE470" i="1"/>
  <c r="AF470" i="1"/>
  <c r="AG470" i="1"/>
  <c r="AH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Z471" i="1"/>
  <c r="AA471" i="1"/>
  <c r="AB471" i="1"/>
  <c r="AC471" i="1"/>
  <c r="AD471" i="1"/>
  <c r="AE471" i="1"/>
  <c r="AF471" i="1"/>
  <c r="AG471" i="1"/>
  <c r="AH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Z472" i="1"/>
  <c r="AA472" i="1"/>
  <c r="AB472" i="1"/>
  <c r="AC472" i="1"/>
  <c r="AD472" i="1"/>
  <c r="AE472" i="1"/>
  <c r="AF472" i="1"/>
  <c r="AG472" i="1"/>
  <c r="AH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Z473" i="1"/>
  <c r="AA473" i="1"/>
  <c r="AB473" i="1"/>
  <c r="AC473" i="1"/>
  <c r="AD473" i="1"/>
  <c r="AE473" i="1"/>
  <c r="AF473" i="1"/>
  <c r="AG473" i="1"/>
  <c r="AH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Z474" i="1"/>
  <c r="AA474" i="1"/>
  <c r="AB474" i="1"/>
  <c r="AC474" i="1"/>
  <c r="AD474" i="1"/>
  <c r="AE474" i="1"/>
  <c r="AF474" i="1"/>
  <c r="AG474" i="1"/>
  <c r="AH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Z475" i="1"/>
  <c r="AA475" i="1"/>
  <c r="AB475" i="1"/>
  <c r="AC475" i="1"/>
  <c r="AD475" i="1"/>
  <c r="AE475" i="1"/>
  <c r="AF475" i="1"/>
  <c r="AG475" i="1"/>
  <c r="AH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Z476" i="1"/>
  <c r="AA476" i="1"/>
  <c r="AB476" i="1"/>
  <c r="AC476" i="1"/>
  <c r="AD476" i="1"/>
  <c r="AE476" i="1"/>
  <c r="AF476" i="1"/>
  <c r="AG476" i="1"/>
  <c r="AH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Z477" i="1"/>
  <c r="AA477" i="1"/>
  <c r="AB477" i="1"/>
  <c r="AC477" i="1"/>
  <c r="AD477" i="1"/>
  <c r="AE477" i="1"/>
  <c r="AF477" i="1"/>
  <c r="AG477" i="1"/>
  <c r="AH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Z478" i="1"/>
  <c r="AA478" i="1"/>
  <c r="AB478" i="1"/>
  <c r="AC478" i="1"/>
  <c r="AD478" i="1"/>
  <c r="AE478" i="1"/>
  <c r="AF478" i="1"/>
  <c r="AG478" i="1"/>
  <c r="AH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Z479" i="1"/>
  <c r="AA479" i="1"/>
  <c r="AB479" i="1"/>
  <c r="AC479" i="1"/>
  <c r="AD479" i="1"/>
  <c r="AE479" i="1"/>
  <c r="AF479" i="1"/>
  <c r="AG479" i="1"/>
  <c r="AH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Z480" i="1"/>
  <c r="AA480" i="1"/>
  <c r="AB480" i="1"/>
  <c r="AC480" i="1"/>
  <c r="AD480" i="1"/>
  <c r="AE480" i="1"/>
  <c r="AF480" i="1"/>
  <c r="AG480" i="1"/>
  <c r="AH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Z481" i="1"/>
  <c r="AA481" i="1"/>
  <c r="AB481" i="1"/>
  <c r="AC481" i="1"/>
  <c r="AD481" i="1"/>
  <c r="AE481" i="1"/>
  <c r="AF481" i="1"/>
  <c r="AG481" i="1"/>
  <c r="AH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Z482" i="1"/>
  <c r="AA482" i="1"/>
  <c r="AB482" i="1"/>
  <c r="AC482" i="1"/>
  <c r="AD482" i="1"/>
  <c r="AE482" i="1"/>
  <c r="AF482" i="1"/>
  <c r="AG482" i="1"/>
  <c r="AH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Z483" i="1"/>
  <c r="AA483" i="1"/>
  <c r="AB483" i="1"/>
  <c r="AC483" i="1"/>
  <c r="AD483" i="1"/>
  <c r="AE483" i="1"/>
  <c r="AF483" i="1"/>
  <c r="AG483" i="1"/>
  <c r="AH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Z484" i="1"/>
  <c r="AA484" i="1"/>
  <c r="AB484" i="1"/>
  <c r="AC484" i="1"/>
  <c r="AD484" i="1"/>
  <c r="AE484" i="1"/>
  <c r="AF484" i="1"/>
  <c r="AG484" i="1"/>
  <c r="AH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Z485" i="1"/>
  <c r="AA485" i="1"/>
  <c r="AB485" i="1"/>
  <c r="AC485" i="1"/>
  <c r="AD485" i="1"/>
  <c r="AE485" i="1"/>
  <c r="AF485" i="1"/>
  <c r="AG485" i="1"/>
  <c r="AH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Z486" i="1"/>
  <c r="AA486" i="1"/>
  <c r="AB486" i="1"/>
  <c r="AC486" i="1"/>
  <c r="AD486" i="1"/>
  <c r="AE486" i="1"/>
  <c r="AF486" i="1"/>
  <c r="AG486" i="1"/>
  <c r="AH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Z487" i="1"/>
  <c r="AA487" i="1"/>
  <c r="AB487" i="1"/>
  <c r="AC487" i="1"/>
  <c r="AD487" i="1"/>
  <c r="AE487" i="1"/>
  <c r="AF487" i="1"/>
  <c r="AG487" i="1"/>
  <c r="AH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Z488" i="1"/>
  <c r="AA488" i="1"/>
  <c r="AB488" i="1"/>
  <c r="AC488" i="1"/>
  <c r="AD488" i="1"/>
  <c r="AE488" i="1"/>
  <c r="AF488" i="1"/>
  <c r="AG488" i="1"/>
  <c r="AH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Z489" i="1"/>
  <c r="AA489" i="1"/>
  <c r="AB489" i="1"/>
  <c r="AC489" i="1"/>
  <c r="AD489" i="1"/>
  <c r="AE489" i="1"/>
  <c r="AF489" i="1"/>
  <c r="AG489" i="1"/>
  <c r="AH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Z490" i="1"/>
  <c r="AA490" i="1"/>
  <c r="AB490" i="1"/>
  <c r="AC490" i="1"/>
  <c r="AD490" i="1"/>
  <c r="AE490" i="1"/>
  <c r="AF490" i="1"/>
  <c r="AG490" i="1"/>
  <c r="AH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Z491" i="1"/>
  <c r="AA491" i="1"/>
  <c r="AB491" i="1"/>
  <c r="AC491" i="1"/>
  <c r="AD491" i="1"/>
  <c r="AE491" i="1"/>
  <c r="AF491" i="1"/>
  <c r="AG491" i="1"/>
  <c r="AH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Z492" i="1"/>
  <c r="AA492" i="1"/>
  <c r="AB492" i="1"/>
  <c r="AC492" i="1"/>
  <c r="AD492" i="1"/>
  <c r="AE492" i="1"/>
  <c r="AF492" i="1"/>
  <c r="AG492" i="1"/>
  <c r="AH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Z493" i="1"/>
  <c r="AA493" i="1"/>
  <c r="AB493" i="1"/>
  <c r="AC493" i="1"/>
  <c r="AD493" i="1"/>
  <c r="AE493" i="1"/>
  <c r="AF493" i="1"/>
  <c r="AG493" i="1"/>
  <c r="AH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Z494" i="1"/>
  <c r="AA494" i="1"/>
  <c r="AB494" i="1"/>
  <c r="AC494" i="1"/>
  <c r="AD494" i="1"/>
  <c r="AE494" i="1"/>
  <c r="AF494" i="1"/>
  <c r="AG494" i="1"/>
  <c r="AH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Z495" i="1"/>
  <c r="AA495" i="1"/>
  <c r="AB495" i="1"/>
  <c r="AC495" i="1"/>
  <c r="AD495" i="1"/>
  <c r="AE495" i="1"/>
  <c r="AF495" i="1"/>
  <c r="AG495" i="1"/>
  <c r="AH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Z496" i="1"/>
  <c r="AA496" i="1"/>
  <c r="AB496" i="1"/>
  <c r="AC496" i="1"/>
  <c r="AD496" i="1"/>
  <c r="AE496" i="1"/>
  <c r="AF496" i="1"/>
  <c r="AG496" i="1"/>
  <c r="AH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Z497" i="1"/>
  <c r="AA497" i="1"/>
  <c r="AB497" i="1"/>
  <c r="AC497" i="1"/>
  <c r="AD497" i="1"/>
  <c r="AE497" i="1"/>
  <c r="AF497" i="1"/>
  <c r="AG497" i="1"/>
  <c r="AH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Z498" i="1"/>
  <c r="AA498" i="1"/>
  <c r="AB498" i="1"/>
  <c r="AC498" i="1"/>
  <c r="AD498" i="1"/>
  <c r="AE498" i="1"/>
  <c r="AF498" i="1"/>
  <c r="AG498" i="1"/>
  <c r="AH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Z499" i="1"/>
  <c r="AA499" i="1"/>
  <c r="AB499" i="1"/>
  <c r="AC499" i="1"/>
  <c r="AD499" i="1"/>
  <c r="AE499" i="1"/>
  <c r="AF499" i="1"/>
  <c r="AG499" i="1"/>
  <c r="AH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Z500" i="1"/>
  <c r="AA500" i="1"/>
  <c r="AB500" i="1"/>
  <c r="AC500" i="1"/>
  <c r="AD500" i="1"/>
  <c r="AE500" i="1"/>
  <c r="AF500" i="1"/>
  <c r="AG500" i="1"/>
  <c r="AH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Z501" i="1"/>
  <c r="AA501" i="1"/>
  <c r="AB501" i="1"/>
  <c r="AC501" i="1"/>
  <c r="AD501" i="1"/>
  <c r="AE501" i="1"/>
  <c r="AF501" i="1"/>
  <c r="AG501" i="1"/>
  <c r="AH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Z502" i="1"/>
  <c r="AA502" i="1"/>
  <c r="AB502" i="1"/>
  <c r="AC502" i="1"/>
  <c r="AD502" i="1"/>
  <c r="AE502" i="1"/>
  <c r="AF502" i="1"/>
  <c r="AG502" i="1"/>
  <c r="AH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Z503" i="1"/>
  <c r="AA503" i="1"/>
  <c r="AB503" i="1"/>
  <c r="AC503" i="1"/>
  <c r="AD503" i="1"/>
  <c r="AE503" i="1"/>
  <c r="AF503" i="1"/>
  <c r="AG503" i="1"/>
  <c r="AH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Z504" i="1"/>
  <c r="AA504" i="1"/>
  <c r="AB504" i="1"/>
  <c r="AC504" i="1"/>
  <c r="AD504" i="1"/>
  <c r="AE504" i="1"/>
  <c r="AF504" i="1"/>
  <c r="AG504" i="1"/>
  <c r="AH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Z505" i="1"/>
  <c r="AA505" i="1"/>
  <c r="AB505" i="1"/>
  <c r="AC505" i="1"/>
  <c r="AD505" i="1"/>
  <c r="AE505" i="1"/>
  <c r="AF505" i="1"/>
  <c r="AG505" i="1"/>
  <c r="AH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Z506" i="1"/>
  <c r="AA506" i="1"/>
  <c r="AB506" i="1"/>
  <c r="AC506" i="1"/>
  <c r="AD506" i="1"/>
  <c r="AE506" i="1"/>
  <c r="AF506" i="1"/>
  <c r="AG506" i="1"/>
  <c r="AH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Z507" i="1"/>
  <c r="AA507" i="1"/>
  <c r="AB507" i="1"/>
  <c r="AC507" i="1"/>
  <c r="AD507" i="1"/>
  <c r="AE507" i="1"/>
  <c r="AF507" i="1"/>
  <c r="AG507" i="1"/>
  <c r="AH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Z508" i="1"/>
  <c r="AA508" i="1"/>
  <c r="AB508" i="1"/>
  <c r="AC508" i="1"/>
  <c r="AD508" i="1"/>
  <c r="AE508" i="1"/>
  <c r="AF508" i="1"/>
  <c r="AG508" i="1"/>
  <c r="AH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Z509" i="1"/>
  <c r="AA509" i="1"/>
  <c r="AB509" i="1"/>
  <c r="AC509" i="1"/>
  <c r="AD509" i="1"/>
  <c r="AE509" i="1"/>
  <c r="AF509" i="1"/>
  <c r="AG509" i="1"/>
  <c r="AH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Z510" i="1"/>
  <c r="AA510" i="1"/>
  <c r="AB510" i="1"/>
  <c r="AC510" i="1"/>
  <c r="AD510" i="1"/>
  <c r="AE510" i="1"/>
  <c r="AF510" i="1"/>
  <c r="AG510" i="1"/>
  <c r="AH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Z511" i="1"/>
  <c r="AA511" i="1"/>
  <c r="AB511" i="1"/>
  <c r="AC511" i="1"/>
  <c r="AD511" i="1"/>
  <c r="AE511" i="1"/>
  <c r="AF511" i="1"/>
  <c r="AG511" i="1"/>
  <c r="AH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Z512" i="1"/>
  <c r="AA512" i="1"/>
  <c r="AB512" i="1"/>
  <c r="AC512" i="1"/>
  <c r="AD512" i="1"/>
  <c r="AE512" i="1"/>
  <c r="AF512" i="1"/>
  <c r="AG512" i="1"/>
  <c r="AH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Z513" i="1"/>
  <c r="AA513" i="1"/>
  <c r="AB513" i="1"/>
  <c r="AC513" i="1"/>
  <c r="AD513" i="1"/>
  <c r="AE513" i="1"/>
  <c r="AF513" i="1"/>
  <c r="AG513" i="1"/>
  <c r="AH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Z514" i="1"/>
  <c r="AA514" i="1"/>
  <c r="AB514" i="1"/>
  <c r="AC514" i="1"/>
  <c r="AD514" i="1"/>
  <c r="AE514" i="1"/>
  <c r="AF514" i="1"/>
  <c r="AG514" i="1"/>
  <c r="AH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Z515" i="1"/>
  <c r="AA515" i="1"/>
  <c r="AB515" i="1"/>
  <c r="AC515" i="1"/>
  <c r="AD515" i="1"/>
  <c r="AE515" i="1"/>
  <c r="AF515" i="1"/>
  <c r="AG515" i="1"/>
  <c r="AH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Z516" i="1"/>
  <c r="AA516" i="1"/>
  <c r="AB516" i="1"/>
  <c r="AC516" i="1"/>
  <c r="AD516" i="1"/>
  <c r="AE516" i="1"/>
  <c r="AF516" i="1"/>
  <c r="AG516" i="1"/>
  <c r="AH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Z517" i="1"/>
  <c r="AA517" i="1"/>
  <c r="AB517" i="1"/>
  <c r="AC517" i="1"/>
  <c r="AD517" i="1"/>
  <c r="AE517" i="1"/>
  <c r="AF517" i="1"/>
  <c r="AG517" i="1"/>
  <c r="AH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Z518" i="1"/>
  <c r="AA518" i="1"/>
  <c r="AB518" i="1"/>
  <c r="AC518" i="1"/>
  <c r="AD518" i="1"/>
  <c r="AE518" i="1"/>
  <c r="AF518" i="1"/>
  <c r="AG518" i="1"/>
  <c r="AH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Z519" i="1"/>
  <c r="AA519" i="1"/>
  <c r="AB519" i="1"/>
  <c r="AC519" i="1"/>
  <c r="AD519" i="1"/>
  <c r="AE519" i="1"/>
  <c r="AF519" i="1"/>
  <c r="AG519" i="1"/>
  <c r="AH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Z520" i="1"/>
  <c r="AA520" i="1"/>
  <c r="AB520" i="1"/>
  <c r="AC520" i="1"/>
  <c r="AD520" i="1"/>
  <c r="AE520" i="1"/>
  <c r="AF520" i="1"/>
  <c r="AG520" i="1"/>
  <c r="AH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Z521" i="1"/>
  <c r="AA521" i="1"/>
  <c r="AB521" i="1"/>
  <c r="AC521" i="1"/>
  <c r="AD521" i="1"/>
  <c r="AE521" i="1"/>
  <c r="AF521" i="1"/>
  <c r="AG521" i="1"/>
  <c r="AH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Z522" i="1"/>
  <c r="AA522" i="1"/>
  <c r="AB522" i="1"/>
  <c r="AC522" i="1"/>
  <c r="AD522" i="1"/>
  <c r="AE522" i="1"/>
  <c r="AF522" i="1"/>
  <c r="AG522" i="1"/>
  <c r="AH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Z523" i="1"/>
  <c r="AA523" i="1"/>
  <c r="AB523" i="1"/>
  <c r="AC523" i="1"/>
  <c r="AD523" i="1"/>
  <c r="AE523" i="1"/>
  <c r="AF523" i="1"/>
  <c r="AG523" i="1"/>
  <c r="AH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Z524" i="1"/>
  <c r="AA524" i="1"/>
  <c r="AB524" i="1"/>
  <c r="AC524" i="1"/>
  <c r="AD524" i="1"/>
  <c r="AE524" i="1"/>
  <c r="AF524" i="1"/>
  <c r="AG524" i="1"/>
  <c r="AH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Z525" i="1"/>
  <c r="AA525" i="1"/>
  <c r="AB525" i="1"/>
  <c r="AC525" i="1"/>
  <c r="AD525" i="1"/>
  <c r="AE525" i="1"/>
  <c r="AF525" i="1"/>
  <c r="AG525" i="1"/>
  <c r="AH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Z526" i="1"/>
  <c r="AA526" i="1"/>
  <c r="AB526" i="1"/>
  <c r="AC526" i="1"/>
  <c r="AD526" i="1"/>
  <c r="AE526" i="1"/>
  <c r="AF526" i="1"/>
  <c r="AG526" i="1"/>
  <c r="AH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Z527" i="1"/>
  <c r="AA527" i="1"/>
  <c r="AB527" i="1"/>
  <c r="AC527" i="1"/>
  <c r="AD527" i="1"/>
  <c r="AE527" i="1"/>
  <c r="AF527" i="1"/>
  <c r="AG527" i="1"/>
  <c r="AH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Z528" i="1"/>
  <c r="AA528" i="1"/>
  <c r="AB528" i="1"/>
  <c r="AC528" i="1"/>
  <c r="AD528" i="1"/>
  <c r="AE528" i="1"/>
  <c r="AF528" i="1"/>
  <c r="AG528" i="1"/>
  <c r="AH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Z529" i="1"/>
  <c r="AA529" i="1"/>
  <c r="AB529" i="1"/>
  <c r="AC529" i="1"/>
  <c r="AD529" i="1"/>
  <c r="AE529" i="1"/>
  <c r="AF529" i="1"/>
  <c r="AG529" i="1"/>
  <c r="AH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Z530" i="1"/>
  <c r="AA530" i="1"/>
  <c r="AB530" i="1"/>
  <c r="AC530" i="1"/>
  <c r="AD530" i="1"/>
  <c r="AE530" i="1"/>
  <c r="AF530" i="1"/>
  <c r="AG530" i="1"/>
  <c r="AH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Z531" i="1"/>
  <c r="AA531" i="1"/>
  <c r="AB531" i="1"/>
  <c r="AC531" i="1"/>
  <c r="AD531" i="1"/>
  <c r="AE531" i="1"/>
  <c r="AF531" i="1"/>
  <c r="AG531" i="1"/>
  <c r="AH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Z532" i="1"/>
  <c r="AA532" i="1"/>
  <c r="AB532" i="1"/>
  <c r="AC532" i="1"/>
  <c r="AD532" i="1"/>
  <c r="AE532" i="1"/>
  <c r="AF532" i="1"/>
  <c r="AG532" i="1"/>
  <c r="AH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Z533" i="1"/>
  <c r="AA533" i="1"/>
  <c r="AB533" i="1"/>
  <c r="AC533" i="1"/>
  <c r="AD533" i="1"/>
  <c r="AE533" i="1"/>
  <c r="AF533" i="1"/>
  <c r="AG533" i="1"/>
  <c r="AH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Z534" i="1"/>
  <c r="AA534" i="1"/>
  <c r="AB534" i="1"/>
  <c r="AC534" i="1"/>
  <c r="AD534" i="1"/>
  <c r="AE534" i="1"/>
  <c r="AF534" i="1"/>
  <c r="AG534" i="1"/>
  <c r="AH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Z535" i="1"/>
  <c r="AA535" i="1"/>
  <c r="AB535" i="1"/>
  <c r="AC535" i="1"/>
  <c r="AD535" i="1"/>
  <c r="AE535" i="1"/>
  <c r="AF535" i="1"/>
  <c r="AG535" i="1"/>
  <c r="AH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Z536" i="1"/>
  <c r="AA536" i="1"/>
  <c r="AB536" i="1"/>
  <c r="AC536" i="1"/>
  <c r="AD536" i="1"/>
  <c r="AE536" i="1"/>
  <c r="AF536" i="1"/>
  <c r="AG536" i="1"/>
  <c r="AH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Z537" i="1"/>
  <c r="AA537" i="1"/>
  <c r="AB537" i="1"/>
  <c r="AC537" i="1"/>
  <c r="AD537" i="1"/>
  <c r="AE537" i="1"/>
  <c r="AF537" i="1"/>
  <c r="AG537" i="1"/>
  <c r="AH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Z538" i="1"/>
  <c r="AA538" i="1"/>
  <c r="AB538" i="1"/>
  <c r="AC538" i="1"/>
  <c r="AD538" i="1"/>
  <c r="AE538" i="1"/>
  <c r="AF538" i="1"/>
  <c r="AG538" i="1"/>
  <c r="AH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Z539" i="1"/>
  <c r="AA539" i="1"/>
  <c r="AB539" i="1"/>
  <c r="AC539" i="1"/>
  <c r="AD539" i="1"/>
  <c r="AE539" i="1"/>
  <c r="AF539" i="1"/>
  <c r="AG539" i="1"/>
  <c r="AH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Z540" i="1"/>
  <c r="AA540" i="1"/>
  <c r="AB540" i="1"/>
  <c r="AC540" i="1"/>
  <c r="AD540" i="1"/>
  <c r="AE540" i="1"/>
  <c r="AF540" i="1"/>
  <c r="AG540" i="1"/>
  <c r="AH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Z541" i="1"/>
  <c r="AA541" i="1"/>
  <c r="AB541" i="1"/>
  <c r="AC541" i="1"/>
  <c r="AD541" i="1"/>
  <c r="AE541" i="1"/>
  <c r="AF541" i="1"/>
  <c r="AG541" i="1"/>
  <c r="AH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Z542" i="1"/>
  <c r="AA542" i="1"/>
  <c r="AB542" i="1"/>
  <c r="AC542" i="1"/>
  <c r="AD542" i="1"/>
  <c r="AE542" i="1"/>
  <c r="AF542" i="1"/>
  <c r="AG542" i="1"/>
  <c r="AH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Z543" i="1"/>
  <c r="AA543" i="1"/>
  <c r="AB543" i="1"/>
  <c r="AC543" i="1"/>
  <c r="AD543" i="1"/>
  <c r="AE543" i="1"/>
  <c r="AF543" i="1"/>
  <c r="AG543" i="1"/>
  <c r="AH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Z544" i="1"/>
  <c r="AA544" i="1"/>
  <c r="AB544" i="1"/>
  <c r="AC544" i="1"/>
  <c r="AD544" i="1"/>
  <c r="AE544" i="1"/>
  <c r="AF544" i="1"/>
  <c r="AG544" i="1"/>
  <c r="AH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Z545" i="1"/>
  <c r="AA545" i="1"/>
  <c r="AB545" i="1"/>
  <c r="AC545" i="1"/>
  <c r="AD545" i="1"/>
  <c r="AE545" i="1"/>
  <c r="AF545" i="1"/>
  <c r="AG545" i="1"/>
  <c r="AH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Z546" i="1"/>
  <c r="AA546" i="1"/>
  <c r="AB546" i="1"/>
  <c r="AC546" i="1"/>
  <c r="AD546" i="1"/>
  <c r="AE546" i="1"/>
  <c r="AF546" i="1"/>
  <c r="AG546" i="1"/>
  <c r="AH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Z547" i="1"/>
  <c r="AA547" i="1"/>
  <c r="AB547" i="1"/>
  <c r="AC547" i="1"/>
  <c r="AD547" i="1"/>
  <c r="AE547" i="1"/>
  <c r="AF547" i="1"/>
  <c r="AG547" i="1"/>
  <c r="AH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Z548" i="1"/>
  <c r="AA548" i="1"/>
  <c r="AB548" i="1"/>
  <c r="AC548" i="1"/>
  <c r="AD548" i="1"/>
  <c r="AE548" i="1"/>
  <c r="AF548" i="1"/>
  <c r="AG548" i="1"/>
  <c r="AH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Z549" i="1"/>
  <c r="AA549" i="1"/>
  <c r="AB549" i="1"/>
  <c r="AC549" i="1"/>
  <c r="AD549" i="1"/>
  <c r="AE549" i="1"/>
  <c r="AF549" i="1"/>
  <c r="AG549" i="1"/>
  <c r="AH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Z550" i="1"/>
  <c r="AA550" i="1"/>
  <c r="AB550" i="1"/>
  <c r="AC550" i="1"/>
  <c r="AD550" i="1"/>
  <c r="AE550" i="1"/>
  <c r="AF550" i="1"/>
  <c r="AG550" i="1"/>
  <c r="AH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Z551" i="1"/>
  <c r="AA551" i="1"/>
  <c r="AB551" i="1"/>
  <c r="AC551" i="1"/>
  <c r="AD551" i="1"/>
  <c r="AE551" i="1"/>
  <c r="AF551" i="1"/>
  <c r="AG551" i="1"/>
  <c r="AH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Z552" i="1"/>
  <c r="AA552" i="1"/>
  <c r="AB552" i="1"/>
  <c r="AC552" i="1"/>
  <c r="AD552" i="1"/>
  <c r="AE552" i="1"/>
  <c r="AF552" i="1"/>
  <c r="AG552" i="1"/>
  <c r="AH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Z553" i="1"/>
  <c r="AA553" i="1"/>
  <c r="AB553" i="1"/>
  <c r="AC553" i="1"/>
  <c r="AD553" i="1"/>
  <c r="AE553" i="1"/>
  <c r="AF553" i="1"/>
  <c r="AG553" i="1"/>
  <c r="AH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Z554" i="1"/>
  <c r="AA554" i="1"/>
  <c r="AB554" i="1"/>
  <c r="AC554" i="1"/>
  <c r="AD554" i="1"/>
  <c r="AE554" i="1"/>
  <c r="AF554" i="1"/>
  <c r="AG554" i="1"/>
  <c r="AH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Z555" i="1"/>
  <c r="AA555" i="1"/>
  <c r="AB555" i="1"/>
  <c r="AC555" i="1"/>
  <c r="AD555" i="1"/>
  <c r="AE555" i="1"/>
  <c r="AF555" i="1"/>
  <c r="AG555" i="1"/>
  <c r="AH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Z556" i="1"/>
  <c r="AA556" i="1"/>
  <c r="AB556" i="1"/>
  <c r="AC556" i="1"/>
  <c r="AD556" i="1"/>
  <c r="AE556" i="1"/>
  <c r="AF556" i="1"/>
  <c r="AG556" i="1"/>
  <c r="AH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Z557" i="1"/>
  <c r="AA557" i="1"/>
  <c r="AB557" i="1"/>
  <c r="AC557" i="1"/>
  <c r="AD557" i="1"/>
  <c r="AE557" i="1"/>
  <c r="AF557" i="1"/>
  <c r="AG557" i="1"/>
  <c r="AH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Z558" i="1"/>
  <c r="AA558" i="1"/>
  <c r="AB558" i="1"/>
  <c r="AC558" i="1"/>
  <c r="AD558" i="1"/>
  <c r="AE558" i="1"/>
  <c r="AF558" i="1"/>
  <c r="AG558" i="1"/>
  <c r="AH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Z559" i="1"/>
  <c r="AA559" i="1"/>
  <c r="AB559" i="1"/>
  <c r="AC559" i="1"/>
  <c r="AD559" i="1"/>
  <c r="AE559" i="1"/>
  <c r="AF559" i="1"/>
  <c r="AG559" i="1"/>
  <c r="AH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Z560" i="1"/>
  <c r="AA560" i="1"/>
  <c r="AB560" i="1"/>
  <c r="AC560" i="1"/>
  <c r="AD560" i="1"/>
  <c r="AE560" i="1"/>
  <c r="AF560" i="1"/>
  <c r="AG560" i="1"/>
  <c r="AH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Z561" i="1"/>
  <c r="AA561" i="1"/>
  <c r="AB561" i="1"/>
  <c r="AC561" i="1"/>
  <c r="AD561" i="1"/>
  <c r="AE561" i="1"/>
  <c r="AF561" i="1"/>
  <c r="AG561" i="1"/>
  <c r="AH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Z562" i="1"/>
  <c r="AA562" i="1"/>
  <c r="AB562" i="1"/>
  <c r="AC562" i="1"/>
  <c r="AD562" i="1"/>
  <c r="AE562" i="1"/>
  <c r="AF562" i="1"/>
  <c r="AG562" i="1"/>
  <c r="AH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Z563" i="1"/>
  <c r="AA563" i="1"/>
  <c r="AB563" i="1"/>
  <c r="AC563" i="1"/>
  <c r="AD563" i="1"/>
  <c r="AE563" i="1"/>
  <c r="AF563" i="1"/>
  <c r="AG563" i="1"/>
  <c r="AH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Z564" i="1"/>
  <c r="AA564" i="1"/>
  <c r="AB564" i="1"/>
  <c r="AC564" i="1"/>
  <c r="AD564" i="1"/>
  <c r="AE564" i="1"/>
  <c r="AF564" i="1"/>
  <c r="AG564" i="1"/>
  <c r="AH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Z565" i="1"/>
  <c r="AA565" i="1"/>
  <c r="AB565" i="1"/>
  <c r="AC565" i="1"/>
  <c r="AD565" i="1"/>
  <c r="AE565" i="1"/>
  <c r="AF565" i="1"/>
  <c r="AG565" i="1"/>
  <c r="AH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Z566" i="1"/>
  <c r="AA566" i="1"/>
  <c r="AB566" i="1"/>
  <c r="AC566" i="1"/>
  <c r="AD566" i="1"/>
  <c r="AE566" i="1"/>
  <c r="AF566" i="1"/>
  <c r="AG566" i="1"/>
  <c r="AH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Z567" i="1"/>
  <c r="AA567" i="1"/>
  <c r="AB567" i="1"/>
  <c r="AC567" i="1"/>
  <c r="AD567" i="1"/>
  <c r="AE567" i="1"/>
  <c r="AF567" i="1"/>
  <c r="AG567" i="1"/>
  <c r="AH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Z568" i="1"/>
  <c r="AA568" i="1"/>
  <c r="AB568" i="1"/>
  <c r="AC568" i="1"/>
  <c r="AD568" i="1"/>
  <c r="AE568" i="1"/>
  <c r="AF568" i="1"/>
  <c r="AG568" i="1"/>
  <c r="AH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Z569" i="1"/>
  <c r="AA569" i="1"/>
  <c r="AB569" i="1"/>
  <c r="AC569" i="1"/>
  <c r="AD569" i="1"/>
  <c r="AE569" i="1"/>
  <c r="AF569" i="1"/>
  <c r="AG569" i="1"/>
  <c r="AH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Z570" i="1"/>
  <c r="AA570" i="1"/>
  <c r="AB570" i="1"/>
  <c r="AC570" i="1"/>
  <c r="AD570" i="1"/>
  <c r="AE570" i="1"/>
  <c r="AF570" i="1"/>
  <c r="AG570" i="1"/>
  <c r="AH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Z571" i="1"/>
  <c r="AA571" i="1"/>
  <c r="AB571" i="1"/>
  <c r="AC571" i="1"/>
  <c r="AD571" i="1"/>
  <c r="AE571" i="1"/>
  <c r="AF571" i="1"/>
  <c r="AG571" i="1"/>
  <c r="AH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Z572" i="1"/>
  <c r="AA572" i="1"/>
  <c r="AB572" i="1"/>
  <c r="AC572" i="1"/>
  <c r="AD572" i="1"/>
  <c r="AE572" i="1"/>
  <c r="AF572" i="1"/>
  <c r="AG572" i="1"/>
  <c r="AH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Z573" i="1"/>
  <c r="AA573" i="1"/>
  <c r="AB573" i="1"/>
  <c r="AC573" i="1"/>
  <c r="AD573" i="1"/>
  <c r="AE573" i="1"/>
  <c r="AF573" i="1"/>
  <c r="AG573" i="1"/>
  <c r="AH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Z574" i="1"/>
  <c r="AA574" i="1"/>
  <c r="AB574" i="1"/>
  <c r="AC574" i="1"/>
  <c r="AD574" i="1"/>
  <c r="AE574" i="1"/>
  <c r="AF574" i="1"/>
  <c r="AG574" i="1"/>
  <c r="AH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Z575" i="1"/>
  <c r="AA575" i="1"/>
  <c r="AB575" i="1"/>
  <c r="AC575" i="1"/>
  <c r="AD575" i="1"/>
  <c r="AE575" i="1"/>
  <c r="AF575" i="1"/>
  <c r="AG575" i="1"/>
  <c r="AH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Z576" i="1"/>
  <c r="AA576" i="1"/>
  <c r="AB576" i="1"/>
  <c r="AC576" i="1"/>
  <c r="AD576" i="1"/>
  <c r="AE576" i="1"/>
  <c r="AF576" i="1"/>
  <c r="AG576" i="1"/>
  <c r="AH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Z577" i="1"/>
  <c r="AA577" i="1"/>
  <c r="AB577" i="1"/>
  <c r="AC577" i="1"/>
  <c r="AD577" i="1"/>
  <c r="AE577" i="1"/>
  <c r="AF577" i="1"/>
  <c r="AG577" i="1"/>
  <c r="AH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Z578" i="1"/>
  <c r="AA578" i="1"/>
  <c r="AB578" i="1"/>
  <c r="AC578" i="1"/>
  <c r="AD578" i="1"/>
  <c r="AE578" i="1"/>
  <c r="AF578" i="1"/>
  <c r="AG578" i="1"/>
  <c r="AH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Z579" i="1"/>
  <c r="AA579" i="1"/>
  <c r="AB579" i="1"/>
  <c r="AC579" i="1"/>
  <c r="AD579" i="1"/>
  <c r="AE579" i="1"/>
  <c r="AF579" i="1"/>
  <c r="AG579" i="1"/>
  <c r="AH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Z580" i="1"/>
  <c r="AA580" i="1"/>
  <c r="AB580" i="1"/>
  <c r="AC580" i="1"/>
  <c r="AD580" i="1"/>
  <c r="AE580" i="1"/>
  <c r="AF580" i="1"/>
  <c r="AG580" i="1"/>
  <c r="AH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Z581" i="1"/>
  <c r="AA581" i="1"/>
  <c r="AB581" i="1"/>
  <c r="AC581" i="1"/>
  <c r="AD581" i="1"/>
  <c r="AE581" i="1"/>
  <c r="AF581" i="1"/>
  <c r="AG581" i="1"/>
  <c r="AH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Z582" i="1"/>
  <c r="AA582" i="1"/>
  <c r="AB582" i="1"/>
  <c r="AC582" i="1"/>
  <c r="AD582" i="1"/>
  <c r="AE582" i="1"/>
  <c r="AF582" i="1"/>
  <c r="AG582" i="1"/>
  <c r="AH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Z583" i="1"/>
  <c r="AA583" i="1"/>
  <c r="AB583" i="1"/>
  <c r="AC583" i="1"/>
  <c r="AD583" i="1"/>
  <c r="AE583" i="1"/>
  <c r="AF583" i="1"/>
  <c r="AG583" i="1"/>
  <c r="AH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Z584" i="1"/>
  <c r="AA584" i="1"/>
  <c r="AB584" i="1"/>
  <c r="AC584" i="1"/>
  <c r="AD584" i="1"/>
  <c r="AE584" i="1"/>
  <c r="AF584" i="1"/>
  <c r="AG584" i="1"/>
  <c r="AH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Z585" i="1"/>
  <c r="AA585" i="1"/>
  <c r="AB585" i="1"/>
  <c r="AC585" i="1"/>
  <c r="AD585" i="1"/>
  <c r="AE585" i="1"/>
  <c r="AF585" i="1"/>
  <c r="AG585" i="1"/>
  <c r="AH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Z586" i="1"/>
  <c r="AA586" i="1"/>
  <c r="AB586" i="1"/>
  <c r="AC586" i="1"/>
  <c r="AD586" i="1"/>
  <c r="AE586" i="1"/>
  <c r="AF586" i="1"/>
  <c r="AG586" i="1"/>
  <c r="AH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Z587" i="1"/>
  <c r="AA587" i="1"/>
  <c r="AB587" i="1"/>
  <c r="AC587" i="1"/>
  <c r="AD587" i="1"/>
  <c r="AE587" i="1"/>
  <c r="AF587" i="1"/>
  <c r="AG587" i="1"/>
  <c r="AH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Z588" i="1"/>
  <c r="AA588" i="1"/>
  <c r="AB588" i="1"/>
  <c r="AC588" i="1"/>
  <c r="AD588" i="1"/>
  <c r="AE588" i="1"/>
  <c r="AF588" i="1"/>
  <c r="AG588" i="1"/>
  <c r="AH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Z589" i="1"/>
  <c r="AA589" i="1"/>
  <c r="AB589" i="1"/>
  <c r="AC589" i="1"/>
  <c r="AD589" i="1"/>
  <c r="AE589" i="1"/>
  <c r="AF589" i="1"/>
  <c r="AG589" i="1"/>
  <c r="AH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Z590" i="1"/>
  <c r="AA590" i="1"/>
  <c r="AB590" i="1"/>
  <c r="AC590" i="1"/>
  <c r="AD590" i="1"/>
  <c r="AE590" i="1"/>
  <c r="AF590" i="1"/>
  <c r="AG590" i="1"/>
  <c r="AH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Z591" i="1"/>
  <c r="AA591" i="1"/>
  <c r="AB591" i="1"/>
  <c r="AC591" i="1"/>
  <c r="AD591" i="1"/>
  <c r="AE591" i="1"/>
  <c r="AF591" i="1"/>
  <c r="AG591" i="1"/>
  <c r="AH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Z592" i="1"/>
  <c r="AA592" i="1"/>
  <c r="AB592" i="1"/>
  <c r="AC592" i="1"/>
  <c r="AD592" i="1"/>
  <c r="AE592" i="1"/>
  <c r="AF592" i="1"/>
  <c r="AG592" i="1"/>
  <c r="AH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Z593" i="1"/>
  <c r="AA593" i="1"/>
  <c r="AB593" i="1"/>
  <c r="AC593" i="1"/>
  <c r="AD593" i="1"/>
  <c r="AE593" i="1"/>
  <c r="AF593" i="1"/>
  <c r="AG593" i="1"/>
  <c r="AH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Z594" i="1"/>
  <c r="AA594" i="1"/>
  <c r="AB594" i="1"/>
  <c r="AC594" i="1"/>
  <c r="AD594" i="1"/>
  <c r="AE594" i="1"/>
  <c r="AF594" i="1"/>
  <c r="AG594" i="1"/>
  <c r="AH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Z595" i="1"/>
  <c r="AA595" i="1"/>
  <c r="AB595" i="1"/>
  <c r="AC595" i="1"/>
  <c r="AD595" i="1"/>
  <c r="AE595" i="1"/>
  <c r="AF595" i="1"/>
  <c r="AG595" i="1"/>
  <c r="AH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Z596" i="1"/>
  <c r="AA596" i="1"/>
  <c r="AB596" i="1"/>
  <c r="AC596" i="1"/>
  <c r="AD596" i="1"/>
  <c r="AE596" i="1"/>
  <c r="AF596" i="1"/>
  <c r="AG596" i="1"/>
  <c r="AH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Z597" i="1"/>
  <c r="AA597" i="1"/>
  <c r="AB597" i="1"/>
  <c r="AC597" i="1"/>
  <c r="AD597" i="1"/>
  <c r="AE597" i="1"/>
  <c r="AF597" i="1"/>
  <c r="AG597" i="1"/>
  <c r="AH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Z598" i="1"/>
  <c r="AA598" i="1"/>
  <c r="AB598" i="1"/>
  <c r="AC598" i="1"/>
  <c r="AD598" i="1"/>
  <c r="AE598" i="1"/>
  <c r="AF598" i="1"/>
  <c r="AG598" i="1"/>
  <c r="AH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Z599" i="1"/>
  <c r="AA599" i="1"/>
  <c r="AB599" i="1"/>
  <c r="AC599" i="1"/>
  <c r="AD599" i="1"/>
  <c r="AE599" i="1"/>
  <c r="AF599" i="1"/>
  <c r="AG599" i="1"/>
  <c r="AH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Z600" i="1"/>
  <c r="AA600" i="1"/>
  <c r="AB600" i="1"/>
  <c r="AC600" i="1"/>
  <c r="AD600" i="1"/>
  <c r="AE600" i="1"/>
  <c r="AF600" i="1"/>
  <c r="AG600" i="1"/>
  <c r="AH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Z601" i="1"/>
  <c r="AA601" i="1"/>
  <c r="AB601" i="1"/>
  <c r="AC601" i="1"/>
  <c r="AD601" i="1"/>
  <c r="AE601" i="1"/>
  <c r="AF601" i="1"/>
  <c r="AG601" i="1"/>
  <c r="AH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Z602" i="1"/>
  <c r="AA602" i="1"/>
  <c r="AB602" i="1"/>
  <c r="AC602" i="1"/>
  <c r="AD602" i="1"/>
  <c r="AE602" i="1"/>
  <c r="AF602" i="1"/>
  <c r="AG602" i="1"/>
  <c r="AH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Z603" i="1"/>
  <c r="AA603" i="1"/>
  <c r="AB603" i="1"/>
  <c r="AC603" i="1"/>
  <c r="AD603" i="1"/>
  <c r="AE603" i="1"/>
  <c r="AF603" i="1"/>
  <c r="AG603" i="1"/>
  <c r="AH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Z604" i="1"/>
  <c r="AA604" i="1"/>
  <c r="AB604" i="1"/>
  <c r="AC604" i="1"/>
  <c r="AD604" i="1"/>
  <c r="AE604" i="1"/>
  <c r="AF604" i="1"/>
  <c r="AG604" i="1"/>
  <c r="AH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Z605" i="1"/>
  <c r="AA605" i="1"/>
  <c r="AB605" i="1"/>
  <c r="AC605" i="1"/>
  <c r="AD605" i="1"/>
  <c r="AE605" i="1"/>
  <c r="AF605" i="1"/>
  <c r="AG605" i="1"/>
  <c r="AH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Z606" i="1"/>
  <c r="AA606" i="1"/>
  <c r="AB606" i="1"/>
  <c r="AC606" i="1"/>
  <c r="AD606" i="1"/>
  <c r="AE606" i="1"/>
  <c r="AF606" i="1"/>
  <c r="AG606" i="1"/>
  <c r="AH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Z607" i="1"/>
  <c r="AA607" i="1"/>
  <c r="AB607" i="1"/>
  <c r="AC607" i="1"/>
  <c r="AD607" i="1"/>
  <c r="AE607" i="1"/>
  <c r="AF607" i="1"/>
  <c r="AG607" i="1"/>
  <c r="AH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Z608" i="1"/>
  <c r="AA608" i="1"/>
  <c r="AB608" i="1"/>
  <c r="AC608" i="1"/>
  <c r="AD608" i="1"/>
  <c r="AE608" i="1"/>
  <c r="AF608" i="1"/>
  <c r="AG608" i="1"/>
  <c r="AH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Z609" i="1"/>
  <c r="AA609" i="1"/>
  <c r="AB609" i="1"/>
  <c r="AC609" i="1"/>
  <c r="AD609" i="1"/>
  <c r="AE609" i="1"/>
  <c r="AF609" i="1"/>
  <c r="AG609" i="1"/>
  <c r="AH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Z610" i="1"/>
  <c r="AA610" i="1"/>
  <c r="AB610" i="1"/>
  <c r="AC610" i="1"/>
  <c r="AD610" i="1"/>
  <c r="AE610" i="1"/>
  <c r="AF610" i="1"/>
  <c r="AG610" i="1"/>
  <c r="AH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Z611" i="1"/>
  <c r="AA611" i="1"/>
  <c r="AB611" i="1"/>
  <c r="AC611" i="1"/>
  <c r="AD611" i="1"/>
  <c r="AE611" i="1"/>
  <c r="AF611" i="1"/>
  <c r="AG611" i="1"/>
  <c r="AH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Z612" i="1"/>
  <c r="AA612" i="1"/>
  <c r="AB612" i="1"/>
  <c r="AC612" i="1"/>
  <c r="AD612" i="1"/>
  <c r="AE612" i="1"/>
  <c r="AF612" i="1"/>
  <c r="AG612" i="1"/>
  <c r="AH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Z613" i="1"/>
  <c r="AA613" i="1"/>
  <c r="AB613" i="1"/>
  <c r="AC613" i="1"/>
  <c r="AD613" i="1"/>
  <c r="AE613" i="1"/>
  <c r="AF613" i="1"/>
  <c r="AG613" i="1"/>
  <c r="AH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Z614" i="1"/>
  <c r="AA614" i="1"/>
  <c r="AB614" i="1"/>
  <c r="AC614" i="1"/>
  <c r="AD614" i="1"/>
  <c r="AE614" i="1"/>
  <c r="AF614" i="1"/>
  <c r="AG614" i="1"/>
  <c r="AH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Z615" i="1"/>
  <c r="AA615" i="1"/>
  <c r="AB615" i="1"/>
  <c r="AC615" i="1"/>
  <c r="AD615" i="1"/>
  <c r="AE615" i="1"/>
  <c r="AF615" i="1"/>
  <c r="AG615" i="1"/>
  <c r="AH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Z616" i="1"/>
  <c r="AA616" i="1"/>
  <c r="AB616" i="1"/>
  <c r="AC616" i="1"/>
  <c r="AD616" i="1"/>
  <c r="AE616" i="1"/>
  <c r="AF616" i="1"/>
  <c r="AG616" i="1"/>
  <c r="AH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Z617" i="1"/>
  <c r="AA617" i="1"/>
  <c r="AB617" i="1"/>
  <c r="AC617" i="1"/>
  <c r="AD617" i="1"/>
  <c r="AE617" i="1"/>
  <c r="AF617" i="1"/>
  <c r="AG617" i="1"/>
  <c r="AH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Z618" i="1"/>
  <c r="AA618" i="1"/>
  <c r="AB618" i="1"/>
  <c r="AC618" i="1"/>
  <c r="AD618" i="1"/>
  <c r="AE618" i="1"/>
  <c r="AF618" i="1"/>
  <c r="AG618" i="1"/>
  <c r="AH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Z619" i="1"/>
  <c r="AA619" i="1"/>
  <c r="AB619" i="1"/>
  <c r="AC619" i="1"/>
  <c r="AD619" i="1"/>
  <c r="AE619" i="1"/>
  <c r="AF619" i="1"/>
  <c r="AG619" i="1"/>
  <c r="AH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Z620" i="1"/>
  <c r="AA620" i="1"/>
  <c r="AB620" i="1"/>
  <c r="AC620" i="1"/>
  <c r="AD620" i="1"/>
  <c r="AE620" i="1"/>
  <c r="AF620" i="1"/>
  <c r="AG620" i="1"/>
  <c r="AH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Z621" i="1"/>
  <c r="AA621" i="1"/>
  <c r="AB621" i="1"/>
  <c r="AC621" i="1"/>
  <c r="AD621" i="1"/>
  <c r="AE621" i="1"/>
  <c r="AF621" i="1"/>
  <c r="AG621" i="1"/>
  <c r="AH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Z622" i="1"/>
  <c r="AA622" i="1"/>
  <c r="AB622" i="1"/>
  <c r="AC622" i="1"/>
  <c r="AD622" i="1"/>
  <c r="AE622" i="1"/>
  <c r="AF622" i="1"/>
  <c r="AG622" i="1"/>
  <c r="AH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Z623" i="1"/>
  <c r="AA623" i="1"/>
  <c r="AB623" i="1"/>
  <c r="AC623" i="1"/>
  <c r="AD623" i="1"/>
  <c r="AE623" i="1"/>
  <c r="AF623" i="1"/>
  <c r="AG623" i="1"/>
  <c r="AH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Z624" i="1"/>
  <c r="AA624" i="1"/>
  <c r="AB624" i="1"/>
  <c r="AC624" i="1"/>
  <c r="AD624" i="1"/>
  <c r="AE624" i="1"/>
  <c r="AF624" i="1"/>
  <c r="AG624" i="1"/>
  <c r="AH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Z625" i="1"/>
  <c r="AA625" i="1"/>
  <c r="AB625" i="1"/>
  <c r="AC625" i="1"/>
  <c r="AD625" i="1"/>
  <c r="AE625" i="1"/>
  <c r="AF625" i="1"/>
  <c r="AG625" i="1"/>
  <c r="AH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Z626" i="1"/>
  <c r="AA626" i="1"/>
  <c r="AB626" i="1"/>
  <c r="AC626" i="1"/>
  <c r="AD626" i="1"/>
  <c r="AE626" i="1"/>
  <c r="AF626" i="1"/>
  <c r="AG626" i="1"/>
  <c r="AH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Z627" i="1"/>
  <c r="AA627" i="1"/>
  <c r="AB627" i="1"/>
  <c r="AC627" i="1"/>
  <c r="AD627" i="1"/>
  <c r="AE627" i="1"/>
  <c r="AF627" i="1"/>
  <c r="AG627" i="1"/>
  <c r="AH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Z628" i="1"/>
  <c r="AA628" i="1"/>
  <c r="AB628" i="1"/>
  <c r="AC628" i="1"/>
  <c r="AD628" i="1"/>
  <c r="AE628" i="1"/>
  <c r="AF628" i="1"/>
  <c r="AG628" i="1"/>
  <c r="AH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Z629" i="1"/>
  <c r="AA629" i="1"/>
  <c r="AB629" i="1"/>
  <c r="AC629" i="1"/>
  <c r="AD629" i="1"/>
  <c r="AE629" i="1"/>
  <c r="AF629" i="1"/>
  <c r="AG629" i="1"/>
  <c r="AH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Z630" i="1"/>
  <c r="AA630" i="1"/>
  <c r="AB630" i="1"/>
  <c r="AC630" i="1"/>
  <c r="AD630" i="1"/>
  <c r="AE630" i="1"/>
  <c r="AF630" i="1"/>
  <c r="AG630" i="1"/>
  <c r="AH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Z631" i="1"/>
  <c r="AA631" i="1"/>
  <c r="AB631" i="1"/>
  <c r="AC631" i="1"/>
  <c r="AD631" i="1"/>
  <c r="AE631" i="1"/>
  <c r="AF631" i="1"/>
  <c r="AG631" i="1"/>
  <c r="AH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Z632" i="1"/>
  <c r="AA632" i="1"/>
  <c r="AB632" i="1"/>
  <c r="AC632" i="1"/>
  <c r="AD632" i="1"/>
  <c r="AE632" i="1"/>
  <c r="AF632" i="1"/>
  <c r="AG632" i="1"/>
  <c r="AH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Z633" i="1"/>
  <c r="AA633" i="1"/>
  <c r="AB633" i="1"/>
  <c r="AC633" i="1"/>
  <c r="AD633" i="1"/>
  <c r="AE633" i="1"/>
  <c r="AF633" i="1"/>
  <c r="AG633" i="1"/>
  <c r="AH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Z634" i="1"/>
  <c r="AA634" i="1"/>
  <c r="AB634" i="1"/>
  <c r="AC634" i="1"/>
  <c r="AD634" i="1"/>
  <c r="AE634" i="1"/>
  <c r="AF634" i="1"/>
  <c r="AG634" i="1"/>
  <c r="AH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Z635" i="1"/>
  <c r="AA635" i="1"/>
  <c r="AB635" i="1"/>
  <c r="AC635" i="1"/>
  <c r="AD635" i="1"/>
  <c r="AE635" i="1"/>
  <c r="AF635" i="1"/>
  <c r="AG635" i="1"/>
  <c r="AH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Z636" i="1"/>
  <c r="AA636" i="1"/>
  <c r="AB636" i="1"/>
  <c r="AC636" i="1"/>
  <c r="AD636" i="1"/>
  <c r="AE636" i="1"/>
  <c r="AF636" i="1"/>
  <c r="AG636" i="1"/>
  <c r="AH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Z637" i="1"/>
  <c r="AA637" i="1"/>
  <c r="AB637" i="1"/>
  <c r="AC637" i="1"/>
  <c r="AD637" i="1"/>
  <c r="AE637" i="1"/>
  <c r="AF637" i="1"/>
  <c r="AG637" i="1"/>
  <c r="AH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Z638" i="1"/>
  <c r="AA638" i="1"/>
  <c r="AB638" i="1"/>
  <c r="AC638" i="1"/>
  <c r="AD638" i="1"/>
  <c r="AE638" i="1"/>
  <c r="AF638" i="1"/>
  <c r="AG638" i="1"/>
  <c r="AH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Z639" i="1"/>
  <c r="AA639" i="1"/>
  <c r="AB639" i="1"/>
  <c r="AC639" i="1"/>
  <c r="AD639" i="1"/>
  <c r="AE639" i="1"/>
  <c r="AF639" i="1"/>
  <c r="AG639" i="1"/>
  <c r="AH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Z640" i="1"/>
  <c r="AA640" i="1"/>
  <c r="AB640" i="1"/>
  <c r="AC640" i="1"/>
  <c r="AD640" i="1"/>
  <c r="AE640" i="1"/>
  <c r="AF640" i="1"/>
  <c r="AG640" i="1"/>
  <c r="AH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Z641" i="1"/>
  <c r="AA641" i="1"/>
  <c r="AB641" i="1"/>
  <c r="AC641" i="1"/>
  <c r="AD641" i="1"/>
  <c r="AE641" i="1"/>
  <c r="AF641" i="1"/>
  <c r="AG641" i="1"/>
  <c r="AH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Z642" i="1"/>
  <c r="AA642" i="1"/>
  <c r="AB642" i="1"/>
  <c r="AC642" i="1"/>
  <c r="AD642" i="1"/>
  <c r="AE642" i="1"/>
  <c r="AF642" i="1"/>
  <c r="AG642" i="1"/>
  <c r="AH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Z643" i="1"/>
  <c r="AA643" i="1"/>
  <c r="AB643" i="1"/>
  <c r="AC643" i="1"/>
  <c r="AD643" i="1"/>
  <c r="AE643" i="1"/>
  <c r="AF643" i="1"/>
  <c r="AG643" i="1"/>
  <c r="AH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Z644" i="1"/>
  <c r="AA644" i="1"/>
  <c r="AB644" i="1"/>
  <c r="AC644" i="1"/>
  <c r="AD644" i="1"/>
  <c r="AE644" i="1"/>
  <c r="AF644" i="1"/>
  <c r="AG644" i="1"/>
  <c r="AH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Z645" i="1"/>
  <c r="AA645" i="1"/>
  <c r="AB645" i="1"/>
  <c r="AC645" i="1"/>
  <c r="AD645" i="1"/>
  <c r="AE645" i="1"/>
  <c r="AF645" i="1"/>
  <c r="AG645" i="1"/>
  <c r="AH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Z646" i="1"/>
  <c r="AA646" i="1"/>
  <c r="AB646" i="1"/>
  <c r="AC646" i="1"/>
  <c r="AD646" i="1"/>
  <c r="AE646" i="1"/>
  <c r="AF646" i="1"/>
  <c r="AG646" i="1"/>
  <c r="AH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Z647" i="1"/>
  <c r="AA647" i="1"/>
  <c r="AB647" i="1"/>
  <c r="AC647" i="1"/>
  <c r="AD647" i="1"/>
  <c r="AE647" i="1"/>
  <c r="AF647" i="1"/>
  <c r="AG647" i="1"/>
  <c r="AH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Z648" i="1"/>
  <c r="AA648" i="1"/>
  <c r="AB648" i="1"/>
  <c r="AC648" i="1"/>
  <c r="AD648" i="1"/>
  <c r="AE648" i="1"/>
  <c r="AF648" i="1"/>
  <c r="AG648" i="1"/>
  <c r="AH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Z649" i="1"/>
  <c r="AA649" i="1"/>
  <c r="AB649" i="1"/>
  <c r="AC649" i="1"/>
  <c r="AD649" i="1"/>
  <c r="AE649" i="1"/>
  <c r="AF649" i="1"/>
  <c r="AG649" i="1"/>
  <c r="AH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Z650" i="1"/>
  <c r="AA650" i="1"/>
  <c r="AB650" i="1"/>
  <c r="AC650" i="1"/>
  <c r="AD650" i="1"/>
  <c r="AE650" i="1"/>
  <c r="AF650" i="1"/>
  <c r="AG650" i="1"/>
  <c r="AH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Z651" i="1"/>
  <c r="AA651" i="1"/>
  <c r="AB651" i="1"/>
  <c r="AC651" i="1"/>
  <c r="AD651" i="1"/>
  <c r="AE651" i="1"/>
  <c r="AF651" i="1"/>
  <c r="AG651" i="1"/>
  <c r="AH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Z652" i="1"/>
  <c r="AA652" i="1"/>
  <c r="AB652" i="1"/>
  <c r="AC652" i="1"/>
  <c r="AD652" i="1"/>
  <c r="AE652" i="1"/>
  <c r="AF652" i="1"/>
  <c r="AG652" i="1"/>
  <c r="AH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Z653" i="1"/>
  <c r="AA653" i="1"/>
  <c r="AB653" i="1"/>
  <c r="AC653" i="1"/>
  <c r="AD653" i="1"/>
  <c r="AE653" i="1"/>
  <c r="AF653" i="1"/>
  <c r="AG653" i="1"/>
  <c r="AH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Z654" i="1"/>
  <c r="AA654" i="1"/>
  <c r="AB654" i="1"/>
  <c r="AC654" i="1"/>
  <c r="AD654" i="1"/>
  <c r="AE654" i="1"/>
  <c r="AF654" i="1"/>
  <c r="AG654" i="1"/>
  <c r="AH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Z655" i="1"/>
  <c r="AA655" i="1"/>
  <c r="AB655" i="1"/>
  <c r="AC655" i="1"/>
  <c r="AD655" i="1"/>
  <c r="AE655" i="1"/>
  <c r="AF655" i="1"/>
  <c r="AG655" i="1"/>
  <c r="AH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Z656" i="1"/>
  <c r="AA656" i="1"/>
  <c r="AB656" i="1"/>
  <c r="AC656" i="1"/>
  <c r="AD656" i="1"/>
  <c r="AE656" i="1"/>
  <c r="AF656" i="1"/>
  <c r="AG656" i="1"/>
  <c r="AH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Z657" i="1"/>
  <c r="AA657" i="1"/>
  <c r="AB657" i="1"/>
  <c r="AC657" i="1"/>
  <c r="AD657" i="1"/>
  <c r="AE657" i="1"/>
  <c r="AF657" i="1"/>
  <c r="AG657" i="1"/>
  <c r="AH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Z658" i="1"/>
  <c r="AA658" i="1"/>
  <c r="AB658" i="1"/>
  <c r="AC658" i="1"/>
  <c r="AD658" i="1"/>
  <c r="AE658" i="1"/>
  <c r="AF658" i="1"/>
  <c r="AG658" i="1"/>
  <c r="AH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Z659" i="1"/>
  <c r="AA659" i="1"/>
  <c r="AB659" i="1"/>
  <c r="AC659" i="1"/>
  <c r="AD659" i="1"/>
  <c r="AE659" i="1"/>
  <c r="AF659" i="1"/>
  <c r="AG659" i="1"/>
  <c r="AH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Z660" i="1"/>
  <c r="AA660" i="1"/>
  <c r="AB660" i="1"/>
  <c r="AC660" i="1"/>
  <c r="AD660" i="1"/>
  <c r="AE660" i="1"/>
  <c r="AF660" i="1"/>
  <c r="AG660" i="1"/>
  <c r="AH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Z661" i="1"/>
  <c r="AA661" i="1"/>
  <c r="AB661" i="1"/>
  <c r="AC661" i="1"/>
  <c r="AD661" i="1"/>
  <c r="AE661" i="1"/>
  <c r="AF661" i="1"/>
  <c r="AG661" i="1"/>
  <c r="AH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Z662" i="1"/>
  <c r="AA662" i="1"/>
  <c r="AB662" i="1"/>
  <c r="AC662" i="1"/>
  <c r="AD662" i="1"/>
  <c r="AE662" i="1"/>
  <c r="AF662" i="1"/>
  <c r="AG662" i="1"/>
  <c r="AH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Z663" i="1"/>
  <c r="AA663" i="1"/>
  <c r="AB663" i="1"/>
  <c r="AC663" i="1"/>
  <c r="AD663" i="1"/>
  <c r="AE663" i="1"/>
  <c r="AF663" i="1"/>
  <c r="AG663" i="1"/>
  <c r="AH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Z664" i="1"/>
  <c r="AA664" i="1"/>
  <c r="AB664" i="1"/>
  <c r="AC664" i="1"/>
  <c r="AD664" i="1"/>
  <c r="AE664" i="1"/>
  <c r="AF664" i="1"/>
  <c r="AG664" i="1"/>
  <c r="AH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Z665" i="1"/>
  <c r="AA665" i="1"/>
  <c r="AB665" i="1"/>
  <c r="AC665" i="1"/>
  <c r="AD665" i="1"/>
  <c r="AE665" i="1"/>
  <c r="AF665" i="1"/>
  <c r="AG665" i="1"/>
  <c r="AH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Z666" i="1"/>
  <c r="AA666" i="1"/>
  <c r="AB666" i="1"/>
  <c r="AC666" i="1"/>
  <c r="AD666" i="1"/>
  <c r="AE666" i="1"/>
  <c r="AF666" i="1"/>
  <c r="AG666" i="1"/>
  <c r="AH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Z667" i="1"/>
  <c r="AA667" i="1"/>
  <c r="AB667" i="1"/>
  <c r="AC667" i="1"/>
  <c r="AD667" i="1"/>
  <c r="AE667" i="1"/>
  <c r="AF667" i="1"/>
  <c r="AG667" i="1"/>
  <c r="AH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Z668" i="1"/>
  <c r="AA668" i="1"/>
  <c r="AB668" i="1"/>
  <c r="AC668" i="1"/>
  <c r="AD668" i="1"/>
  <c r="AE668" i="1"/>
  <c r="AF668" i="1"/>
  <c r="AG668" i="1"/>
  <c r="AH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Z669" i="1"/>
  <c r="AA669" i="1"/>
  <c r="AB669" i="1"/>
  <c r="AC669" i="1"/>
  <c r="AD669" i="1"/>
  <c r="AE669" i="1"/>
  <c r="AF669" i="1"/>
  <c r="AG669" i="1"/>
  <c r="AH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Z670" i="1"/>
  <c r="AA670" i="1"/>
  <c r="AB670" i="1"/>
  <c r="AC670" i="1"/>
  <c r="AD670" i="1"/>
  <c r="AE670" i="1"/>
  <c r="AF670" i="1"/>
  <c r="AG670" i="1"/>
  <c r="AH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Z671" i="1"/>
  <c r="AA671" i="1"/>
  <c r="AB671" i="1"/>
  <c r="AC671" i="1"/>
  <c r="AD671" i="1"/>
  <c r="AE671" i="1"/>
  <c r="AF671" i="1"/>
  <c r="AG671" i="1"/>
  <c r="AH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Z672" i="1"/>
  <c r="AA672" i="1"/>
  <c r="AB672" i="1"/>
  <c r="AC672" i="1"/>
  <c r="AD672" i="1"/>
  <c r="AE672" i="1"/>
  <c r="AF672" i="1"/>
  <c r="AG672" i="1"/>
  <c r="AH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Z673" i="1"/>
  <c r="AA673" i="1"/>
  <c r="AB673" i="1"/>
  <c r="AC673" i="1"/>
  <c r="AD673" i="1"/>
  <c r="AE673" i="1"/>
  <c r="AF673" i="1"/>
  <c r="AG673" i="1"/>
  <c r="AH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Z674" i="1"/>
  <c r="AA674" i="1"/>
  <c r="AB674" i="1"/>
  <c r="AC674" i="1"/>
  <c r="AD674" i="1"/>
  <c r="AE674" i="1"/>
  <c r="AF674" i="1"/>
  <c r="AG674" i="1"/>
  <c r="AH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Z675" i="1"/>
  <c r="AA675" i="1"/>
  <c r="AB675" i="1"/>
  <c r="AC675" i="1"/>
  <c r="AD675" i="1"/>
  <c r="AE675" i="1"/>
  <c r="AF675" i="1"/>
  <c r="AG675" i="1"/>
  <c r="AH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Z676" i="1"/>
  <c r="AA676" i="1"/>
  <c r="AB676" i="1"/>
  <c r="AC676" i="1"/>
  <c r="AD676" i="1"/>
  <c r="AE676" i="1"/>
  <c r="AF676" i="1"/>
  <c r="AG676" i="1"/>
  <c r="AH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Z677" i="1"/>
  <c r="AA677" i="1"/>
  <c r="AB677" i="1"/>
  <c r="AC677" i="1"/>
  <c r="AD677" i="1"/>
  <c r="AE677" i="1"/>
  <c r="AF677" i="1"/>
  <c r="AG677" i="1"/>
  <c r="AH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Z678" i="1"/>
  <c r="AA678" i="1"/>
  <c r="AB678" i="1"/>
  <c r="AC678" i="1"/>
  <c r="AD678" i="1"/>
  <c r="AE678" i="1"/>
  <c r="AF678" i="1"/>
  <c r="AG678" i="1"/>
  <c r="AH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Z679" i="1"/>
  <c r="AA679" i="1"/>
  <c r="AB679" i="1"/>
  <c r="AC679" i="1"/>
  <c r="AD679" i="1"/>
  <c r="AE679" i="1"/>
  <c r="AF679" i="1"/>
  <c r="AG679" i="1"/>
  <c r="AH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Z680" i="1"/>
  <c r="AA680" i="1"/>
  <c r="AB680" i="1"/>
  <c r="AC680" i="1"/>
  <c r="AD680" i="1"/>
  <c r="AE680" i="1"/>
  <c r="AF680" i="1"/>
  <c r="AG680" i="1"/>
  <c r="AH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Z681" i="1"/>
  <c r="AA681" i="1"/>
  <c r="AB681" i="1"/>
  <c r="AC681" i="1"/>
  <c r="AD681" i="1"/>
  <c r="AE681" i="1"/>
  <c r="AF681" i="1"/>
  <c r="AG681" i="1"/>
  <c r="AH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Z682" i="1"/>
  <c r="AA682" i="1"/>
  <c r="AB682" i="1"/>
  <c r="AC682" i="1"/>
  <c r="AD682" i="1"/>
  <c r="AE682" i="1"/>
  <c r="AF682" i="1"/>
  <c r="AG682" i="1"/>
  <c r="AH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Z683" i="1"/>
  <c r="AA683" i="1"/>
  <c r="AB683" i="1"/>
  <c r="AC683" i="1"/>
  <c r="AD683" i="1"/>
  <c r="AE683" i="1"/>
  <c r="AF683" i="1"/>
  <c r="AG683" i="1"/>
  <c r="AH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Z684" i="1"/>
  <c r="AA684" i="1"/>
  <c r="AB684" i="1"/>
  <c r="AC684" i="1"/>
  <c r="AD684" i="1"/>
  <c r="AE684" i="1"/>
  <c r="AF684" i="1"/>
  <c r="AG684" i="1"/>
  <c r="AH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Z685" i="1"/>
  <c r="AA685" i="1"/>
  <c r="AB685" i="1"/>
  <c r="AC685" i="1"/>
  <c r="AD685" i="1"/>
  <c r="AE685" i="1"/>
  <c r="AF685" i="1"/>
  <c r="AG685" i="1"/>
  <c r="AH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Z686" i="1"/>
  <c r="AA686" i="1"/>
  <c r="AB686" i="1"/>
  <c r="AC686" i="1"/>
  <c r="AD686" i="1"/>
  <c r="AE686" i="1"/>
  <c r="AF686" i="1"/>
  <c r="AG686" i="1"/>
  <c r="AH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Z687" i="1"/>
  <c r="AA687" i="1"/>
  <c r="AB687" i="1"/>
  <c r="AC687" i="1"/>
  <c r="AD687" i="1"/>
  <c r="AE687" i="1"/>
  <c r="AF687" i="1"/>
  <c r="AG687" i="1"/>
  <c r="AH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Z688" i="1"/>
  <c r="AA688" i="1"/>
  <c r="AB688" i="1"/>
  <c r="AC688" i="1"/>
  <c r="AD688" i="1"/>
  <c r="AE688" i="1"/>
  <c r="AF688" i="1"/>
  <c r="AG688" i="1"/>
  <c r="AH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Z689" i="1"/>
  <c r="AA689" i="1"/>
  <c r="AB689" i="1"/>
  <c r="AC689" i="1"/>
  <c r="AD689" i="1"/>
  <c r="AE689" i="1"/>
  <c r="AF689" i="1"/>
  <c r="AG689" i="1"/>
  <c r="AH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Z690" i="1"/>
  <c r="AA690" i="1"/>
  <c r="AB690" i="1"/>
  <c r="AC690" i="1"/>
  <c r="AD690" i="1"/>
  <c r="AE690" i="1"/>
  <c r="AF690" i="1"/>
  <c r="AG690" i="1"/>
  <c r="AH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Z691" i="1"/>
  <c r="AA691" i="1"/>
  <c r="AB691" i="1"/>
  <c r="AC691" i="1"/>
  <c r="AD691" i="1"/>
  <c r="AE691" i="1"/>
  <c r="AF691" i="1"/>
  <c r="AG691" i="1"/>
  <c r="AH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Z692" i="1"/>
  <c r="AA692" i="1"/>
  <c r="AB692" i="1"/>
  <c r="AC692" i="1"/>
  <c r="AD692" i="1"/>
  <c r="AE692" i="1"/>
  <c r="AF692" i="1"/>
  <c r="AG692" i="1"/>
  <c r="AH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Z693" i="1"/>
  <c r="AA693" i="1"/>
  <c r="AB693" i="1"/>
  <c r="AC693" i="1"/>
  <c r="AD693" i="1"/>
  <c r="AE693" i="1"/>
  <c r="AF693" i="1"/>
  <c r="AG693" i="1"/>
  <c r="AH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Z694" i="1"/>
  <c r="AA694" i="1"/>
  <c r="AB694" i="1"/>
  <c r="AC694" i="1"/>
  <c r="AD694" i="1"/>
  <c r="AE694" i="1"/>
  <c r="AF694" i="1"/>
  <c r="AG694" i="1"/>
  <c r="AH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Z695" i="1"/>
  <c r="AA695" i="1"/>
  <c r="AB695" i="1"/>
  <c r="AC695" i="1"/>
  <c r="AD695" i="1"/>
  <c r="AE695" i="1"/>
  <c r="AF695" i="1"/>
  <c r="AG695" i="1"/>
  <c r="AH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Z696" i="1"/>
  <c r="AA696" i="1"/>
  <c r="AB696" i="1"/>
  <c r="AC696" i="1"/>
  <c r="AD696" i="1"/>
  <c r="AE696" i="1"/>
  <c r="AF696" i="1"/>
  <c r="AG696" i="1"/>
  <c r="AH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Z697" i="1"/>
  <c r="AA697" i="1"/>
  <c r="AB697" i="1"/>
  <c r="AC697" i="1"/>
  <c r="AD697" i="1"/>
  <c r="AE697" i="1"/>
  <c r="AF697" i="1"/>
  <c r="AG697" i="1"/>
  <c r="AH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Z698" i="1"/>
  <c r="AA698" i="1"/>
  <c r="AB698" i="1"/>
  <c r="AC698" i="1"/>
  <c r="AD698" i="1"/>
  <c r="AE698" i="1"/>
  <c r="AF698" i="1"/>
  <c r="AG698" i="1"/>
  <c r="AH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Z699" i="1"/>
  <c r="AA699" i="1"/>
  <c r="AB699" i="1"/>
  <c r="AC699" i="1"/>
  <c r="AD699" i="1"/>
  <c r="AE699" i="1"/>
  <c r="AF699" i="1"/>
  <c r="AG699" i="1"/>
  <c r="AH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Z700" i="1"/>
  <c r="AA700" i="1"/>
  <c r="AB700" i="1"/>
  <c r="AC700" i="1"/>
  <c r="AD700" i="1"/>
  <c r="AE700" i="1"/>
  <c r="AF700" i="1"/>
  <c r="AG700" i="1"/>
  <c r="AH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Z701" i="1"/>
  <c r="AA701" i="1"/>
  <c r="AB701" i="1"/>
  <c r="AC701" i="1"/>
  <c r="AD701" i="1"/>
  <c r="AE701" i="1"/>
  <c r="AF701" i="1"/>
  <c r="AG701" i="1"/>
  <c r="AH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Z702" i="1"/>
  <c r="AA702" i="1"/>
  <c r="AB702" i="1"/>
  <c r="AC702" i="1"/>
  <c r="AD702" i="1"/>
  <c r="AE702" i="1"/>
  <c r="AF702" i="1"/>
  <c r="AG702" i="1"/>
  <c r="AH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Z703" i="1"/>
  <c r="AA703" i="1"/>
  <c r="AB703" i="1"/>
  <c r="AC703" i="1"/>
  <c r="AD703" i="1"/>
  <c r="AE703" i="1"/>
  <c r="AF703" i="1"/>
  <c r="AG703" i="1"/>
  <c r="AH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Z704" i="1"/>
  <c r="AA704" i="1"/>
  <c r="AB704" i="1"/>
  <c r="AC704" i="1"/>
  <c r="AD704" i="1"/>
  <c r="AE704" i="1"/>
  <c r="AF704" i="1"/>
  <c r="AG704" i="1"/>
  <c r="AH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Z705" i="1"/>
  <c r="AA705" i="1"/>
  <c r="AB705" i="1"/>
  <c r="AC705" i="1"/>
  <c r="AD705" i="1"/>
  <c r="AE705" i="1"/>
  <c r="AF705" i="1"/>
  <c r="AG705" i="1"/>
  <c r="AH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Z706" i="1"/>
  <c r="AA706" i="1"/>
  <c r="AB706" i="1"/>
  <c r="AC706" i="1"/>
  <c r="AD706" i="1"/>
  <c r="AE706" i="1"/>
  <c r="AF706" i="1"/>
  <c r="AG706" i="1"/>
  <c r="AH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Z707" i="1"/>
  <c r="AA707" i="1"/>
  <c r="AB707" i="1"/>
  <c r="AC707" i="1"/>
  <c r="AD707" i="1"/>
  <c r="AE707" i="1"/>
  <c r="AF707" i="1"/>
  <c r="AG707" i="1"/>
  <c r="AH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Z708" i="1"/>
  <c r="AA708" i="1"/>
  <c r="AB708" i="1"/>
  <c r="AC708" i="1"/>
  <c r="AD708" i="1"/>
  <c r="AE708" i="1"/>
  <c r="AF708" i="1"/>
  <c r="AG708" i="1"/>
  <c r="AH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Z709" i="1"/>
  <c r="AA709" i="1"/>
  <c r="AB709" i="1"/>
  <c r="AC709" i="1"/>
  <c r="AD709" i="1"/>
  <c r="AE709" i="1"/>
  <c r="AF709" i="1"/>
  <c r="AG709" i="1"/>
  <c r="AH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Z710" i="1"/>
  <c r="AA710" i="1"/>
  <c r="AB710" i="1"/>
  <c r="AC710" i="1"/>
  <c r="AD710" i="1"/>
  <c r="AE710" i="1"/>
  <c r="AF710" i="1"/>
  <c r="AG710" i="1"/>
  <c r="AH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Z711" i="1"/>
  <c r="AA711" i="1"/>
  <c r="AB711" i="1"/>
  <c r="AC711" i="1"/>
  <c r="AD711" i="1"/>
  <c r="AE711" i="1"/>
  <c r="AF711" i="1"/>
  <c r="AG711" i="1"/>
  <c r="AH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Z712" i="1"/>
  <c r="AA712" i="1"/>
  <c r="AB712" i="1"/>
  <c r="AC712" i="1"/>
  <c r="AD712" i="1"/>
  <c r="AE712" i="1"/>
  <c r="AF712" i="1"/>
  <c r="AG712" i="1"/>
  <c r="AH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Z713" i="1"/>
  <c r="AA713" i="1"/>
  <c r="AB713" i="1"/>
  <c r="AC713" i="1"/>
  <c r="AD713" i="1"/>
  <c r="AE713" i="1"/>
  <c r="AF713" i="1"/>
  <c r="AG713" i="1"/>
  <c r="AH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W713" i="1"/>
  <c r="Z714" i="1"/>
  <c r="AA714" i="1"/>
  <c r="AB714" i="1"/>
  <c r="AC714" i="1"/>
  <c r="AD714" i="1"/>
  <c r="AE714" i="1"/>
  <c r="AF714" i="1"/>
  <c r="AG714" i="1"/>
  <c r="AH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AW714" i="1"/>
  <c r="Z715" i="1"/>
  <c r="AA715" i="1"/>
  <c r="AB715" i="1"/>
  <c r="AC715" i="1"/>
  <c r="AD715" i="1"/>
  <c r="AE715" i="1"/>
  <c r="AF715" i="1"/>
  <c r="AG715" i="1"/>
  <c r="AH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Z716" i="1"/>
  <c r="AA716" i="1"/>
  <c r="AB716" i="1"/>
  <c r="AC716" i="1"/>
  <c r="AD716" i="1"/>
  <c r="AE716" i="1"/>
  <c r="AF716" i="1"/>
  <c r="AG716" i="1"/>
  <c r="AH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Z717" i="1"/>
  <c r="AA717" i="1"/>
  <c r="AB717" i="1"/>
  <c r="AC717" i="1"/>
  <c r="AD717" i="1"/>
  <c r="AE717" i="1"/>
  <c r="AF717" i="1"/>
  <c r="AG717" i="1"/>
  <c r="AH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W717" i="1"/>
  <c r="Z718" i="1"/>
  <c r="AA718" i="1"/>
  <c r="AB718" i="1"/>
  <c r="AC718" i="1"/>
  <c r="AD718" i="1"/>
  <c r="AE718" i="1"/>
  <c r="AF718" i="1"/>
  <c r="AG718" i="1"/>
  <c r="AH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Z719" i="1"/>
  <c r="AA719" i="1"/>
  <c r="AB719" i="1"/>
  <c r="AC719" i="1"/>
  <c r="AD719" i="1"/>
  <c r="AE719" i="1"/>
  <c r="AF719" i="1"/>
  <c r="AG719" i="1"/>
  <c r="AH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W719" i="1"/>
  <c r="Z720" i="1"/>
  <c r="AA720" i="1"/>
  <c r="AB720" i="1"/>
  <c r="AC720" i="1"/>
  <c r="AD720" i="1"/>
  <c r="AE720" i="1"/>
  <c r="AF720" i="1"/>
  <c r="AG720" i="1"/>
  <c r="AH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W720" i="1"/>
  <c r="Z721" i="1"/>
  <c r="AA721" i="1"/>
  <c r="AB721" i="1"/>
  <c r="AC721" i="1"/>
  <c r="AD721" i="1"/>
  <c r="AE721" i="1"/>
  <c r="AF721" i="1"/>
  <c r="AG721" i="1"/>
  <c r="AH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Z722" i="1"/>
  <c r="AA722" i="1"/>
  <c r="AB722" i="1"/>
  <c r="AC722" i="1"/>
  <c r="AD722" i="1"/>
  <c r="AE722" i="1"/>
  <c r="AF722" i="1"/>
  <c r="AG722" i="1"/>
  <c r="AH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W722" i="1"/>
  <c r="Z723" i="1"/>
  <c r="AA723" i="1"/>
  <c r="AB723" i="1"/>
  <c r="AC723" i="1"/>
  <c r="AD723" i="1"/>
  <c r="AE723" i="1"/>
  <c r="AF723" i="1"/>
  <c r="AG723" i="1"/>
  <c r="AH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Z724" i="1"/>
  <c r="AA724" i="1"/>
  <c r="AB724" i="1"/>
  <c r="AC724" i="1"/>
  <c r="AD724" i="1"/>
  <c r="AE724" i="1"/>
  <c r="AF724" i="1"/>
  <c r="AG724" i="1"/>
  <c r="AH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AV724" i="1"/>
  <c r="AW724" i="1"/>
  <c r="Z725" i="1"/>
  <c r="AA725" i="1"/>
  <c r="AB725" i="1"/>
  <c r="AC725" i="1"/>
  <c r="AD725" i="1"/>
  <c r="AE725" i="1"/>
  <c r="AF725" i="1"/>
  <c r="AG725" i="1"/>
  <c r="AH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W725" i="1"/>
  <c r="Z726" i="1"/>
  <c r="AA726" i="1"/>
  <c r="AB726" i="1"/>
  <c r="AC726" i="1"/>
  <c r="AD726" i="1"/>
  <c r="AE726" i="1"/>
  <c r="AF726" i="1"/>
  <c r="AG726" i="1"/>
  <c r="AH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AV726" i="1"/>
  <c r="AW726" i="1"/>
  <c r="Z727" i="1"/>
  <c r="AA727" i="1"/>
  <c r="AB727" i="1"/>
  <c r="AC727" i="1"/>
  <c r="AD727" i="1"/>
  <c r="AE727" i="1"/>
  <c r="AF727" i="1"/>
  <c r="AG727" i="1"/>
  <c r="AH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AW727" i="1"/>
  <c r="Z728" i="1"/>
  <c r="AA728" i="1"/>
  <c r="AB728" i="1"/>
  <c r="AC728" i="1"/>
  <c r="AD728" i="1"/>
  <c r="AE728" i="1"/>
  <c r="AF728" i="1"/>
  <c r="AG728" i="1"/>
  <c r="AH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AV728" i="1"/>
  <c r="AW728" i="1"/>
  <c r="Z729" i="1"/>
  <c r="AA729" i="1"/>
  <c r="AB729" i="1"/>
  <c r="AC729" i="1"/>
  <c r="AD729" i="1"/>
  <c r="AE729" i="1"/>
  <c r="AF729" i="1"/>
  <c r="AG729" i="1"/>
  <c r="AH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AV729" i="1"/>
  <c r="AW729" i="1"/>
  <c r="Z730" i="1"/>
  <c r="AA730" i="1"/>
  <c r="AB730" i="1"/>
  <c r="AC730" i="1"/>
  <c r="AD730" i="1"/>
  <c r="AE730" i="1"/>
  <c r="AF730" i="1"/>
  <c r="AG730" i="1"/>
  <c r="AH730" i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AV730" i="1"/>
  <c r="AW730" i="1"/>
  <c r="Z731" i="1"/>
  <c r="AA731" i="1"/>
  <c r="AB731" i="1"/>
  <c r="AC731" i="1"/>
  <c r="AD731" i="1"/>
  <c r="AE731" i="1"/>
  <c r="AF731" i="1"/>
  <c r="AG731" i="1"/>
  <c r="AH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AV731" i="1"/>
  <c r="AW731" i="1"/>
  <c r="Z732" i="1"/>
  <c r="AA732" i="1"/>
  <c r="AB732" i="1"/>
  <c r="AC732" i="1"/>
  <c r="AD732" i="1"/>
  <c r="AE732" i="1"/>
  <c r="AF732" i="1"/>
  <c r="AG732" i="1"/>
  <c r="AH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Z733" i="1"/>
  <c r="AA733" i="1"/>
  <c r="AB733" i="1"/>
  <c r="AC733" i="1"/>
  <c r="AD733" i="1"/>
  <c r="AE733" i="1"/>
  <c r="AF733" i="1"/>
  <c r="AG733" i="1"/>
  <c r="AH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AV733" i="1"/>
  <c r="AW733" i="1"/>
  <c r="Z734" i="1"/>
  <c r="AA734" i="1"/>
  <c r="AB734" i="1"/>
  <c r="AC734" i="1"/>
  <c r="AD734" i="1"/>
  <c r="AE734" i="1"/>
  <c r="AF734" i="1"/>
  <c r="AG734" i="1"/>
  <c r="AH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AV734" i="1"/>
  <c r="AW734" i="1"/>
  <c r="Z735" i="1"/>
  <c r="AA735" i="1"/>
  <c r="AB735" i="1"/>
  <c r="AC735" i="1"/>
  <c r="AD735" i="1"/>
  <c r="AE735" i="1"/>
  <c r="AF735" i="1"/>
  <c r="AG735" i="1"/>
  <c r="AH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AV735" i="1"/>
  <c r="AW735" i="1"/>
  <c r="Z736" i="1"/>
  <c r="AA736" i="1"/>
  <c r="AB736" i="1"/>
  <c r="AC736" i="1"/>
  <c r="AD736" i="1"/>
  <c r="AE736" i="1"/>
  <c r="AF736" i="1"/>
  <c r="AG736" i="1"/>
  <c r="AH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AV736" i="1"/>
  <c r="AW736" i="1"/>
  <c r="Z737" i="1"/>
  <c r="AA737" i="1"/>
  <c r="AB737" i="1"/>
  <c r="AC737" i="1"/>
  <c r="AD737" i="1"/>
  <c r="AE737" i="1"/>
  <c r="AF737" i="1"/>
  <c r="AG737" i="1"/>
  <c r="AH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AV737" i="1"/>
  <c r="AW737" i="1"/>
  <c r="Z738" i="1"/>
  <c r="AA738" i="1"/>
  <c r="AB738" i="1"/>
  <c r="AC738" i="1"/>
  <c r="AD738" i="1"/>
  <c r="AE738" i="1"/>
  <c r="AF738" i="1"/>
  <c r="AG738" i="1"/>
  <c r="AH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AV738" i="1"/>
  <c r="AW738" i="1"/>
  <c r="Z739" i="1"/>
  <c r="AA739" i="1"/>
  <c r="AB739" i="1"/>
  <c r="AC739" i="1"/>
  <c r="AD739" i="1"/>
  <c r="AE739" i="1"/>
  <c r="AF739" i="1"/>
  <c r="AG739" i="1"/>
  <c r="AH739" i="1"/>
  <c r="AJ739" i="1"/>
  <c r="AK739" i="1"/>
  <c r="AL739" i="1"/>
  <c r="AM739" i="1"/>
  <c r="AN739" i="1"/>
  <c r="AO739" i="1"/>
  <c r="AP739" i="1"/>
  <c r="AQ739" i="1"/>
  <c r="AR739" i="1"/>
  <c r="AS739" i="1"/>
  <c r="AT739" i="1"/>
  <c r="AU739" i="1"/>
  <c r="AV739" i="1"/>
  <c r="AW739" i="1"/>
  <c r="Z740" i="1"/>
  <c r="AA740" i="1"/>
  <c r="AB740" i="1"/>
  <c r="AC740" i="1"/>
  <c r="AD740" i="1"/>
  <c r="AE740" i="1"/>
  <c r="AF740" i="1"/>
  <c r="AG740" i="1"/>
  <c r="AH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Z741" i="1"/>
  <c r="AA741" i="1"/>
  <c r="AB741" i="1"/>
  <c r="AC741" i="1"/>
  <c r="AD741" i="1"/>
  <c r="AE741" i="1"/>
  <c r="AF741" i="1"/>
  <c r="AG741" i="1"/>
  <c r="AH741" i="1"/>
  <c r="AJ741" i="1"/>
  <c r="AK741" i="1"/>
  <c r="AL741" i="1"/>
  <c r="AM741" i="1"/>
  <c r="AN741" i="1"/>
  <c r="AO741" i="1"/>
  <c r="AP741" i="1"/>
  <c r="AQ741" i="1"/>
  <c r="AR741" i="1"/>
  <c r="AS741" i="1"/>
  <c r="AT741" i="1"/>
  <c r="AU741" i="1"/>
  <c r="AV741" i="1"/>
  <c r="AW741" i="1"/>
  <c r="Z742" i="1"/>
  <c r="AA742" i="1"/>
  <c r="AB742" i="1"/>
  <c r="AC742" i="1"/>
  <c r="AD742" i="1"/>
  <c r="AE742" i="1"/>
  <c r="AF742" i="1"/>
  <c r="AG742" i="1"/>
  <c r="AH742" i="1"/>
  <c r="AJ742" i="1"/>
  <c r="AK742" i="1"/>
  <c r="AL742" i="1"/>
  <c r="AM742" i="1"/>
  <c r="AN742" i="1"/>
  <c r="AO742" i="1"/>
  <c r="AP742" i="1"/>
  <c r="AQ742" i="1"/>
  <c r="AR742" i="1"/>
  <c r="AS742" i="1"/>
  <c r="AT742" i="1"/>
  <c r="AU742" i="1"/>
  <c r="AV742" i="1"/>
  <c r="AW742" i="1"/>
  <c r="Z743" i="1"/>
  <c r="AA743" i="1"/>
  <c r="AB743" i="1"/>
  <c r="AC743" i="1"/>
  <c r="AD743" i="1"/>
  <c r="AE743" i="1"/>
  <c r="AF743" i="1"/>
  <c r="AG743" i="1"/>
  <c r="AH743" i="1"/>
  <c r="AJ743" i="1"/>
  <c r="AK743" i="1"/>
  <c r="AL743" i="1"/>
  <c r="AM743" i="1"/>
  <c r="AN743" i="1"/>
  <c r="AO743" i="1"/>
  <c r="AP743" i="1"/>
  <c r="AQ743" i="1"/>
  <c r="AR743" i="1"/>
  <c r="AS743" i="1"/>
  <c r="AT743" i="1"/>
  <c r="AU743" i="1"/>
  <c r="AV743" i="1"/>
  <c r="AW743" i="1"/>
  <c r="Z744" i="1"/>
  <c r="AA744" i="1"/>
  <c r="AB744" i="1"/>
  <c r="AC744" i="1"/>
  <c r="AD744" i="1"/>
  <c r="AE744" i="1"/>
  <c r="AF744" i="1"/>
  <c r="AG744" i="1"/>
  <c r="AH744" i="1"/>
  <c r="AJ744" i="1"/>
  <c r="AK744" i="1"/>
  <c r="AL744" i="1"/>
  <c r="AM744" i="1"/>
  <c r="AN744" i="1"/>
  <c r="AO744" i="1"/>
  <c r="AP744" i="1"/>
  <c r="AQ744" i="1"/>
  <c r="AR744" i="1"/>
  <c r="AS744" i="1"/>
  <c r="AT744" i="1"/>
  <c r="AU744" i="1"/>
  <c r="AV744" i="1"/>
  <c r="AW744" i="1"/>
  <c r="Z745" i="1"/>
  <c r="AA745" i="1"/>
  <c r="AB745" i="1"/>
  <c r="AC745" i="1"/>
  <c r="AD745" i="1"/>
  <c r="AE745" i="1"/>
  <c r="AF745" i="1"/>
  <c r="AG745" i="1"/>
  <c r="AH745" i="1"/>
  <c r="AJ745" i="1"/>
  <c r="AK745" i="1"/>
  <c r="AL745" i="1"/>
  <c r="AM745" i="1"/>
  <c r="AN745" i="1"/>
  <c r="AO745" i="1"/>
  <c r="AP745" i="1"/>
  <c r="AQ745" i="1"/>
  <c r="AR745" i="1"/>
  <c r="AS745" i="1"/>
  <c r="AT745" i="1"/>
  <c r="AU745" i="1"/>
  <c r="AV745" i="1"/>
  <c r="AW745" i="1"/>
  <c r="Z746" i="1"/>
  <c r="AA746" i="1"/>
  <c r="AB746" i="1"/>
  <c r="AC746" i="1"/>
  <c r="AD746" i="1"/>
  <c r="AE746" i="1"/>
  <c r="AF746" i="1"/>
  <c r="AG746" i="1"/>
  <c r="AH746" i="1"/>
  <c r="AJ746" i="1"/>
  <c r="AK746" i="1"/>
  <c r="AL746" i="1"/>
  <c r="AM746" i="1"/>
  <c r="AN746" i="1"/>
  <c r="AO746" i="1"/>
  <c r="AP746" i="1"/>
  <c r="AQ746" i="1"/>
  <c r="AR746" i="1"/>
  <c r="AS746" i="1"/>
  <c r="AT746" i="1"/>
  <c r="AU746" i="1"/>
  <c r="AV746" i="1"/>
  <c r="AW746" i="1"/>
  <c r="Z747" i="1"/>
  <c r="AA747" i="1"/>
  <c r="AB747" i="1"/>
  <c r="AC747" i="1"/>
  <c r="AD747" i="1"/>
  <c r="AE747" i="1"/>
  <c r="AF747" i="1"/>
  <c r="AG747" i="1"/>
  <c r="AH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AV747" i="1"/>
  <c r="AW747" i="1"/>
  <c r="Z748" i="1"/>
  <c r="AA748" i="1"/>
  <c r="AB748" i="1"/>
  <c r="AC748" i="1"/>
  <c r="AD748" i="1"/>
  <c r="AE748" i="1"/>
  <c r="AF748" i="1"/>
  <c r="AG748" i="1"/>
  <c r="AH748" i="1"/>
  <c r="AJ748" i="1"/>
  <c r="AK748" i="1"/>
  <c r="AL748" i="1"/>
  <c r="AM748" i="1"/>
  <c r="AN748" i="1"/>
  <c r="AO748" i="1"/>
  <c r="AP748" i="1"/>
  <c r="AQ748" i="1"/>
  <c r="AR748" i="1"/>
  <c r="AS748" i="1"/>
  <c r="AT748" i="1"/>
  <c r="AU748" i="1"/>
  <c r="AV748" i="1"/>
  <c r="AW748" i="1"/>
  <c r="Z749" i="1"/>
  <c r="AA749" i="1"/>
  <c r="AB749" i="1"/>
  <c r="AC749" i="1"/>
  <c r="AD749" i="1"/>
  <c r="AE749" i="1"/>
  <c r="AF749" i="1"/>
  <c r="AG749" i="1"/>
  <c r="AH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Z750" i="1"/>
  <c r="AA750" i="1"/>
  <c r="AB750" i="1"/>
  <c r="AC750" i="1"/>
  <c r="AD750" i="1"/>
  <c r="AE750" i="1"/>
  <c r="AF750" i="1"/>
  <c r="AG750" i="1"/>
  <c r="AH750" i="1"/>
  <c r="AJ750" i="1"/>
  <c r="AK750" i="1"/>
  <c r="AL750" i="1"/>
  <c r="AM750" i="1"/>
  <c r="AN750" i="1"/>
  <c r="AO750" i="1"/>
  <c r="AP750" i="1"/>
  <c r="AQ750" i="1"/>
  <c r="AR750" i="1"/>
  <c r="AS750" i="1"/>
  <c r="AT750" i="1"/>
  <c r="AU750" i="1"/>
  <c r="AV750" i="1"/>
  <c r="AW750" i="1"/>
  <c r="Z751" i="1"/>
  <c r="AA751" i="1"/>
  <c r="AB751" i="1"/>
  <c r="AC751" i="1"/>
  <c r="AD751" i="1"/>
  <c r="AE751" i="1"/>
  <c r="AF751" i="1"/>
  <c r="AG751" i="1"/>
  <c r="AH751" i="1"/>
  <c r="AJ751" i="1"/>
  <c r="AK751" i="1"/>
  <c r="AL751" i="1"/>
  <c r="AM751" i="1"/>
  <c r="AN751" i="1"/>
  <c r="AO751" i="1"/>
  <c r="AP751" i="1"/>
  <c r="AQ751" i="1"/>
  <c r="AR751" i="1"/>
  <c r="AS751" i="1"/>
  <c r="AT751" i="1"/>
  <c r="AU751" i="1"/>
  <c r="AV751" i="1"/>
  <c r="AW751" i="1"/>
  <c r="Z752" i="1"/>
  <c r="AA752" i="1"/>
  <c r="AB752" i="1"/>
  <c r="AC752" i="1"/>
  <c r="AD752" i="1"/>
  <c r="AE752" i="1"/>
  <c r="AF752" i="1"/>
  <c r="AG752" i="1"/>
  <c r="AH752" i="1"/>
  <c r="AJ752" i="1"/>
  <c r="AK752" i="1"/>
  <c r="AL752" i="1"/>
  <c r="AM752" i="1"/>
  <c r="AN752" i="1"/>
  <c r="AO752" i="1"/>
  <c r="AP752" i="1"/>
  <c r="AQ752" i="1"/>
  <c r="AR752" i="1"/>
  <c r="AS752" i="1"/>
  <c r="AT752" i="1"/>
  <c r="AU752" i="1"/>
  <c r="AV752" i="1"/>
  <c r="AW752" i="1"/>
  <c r="Z753" i="1"/>
  <c r="AA753" i="1"/>
  <c r="AB753" i="1"/>
  <c r="AC753" i="1"/>
  <c r="AD753" i="1"/>
  <c r="AE753" i="1"/>
  <c r="AF753" i="1"/>
  <c r="AG753" i="1"/>
  <c r="AH753" i="1"/>
  <c r="AJ753" i="1"/>
  <c r="AK753" i="1"/>
  <c r="AL753" i="1"/>
  <c r="AM753" i="1"/>
  <c r="AN753" i="1"/>
  <c r="AO753" i="1"/>
  <c r="AP753" i="1"/>
  <c r="AQ753" i="1"/>
  <c r="AR753" i="1"/>
  <c r="AS753" i="1"/>
  <c r="AT753" i="1"/>
  <c r="AU753" i="1"/>
  <c r="AV753" i="1"/>
  <c r="AW753" i="1"/>
  <c r="Z754" i="1"/>
  <c r="AA754" i="1"/>
  <c r="AB754" i="1"/>
  <c r="AC754" i="1"/>
  <c r="AD754" i="1"/>
  <c r="AE754" i="1"/>
  <c r="AF754" i="1"/>
  <c r="AG754" i="1"/>
  <c r="AH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W754" i="1"/>
  <c r="Z755" i="1"/>
  <c r="AA755" i="1"/>
  <c r="AB755" i="1"/>
  <c r="AC755" i="1"/>
  <c r="AD755" i="1"/>
  <c r="AE755" i="1"/>
  <c r="AF755" i="1"/>
  <c r="AG755" i="1"/>
  <c r="AH755" i="1"/>
  <c r="AJ755" i="1"/>
  <c r="AK755" i="1"/>
  <c r="AL755" i="1"/>
  <c r="AM755" i="1"/>
  <c r="AN755" i="1"/>
  <c r="AO755" i="1"/>
  <c r="AP755" i="1"/>
  <c r="AQ755" i="1"/>
  <c r="AR755" i="1"/>
  <c r="AS755" i="1"/>
  <c r="AT755" i="1"/>
  <c r="AU755" i="1"/>
  <c r="AV755" i="1"/>
  <c r="AW755" i="1"/>
  <c r="Z756" i="1"/>
  <c r="AA756" i="1"/>
  <c r="AB756" i="1"/>
  <c r="AC756" i="1"/>
  <c r="AD756" i="1"/>
  <c r="AE756" i="1"/>
  <c r="AF756" i="1"/>
  <c r="AG756" i="1"/>
  <c r="AH756" i="1"/>
  <c r="AJ756" i="1"/>
  <c r="AK756" i="1"/>
  <c r="AL756" i="1"/>
  <c r="AM756" i="1"/>
  <c r="AN756" i="1"/>
  <c r="AO756" i="1"/>
  <c r="AP756" i="1"/>
  <c r="AQ756" i="1"/>
  <c r="AR756" i="1"/>
  <c r="AS756" i="1"/>
  <c r="AT756" i="1"/>
  <c r="AU756" i="1"/>
  <c r="AV756" i="1"/>
  <c r="AW756" i="1"/>
  <c r="Z757" i="1"/>
  <c r="AA757" i="1"/>
  <c r="AB757" i="1"/>
  <c r="AC757" i="1"/>
  <c r="AD757" i="1"/>
  <c r="AE757" i="1"/>
  <c r="AF757" i="1"/>
  <c r="AG757" i="1"/>
  <c r="AH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Z758" i="1"/>
  <c r="AA758" i="1"/>
  <c r="AB758" i="1"/>
  <c r="AC758" i="1"/>
  <c r="AD758" i="1"/>
  <c r="AE758" i="1"/>
  <c r="AF758" i="1"/>
  <c r="AG758" i="1"/>
  <c r="AH758" i="1"/>
  <c r="AJ758" i="1"/>
  <c r="AK758" i="1"/>
  <c r="AL758" i="1"/>
  <c r="AM758" i="1"/>
  <c r="AN758" i="1"/>
  <c r="AO758" i="1"/>
  <c r="AP758" i="1"/>
  <c r="AQ758" i="1"/>
  <c r="AR758" i="1"/>
  <c r="AS758" i="1"/>
  <c r="AT758" i="1"/>
  <c r="AU758" i="1"/>
  <c r="AV758" i="1"/>
  <c r="AW758" i="1"/>
  <c r="Z759" i="1"/>
  <c r="AA759" i="1"/>
  <c r="AB759" i="1"/>
  <c r="AC759" i="1"/>
  <c r="AD759" i="1"/>
  <c r="AE759" i="1"/>
  <c r="AF759" i="1"/>
  <c r="AG759" i="1"/>
  <c r="AH759" i="1"/>
  <c r="AJ759" i="1"/>
  <c r="AK759" i="1"/>
  <c r="AL759" i="1"/>
  <c r="AM759" i="1"/>
  <c r="AN759" i="1"/>
  <c r="AO759" i="1"/>
  <c r="AP759" i="1"/>
  <c r="AQ759" i="1"/>
  <c r="AR759" i="1"/>
  <c r="AS759" i="1"/>
  <c r="AT759" i="1"/>
  <c r="AU759" i="1"/>
  <c r="AV759" i="1"/>
  <c r="AW759" i="1"/>
  <c r="Z760" i="1"/>
  <c r="AA760" i="1"/>
  <c r="AB760" i="1"/>
  <c r="AC760" i="1"/>
  <c r="AD760" i="1"/>
  <c r="AE760" i="1"/>
  <c r="AF760" i="1"/>
  <c r="AG760" i="1"/>
  <c r="AH760" i="1"/>
  <c r="AJ760" i="1"/>
  <c r="AK760" i="1"/>
  <c r="AL760" i="1"/>
  <c r="AM760" i="1"/>
  <c r="AN760" i="1"/>
  <c r="AO760" i="1"/>
  <c r="AP760" i="1"/>
  <c r="AQ760" i="1"/>
  <c r="AR760" i="1"/>
  <c r="AS760" i="1"/>
  <c r="AT760" i="1"/>
  <c r="AU760" i="1"/>
  <c r="AV760" i="1"/>
  <c r="AW760" i="1"/>
  <c r="Z761" i="1"/>
  <c r="AA761" i="1"/>
  <c r="AB761" i="1"/>
  <c r="AC761" i="1"/>
  <c r="AD761" i="1"/>
  <c r="AE761" i="1"/>
  <c r="AF761" i="1"/>
  <c r="AG761" i="1"/>
  <c r="AH761" i="1"/>
  <c r="AJ761" i="1"/>
  <c r="AK761" i="1"/>
  <c r="AL761" i="1"/>
  <c r="AM761" i="1"/>
  <c r="AN761" i="1"/>
  <c r="AO761" i="1"/>
  <c r="AP761" i="1"/>
  <c r="AQ761" i="1"/>
  <c r="AR761" i="1"/>
  <c r="AS761" i="1"/>
  <c r="AT761" i="1"/>
  <c r="AU761" i="1"/>
  <c r="AV761" i="1"/>
  <c r="AW761" i="1"/>
  <c r="Z762" i="1"/>
  <c r="AA762" i="1"/>
  <c r="AB762" i="1"/>
  <c r="AC762" i="1"/>
  <c r="AD762" i="1"/>
  <c r="AE762" i="1"/>
  <c r="AF762" i="1"/>
  <c r="AG762" i="1"/>
  <c r="AH762" i="1"/>
  <c r="AJ762" i="1"/>
  <c r="AK762" i="1"/>
  <c r="AL762" i="1"/>
  <c r="AM762" i="1"/>
  <c r="AN762" i="1"/>
  <c r="AO762" i="1"/>
  <c r="AP762" i="1"/>
  <c r="AQ762" i="1"/>
  <c r="AR762" i="1"/>
  <c r="AS762" i="1"/>
  <c r="AT762" i="1"/>
  <c r="AU762" i="1"/>
  <c r="AV762" i="1"/>
  <c r="AW762" i="1"/>
  <c r="Z763" i="1"/>
  <c r="AA763" i="1"/>
  <c r="AB763" i="1"/>
  <c r="AC763" i="1"/>
  <c r="AD763" i="1"/>
  <c r="AE763" i="1"/>
  <c r="AF763" i="1"/>
  <c r="AG763" i="1"/>
  <c r="AH763" i="1"/>
  <c r="AJ763" i="1"/>
  <c r="AK763" i="1"/>
  <c r="AL763" i="1"/>
  <c r="AM763" i="1"/>
  <c r="AN763" i="1"/>
  <c r="AO763" i="1"/>
  <c r="AP763" i="1"/>
  <c r="AQ763" i="1"/>
  <c r="AR763" i="1"/>
  <c r="AS763" i="1"/>
  <c r="AT763" i="1"/>
  <c r="AU763" i="1"/>
  <c r="AV763" i="1"/>
  <c r="AW763" i="1"/>
  <c r="Z764" i="1"/>
  <c r="AA764" i="1"/>
  <c r="AB764" i="1"/>
  <c r="AC764" i="1"/>
  <c r="AD764" i="1"/>
  <c r="AE764" i="1"/>
  <c r="AF764" i="1"/>
  <c r="AG764" i="1"/>
  <c r="AH764" i="1"/>
  <c r="AJ764" i="1"/>
  <c r="AK764" i="1"/>
  <c r="AL764" i="1"/>
  <c r="AM764" i="1"/>
  <c r="AN764" i="1"/>
  <c r="AO764" i="1"/>
  <c r="AP764" i="1"/>
  <c r="AQ764" i="1"/>
  <c r="AR764" i="1"/>
  <c r="AS764" i="1"/>
  <c r="AT764" i="1"/>
  <c r="AU764" i="1"/>
  <c r="AV764" i="1"/>
  <c r="AW764" i="1"/>
  <c r="Z765" i="1"/>
  <c r="AA765" i="1"/>
  <c r="AB765" i="1"/>
  <c r="AC765" i="1"/>
  <c r="AD765" i="1"/>
  <c r="AE765" i="1"/>
  <c r="AF765" i="1"/>
  <c r="AG765" i="1"/>
  <c r="AH765" i="1"/>
  <c r="AJ765" i="1"/>
  <c r="AK765" i="1"/>
  <c r="AL765" i="1"/>
  <c r="AM765" i="1"/>
  <c r="AN765" i="1"/>
  <c r="AO765" i="1"/>
  <c r="AP765" i="1"/>
  <c r="AQ765" i="1"/>
  <c r="AR765" i="1"/>
  <c r="AS765" i="1"/>
  <c r="AT765" i="1"/>
  <c r="AU765" i="1"/>
  <c r="AV765" i="1"/>
  <c r="AW765" i="1"/>
  <c r="Z766" i="1"/>
  <c r="AA766" i="1"/>
  <c r="AB766" i="1"/>
  <c r="AC766" i="1"/>
  <c r="AD766" i="1"/>
  <c r="AE766" i="1"/>
  <c r="AF766" i="1"/>
  <c r="AG766" i="1"/>
  <c r="AH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Z767" i="1"/>
  <c r="AA767" i="1"/>
  <c r="AB767" i="1"/>
  <c r="AC767" i="1"/>
  <c r="AD767" i="1"/>
  <c r="AE767" i="1"/>
  <c r="AF767" i="1"/>
  <c r="AG767" i="1"/>
  <c r="AH767" i="1"/>
  <c r="AJ767" i="1"/>
  <c r="AK767" i="1"/>
  <c r="AL767" i="1"/>
  <c r="AM767" i="1"/>
  <c r="AN767" i="1"/>
  <c r="AO767" i="1"/>
  <c r="AP767" i="1"/>
  <c r="AQ767" i="1"/>
  <c r="AR767" i="1"/>
  <c r="AS767" i="1"/>
  <c r="AT767" i="1"/>
  <c r="AU767" i="1"/>
  <c r="AV767" i="1"/>
  <c r="AW767" i="1"/>
  <c r="Z768" i="1"/>
  <c r="AA768" i="1"/>
  <c r="AB768" i="1"/>
  <c r="AC768" i="1"/>
  <c r="AD768" i="1"/>
  <c r="AE768" i="1"/>
  <c r="AF768" i="1"/>
  <c r="AG768" i="1"/>
  <c r="AH768" i="1"/>
  <c r="AJ768" i="1"/>
  <c r="AK768" i="1"/>
  <c r="AL768" i="1"/>
  <c r="AM768" i="1"/>
  <c r="AN768" i="1"/>
  <c r="AO768" i="1"/>
  <c r="AP768" i="1"/>
  <c r="AQ768" i="1"/>
  <c r="AR768" i="1"/>
  <c r="AS768" i="1"/>
  <c r="AT768" i="1"/>
  <c r="AU768" i="1"/>
  <c r="AV768" i="1"/>
  <c r="AW768" i="1"/>
  <c r="Z769" i="1"/>
  <c r="AA769" i="1"/>
  <c r="AB769" i="1"/>
  <c r="AC769" i="1"/>
  <c r="AD769" i="1"/>
  <c r="AE769" i="1"/>
  <c r="AF769" i="1"/>
  <c r="AG769" i="1"/>
  <c r="AH769" i="1"/>
  <c r="AJ769" i="1"/>
  <c r="AK769" i="1"/>
  <c r="AL769" i="1"/>
  <c r="AM769" i="1"/>
  <c r="AN769" i="1"/>
  <c r="AO769" i="1"/>
  <c r="AP769" i="1"/>
  <c r="AQ769" i="1"/>
  <c r="AR769" i="1"/>
  <c r="AS769" i="1"/>
  <c r="AT769" i="1"/>
  <c r="AU769" i="1"/>
  <c r="AV769" i="1"/>
  <c r="AW769" i="1"/>
  <c r="Z770" i="1"/>
  <c r="AA770" i="1"/>
  <c r="AB770" i="1"/>
  <c r="AC770" i="1"/>
  <c r="AD770" i="1"/>
  <c r="AE770" i="1"/>
  <c r="AF770" i="1"/>
  <c r="AG770" i="1"/>
  <c r="AH770" i="1"/>
  <c r="AJ770" i="1"/>
  <c r="AK770" i="1"/>
  <c r="AL770" i="1"/>
  <c r="AM770" i="1"/>
  <c r="AN770" i="1"/>
  <c r="AO770" i="1"/>
  <c r="AP770" i="1"/>
  <c r="AQ770" i="1"/>
  <c r="AR770" i="1"/>
  <c r="AS770" i="1"/>
  <c r="AT770" i="1"/>
  <c r="AU770" i="1"/>
  <c r="AV770" i="1"/>
  <c r="AW770" i="1"/>
  <c r="Z771" i="1"/>
  <c r="AA771" i="1"/>
  <c r="AB771" i="1"/>
  <c r="AC771" i="1"/>
  <c r="AD771" i="1"/>
  <c r="AE771" i="1"/>
  <c r="AF771" i="1"/>
  <c r="AG771" i="1"/>
  <c r="AH771" i="1"/>
  <c r="AJ771" i="1"/>
  <c r="AK771" i="1"/>
  <c r="AL771" i="1"/>
  <c r="AM771" i="1"/>
  <c r="AN771" i="1"/>
  <c r="AO771" i="1"/>
  <c r="AP771" i="1"/>
  <c r="AQ771" i="1"/>
  <c r="AR771" i="1"/>
  <c r="AS771" i="1"/>
  <c r="AT771" i="1"/>
  <c r="AU771" i="1"/>
  <c r="AV771" i="1"/>
  <c r="AW771" i="1"/>
  <c r="Z772" i="1"/>
  <c r="AA772" i="1"/>
  <c r="AB772" i="1"/>
  <c r="AC772" i="1"/>
  <c r="AD772" i="1"/>
  <c r="AE772" i="1"/>
  <c r="AF772" i="1"/>
  <c r="AG772" i="1"/>
  <c r="AH772" i="1"/>
  <c r="AJ772" i="1"/>
  <c r="AK772" i="1"/>
  <c r="AL772" i="1"/>
  <c r="AM772" i="1"/>
  <c r="AN772" i="1"/>
  <c r="AO772" i="1"/>
  <c r="AP772" i="1"/>
  <c r="AQ772" i="1"/>
  <c r="AR772" i="1"/>
  <c r="AS772" i="1"/>
  <c r="AT772" i="1"/>
  <c r="AU772" i="1"/>
  <c r="AV772" i="1"/>
  <c r="AW772" i="1"/>
  <c r="Z773" i="1"/>
  <c r="AA773" i="1"/>
  <c r="AB773" i="1"/>
  <c r="AC773" i="1"/>
  <c r="AD773" i="1"/>
  <c r="AE773" i="1"/>
  <c r="AF773" i="1"/>
  <c r="AG773" i="1"/>
  <c r="AH773" i="1"/>
  <c r="AJ773" i="1"/>
  <c r="AK773" i="1"/>
  <c r="AL773" i="1"/>
  <c r="AM773" i="1"/>
  <c r="AN773" i="1"/>
  <c r="AO773" i="1"/>
  <c r="AP773" i="1"/>
  <c r="AQ773" i="1"/>
  <c r="AR773" i="1"/>
  <c r="AS773" i="1"/>
  <c r="AT773" i="1"/>
  <c r="AU773" i="1"/>
  <c r="AV773" i="1"/>
  <c r="AW773" i="1"/>
  <c r="Z774" i="1"/>
  <c r="AA774" i="1"/>
  <c r="AB774" i="1"/>
  <c r="AC774" i="1"/>
  <c r="AD774" i="1"/>
  <c r="AE774" i="1"/>
  <c r="AF774" i="1"/>
  <c r="AG774" i="1"/>
  <c r="AH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W774" i="1"/>
  <c r="Z775" i="1"/>
  <c r="AA775" i="1"/>
  <c r="AB775" i="1"/>
  <c r="AC775" i="1"/>
  <c r="AD775" i="1"/>
  <c r="AE775" i="1"/>
  <c r="AF775" i="1"/>
  <c r="AG775" i="1"/>
  <c r="AH775" i="1"/>
  <c r="AJ775" i="1"/>
  <c r="AK775" i="1"/>
  <c r="AL775" i="1"/>
  <c r="AM775" i="1"/>
  <c r="AN775" i="1"/>
  <c r="AO775" i="1"/>
  <c r="AP775" i="1"/>
  <c r="AQ775" i="1"/>
  <c r="AR775" i="1"/>
  <c r="AS775" i="1"/>
  <c r="AT775" i="1"/>
  <c r="AU775" i="1"/>
  <c r="AV775" i="1"/>
  <c r="AW775" i="1"/>
  <c r="Z776" i="1"/>
  <c r="AA776" i="1"/>
  <c r="AB776" i="1"/>
  <c r="AC776" i="1"/>
  <c r="AD776" i="1"/>
  <c r="AE776" i="1"/>
  <c r="AF776" i="1"/>
  <c r="AG776" i="1"/>
  <c r="AH776" i="1"/>
  <c r="AJ776" i="1"/>
  <c r="AK776" i="1"/>
  <c r="AL776" i="1"/>
  <c r="AM776" i="1"/>
  <c r="AN776" i="1"/>
  <c r="AO776" i="1"/>
  <c r="AP776" i="1"/>
  <c r="AQ776" i="1"/>
  <c r="AR776" i="1"/>
  <c r="AS776" i="1"/>
  <c r="AT776" i="1"/>
  <c r="AU776" i="1"/>
  <c r="AV776" i="1"/>
  <c r="AW776" i="1"/>
  <c r="Z777" i="1"/>
  <c r="AA777" i="1"/>
  <c r="AB777" i="1"/>
  <c r="AC777" i="1"/>
  <c r="AD777" i="1"/>
  <c r="AE777" i="1"/>
  <c r="AF777" i="1"/>
  <c r="AG777" i="1"/>
  <c r="AH777" i="1"/>
  <c r="AJ777" i="1"/>
  <c r="AK777" i="1"/>
  <c r="AL777" i="1"/>
  <c r="AM777" i="1"/>
  <c r="AN777" i="1"/>
  <c r="AO777" i="1"/>
  <c r="AP777" i="1"/>
  <c r="AQ777" i="1"/>
  <c r="AR777" i="1"/>
  <c r="AS777" i="1"/>
  <c r="AT777" i="1"/>
  <c r="AU777" i="1"/>
  <c r="AV777" i="1"/>
  <c r="AW777" i="1"/>
  <c r="Z778" i="1"/>
  <c r="AA778" i="1"/>
  <c r="AB778" i="1"/>
  <c r="AC778" i="1"/>
  <c r="AD778" i="1"/>
  <c r="AE778" i="1"/>
  <c r="AF778" i="1"/>
  <c r="AG778" i="1"/>
  <c r="AH778" i="1"/>
  <c r="AJ778" i="1"/>
  <c r="AK778" i="1"/>
  <c r="AL778" i="1"/>
  <c r="AM778" i="1"/>
  <c r="AN778" i="1"/>
  <c r="AO778" i="1"/>
  <c r="AP778" i="1"/>
  <c r="AQ778" i="1"/>
  <c r="AR778" i="1"/>
  <c r="AS778" i="1"/>
  <c r="AT778" i="1"/>
  <c r="AU778" i="1"/>
  <c r="AV778" i="1"/>
  <c r="AW778" i="1"/>
  <c r="Z779" i="1"/>
  <c r="AA779" i="1"/>
  <c r="AB779" i="1"/>
  <c r="AC779" i="1"/>
  <c r="AD779" i="1"/>
  <c r="AE779" i="1"/>
  <c r="AF779" i="1"/>
  <c r="AG779" i="1"/>
  <c r="AH779" i="1"/>
  <c r="AJ779" i="1"/>
  <c r="AK779" i="1"/>
  <c r="AL779" i="1"/>
  <c r="AM779" i="1"/>
  <c r="AN779" i="1"/>
  <c r="AO779" i="1"/>
  <c r="AP779" i="1"/>
  <c r="AQ779" i="1"/>
  <c r="AR779" i="1"/>
  <c r="AS779" i="1"/>
  <c r="AT779" i="1"/>
  <c r="AU779" i="1"/>
  <c r="AV779" i="1"/>
  <c r="AW779" i="1"/>
  <c r="Z780" i="1"/>
  <c r="AA780" i="1"/>
  <c r="AB780" i="1"/>
  <c r="AC780" i="1"/>
  <c r="AD780" i="1"/>
  <c r="AE780" i="1"/>
  <c r="AF780" i="1"/>
  <c r="AG780" i="1"/>
  <c r="AH780" i="1"/>
  <c r="AJ780" i="1"/>
  <c r="AK780" i="1"/>
  <c r="AL780" i="1"/>
  <c r="AM780" i="1"/>
  <c r="AN780" i="1"/>
  <c r="AO780" i="1"/>
  <c r="AP780" i="1"/>
  <c r="AQ780" i="1"/>
  <c r="AR780" i="1"/>
  <c r="AS780" i="1"/>
  <c r="AT780" i="1"/>
  <c r="AU780" i="1"/>
  <c r="AV780" i="1"/>
  <c r="AW780" i="1"/>
  <c r="Z781" i="1"/>
  <c r="AA781" i="1"/>
  <c r="AB781" i="1"/>
  <c r="AC781" i="1"/>
  <c r="AD781" i="1"/>
  <c r="AE781" i="1"/>
  <c r="AF781" i="1"/>
  <c r="AG781" i="1"/>
  <c r="AH781" i="1"/>
  <c r="AJ781" i="1"/>
  <c r="AK781" i="1"/>
  <c r="AL781" i="1"/>
  <c r="AM781" i="1"/>
  <c r="AN781" i="1"/>
  <c r="AO781" i="1"/>
  <c r="AP781" i="1"/>
  <c r="AQ781" i="1"/>
  <c r="AR781" i="1"/>
  <c r="AS781" i="1"/>
  <c r="AT781" i="1"/>
  <c r="AU781" i="1"/>
  <c r="AV781" i="1"/>
  <c r="AW781" i="1"/>
  <c r="Z782" i="1"/>
  <c r="AA782" i="1"/>
  <c r="AB782" i="1"/>
  <c r="AC782" i="1"/>
  <c r="AD782" i="1"/>
  <c r="AE782" i="1"/>
  <c r="AF782" i="1"/>
  <c r="AG782" i="1"/>
  <c r="AH782" i="1"/>
  <c r="AJ782" i="1"/>
  <c r="AK782" i="1"/>
  <c r="AL782" i="1"/>
  <c r="AM782" i="1"/>
  <c r="AN782" i="1"/>
  <c r="AO782" i="1"/>
  <c r="AP782" i="1"/>
  <c r="AQ782" i="1"/>
  <c r="AR782" i="1"/>
  <c r="AS782" i="1"/>
  <c r="AT782" i="1"/>
  <c r="AU782" i="1"/>
  <c r="AV782" i="1"/>
  <c r="AW782" i="1"/>
  <c r="Z783" i="1"/>
  <c r="AA783" i="1"/>
  <c r="AB783" i="1"/>
  <c r="AC783" i="1"/>
  <c r="AD783" i="1"/>
  <c r="AE783" i="1"/>
  <c r="AF783" i="1"/>
  <c r="AG783" i="1"/>
  <c r="AH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AV783" i="1"/>
  <c r="AW783" i="1"/>
  <c r="Z784" i="1"/>
  <c r="AA784" i="1"/>
  <c r="AB784" i="1"/>
  <c r="AC784" i="1"/>
  <c r="AD784" i="1"/>
  <c r="AE784" i="1"/>
  <c r="AF784" i="1"/>
  <c r="AG784" i="1"/>
  <c r="AH784" i="1"/>
  <c r="AJ784" i="1"/>
  <c r="AK784" i="1"/>
  <c r="AL784" i="1"/>
  <c r="AM784" i="1"/>
  <c r="AN784" i="1"/>
  <c r="AO784" i="1"/>
  <c r="AP784" i="1"/>
  <c r="AQ784" i="1"/>
  <c r="AR784" i="1"/>
  <c r="AS784" i="1"/>
  <c r="AT784" i="1"/>
  <c r="AU784" i="1"/>
  <c r="AV784" i="1"/>
  <c r="AW784" i="1"/>
  <c r="Z785" i="1"/>
  <c r="AA785" i="1"/>
  <c r="AB785" i="1"/>
  <c r="AC785" i="1"/>
  <c r="AD785" i="1"/>
  <c r="AE785" i="1"/>
  <c r="AF785" i="1"/>
  <c r="AG785" i="1"/>
  <c r="AH785" i="1"/>
  <c r="AJ785" i="1"/>
  <c r="AK785" i="1"/>
  <c r="AL785" i="1"/>
  <c r="AM785" i="1"/>
  <c r="AN785" i="1"/>
  <c r="AO785" i="1"/>
  <c r="AP785" i="1"/>
  <c r="AQ785" i="1"/>
  <c r="AR785" i="1"/>
  <c r="AS785" i="1"/>
  <c r="AT785" i="1"/>
  <c r="AU785" i="1"/>
  <c r="AV785" i="1"/>
  <c r="AW785" i="1"/>
  <c r="Z786" i="1"/>
  <c r="AA786" i="1"/>
  <c r="AB786" i="1"/>
  <c r="AC786" i="1"/>
  <c r="AD786" i="1"/>
  <c r="AE786" i="1"/>
  <c r="AF786" i="1"/>
  <c r="AG786" i="1"/>
  <c r="AH786" i="1"/>
  <c r="AJ786" i="1"/>
  <c r="AK786" i="1"/>
  <c r="AL786" i="1"/>
  <c r="AM786" i="1"/>
  <c r="AN786" i="1"/>
  <c r="AO786" i="1"/>
  <c r="AP786" i="1"/>
  <c r="AQ786" i="1"/>
  <c r="AR786" i="1"/>
  <c r="AS786" i="1"/>
  <c r="AT786" i="1"/>
  <c r="AU786" i="1"/>
  <c r="AV786" i="1"/>
  <c r="AW786" i="1"/>
  <c r="Z787" i="1"/>
  <c r="AA787" i="1"/>
  <c r="AB787" i="1"/>
  <c r="AC787" i="1"/>
  <c r="AD787" i="1"/>
  <c r="AE787" i="1"/>
  <c r="AF787" i="1"/>
  <c r="AG787" i="1"/>
  <c r="AH787" i="1"/>
  <c r="AJ787" i="1"/>
  <c r="AK787" i="1"/>
  <c r="AL787" i="1"/>
  <c r="AM787" i="1"/>
  <c r="AN787" i="1"/>
  <c r="AO787" i="1"/>
  <c r="AP787" i="1"/>
  <c r="AQ787" i="1"/>
  <c r="AR787" i="1"/>
  <c r="AS787" i="1"/>
  <c r="AT787" i="1"/>
  <c r="AU787" i="1"/>
  <c r="AV787" i="1"/>
  <c r="AW787" i="1"/>
  <c r="Z788" i="1"/>
  <c r="AA788" i="1"/>
  <c r="AB788" i="1"/>
  <c r="AC788" i="1"/>
  <c r="AD788" i="1"/>
  <c r="AE788" i="1"/>
  <c r="AF788" i="1"/>
  <c r="AG788" i="1"/>
  <c r="AH788" i="1"/>
  <c r="AJ788" i="1"/>
  <c r="AK788" i="1"/>
  <c r="AL788" i="1"/>
  <c r="AM788" i="1"/>
  <c r="AN788" i="1"/>
  <c r="AO788" i="1"/>
  <c r="AP788" i="1"/>
  <c r="AQ788" i="1"/>
  <c r="AR788" i="1"/>
  <c r="AS788" i="1"/>
  <c r="AT788" i="1"/>
  <c r="AU788" i="1"/>
  <c r="AV788" i="1"/>
  <c r="AW788" i="1"/>
  <c r="Z789" i="1"/>
  <c r="AA789" i="1"/>
  <c r="AB789" i="1"/>
  <c r="AC789" i="1"/>
  <c r="AD789" i="1"/>
  <c r="AE789" i="1"/>
  <c r="AF789" i="1"/>
  <c r="AG789" i="1"/>
  <c r="AH789" i="1"/>
  <c r="AJ789" i="1"/>
  <c r="AK789" i="1"/>
  <c r="AL789" i="1"/>
  <c r="AM789" i="1"/>
  <c r="AN789" i="1"/>
  <c r="AO789" i="1"/>
  <c r="AP789" i="1"/>
  <c r="AQ789" i="1"/>
  <c r="AR789" i="1"/>
  <c r="AS789" i="1"/>
  <c r="AT789" i="1"/>
  <c r="AU789" i="1"/>
  <c r="AV789" i="1"/>
  <c r="AW789" i="1"/>
  <c r="Z790" i="1"/>
  <c r="AA790" i="1"/>
  <c r="AB790" i="1"/>
  <c r="AC790" i="1"/>
  <c r="AD790" i="1"/>
  <c r="AE790" i="1"/>
  <c r="AF790" i="1"/>
  <c r="AG790" i="1"/>
  <c r="AH790" i="1"/>
  <c r="AJ790" i="1"/>
  <c r="AK790" i="1"/>
  <c r="AL790" i="1"/>
  <c r="AM790" i="1"/>
  <c r="AN790" i="1"/>
  <c r="AO790" i="1"/>
  <c r="AP790" i="1"/>
  <c r="AQ790" i="1"/>
  <c r="AR790" i="1"/>
  <c r="AS790" i="1"/>
  <c r="AT790" i="1"/>
  <c r="AU790" i="1"/>
  <c r="AV790" i="1"/>
  <c r="AW790" i="1"/>
  <c r="Z791" i="1"/>
  <c r="AA791" i="1"/>
  <c r="AB791" i="1"/>
  <c r="AC791" i="1"/>
  <c r="AD791" i="1"/>
  <c r="AE791" i="1"/>
  <c r="AF791" i="1"/>
  <c r="AG791" i="1"/>
  <c r="AH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W791" i="1"/>
  <c r="Z792" i="1"/>
  <c r="AA792" i="1"/>
  <c r="AB792" i="1"/>
  <c r="AC792" i="1"/>
  <c r="AD792" i="1"/>
  <c r="AE792" i="1"/>
  <c r="AF792" i="1"/>
  <c r="AG792" i="1"/>
  <c r="AH792" i="1"/>
  <c r="AJ792" i="1"/>
  <c r="AK792" i="1"/>
  <c r="AL792" i="1"/>
  <c r="AM792" i="1"/>
  <c r="AN792" i="1"/>
  <c r="AO792" i="1"/>
  <c r="AP792" i="1"/>
  <c r="AQ792" i="1"/>
  <c r="AR792" i="1"/>
  <c r="AS792" i="1"/>
  <c r="AT792" i="1"/>
  <c r="AU792" i="1"/>
  <c r="AV792" i="1"/>
  <c r="AW792" i="1"/>
  <c r="Z793" i="1"/>
  <c r="AA793" i="1"/>
  <c r="AB793" i="1"/>
  <c r="AC793" i="1"/>
  <c r="AD793" i="1"/>
  <c r="AE793" i="1"/>
  <c r="AF793" i="1"/>
  <c r="AG793" i="1"/>
  <c r="AH793" i="1"/>
  <c r="AJ793" i="1"/>
  <c r="AK793" i="1"/>
  <c r="AL793" i="1"/>
  <c r="AM793" i="1"/>
  <c r="AN793" i="1"/>
  <c r="AO793" i="1"/>
  <c r="AP793" i="1"/>
  <c r="AQ793" i="1"/>
  <c r="AR793" i="1"/>
  <c r="AS793" i="1"/>
  <c r="AT793" i="1"/>
  <c r="AU793" i="1"/>
  <c r="AV793" i="1"/>
  <c r="AW793" i="1"/>
  <c r="Z794" i="1"/>
  <c r="AA794" i="1"/>
  <c r="AB794" i="1"/>
  <c r="AC794" i="1"/>
  <c r="AD794" i="1"/>
  <c r="AE794" i="1"/>
  <c r="AF794" i="1"/>
  <c r="AG794" i="1"/>
  <c r="AH794" i="1"/>
  <c r="AJ794" i="1"/>
  <c r="AK794" i="1"/>
  <c r="AL794" i="1"/>
  <c r="AM794" i="1"/>
  <c r="AN794" i="1"/>
  <c r="AO794" i="1"/>
  <c r="AP794" i="1"/>
  <c r="AQ794" i="1"/>
  <c r="AR794" i="1"/>
  <c r="AS794" i="1"/>
  <c r="AT794" i="1"/>
  <c r="AU794" i="1"/>
  <c r="AV794" i="1"/>
  <c r="AW794" i="1"/>
  <c r="Z795" i="1"/>
  <c r="AA795" i="1"/>
  <c r="AB795" i="1"/>
  <c r="AC795" i="1"/>
  <c r="AD795" i="1"/>
  <c r="AE795" i="1"/>
  <c r="AF795" i="1"/>
  <c r="AG795" i="1"/>
  <c r="AH795" i="1"/>
  <c r="AJ795" i="1"/>
  <c r="AK795" i="1"/>
  <c r="AL795" i="1"/>
  <c r="AM795" i="1"/>
  <c r="AN795" i="1"/>
  <c r="AO795" i="1"/>
  <c r="AP795" i="1"/>
  <c r="AQ795" i="1"/>
  <c r="AR795" i="1"/>
  <c r="AS795" i="1"/>
  <c r="AT795" i="1"/>
  <c r="AU795" i="1"/>
  <c r="AV795" i="1"/>
  <c r="AW795" i="1"/>
  <c r="Z796" i="1"/>
  <c r="AA796" i="1"/>
  <c r="AB796" i="1"/>
  <c r="AC796" i="1"/>
  <c r="AD796" i="1"/>
  <c r="AE796" i="1"/>
  <c r="AF796" i="1"/>
  <c r="AG796" i="1"/>
  <c r="AH796" i="1"/>
  <c r="AJ796" i="1"/>
  <c r="AK796" i="1"/>
  <c r="AL796" i="1"/>
  <c r="AM796" i="1"/>
  <c r="AN796" i="1"/>
  <c r="AO796" i="1"/>
  <c r="AP796" i="1"/>
  <c r="AQ796" i="1"/>
  <c r="AR796" i="1"/>
  <c r="AS796" i="1"/>
  <c r="AT796" i="1"/>
  <c r="AU796" i="1"/>
  <c r="AV796" i="1"/>
  <c r="AW796" i="1"/>
  <c r="Z797" i="1"/>
  <c r="AA797" i="1"/>
  <c r="AB797" i="1"/>
  <c r="AC797" i="1"/>
  <c r="AD797" i="1"/>
  <c r="AE797" i="1"/>
  <c r="AF797" i="1"/>
  <c r="AG797" i="1"/>
  <c r="AH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AV797" i="1"/>
  <c r="AW797" i="1"/>
  <c r="Z798" i="1"/>
  <c r="AA798" i="1"/>
  <c r="AB798" i="1"/>
  <c r="AC798" i="1"/>
  <c r="AD798" i="1"/>
  <c r="AE798" i="1"/>
  <c r="AF798" i="1"/>
  <c r="AG798" i="1"/>
  <c r="AH798" i="1"/>
  <c r="AJ798" i="1"/>
  <c r="AK798" i="1"/>
  <c r="AL798" i="1"/>
  <c r="AM798" i="1"/>
  <c r="AN798" i="1"/>
  <c r="AO798" i="1"/>
  <c r="AP798" i="1"/>
  <c r="AQ798" i="1"/>
  <c r="AR798" i="1"/>
  <c r="AS798" i="1"/>
  <c r="AT798" i="1"/>
  <c r="AU798" i="1"/>
  <c r="AV798" i="1"/>
  <c r="AW798" i="1"/>
  <c r="Z799" i="1"/>
  <c r="AA799" i="1"/>
  <c r="AB799" i="1"/>
  <c r="AC799" i="1"/>
  <c r="AD799" i="1"/>
  <c r="AE799" i="1"/>
  <c r="AF799" i="1"/>
  <c r="AG799" i="1"/>
  <c r="AH799" i="1"/>
  <c r="AJ799" i="1"/>
  <c r="AK799" i="1"/>
  <c r="AL799" i="1"/>
  <c r="AM799" i="1"/>
  <c r="AN799" i="1"/>
  <c r="AO799" i="1"/>
  <c r="AP799" i="1"/>
  <c r="AQ799" i="1"/>
  <c r="AR799" i="1"/>
  <c r="AS799" i="1"/>
  <c r="AT799" i="1"/>
  <c r="AU799" i="1"/>
  <c r="AV799" i="1"/>
  <c r="AW799" i="1"/>
  <c r="Z800" i="1"/>
  <c r="AA800" i="1"/>
  <c r="AB800" i="1"/>
  <c r="AC800" i="1"/>
  <c r="AD800" i="1"/>
  <c r="AE800" i="1"/>
  <c r="AF800" i="1"/>
  <c r="AG800" i="1"/>
  <c r="AH800" i="1"/>
  <c r="AJ800" i="1"/>
  <c r="AK800" i="1"/>
  <c r="AL800" i="1"/>
  <c r="AM800" i="1"/>
  <c r="AN800" i="1"/>
  <c r="AO800" i="1"/>
  <c r="AP800" i="1"/>
  <c r="AQ800" i="1"/>
  <c r="AR800" i="1"/>
  <c r="AS800" i="1"/>
  <c r="AT800" i="1"/>
  <c r="AU800" i="1"/>
  <c r="AV800" i="1"/>
  <c r="AW800" i="1"/>
  <c r="Z801" i="1"/>
  <c r="AA801" i="1"/>
  <c r="AB801" i="1"/>
  <c r="AC801" i="1"/>
  <c r="AD801" i="1"/>
  <c r="AE801" i="1"/>
  <c r="AF801" i="1"/>
  <c r="AG801" i="1"/>
  <c r="AH801" i="1"/>
  <c r="AJ801" i="1"/>
  <c r="AK801" i="1"/>
  <c r="AL801" i="1"/>
  <c r="AM801" i="1"/>
  <c r="AN801" i="1"/>
  <c r="AO801" i="1"/>
  <c r="AP801" i="1"/>
  <c r="AQ801" i="1"/>
  <c r="AR801" i="1"/>
  <c r="AS801" i="1"/>
  <c r="AT801" i="1"/>
  <c r="AU801" i="1"/>
  <c r="AV801" i="1"/>
  <c r="AW801" i="1"/>
  <c r="Z802" i="1"/>
  <c r="AA802" i="1"/>
  <c r="AB802" i="1"/>
  <c r="AC802" i="1"/>
  <c r="AD802" i="1"/>
  <c r="AE802" i="1"/>
  <c r="AF802" i="1"/>
  <c r="AG802" i="1"/>
  <c r="AH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W802" i="1"/>
  <c r="Z803" i="1"/>
  <c r="AA803" i="1"/>
  <c r="AB803" i="1"/>
  <c r="AC803" i="1"/>
  <c r="AD803" i="1"/>
  <c r="AE803" i="1"/>
  <c r="AF803" i="1"/>
  <c r="AG803" i="1"/>
  <c r="AH803" i="1"/>
  <c r="AJ803" i="1"/>
  <c r="AK803" i="1"/>
  <c r="AL803" i="1"/>
  <c r="AM803" i="1"/>
  <c r="AN803" i="1"/>
  <c r="AO803" i="1"/>
  <c r="AP803" i="1"/>
  <c r="AQ803" i="1"/>
  <c r="AR803" i="1"/>
  <c r="AS803" i="1"/>
  <c r="AT803" i="1"/>
  <c r="AU803" i="1"/>
  <c r="AV803" i="1"/>
  <c r="AW803" i="1"/>
  <c r="Z804" i="1"/>
  <c r="AA804" i="1"/>
  <c r="AB804" i="1"/>
  <c r="AC804" i="1"/>
  <c r="AD804" i="1"/>
  <c r="AE804" i="1"/>
  <c r="AF804" i="1"/>
  <c r="AG804" i="1"/>
  <c r="AH804" i="1"/>
  <c r="AJ804" i="1"/>
  <c r="AK804" i="1"/>
  <c r="AL804" i="1"/>
  <c r="AM804" i="1"/>
  <c r="AN804" i="1"/>
  <c r="AO804" i="1"/>
  <c r="AP804" i="1"/>
  <c r="AQ804" i="1"/>
  <c r="AR804" i="1"/>
  <c r="AS804" i="1"/>
  <c r="AT804" i="1"/>
  <c r="AU804" i="1"/>
  <c r="AV804" i="1"/>
  <c r="AW804" i="1"/>
  <c r="Z805" i="1"/>
  <c r="AA805" i="1"/>
  <c r="AB805" i="1"/>
  <c r="AC805" i="1"/>
  <c r="AD805" i="1"/>
  <c r="AE805" i="1"/>
  <c r="AF805" i="1"/>
  <c r="AG805" i="1"/>
  <c r="AH805" i="1"/>
  <c r="AJ805" i="1"/>
  <c r="AK805" i="1"/>
  <c r="AL805" i="1"/>
  <c r="AM805" i="1"/>
  <c r="AN805" i="1"/>
  <c r="AO805" i="1"/>
  <c r="AP805" i="1"/>
  <c r="AQ805" i="1"/>
  <c r="AR805" i="1"/>
  <c r="AS805" i="1"/>
  <c r="AT805" i="1"/>
  <c r="AU805" i="1"/>
  <c r="AV805" i="1"/>
  <c r="AW805" i="1"/>
  <c r="Z806" i="1"/>
  <c r="AA806" i="1"/>
  <c r="AB806" i="1"/>
  <c r="AC806" i="1"/>
  <c r="AD806" i="1"/>
  <c r="AE806" i="1"/>
  <c r="AF806" i="1"/>
  <c r="AG806" i="1"/>
  <c r="AH806" i="1"/>
  <c r="AJ806" i="1"/>
  <c r="AK806" i="1"/>
  <c r="AL806" i="1"/>
  <c r="AM806" i="1"/>
  <c r="AN806" i="1"/>
  <c r="AO806" i="1"/>
  <c r="AP806" i="1"/>
  <c r="AQ806" i="1"/>
  <c r="AR806" i="1"/>
  <c r="AS806" i="1"/>
  <c r="AT806" i="1"/>
  <c r="AU806" i="1"/>
  <c r="AV806" i="1"/>
  <c r="AW806" i="1"/>
  <c r="Z807" i="1"/>
  <c r="AA807" i="1"/>
  <c r="AB807" i="1"/>
  <c r="AC807" i="1"/>
  <c r="AD807" i="1"/>
  <c r="AE807" i="1"/>
  <c r="AF807" i="1"/>
  <c r="AG807" i="1"/>
  <c r="AH807" i="1"/>
  <c r="AJ807" i="1"/>
  <c r="AK807" i="1"/>
  <c r="AL807" i="1"/>
  <c r="AM807" i="1"/>
  <c r="AN807" i="1"/>
  <c r="AO807" i="1"/>
  <c r="AP807" i="1"/>
  <c r="AQ807" i="1"/>
  <c r="AR807" i="1"/>
  <c r="AS807" i="1"/>
  <c r="AT807" i="1"/>
  <c r="AU807" i="1"/>
  <c r="AV807" i="1"/>
  <c r="AW807" i="1"/>
  <c r="Z808" i="1"/>
  <c r="AA808" i="1"/>
  <c r="AB808" i="1"/>
  <c r="AC808" i="1"/>
  <c r="AD808" i="1"/>
  <c r="AE808" i="1"/>
  <c r="AF808" i="1"/>
  <c r="AG808" i="1"/>
  <c r="AH808" i="1"/>
  <c r="AJ808" i="1"/>
  <c r="AK808" i="1"/>
  <c r="AL808" i="1"/>
  <c r="AM808" i="1"/>
  <c r="AN808" i="1"/>
  <c r="AO808" i="1"/>
  <c r="AP808" i="1"/>
  <c r="AQ808" i="1"/>
  <c r="AR808" i="1"/>
  <c r="AS808" i="1"/>
  <c r="AT808" i="1"/>
  <c r="AU808" i="1"/>
  <c r="AV808" i="1"/>
  <c r="AW808" i="1"/>
  <c r="Z809" i="1"/>
  <c r="AA809" i="1"/>
  <c r="AB809" i="1"/>
  <c r="AC809" i="1"/>
  <c r="AD809" i="1"/>
  <c r="AE809" i="1"/>
  <c r="AF809" i="1"/>
  <c r="AG809" i="1"/>
  <c r="AH809" i="1"/>
  <c r="AJ809" i="1"/>
  <c r="AK809" i="1"/>
  <c r="AL809" i="1"/>
  <c r="AM809" i="1"/>
  <c r="AN809" i="1"/>
  <c r="AO809" i="1"/>
  <c r="AP809" i="1"/>
  <c r="AQ809" i="1"/>
  <c r="AR809" i="1"/>
  <c r="AS809" i="1"/>
  <c r="AT809" i="1"/>
  <c r="AU809" i="1"/>
  <c r="AV809" i="1"/>
  <c r="AW809" i="1"/>
  <c r="Z810" i="1"/>
  <c r="AA810" i="1"/>
  <c r="AB810" i="1"/>
  <c r="AC810" i="1"/>
  <c r="AD810" i="1"/>
  <c r="AE810" i="1"/>
  <c r="AF810" i="1"/>
  <c r="AG810" i="1"/>
  <c r="AH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W810" i="1"/>
  <c r="Z811" i="1"/>
  <c r="AA811" i="1"/>
  <c r="AB811" i="1"/>
  <c r="AC811" i="1"/>
  <c r="AD811" i="1"/>
  <c r="AE811" i="1"/>
  <c r="AF811" i="1"/>
  <c r="AG811" i="1"/>
  <c r="AH811" i="1"/>
  <c r="AJ811" i="1"/>
  <c r="AK811" i="1"/>
  <c r="AL811" i="1"/>
  <c r="AM811" i="1"/>
  <c r="AN811" i="1"/>
  <c r="AO811" i="1"/>
  <c r="AP811" i="1"/>
  <c r="AQ811" i="1"/>
  <c r="AR811" i="1"/>
  <c r="AS811" i="1"/>
  <c r="AT811" i="1"/>
  <c r="AU811" i="1"/>
  <c r="AV811" i="1"/>
  <c r="AW811" i="1"/>
  <c r="Z812" i="1"/>
  <c r="AA812" i="1"/>
  <c r="AB812" i="1"/>
  <c r="AC812" i="1"/>
  <c r="AD812" i="1"/>
  <c r="AE812" i="1"/>
  <c r="AF812" i="1"/>
  <c r="AG812" i="1"/>
  <c r="AH812" i="1"/>
  <c r="AJ812" i="1"/>
  <c r="AK812" i="1"/>
  <c r="AL812" i="1"/>
  <c r="AM812" i="1"/>
  <c r="AN812" i="1"/>
  <c r="AO812" i="1"/>
  <c r="AP812" i="1"/>
  <c r="AQ812" i="1"/>
  <c r="AR812" i="1"/>
  <c r="AS812" i="1"/>
  <c r="AT812" i="1"/>
  <c r="AU812" i="1"/>
  <c r="AV812" i="1"/>
  <c r="AW812" i="1"/>
  <c r="Z813" i="1"/>
  <c r="AA813" i="1"/>
  <c r="AB813" i="1"/>
  <c r="AC813" i="1"/>
  <c r="AD813" i="1"/>
  <c r="AE813" i="1"/>
  <c r="AF813" i="1"/>
  <c r="AG813" i="1"/>
  <c r="AH813" i="1"/>
  <c r="AJ813" i="1"/>
  <c r="AK813" i="1"/>
  <c r="AL813" i="1"/>
  <c r="AM813" i="1"/>
  <c r="AN813" i="1"/>
  <c r="AO813" i="1"/>
  <c r="AP813" i="1"/>
  <c r="AQ813" i="1"/>
  <c r="AR813" i="1"/>
  <c r="AS813" i="1"/>
  <c r="AT813" i="1"/>
  <c r="AU813" i="1"/>
  <c r="AV813" i="1"/>
  <c r="AW813" i="1"/>
  <c r="Z814" i="1"/>
  <c r="AA814" i="1"/>
  <c r="AB814" i="1"/>
  <c r="AC814" i="1"/>
  <c r="AD814" i="1"/>
  <c r="AE814" i="1"/>
  <c r="AF814" i="1"/>
  <c r="AG814" i="1"/>
  <c r="AH814" i="1"/>
  <c r="AJ814" i="1"/>
  <c r="AK814" i="1"/>
  <c r="AL814" i="1"/>
  <c r="AM814" i="1"/>
  <c r="AN814" i="1"/>
  <c r="AO814" i="1"/>
  <c r="AP814" i="1"/>
  <c r="AQ814" i="1"/>
  <c r="AR814" i="1"/>
  <c r="AS814" i="1"/>
  <c r="AT814" i="1"/>
  <c r="AU814" i="1"/>
  <c r="AV814" i="1"/>
  <c r="AW814" i="1"/>
  <c r="Z815" i="1"/>
  <c r="AA815" i="1"/>
  <c r="AB815" i="1"/>
  <c r="AC815" i="1"/>
  <c r="AD815" i="1"/>
  <c r="AE815" i="1"/>
  <c r="AF815" i="1"/>
  <c r="AG815" i="1"/>
  <c r="AH815" i="1"/>
  <c r="AJ815" i="1"/>
  <c r="AK815" i="1"/>
  <c r="AL815" i="1"/>
  <c r="AM815" i="1"/>
  <c r="AN815" i="1"/>
  <c r="AO815" i="1"/>
  <c r="AP815" i="1"/>
  <c r="AQ815" i="1"/>
  <c r="AR815" i="1"/>
  <c r="AS815" i="1"/>
  <c r="AT815" i="1"/>
  <c r="AU815" i="1"/>
  <c r="AV815" i="1"/>
  <c r="AW815" i="1"/>
  <c r="Z816" i="1"/>
  <c r="AA816" i="1"/>
  <c r="AB816" i="1"/>
  <c r="AC816" i="1"/>
  <c r="AD816" i="1"/>
  <c r="AE816" i="1"/>
  <c r="AF816" i="1"/>
  <c r="AG816" i="1"/>
  <c r="AH816" i="1"/>
  <c r="AJ816" i="1"/>
  <c r="AK816" i="1"/>
  <c r="AL816" i="1"/>
  <c r="AM816" i="1"/>
  <c r="AN816" i="1"/>
  <c r="AO816" i="1"/>
  <c r="AP816" i="1"/>
  <c r="AQ816" i="1"/>
  <c r="AR816" i="1"/>
  <c r="AS816" i="1"/>
  <c r="AT816" i="1"/>
  <c r="AU816" i="1"/>
  <c r="AV816" i="1"/>
  <c r="AW816" i="1"/>
  <c r="Z817" i="1"/>
  <c r="AA817" i="1"/>
  <c r="AB817" i="1"/>
  <c r="AC817" i="1"/>
  <c r="AD817" i="1"/>
  <c r="AE817" i="1"/>
  <c r="AF817" i="1"/>
  <c r="AG817" i="1"/>
  <c r="AH817" i="1"/>
  <c r="AJ817" i="1"/>
  <c r="AK817" i="1"/>
  <c r="AL817" i="1"/>
  <c r="AM817" i="1"/>
  <c r="AN817" i="1"/>
  <c r="AO817" i="1"/>
  <c r="AP817" i="1"/>
  <c r="AQ817" i="1"/>
  <c r="AR817" i="1"/>
  <c r="AS817" i="1"/>
  <c r="AT817" i="1"/>
  <c r="AU817" i="1"/>
  <c r="AV817" i="1"/>
  <c r="AW817" i="1"/>
  <c r="Z818" i="1"/>
  <c r="AA818" i="1"/>
  <c r="AB818" i="1"/>
  <c r="AC818" i="1"/>
  <c r="AD818" i="1"/>
  <c r="AE818" i="1"/>
  <c r="AF818" i="1"/>
  <c r="AG818" i="1"/>
  <c r="AH818" i="1"/>
  <c r="AJ818" i="1"/>
  <c r="AK818" i="1"/>
  <c r="AL818" i="1"/>
  <c r="AM818" i="1"/>
  <c r="AN818" i="1"/>
  <c r="AO818" i="1"/>
  <c r="AP818" i="1"/>
  <c r="AQ818" i="1"/>
  <c r="AR818" i="1"/>
  <c r="AS818" i="1"/>
  <c r="AT818" i="1"/>
  <c r="AU818" i="1"/>
  <c r="AV818" i="1"/>
  <c r="AW818" i="1"/>
  <c r="Z819" i="1"/>
  <c r="AA819" i="1"/>
  <c r="AB819" i="1"/>
  <c r="AC819" i="1"/>
  <c r="AD819" i="1"/>
  <c r="AE819" i="1"/>
  <c r="AF819" i="1"/>
  <c r="AG819" i="1"/>
  <c r="AH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W819" i="1"/>
  <c r="Z820" i="1"/>
  <c r="AA820" i="1"/>
  <c r="AB820" i="1"/>
  <c r="AC820" i="1"/>
  <c r="AD820" i="1"/>
  <c r="AE820" i="1"/>
  <c r="AF820" i="1"/>
  <c r="AG820" i="1"/>
  <c r="AH820" i="1"/>
  <c r="AJ820" i="1"/>
  <c r="AK820" i="1"/>
  <c r="AL820" i="1"/>
  <c r="AM820" i="1"/>
  <c r="AN820" i="1"/>
  <c r="AO820" i="1"/>
  <c r="AP820" i="1"/>
  <c r="AQ820" i="1"/>
  <c r="AR820" i="1"/>
  <c r="AS820" i="1"/>
  <c r="AT820" i="1"/>
  <c r="AU820" i="1"/>
  <c r="AV820" i="1"/>
  <c r="AW820" i="1"/>
  <c r="Z821" i="1"/>
  <c r="AA821" i="1"/>
  <c r="AB821" i="1"/>
  <c r="AC821" i="1"/>
  <c r="AD821" i="1"/>
  <c r="AE821" i="1"/>
  <c r="AF821" i="1"/>
  <c r="AG821" i="1"/>
  <c r="AH821" i="1"/>
  <c r="AJ821" i="1"/>
  <c r="AK821" i="1"/>
  <c r="AL821" i="1"/>
  <c r="AM821" i="1"/>
  <c r="AN821" i="1"/>
  <c r="AO821" i="1"/>
  <c r="AP821" i="1"/>
  <c r="AQ821" i="1"/>
  <c r="AR821" i="1"/>
  <c r="AS821" i="1"/>
  <c r="AT821" i="1"/>
  <c r="AU821" i="1"/>
  <c r="AV821" i="1"/>
  <c r="AW821" i="1"/>
  <c r="Z822" i="1"/>
  <c r="AA822" i="1"/>
  <c r="AB822" i="1"/>
  <c r="AC822" i="1"/>
  <c r="AD822" i="1"/>
  <c r="AE822" i="1"/>
  <c r="AF822" i="1"/>
  <c r="AG822" i="1"/>
  <c r="AH822" i="1"/>
  <c r="AJ822" i="1"/>
  <c r="AK822" i="1"/>
  <c r="AL822" i="1"/>
  <c r="AM822" i="1"/>
  <c r="AN822" i="1"/>
  <c r="AO822" i="1"/>
  <c r="AP822" i="1"/>
  <c r="AQ822" i="1"/>
  <c r="AR822" i="1"/>
  <c r="AS822" i="1"/>
  <c r="AT822" i="1"/>
  <c r="AU822" i="1"/>
  <c r="AV822" i="1"/>
  <c r="AW822" i="1"/>
  <c r="Z823" i="1"/>
  <c r="AA823" i="1"/>
  <c r="AB823" i="1"/>
  <c r="AC823" i="1"/>
  <c r="AD823" i="1"/>
  <c r="AE823" i="1"/>
  <c r="AF823" i="1"/>
  <c r="AG823" i="1"/>
  <c r="AH823" i="1"/>
  <c r="AJ823" i="1"/>
  <c r="AK823" i="1"/>
  <c r="AL823" i="1"/>
  <c r="AM823" i="1"/>
  <c r="AN823" i="1"/>
  <c r="AO823" i="1"/>
  <c r="AP823" i="1"/>
  <c r="AQ823" i="1"/>
  <c r="AR823" i="1"/>
  <c r="AS823" i="1"/>
  <c r="AT823" i="1"/>
  <c r="AU823" i="1"/>
  <c r="AV823" i="1"/>
  <c r="AW823" i="1"/>
  <c r="Z824" i="1"/>
  <c r="AA824" i="1"/>
  <c r="AB824" i="1"/>
  <c r="AC824" i="1"/>
  <c r="AD824" i="1"/>
  <c r="AE824" i="1"/>
  <c r="AF824" i="1"/>
  <c r="AG824" i="1"/>
  <c r="AH824" i="1"/>
  <c r="AJ824" i="1"/>
  <c r="AK824" i="1"/>
  <c r="AL824" i="1"/>
  <c r="AM824" i="1"/>
  <c r="AN824" i="1"/>
  <c r="AO824" i="1"/>
  <c r="AP824" i="1"/>
  <c r="AQ824" i="1"/>
  <c r="AR824" i="1"/>
  <c r="AS824" i="1"/>
  <c r="AT824" i="1"/>
  <c r="AU824" i="1"/>
  <c r="AV824" i="1"/>
  <c r="AW824" i="1"/>
  <c r="Z825" i="1"/>
  <c r="AA825" i="1"/>
  <c r="AB825" i="1"/>
  <c r="AC825" i="1"/>
  <c r="AD825" i="1"/>
  <c r="AE825" i="1"/>
  <c r="AF825" i="1"/>
  <c r="AG825" i="1"/>
  <c r="AH825" i="1"/>
  <c r="AJ825" i="1"/>
  <c r="AK825" i="1"/>
  <c r="AL825" i="1"/>
  <c r="AM825" i="1"/>
  <c r="AN825" i="1"/>
  <c r="AO825" i="1"/>
  <c r="AP825" i="1"/>
  <c r="AQ825" i="1"/>
  <c r="AR825" i="1"/>
  <c r="AS825" i="1"/>
  <c r="AT825" i="1"/>
  <c r="AU825" i="1"/>
  <c r="AV825" i="1"/>
  <c r="AW825" i="1"/>
  <c r="Z826" i="1"/>
  <c r="AA826" i="1"/>
  <c r="AB826" i="1"/>
  <c r="AC826" i="1"/>
  <c r="AD826" i="1"/>
  <c r="AE826" i="1"/>
  <c r="AF826" i="1"/>
  <c r="AG826" i="1"/>
  <c r="AH826" i="1"/>
  <c r="AJ826" i="1"/>
  <c r="AK826" i="1"/>
  <c r="AL826" i="1"/>
  <c r="AM826" i="1"/>
  <c r="AN826" i="1"/>
  <c r="AO826" i="1"/>
  <c r="AP826" i="1"/>
  <c r="AQ826" i="1"/>
  <c r="AR826" i="1"/>
  <c r="AS826" i="1"/>
  <c r="AT826" i="1"/>
  <c r="AU826" i="1"/>
  <c r="AV826" i="1"/>
  <c r="AW826" i="1"/>
  <c r="Z827" i="1"/>
  <c r="AA827" i="1"/>
  <c r="AB827" i="1"/>
  <c r="AC827" i="1"/>
  <c r="AD827" i="1"/>
  <c r="AE827" i="1"/>
  <c r="AF827" i="1"/>
  <c r="AG827" i="1"/>
  <c r="AH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W827" i="1"/>
  <c r="Z828" i="1"/>
  <c r="AA828" i="1"/>
  <c r="AB828" i="1"/>
  <c r="AC828" i="1"/>
  <c r="AD828" i="1"/>
  <c r="AE828" i="1"/>
  <c r="AF828" i="1"/>
  <c r="AG828" i="1"/>
  <c r="AH828" i="1"/>
  <c r="AJ828" i="1"/>
  <c r="AK828" i="1"/>
  <c r="AL828" i="1"/>
  <c r="AM828" i="1"/>
  <c r="AN828" i="1"/>
  <c r="AO828" i="1"/>
  <c r="AP828" i="1"/>
  <c r="AQ828" i="1"/>
  <c r="AR828" i="1"/>
  <c r="AS828" i="1"/>
  <c r="AT828" i="1"/>
  <c r="AU828" i="1"/>
  <c r="AV828" i="1"/>
  <c r="AW828" i="1"/>
  <c r="Z829" i="1"/>
  <c r="AA829" i="1"/>
  <c r="AB829" i="1"/>
  <c r="AC829" i="1"/>
  <c r="AD829" i="1"/>
  <c r="AE829" i="1"/>
  <c r="AF829" i="1"/>
  <c r="AG829" i="1"/>
  <c r="AH829" i="1"/>
  <c r="AJ829" i="1"/>
  <c r="AK829" i="1"/>
  <c r="AL829" i="1"/>
  <c r="AM829" i="1"/>
  <c r="AN829" i="1"/>
  <c r="AO829" i="1"/>
  <c r="AP829" i="1"/>
  <c r="AQ829" i="1"/>
  <c r="AR829" i="1"/>
  <c r="AS829" i="1"/>
  <c r="AT829" i="1"/>
  <c r="AU829" i="1"/>
  <c r="AV829" i="1"/>
  <c r="AW829" i="1"/>
  <c r="Z830" i="1"/>
  <c r="AA830" i="1"/>
  <c r="AB830" i="1"/>
  <c r="AC830" i="1"/>
  <c r="AD830" i="1"/>
  <c r="AE830" i="1"/>
  <c r="AF830" i="1"/>
  <c r="AG830" i="1"/>
  <c r="AH830" i="1"/>
  <c r="AJ830" i="1"/>
  <c r="AK830" i="1"/>
  <c r="AL830" i="1"/>
  <c r="AM830" i="1"/>
  <c r="AN830" i="1"/>
  <c r="AO830" i="1"/>
  <c r="AP830" i="1"/>
  <c r="AQ830" i="1"/>
  <c r="AR830" i="1"/>
  <c r="AS830" i="1"/>
  <c r="AT830" i="1"/>
  <c r="AU830" i="1"/>
  <c r="AV830" i="1"/>
  <c r="AW830" i="1"/>
  <c r="Z831" i="1"/>
  <c r="AA831" i="1"/>
  <c r="AB831" i="1"/>
  <c r="AC831" i="1"/>
  <c r="AD831" i="1"/>
  <c r="AE831" i="1"/>
  <c r="AF831" i="1"/>
  <c r="AG831" i="1"/>
  <c r="AH831" i="1"/>
  <c r="AJ831" i="1"/>
  <c r="AK831" i="1"/>
  <c r="AL831" i="1"/>
  <c r="AM831" i="1"/>
  <c r="AN831" i="1"/>
  <c r="AO831" i="1"/>
  <c r="AP831" i="1"/>
  <c r="AQ831" i="1"/>
  <c r="AR831" i="1"/>
  <c r="AS831" i="1"/>
  <c r="AT831" i="1"/>
  <c r="AU831" i="1"/>
  <c r="AV831" i="1"/>
  <c r="AW831" i="1"/>
  <c r="Z832" i="1"/>
  <c r="AA832" i="1"/>
  <c r="AB832" i="1"/>
  <c r="AC832" i="1"/>
  <c r="AD832" i="1"/>
  <c r="AE832" i="1"/>
  <c r="AF832" i="1"/>
  <c r="AG832" i="1"/>
  <c r="AH832" i="1"/>
  <c r="AJ832" i="1"/>
  <c r="AK832" i="1"/>
  <c r="AL832" i="1"/>
  <c r="AM832" i="1"/>
  <c r="AN832" i="1"/>
  <c r="AO832" i="1"/>
  <c r="AP832" i="1"/>
  <c r="AQ832" i="1"/>
  <c r="AR832" i="1"/>
  <c r="AS832" i="1"/>
  <c r="AT832" i="1"/>
  <c r="AU832" i="1"/>
  <c r="AV832" i="1"/>
  <c r="AW832" i="1"/>
  <c r="Z833" i="1"/>
  <c r="AA833" i="1"/>
  <c r="AB833" i="1"/>
  <c r="AC833" i="1"/>
  <c r="AD833" i="1"/>
  <c r="AE833" i="1"/>
  <c r="AF833" i="1"/>
  <c r="AG833" i="1"/>
  <c r="AH833" i="1"/>
  <c r="AJ833" i="1"/>
  <c r="AK833" i="1"/>
  <c r="AL833" i="1"/>
  <c r="AM833" i="1"/>
  <c r="AN833" i="1"/>
  <c r="AO833" i="1"/>
  <c r="AP833" i="1"/>
  <c r="AQ833" i="1"/>
  <c r="AR833" i="1"/>
  <c r="AS833" i="1"/>
  <c r="AT833" i="1"/>
  <c r="AU833" i="1"/>
  <c r="AV833" i="1"/>
  <c r="AW833" i="1"/>
  <c r="Z834" i="1"/>
  <c r="AA834" i="1"/>
  <c r="AB834" i="1"/>
  <c r="AC834" i="1"/>
  <c r="AD834" i="1"/>
  <c r="AE834" i="1"/>
  <c r="AF834" i="1"/>
  <c r="AG834" i="1"/>
  <c r="AH834" i="1"/>
  <c r="AJ834" i="1"/>
  <c r="AK834" i="1"/>
  <c r="AL834" i="1"/>
  <c r="AM834" i="1"/>
  <c r="AN834" i="1"/>
  <c r="AO834" i="1"/>
  <c r="AP834" i="1"/>
  <c r="AQ834" i="1"/>
  <c r="AR834" i="1"/>
  <c r="AS834" i="1"/>
  <c r="AT834" i="1"/>
  <c r="AU834" i="1"/>
  <c r="AV834" i="1"/>
  <c r="AW834" i="1"/>
  <c r="Z835" i="1"/>
  <c r="AA835" i="1"/>
  <c r="AB835" i="1"/>
  <c r="AC835" i="1"/>
  <c r="AD835" i="1"/>
  <c r="AE835" i="1"/>
  <c r="AF835" i="1"/>
  <c r="AG835" i="1"/>
  <c r="AH835" i="1"/>
  <c r="AJ835" i="1"/>
  <c r="AK835" i="1"/>
  <c r="AL835" i="1"/>
  <c r="AM835" i="1"/>
  <c r="AN835" i="1"/>
  <c r="AO835" i="1"/>
  <c r="AP835" i="1"/>
  <c r="AQ835" i="1"/>
  <c r="AR835" i="1"/>
  <c r="AS835" i="1"/>
  <c r="AT835" i="1"/>
  <c r="AU835" i="1"/>
  <c r="AV835" i="1"/>
  <c r="AW835" i="1"/>
  <c r="Z836" i="1"/>
  <c r="AA836" i="1"/>
  <c r="AB836" i="1"/>
  <c r="AC836" i="1"/>
  <c r="AD836" i="1"/>
  <c r="AE836" i="1"/>
  <c r="AF836" i="1"/>
  <c r="AG836" i="1"/>
  <c r="AH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AV836" i="1"/>
  <c r="AW836" i="1"/>
  <c r="Z837" i="1"/>
  <c r="AA837" i="1"/>
  <c r="AB837" i="1"/>
  <c r="AC837" i="1"/>
  <c r="AD837" i="1"/>
  <c r="AE837" i="1"/>
  <c r="AF837" i="1"/>
  <c r="AG837" i="1"/>
  <c r="AH837" i="1"/>
  <c r="AJ837" i="1"/>
  <c r="AK837" i="1"/>
  <c r="AL837" i="1"/>
  <c r="AM837" i="1"/>
  <c r="AN837" i="1"/>
  <c r="AO837" i="1"/>
  <c r="AP837" i="1"/>
  <c r="AQ837" i="1"/>
  <c r="AR837" i="1"/>
  <c r="AS837" i="1"/>
  <c r="AT837" i="1"/>
  <c r="AU837" i="1"/>
  <c r="AV837" i="1"/>
  <c r="AW837" i="1"/>
  <c r="Z838" i="1"/>
  <c r="AA838" i="1"/>
  <c r="AB838" i="1"/>
  <c r="AC838" i="1"/>
  <c r="AD838" i="1"/>
  <c r="AE838" i="1"/>
  <c r="AF838" i="1"/>
  <c r="AG838" i="1"/>
  <c r="AH838" i="1"/>
  <c r="AJ838" i="1"/>
  <c r="AK838" i="1"/>
  <c r="AL838" i="1"/>
  <c r="AM838" i="1"/>
  <c r="AN838" i="1"/>
  <c r="AO838" i="1"/>
  <c r="AP838" i="1"/>
  <c r="AQ838" i="1"/>
  <c r="AR838" i="1"/>
  <c r="AS838" i="1"/>
  <c r="AT838" i="1"/>
  <c r="AU838" i="1"/>
  <c r="AV838" i="1"/>
  <c r="AW838" i="1"/>
  <c r="Z839" i="1"/>
  <c r="AA839" i="1"/>
  <c r="AB839" i="1"/>
  <c r="AC839" i="1"/>
  <c r="AD839" i="1"/>
  <c r="AE839" i="1"/>
  <c r="AF839" i="1"/>
  <c r="AG839" i="1"/>
  <c r="AH839" i="1"/>
  <c r="AJ839" i="1"/>
  <c r="AK839" i="1"/>
  <c r="AL839" i="1"/>
  <c r="AM839" i="1"/>
  <c r="AN839" i="1"/>
  <c r="AO839" i="1"/>
  <c r="AP839" i="1"/>
  <c r="AQ839" i="1"/>
  <c r="AR839" i="1"/>
  <c r="AS839" i="1"/>
  <c r="AT839" i="1"/>
  <c r="AU839" i="1"/>
  <c r="AV839" i="1"/>
  <c r="AW839" i="1"/>
  <c r="Z840" i="1"/>
  <c r="AA840" i="1"/>
  <c r="AB840" i="1"/>
  <c r="AC840" i="1"/>
  <c r="AD840" i="1"/>
  <c r="AE840" i="1"/>
  <c r="AF840" i="1"/>
  <c r="AG840" i="1"/>
  <c r="AH840" i="1"/>
  <c r="AJ840" i="1"/>
  <c r="AK840" i="1"/>
  <c r="AL840" i="1"/>
  <c r="AM840" i="1"/>
  <c r="AN840" i="1"/>
  <c r="AO840" i="1"/>
  <c r="AP840" i="1"/>
  <c r="AQ840" i="1"/>
  <c r="AR840" i="1"/>
  <c r="AS840" i="1"/>
  <c r="AT840" i="1"/>
  <c r="AU840" i="1"/>
  <c r="AV840" i="1"/>
  <c r="AW840" i="1"/>
  <c r="Z841" i="1"/>
  <c r="AA841" i="1"/>
  <c r="AB841" i="1"/>
  <c r="AC841" i="1"/>
  <c r="AD841" i="1"/>
  <c r="AE841" i="1"/>
  <c r="AF841" i="1"/>
  <c r="AG841" i="1"/>
  <c r="AH841" i="1"/>
  <c r="AJ841" i="1"/>
  <c r="AK841" i="1"/>
  <c r="AL841" i="1"/>
  <c r="AM841" i="1"/>
  <c r="AN841" i="1"/>
  <c r="AO841" i="1"/>
  <c r="AP841" i="1"/>
  <c r="AQ841" i="1"/>
  <c r="AR841" i="1"/>
  <c r="AS841" i="1"/>
  <c r="AT841" i="1"/>
  <c r="AU841" i="1"/>
  <c r="AV841" i="1"/>
  <c r="AW841" i="1"/>
  <c r="Z842" i="1"/>
  <c r="AA842" i="1"/>
  <c r="AB842" i="1"/>
  <c r="AC842" i="1"/>
  <c r="AD842" i="1"/>
  <c r="AE842" i="1"/>
  <c r="AF842" i="1"/>
  <c r="AG842" i="1"/>
  <c r="AH842" i="1"/>
  <c r="AJ842" i="1"/>
  <c r="AK842" i="1"/>
  <c r="AL842" i="1"/>
  <c r="AM842" i="1"/>
  <c r="AN842" i="1"/>
  <c r="AO842" i="1"/>
  <c r="AP842" i="1"/>
  <c r="AQ842" i="1"/>
  <c r="AR842" i="1"/>
  <c r="AS842" i="1"/>
  <c r="AT842" i="1"/>
  <c r="AU842" i="1"/>
  <c r="AV842" i="1"/>
  <c r="AW842" i="1"/>
  <c r="Z843" i="1"/>
  <c r="AA843" i="1"/>
  <c r="AB843" i="1"/>
  <c r="AC843" i="1"/>
  <c r="AD843" i="1"/>
  <c r="AE843" i="1"/>
  <c r="AF843" i="1"/>
  <c r="AG843" i="1"/>
  <c r="AH843" i="1"/>
  <c r="AJ843" i="1"/>
  <c r="AK843" i="1"/>
  <c r="AL843" i="1"/>
  <c r="AM843" i="1"/>
  <c r="AN843" i="1"/>
  <c r="AO843" i="1"/>
  <c r="AP843" i="1"/>
  <c r="AQ843" i="1"/>
  <c r="AR843" i="1"/>
  <c r="AS843" i="1"/>
  <c r="AT843" i="1"/>
  <c r="AU843" i="1"/>
  <c r="AV843" i="1"/>
  <c r="AW843" i="1"/>
  <c r="Z844" i="1"/>
  <c r="AA844" i="1"/>
  <c r="AB844" i="1"/>
  <c r="AC844" i="1"/>
  <c r="AD844" i="1"/>
  <c r="AE844" i="1"/>
  <c r="AF844" i="1"/>
  <c r="AG844" i="1"/>
  <c r="AH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AV844" i="1"/>
  <c r="AW844" i="1"/>
  <c r="Z845" i="1"/>
  <c r="AA845" i="1"/>
  <c r="AB845" i="1"/>
  <c r="AC845" i="1"/>
  <c r="AD845" i="1"/>
  <c r="AE845" i="1"/>
  <c r="AF845" i="1"/>
  <c r="AG845" i="1"/>
  <c r="AH845" i="1"/>
  <c r="AJ845" i="1"/>
  <c r="AK845" i="1"/>
  <c r="AL845" i="1"/>
  <c r="AM845" i="1"/>
  <c r="AN845" i="1"/>
  <c r="AO845" i="1"/>
  <c r="AP845" i="1"/>
  <c r="AQ845" i="1"/>
  <c r="AR845" i="1"/>
  <c r="AS845" i="1"/>
  <c r="AT845" i="1"/>
  <c r="AU845" i="1"/>
  <c r="AV845" i="1"/>
  <c r="AW845" i="1"/>
  <c r="Z846" i="1"/>
  <c r="AA846" i="1"/>
  <c r="AB846" i="1"/>
  <c r="AC846" i="1"/>
  <c r="AD846" i="1"/>
  <c r="AE846" i="1"/>
  <c r="AF846" i="1"/>
  <c r="AG846" i="1"/>
  <c r="AH846" i="1"/>
  <c r="AJ846" i="1"/>
  <c r="AK846" i="1"/>
  <c r="AL846" i="1"/>
  <c r="AM846" i="1"/>
  <c r="AN846" i="1"/>
  <c r="AO846" i="1"/>
  <c r="AP846" i="1"/>
  <c r="AQ846" i="1"/>
  <c r="AR846" i="1"/>
  <c r="AS846" i="1"/>
  <c r="AT846" i="1"/>
  <c r="AU846" i="1"/>
  <c r="AV846" i="1"/>
  <c r="AW846" i="1"/>
  <c r="Z847" i="1"/>
  <c r="AA847" i="1"/>
  <c r="AB847" i="1"/>
  <c r="AC847" i="1"/>
  <c r="AD847" i="1"/>
  <c r="AE847" i="1"/>
  <c r="AF847" i="1"/>
  <c r="AG847" i="1"/>
  <c r="AH847" i="1"/>
  <c r="AJ847" i="1"/>
  <c r="AK847" i="1"/>
  <c r="AL847" i="1"/>
  <c r="AM847" i="1"/>
  <c r="AN847" i="1"/>
  <c r="AO847" i="1"/>
  <c r="AP847" i="1"/>
  <c r="AQ847" i="1"/>
  <c r="AR847" i="1"/>
  <c r="AS847" i="1"/>
  <c r="AT847" i="1"/>
  <c r="AU847" i="1"/>
  <c r="AV847" i="1"/>
  <c r="AW847" i="1"/>
  <c r="Z848" i="1"/>
  <c r="AA848" i="1"/>
  <c r="AB848" i="1"/>
  <c r="AC848" i="1"/>
  <c r="AD848" i="1"/>
  <c r="AE848" i="1"/>
  <c r="AF848" i="1"/>
  <c r="AG848" i="1"/>
  <c r="AH848" i="1"/>
  <c r="AJ848" i="1"/>
  <c r="AK848" i="1"/>
  <c r="AL848" i="1"/>
  <c r="AM848" i="1"/>
  <c r="AN848" i="1"/>
  <c r="AO848" i="1"/>
  <c r="AP848" i="1"/>
  <c r="AQ848" i="1"/>
  <c r="AR848" i="1"/>
  <c r="AS848" i="1"/>
  <c r="AT848" i="1"/>
  <c r="AU848" i="1"/>
  <c r="AV848" i="1"/>
  <c r="AW848" i="1"/>
  <c r="Z849" i="1"/>
  <c r="AA849" i="1"/>
  <c r="AB849" i="1"/>
  <c r="AC849" i="1"/>
  <c r="AD849" i="1"/>
  <c r="AE849" i="1"/>
  <c r="AF849" i="1"/>
  <c r="AG849" i="1"/>
  <c r="AH849" i="1"/>
  <c r="AJ849" i="1"/>
  <c r="AK849" i="1"/>
  <c r="AL849" i="1"/>
  <c r="AM849" i="1"/>
  <c r="AN849" i="1"/>
  <c r="AO849" i="1"/>
  <c r="AP849" i="1"/>
  <c r="AQ849" i="1"/>
  <c r="AR849" i="1"/>
  <c r="AS849" i="1"/>
  <c r="AT849" i="1"/>
  <c r="AU849" i="1"/>
  <c r="AV849" i="1"/>
  <c r="AW849" i="1"/>
  <c r="Z850" i="1"/>
  <c r="AA850" i="1"/>
  <c r="AB850" i="1"/>
  <c r="AC850" i="1"/>
  <c r="AD850" i="1"/>
  <c r="AE850" i="1"/>
  <c r="AF850" i="1"/>
  <c r="AG850" i="1"/>
  <c r="AH850" i="1"/>
  <c r="AJ850" i="1"/>
  <c r="AK850" i="1"/>
  <c r="AL850" i="1"/>
  <c r="AM850" i="1"/>
  <c r="AN850" i="1"/>
  <c r="AO850" i="1"/>
  <c r="AP850" i="1"/>
  <c r="AQ850" i="1"/>
  <c r="AR850" i="1"/>
  <c r="AS850" i="1"/>
  <c r="AT850" i="1"/>
  <c r="AU850" i="1"/>
  <c r="AV850" i="1"/>
  <c r="AW850" i="1"/>
  <c r="Z851" i="1"/>
  <c r="AA851" i="1"/>
  <c r="AB851" i="1"/>
  <c r="AC851" i="1"/>
  <c r="AD851" i="1"/>
  <c r="AE851" i="1"/>
  <c r="AF851" i="1"/>
  <c r="AG851" i="1"/>
  <c r="AH851" i="1"/>
  <c r="AJ851" i="1"/>
  <c r="AK851" i="1"/>
  <c r="AL851" i="1"/>
  <c r="AM851" i="1"/>
  <c r="AN851" i="1"/>
  <c r="AO851" i="1"/>
  <c r="AP851" i="1"/>
  <c r="AQ851" i="1"/>
  <c r="AR851" i="1"/>
  <c r="AS851" i="1"/>
  <c r="AT851" i="1"/>
  <c r="AU851" i="1"/>
  <c r="AV851" i="1"/>
  <c r="AW851" i="1"/>
  <c r="Z852" i="1"/>
  <c r="AA852" i="1"/>
  <c r="AB852" i="1"/>
  <c r="AC852" i="1"/>
  <c r="AD852" i="1"/>
  <c r="AE852" i="1"/>
  <c r="AF852" i="1"/>
  <c r="AG852" i="1"/>
  <c r="AH852" i="1"/>
  <c r="AJ852" i="1"/>
  <c r="AK852" i="1"/>
  <c r="AL852" i="1"/>
  <c r="AM852" i="1"/>
  <c r="AN852" i="1"/>
  <c r="AO852" i="1"/>
  <c r="AP852" i="1"/>
  <c r="AQ852" i="1"/>
  <c r="AR852" i="1"/>
  <c r="AS852" i="1"/>
  <c r="AT852" i="1"/>
  <c r="AU852" i="1"/>
  <c r="AV852" i="1"/>
  <c r="AW852" i="1"/>
  <c r="Z853" i="1"/>
  <c r="AA853" i="1"/>
  <c r="AB853" i="1"/>
  <c r="AC853" i="1"/>
  <c r="AD853" i="1"/>
  <c r="AE853" i="1"/>
  <c r="AF853" i="1"/>
  <c r="AG853" i="1"/>
  <c r="AH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AV853" i="1"/>
  <c r="AW853" i="1"/>
  <c r="Z854" i="1"/>
  <c r="AA854" i="1"/>
  <c r="AB854" i="1"/>
  <c r="AC854" i="1"/>
  <c r="AD854" i="1"/>
  <c r="AE854" i="1"/>
  <c r="AF854" i="1"/>
  <c r="AG854" i="1"/>
  <c r="AH854" i="1"/>
  <c r="AJ854" i="1"/>
  <c r="AK854" i="1"/>
  <c r="AL854" i="1"/>
  <c r="AM854" i="1"/>
  <c r="AN854" i="1"/>
  <c r="AO854" i="1"/>
  <c r="AP854" i="1"/>
  <c r="AQ854" i="1"/>
  <c r="AR854" i="1"/>
  <c r="AS854" i="1"/>
  <c r="AT854" i="1"/>
  <c r="AU854" i="1"/>
  <c r="AV854" i="1"/>
  <c r="AW854" i="1"/>
  <c r="Z855" i="1"/>
  <c r="AA855" i="1"/>
  <c r="AB855" i="1"/>
  <c r="AC855" i="1"/>
  <c r="AD855" i="1"/>
  <c r="AE855" i="1"/>
  <c r="AF855" i="1"/>
  <c r="AG855" i="1"/>
  <c r="AH855" i="1"/>
  <c r="AJ855" i="1"/>
  <c r="AK855" i="1"/>
  <c r="AL855" i="1"/>
  <c r="AM855" i="1"/>
  <c r="AN855" i="1"/>
  <c r="AO855" i="1"/>
  <c r="AP855" i="1"/>
  <c r="AQ855" i="1"/>
  <c r="AR855" i="1"/>
  <c r="AS855" i="1"/>
  <c r="AT855" i="1"/>
  <c r="AU855" i="1"/>
  <c r="AV855" i="1"/>
  <c r="AW855" i="1"/>
  <c r="Z856" i="1"/>
  <c r="AA856" i="1"/>
  <c r="AB856" i="1"/>
  <c r="AC856" i="1"/>
  <c r="AD856" i="1"/>
  <c r="AE856" i="1"/>
  <c r="AF856" i="1"/>
  <c r="AG856" i="1"/>
  <c r="AH856" i="1"/>
  <c r="AJ856" i="1"/>
  <c r="AK856" i="1"/>
  <c r="AL856" i="1"/>
  <c r="AM856" i="1"/>
  <c r="AN856" i="1"/>
  <c r="AO856" i="1"/>
  <c r="AP856" i="1"/>
  <c r="AQ856" i="1"/>
  <c r="AR856" i="1"/>
  <c r="AS856" i="1"/>
  <c r="AT856" i="1"/>
  <c r="AU856" i="1"/>
  <c r="AV856" i="1"/>
  <c r="AW856" i="1"/>
  <c r="Z857" i="1"/>
  <c r="AA857" i="1"/>
  <c r="AB857" i="1"/>
  <c r="AC857" i="1"/>
  <c r="AD857" i="1"/>
  <c r="AE857" i="1"/>
  <c r="AF857" i="1"/>
  <c r="AG857" i="1"/>
  <c r="AH857" i="1"/>
  <c r="AJ857" i="1"/>
  <c r="AK857" i="1"/>
  <c r="AL857" i="1"/>
  <c r="AM857" i="1"/>
  <c r="AN857" i="1"/>
  <c r="AO857" i="1"/>
  <c r="AP857" i="1"/>
  <c r="AQ857" i="1"/>
  <c r="AR857" i="1"/>
  <c r="AS857" i="1"/>
  <c r="AT857" i="1"/>
  <c r="AU857" i="1"/>
  <c r="AV857" i="1"/>
  <c r="AW857" i="1"/>
  <c r="Z858" i="1"/>
  <c r="AA858" i="1"/>
  <c r="AB858" i="1"/>
  <c r="AC858" i="1"/>
  <c r="AD858" i="1"/>
  <c r="AE858" i="1"/>
  <c r="AF858" i="1"/>
  <c r="AG858" i="1"/>
  <c r="AH858" i="1"/>
  <c r="AJ858" i="1"/>
  <c r="AK858" i="1"/>
  <c r="AL858" i="1"/>
  <c r="AM858" i="1"/>
  <c r="AN858" i="1"/>
  <c r="AO858" i="1"/>
  <c r="AP858" i="1"/>
  <c r="AQ858" i="1"/>
  <c r="AR858" i="1"/>
  <c r="AS858" i="1"/>
  <c r="AT858" i="1"/>
  <c r="AU858" i="1"/>
  <c r="AV858" i="1"/>
  <c r="AW858" i="1"/>
  <c r="Z859" i="1"/>
  <c r="AA859" i="1"/>
  <c r="AB859" i="1"/>
  <c r="AC859" i="1"/>
  <c r="AD859" i="1"/>
  <c r="AE859" i="1"/>
  <c r="AF859" i="1"/>
  <c r="AG859" i="1"/>
  <c r="AH859" i="1"/>
  <c r="AJ859" i="1"/>
  <c r="AK859" i="1"/>
  <c r="AL859" i="1"/>
  <c r="AM859" i="1"/>
  <c r="AN859" i="1"/>
  <c r="AO859" i="1"/>
  <c r="AP859" i="1"/>
  <c r="AQ859" i="1"/>
  <c r="AR859" i="1"/>
  <c r="AS859" i="1"/>
  <c r="AT859" i="1"/>
  <c r="AU859" i="1"/>
  <c r="AV859" i="1"/>
  <c r="AW859" i="1"/>
  <c r="Z860" i="1"/>
  <c r="AA860" i="1"/>
  <c r="AB860" i="1"/>
  <c r="AC860" i="1"/>
  <c r="AD860" i="1"/>
  <c r="AE860" i="1"/>
  <c r="AF860" i="1"/>
  <c r="AG860" i="1"/>
  <c r="AH860" i="1"/>
  <c r="AJ860" i="1"/>
  <c r="AK860" i="1"/>
  <c r="AL860" i="1"/>
  <c r="AM860" i="1"/>
  <c r="AN860" i="1"/>
  <c r="AO860" i="1"/>
  <c r="AP860" i="1"/>
  <c r="AQ860" i="1"/>
  <c r="AR860" i="1"/>
  <c r="AS860" i="1"/>
  <c r="AT860" i="1"/>
  <c r="AU860" i="1"/>
  <c r="AV860" i="1"/>
  <c r="AW860" i="1"/>
  <c r="Z861" i="1"/>
  <c r="AA861" i="1"/>
  <c r="AB861" i="1"/>
  <c r="AC861" i="1"/>
  <c r="AD861" i="1"/>
  <c r="AE861" i="1"/>
  <c r="AF861" i="1"/>
  <c r="AG861" i="1"/>
  <c r="AH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AW861" i="1"/>
  <c r="Z862" i="1"/>
  <c r="AA862" i="1"/>
  <c r="AB862" i="1"/>
  <c r="AC862" i="1"/>
  <c r="AD862" i="1"/>
  <c r="AE862" i="1"/>
  <c r="AF862" i="1"/>
  <c r="AG862" i="1"/>
  <c r="AH862" i="1"/>
  <c r="AJ862" i="1"/>
  <c r="AK862" i="1"/>
  <c r="AL862" i="1"/>
  <c r="AM862" i="1"/>
  <c r="AN862" i="1"/>
  <c r="AO862" i="1"/>
  <c r="AP862" i="1"/>
  <c r="AQ862" i="1"/>
  <c r="AR862" i="1"/>
  <c r="AS862" i="1"/>
  <c r="AT862" i="1"/>
  <c r="AU862" i="1"/>
  <c r="AV862" i="1"/>
  <c r="AW862" i="1"/>
  <c r="Z863" i="1"/>
  <c r="AA863" i="1"/>
  <c r="AB863" i="1"/>
  <c r="AC863" i="1"/>
  <c r="AD863" i="1"/>
  <c r="AE863" i="1"/>
  <c r="AF863" i="1"/>
  <c r="AG863" i="1"/>
  <c r="AH863" i="1"/>
  <c r="AJ863" i="1"/>
  <c r="AK863" i="1"/>
  <c r="AL863" i="1"/>
  <c r="AM863" i="1"/>
  <c r="AN863" i="1"/>
  <c r="AO863" i="1"/>
  <c r="AP863" i="1"/>
  <c r="AQ863" i="1"/>
  <c r="AR863" i="1"/>
  <c r="AS863" i="1"/>
  <c r="AT863" i="1"/>
  <c r="AU863" i="1"/>
  <c r="AV863" i="1"/>
  <c r="AW863" i="1"/>
  <c r="Z864" i="1"/>
  <c r="AA864" i="1"/>
  <c r="AB864" i="1"/>
  <c r="AC864" i="1"/>
  <c r="AD864" i="1"/>
  <c r="AE864" i="1"/>
  <c r="AF864" i="1"/>
  <c r="AG864" i="1"/>
  <c r="AH864" i="1"/>
  <c r="AJ864" i="1"/>
  <c r="AK864" i="1"/>
  <c r="AL864" i="1"/>
  <c r="AM864" i="1"/>
  <c r="AN864" i="1"/>
  <c r="AO864" i="1"/>
  <c r="AP864" i="1"/>
  <c r="AQ864" i="1"/>
  <c r="AR864" i="1"/>
  <c r="AS864" i="1"/>
  <c r="AT864" i="1"/>
  <c r="AU864" i="1"/>
  <c r="AV864" i="1"/>
  <c r="AW864" i="1"/>
  <c r="Z865" i="1"/>
  <c r="AA865" i="1"/>
  <c r="AB865" i="1"/>
  <c r="AC865" i="1"/>
  <c r="AD865" i="1"/>
  <c r="AE865" i="1"/>
  <c r="AF865" i="1"/>
  <c r="AG865" i="1"/>
  <c r="AH865" i="1"/>
  <c r="AJ865" i="1"/>
  <c r="AK865" i="1"/>
  <c r="AL865" i="1"/>
  <c r="AM865" i="1"/>
  <c r="AN865" i="1"/>
  <c r="AO865" i="1"/>
  <c r="AP865" i="1"/>
  <c r="AQ865" i="1"/>
  <c r="AR865" i="1"/>
  <c r="AS865" i="1"/>
  <c r="AT865" i="1"/>
  <c r="AU865" i="1"/>
  <c r="AV865" i="1"/>
  <c r="AW865" i="1"/>
  <c r="Z866" i="1"/>
  <c r="AA866" i="1"/>
  <c r="AB866" i="1"/>
  <c r="AC866" i="1"/>
  <c r="AD866" i="1"/>
  <c r="AE866" i="1"/>
  <c r="AF866" i="1"/>
  <c r="AG866" i="1"/>
  <c r="AH866" i="1"/>
  <c r="AJ866" i="1"/>
  <c r="AK866" i="1"/>
  <c r="AL866" i="1"/>
  <c r="AM866" i="1"/>
  <c r="AN866" i="1"/>
  <c r="AO866" i="1"/>
  <c r="AP866" i="1"/>
  <c r="AQ866" i="1"/>
  <c r="AR866" i="1"/>
  <c r="AS866" i="1"/>
  <c r="AT866" i="1"/>
  <c r="AU866" i="1"/>
  <c r="AV866" i="1"/>
  <c r="AW866" i="1"/>
  <c r="Z867" i="1"/>
  <c r="AA867" i="1"/>
  <c r="AB867" i="1"/>
  <c r="AC867" i="1"/>
  <c r="AD867" i="1"/>
  <c r="AE867" i="1"/>
  <c r="AF867" i="1"/>
  <c r="AG867" i="1"/>
  <c r="AH867" i="1"/>
  <c r="AJ867" i="1"/>
  <c r="AK867" i="1"/>
  <c r="AL867" i="1"/>
  <c r="AM867" i="1"/>
  <c r="AN867" i="1"/>
  <c r="AO867" i="1"/>
  <c r="AP867" i="1"/>
  <c r="AQ867" i="1"/>
  <c r="AR867" i="1"/>
  <c r="AS867" i="1"/>
  <c r="AT867" i="1"/>
  <c r="AU867" i="1"/>
  <c r="AV867" i="1"/>
  <c r="AW867" i="1"/>
  <c r="Z868" i="1"/>
  <c r="AA868" i="1"/>
  <c r="AB868" i="1"/>
  <c r="AC868" i="1"/>
  <c r="AD868" i="1"/>
  <c r="AE868" i="1"/>
  <c r="AF868" i="1"/>
  <c r="AG868" i="1"/>
  <c r="AH868" i="1"/>
  <c r="AJ868" i="1"/>
  <c r="AK868" i="1"/>
  <c r="AL868" i="1"/>
  <c r="AM868" i="1"/>
  <c r="AN868" i="1"/>
  <c r="AO868" i="1"/>
  <c r="AP868" i="1"/>
  <c r="AQ868" i="1"/>
  <c r="AR868" i="1"/>
  <c r="AS868" i="1"/>
  <c r="AT868" i="1"/>
  <c r="AU868" i="1"/>
  <c r="AV868" i="1"/>
  <c r="AW868" i="1"/>
  <c r="Z869" i="1"/>
  <c r="AA869" i="1"/>
  <c r="AB869" i="1"/>
  <c r="AC869" i="1"/>
  <c r="AD869" i="1"/>
  <c r="AE869" i="1"/>
  <c r="AF869" i="1"/>
  <c r="AG869" i="1"/>
  <c r="AH869" i="1"/>
  <c r="AJ869" i="1"/>
  <c r="AK869" i="1"/>
  <c r="AL869" i="1"/>
  <c r="AM869" i="1"/>
  <c r="AN869" i="1"/>
  <c r="AO869" i="1"/>
  <c r="AP869" i="1"/>
  <c r="AQ869" i="1"/>
  <c r="AR869" i="1"/>
  <c r="AS869" i="1"/>
  <c r="AT869" i="1"/>
  <c r="AU869" i="1"/>
  <c r="AV869" i="1"/>
  <c r="AW869" i="1"/>
  <c r="Z870" i="1"/>
  <c r="AA870" i="1"/>
  <c r="AB870" i="1"/>
  <c r="AC870" i="1"/>
  <c r="AD870" i="1"/>
  <c r="AE870" i="1"/>
  <c r="AF870" i="1"/>
  <c r="AG870" i="1"/>
  <c r="AH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AV870" i="1"/>
  <c r="AW870" i="1"/>
  <c r="Z871" i="1"/>
  <c r="AA871" i="1"/>
  <c r="AB871" i="1"/>
  <c r="AC871" i="1"/>
  <c r="AD871" i="1"/>
  <c r="AE871" i="1"/>
  <c r="AF871" i="1"/>
  <c r="AG871" i="1"/>
  <c r="AH871" i="1"/>
  <c r="AJ871" i="1"/>
  <c r="AK871" i="1"/>
  <c r="AL871" i="1"/>
  <c r="AM871" i="1"/>
  <c r="AN871" i="1"/>
  <c r="AO871" i="1"/>
  <c r="AP871" i="1"/>
  <c r="AQ871" i="1"/>
  <c r="AR871" i="1"/>
  <c r="AS871" i="1"/>
  <c r="AT871" i="1"/>
  <c r="AU871" i="1"/>
  <c r="AV871" i="1"/>
  <c r="AW871" i="1"/>
  <c r="Z872" i="1"/>
  <c r="AA872" i="1"/>
  <c r="AB872" i="1"/>
  <c r="AC872" i="1"/>
  <c r="AD872" i="1"/>
  <c r="AE872" i="1"/>
  <c r="AF872" i="1"/>
  <c r="AG872" i="1"/>
  <c r="AH872" i="1"/>
  <c r="AJ872" i="1"/>
  <c r="AK872" i="1"/>
  <c r="AL872" i="1"/>
  <c r="AM872" i="1"/>
  <c r="AN872" i="1"/>
  <c r="AO872" i="1"/>
  <c r="AP872" i="1"/>
  <c r="AQ872" i="1"/>
  <c r="AR872" i="1"/>
  <c r="AS872" i="1"/>
  <c r="AT872" i="1"/>
  <c r="AU872" i="1"/>
  <c r="AV872" i="1"/>
  <c r="AW872" i="1"/>
  <c r="Z873" i="1"/>
  <c r="AA873" i="1"/>
  <c r="AB873" i="1"/>
  <c r="AC873" i="1"/>
  <c r="AD873" i="1"/>
  <c r="AE873" i="1"/>
  <c r="AF873" i="1"/>
  <c r="AG873" i="1"/>
  <c r="AH873" i="1"/>
  <c r="AJ873" i="1"/>
  <c r="AK873" i="1"/>
  <c r="AL873" i="1"/>
  <c r="AM873" i="1"/>
  <c r="AN873" i="1"/>
  <c r="AO873" i="1"/>
  <c r="AP873" i="1"/>
  <c r="AQ873" i="1"/>
  <c r="AR873" i="1"/>
  <c r="AS873" i="1"/>
  <c r="AT873" i="1"/>
  <c r="AU873" i="1"/>
  <c r="AV873" i="1"/>
  <c r="AW873" i="1"/>
  <c r="Z874" i="1"/>
  <c r="AA874" i="1"/>
  <c r="AB874" i="1"/>
  <c r="AC874" i="1"/>
  <c r="AD874" i="1"/>
  <c r="AE874" i="1"/>
  <c r="AF874" i="1"/>
  <c r="AG874" i="1"/>
  <c r="AH874" i="1"/>
  <c r="AJ874" i="1"/>
  <c r="AK874" i="1"/>
  <c r="AL874" i="1"/>
  <c r="AM874" i="1"/>
  <c r="AN874" i="1"/>
  <c r="AO874" i="1"/>
  <c r="AP874" i="1"/>
  <c r="AQ874" i="1"/>
  <c r="AR874" i="1"/>
  <c r="AS874" i="1"/>
  <c r="AT874" i="1"/>
  <c r="AU874" i="1"/>
  <c r="AV874" i="1"/>
  <c r="AW874" i="1"/>
  <c r="Z875" i="1"/>
  <c r="AA875" i="1"/>
  <c r="AB875" i="1"/>
  <c r="AC875" i="1"/>
  <c r="AD875" i="1"/>
  <c r="AE875" i="1"/>
  <c r="AF875" i="1"/>
  <c r="AG875" i="1"/>
  <c r="AH875" i="1"/>
  <c r="AJ875" i="1"/>
  <c r="AK875" i="1"/>
  <c r="AL875" i="1"/>
  <c r="AM875" i="1"/>
  <c r="AN875" i="1"/>
  <c r="AO875" i="1"/>
  <c r="AP875" i="1"/>
  <c r="AQ875" i="1"/>
  <c r="AR875" i="1"/>
  <c r="AS875" i="1"/>
  <c r="AT875" i="1"/>
  <c r="AU875" i="1"/>
  <c r="AV875" i="1"/>
  <c r="AW875" i="1"/>
  <c r="Z876" i="1"/>
  <c r="AA876" i="1"/>
  <c r="AB876" i="1"/>
  <c r="AC876" i="1"/>
  <c r="AD876" i="1"/>
  <c r="AE876" i="1"/>
  <c r="AF876" i="1"/>
  <c r="AG876" i="1"/>
  <c r="AH876" i="1"/>
  <c r="AJ876" i="1"/>
  <c r="AK876" i="1"/>
  <c r="AL876" i="1"/>
  <c r="AM876" i="1"/>
  <c r="AN876" i="1"/>
  <c r="AO876" i="1"/>
  <c r="AP876" i="1"/>
  <c r="AQ876" i="1"/>
  <c r="AR876" i="1"/>
  <c r="AS876" i="1"/>
  <c r="AT876" i="1"/>
  <c r="AU876" i="1"/>
  <c r="AV876" i="1"/>
  <c r="AW876" i="1"/>
  <c r="Z877" i="1"/>
  <c r="AA877" i="1"/>
  <c r="AB877" i="1"/>
  <c r="AC877" i="1"/>
  <c r="AD877" i="1"/>
  <c r="AE877" i="1"/>
  <c r="AF877" i="1"/>
  <c r="AG877" i="1"/>
  <c r="AH877" i="1"/>
  <c r="AJ877" i="1"/>
  <c r="AK877" i="1"/>
  <c r="AL877" i="1"/>
  <c r="AM877" i="1"/>
  <c r="AN877" i="1"/>
  <c r="AO877" i="1"/>
  <c r="AP877" i="1"/>
  <c r="AQ877" i="1"/>
  <c r="AR877" i="1"/>
  <c r="AS877" i="1"/>
  <c r="AT877" i="1"/>
  <c r="AU877" i="1"/>
  <c r="AV877" i="1"/>
  <c r="AW877" i="1"/>
  <c r="Z878" i="1"/>
  <c r="AA878" i="1"/>
  <c r="AB878" i="1"/>
  <c r="AC878" i="1"/>
  <c r="AD878" i="1"/>
  <c r="AE878" i="1"/>
  <c r="AF878" i="1"/>
  <c r="AG878" i="1"/>
  <c r="AH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AV878" i="1"/>
  <c r="AW878" i="1"/>
  <c r="Z879" i="1"/>
  <c r="AA879" i="1"/>
  <c r="AB879" i="1"/>
  <c r="AC879" i="1"/>
  <c r="AD879" i="1"/>
  <c r="AE879" i="1"/>
  <c r="AF879" i="1"/>
  <c r="AG879" i="1"/>
  <c r="AH879" i="1"/>
  <c r="AJ879" i="1"/>
  <c r="AK879" i="1"/>
  <c r="AL879" i="1"/>
  <c r="AM879" i="1"/>
  <c r="AN879" i="1"/>
  <c r="AO879" i="1"/>
  <c r="AP879" i="1"/>
  <c r="AQ879" i="1"/>
  <c r="AR879" i="1"/>
  <c r="AS879" i="1"/>
  <c r="AT879" i="1"/>
  <c r="AU879" i="1"/>
  <c r="AV879" i="1"/>
  <c r="AW879" i="1"/>
  <c r="Z880" i="1"/>
  <c r="AA880" i="1"/>
  <c r="AB880" i="1"/>
  <c r="AC880" i="1"/>
  <c r="AD880" i="1"/>
  <c r="AE880" i="1"/>
  <c r="AF880" i="1"/>
  <c r="AG880" i="1"/>
  <c r="AH880" i="1"/>
  <c r="AJ880" i="1"/>
  <c r="AK880" i="1"/>
  <c r="AL880" i="1"/>
  <c r="AM880" i="1"/>
  <c r="AN880" i="1"/>
  <c r="AO880" i="1"/>
  <c r="AP880" i="1"/>
  <c r="AQ880" i="1"/>
  <c r="AR880" i="1"/>
  <c r="AS880" i="1"/>
  <c r="AT880" i="1"/>
  <c r="AU880" i="1"/>
  <c r="AV880" i="1"/>
  <c r="AW880" i="1"/>
  <c r="Z881" i="1"/>
  <c r="AA881" i="1"/>
  <c r="AB881" i="1"/>
  <c r="AC881" i="1"/>
  <c r="AD881" i="1"/>
  <c r="AE881" i="1"/>
  <c r="AF881" i="1"/>
  <c r="AG881" i="1"/>
  <c r="AH881" i="1"/>
  <c r="AJ881" i="1"/>
  <c r="AK881" i="1"/>
  <c r="AL881" i="1"/>
  <c r="AM881" i="1"/>
  <c r="AN881" i="1"/>
  <c r="AO881" i="1"/>
  <c r="AP881" i="1"/>
  <c r="AQ881" i="1"/>
  <c r="AR881" i="1"/>
  <c r="AS881" i="1"/>
  <c r="AT881" i="1"/>
  <c r="AU881" i="1"/>
  <c r="AV881" i="1"/>
  <c r="AW881" i="1"/>
  <c r="Z882" i="1"/>
  <c r="AA882" i="1"/>
  <c r="AB882" i="1"/>
  <c r="AC882" i="1"/>
  <c r="AD882" i="1"/>
  <c r="AE882" i="1"/>
  <c r="AF882" i="1"/>
  <c r="AG882" i="1"/>
  <c r="AH882" i="1"/>
  <c r="AJ882" i="1"/>
  <c r="AK882" i="1"/>
  <c r="AL882" i="1"/>
  <c r="AM882" i="1"/>
  <c r="AN882" i="1"/>
  <c r="AO882" i="1"/>
  <c r="AP882" i="1"/>
  <c r="AQ882" i="1"/>
  <c r="AR882" i="1"/>
  <c r="AS882" i="1"/>
  <c r="AT882" i="1"/>
  <c r="AU882" i="1"/>
  <c r="AV882" i="1"/>
  <c r="AW882" i="1"/>
  <c r="Z883" i="1"/>
  <c r="AA883" i="1"/>
  <c r="AB883" i="1"/>
  <c r="AC883" i="1"/>
  <c r="AD883" i="1"/>
  <c r="AE883" i="1"/>
  <c r="AF883" i="1"/>
  <c r="AG883" i="1"/>
  <c r="AH883" i="1"/>
  <c r="AJ883" i="1"/>
  <c r="AK883" i="1"/>
  <c r="AL883" i="1"/>
  <c r="AM883" i="1"/>
  <c r="AN883" i="1"/>
  <c r="AO883" i="1"/>
  <c r="AP883" i="1"/>
  <c r="AQ883" i="1"/>
  <c r="AR883" i="1"/>
  <c r="AS883" i="1"/>
  <c r="AT883" i="1"/>
  <c r="AU883" i="1"/>
  <c r="AV883" i="1"/>
  <c r="AW883" i="1"/>
  <c r="Z884" i="1"/>
  <c r="AA884" i="1"/>
  <c r="AB884" i="1"/>
  <c r="AC884" i="1"/>
  <c r="AD884" i="1"/>
  <c r="AE884" i="1"/>
  <c r="AF884" i="1"/>
  <c r="AG884" i="1"/>
  <c r="AH884" i="1"/>
  <c r="AJ884" i="1"/>
  <c r="AK884" i="1"/>
  <c r="AL884" i="1"/>
  <c r="AM884" i="1"/>
  <c r="AN884" i="1"/>
  <c r="AO884" i="1"/>
  <c r="AP884" i="1"/>
  <c r="AQ884" i="1"/>
  <c r="AR884" i="1"/>
  <c r="AS884" i="1"/>
  <c r="AT884" i="1"/>
  <c r="AU884" i="1"/>
  <c r="AV884" i="1"/>
  <c r="AW884" i="1"/>
  <c r="Z885" i="1"/>
  <c r="AA885" i="1"/>
  <c r="AB885" i="1"/>
  <c r="AC885" i="1"/>
  <c r="AD885" i="1"/>
  <c r="AE885" i="1"/>
  <c r="AF885" i="1"/>
  <c r="AG885" i="1"/>
  <c r="AH885" i="1"/>
  <c r="AJ885" i="1"/>
  <c r="AK885" i="1"/>
  <c r="AL885" i="1"/>
  <c r="AM885" i="1"/>
  <c r="AN885" i="1"/>
  <c r="AO885" i="1"/>
  <c r="AP885" i="1"/>
  <c r="AQ885" i="1"/>
  <c r="AR885" i="1"/>
  <c r="AS885" i="1"/>
  <c r="AT885" i="1"/>
  <c r="AU885" i="1"/>
  <c r="AV885" i="1"/>
  <c r="AW885" i="1"/>
  <c r="Z886" i="1"/>
  <c r="AA886" i="1"/>
  <c r="AB886" i="1"/>
  <c r="AC886" i="1"/>
  <c r="AD886" i="1"/>
  <c r="AE886" i="1"/>
  <c r="AF886" i="1"/>
  <c r="AG886" i="1"/>
  <c r="AH886" i="1"/>
  <c r="AJ886" i="1"/>
  <c r="AK886" i="1"/>
  <c r="AL886" i="1"/>
  <c r="AM886" i="1"/>
  <c r="AN886" i="1"/>
  <c r="AO886" i="1"/>
  <c r="AP886" i="1"/>
  <c r="AQ886" i="1"/>
  <c r="AR886" i="1"/>
  <c r="AS886" i="1"/>
  <c r="AT886" i="1"/>
  <c r="AU886" i="1"/>
  <c r="AV886" i="1"/>
  <c r="AW886" i="1"/>
  <c r="Z887" i="1"/>
  <c r="AA887" i="1"/>
  <c r="AB887" i="1"/>
  <c r="AC887" i="1"/>
  <c r="AD887" i="1"/>
  <c r="AE887" i="1"/>
  <c r="AF887" i="1"/>
  <c r="AG887" i="1"/>
  <c r="AH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AV887" i="1"/>
  <c r="AW887" i="1"/>
  <c r="Z888" i="1"/>
  <c r="AA888" i="1"/>
  <c r="AB888" i="1"/>
  <c r="AC888" i="1"/>
  <c r="AD888" i="1"/>
  <c r="AE888" i="1"/>
  <c r="AF888" i="1"/>
  <c r="AG888" i="1"/>
  <c r="AH888" i="1"/>
  <c r="AJ888" i="1"/>
  <c r="AK888" i="1"/>
  <c r="AL888" i="1"/>
  <c r="AM888" i="1"/>
  <c r="AN888" i="1"/>
  <c r="AO888" i="1"/>
  <c r="AP888" i="1"/>
  <c r="AQ888" i="1"/>
  <c r="AR888" i="1"/>
  <c r="AS888" i="1"/>
  <c r="AT888" i="1"/>
  <c r="AU888" i="1"/>
  <c r="AV888" i="1"/>
  <c r="AW888" i="1"/>
  <c r="Z889" i="1"/>
  <c r="AA889" i="1"/>
  <c r="AB889" i="1"/>
  <c r="AC889" i="1"/>
  <c r="AD889" i="1"/>
  <c r="AE889" i="1"/>
  <c r="AF889" i="1"/>
  <c r="AG889" i="1"/>
  <c r="AH889" i="1"/>
  <c r="AJ889" i="1"/>
  <c r="AK889" i="1"/>
  <c r="AL889" i="1"/>
  <c r="AM889" i="1"/>
  <c r="AN889" i="1"/>
  <c r="AO889" i="1"/>
  <c r="AP889" i="1"/>
  <c r="AQ889" i="1"/>
  <c r="AR889" i="1"/>
  <c r="AS889" i="1"/>
  <c r="AT889" i="1"/>
  <c r="AU889" i="1"/>
  <c r="AV889" i="1"/>
  <c r="AW889" i="1"/>
  <c r="Z890" i="1"/>
  <c r="AA890" i="1"/>
  <c r="AB890" i="1"/>
  <c r="AC890" i="1"/>
  <c r="AD890" i="1"/>
  <c r="AE890" i="1"/>
  <c r="AF890" i="1"/>
  <c r="AG890" i="1"/>
  <c r="AH890" i="1"/>
  <c r="AJ890" i="1"/>
  <c r="AK890" i="1"/>
  <c r="AL890" i="1"/>
  <c r="AM890" i="1"/>
  <c r="AN890" i="1"/>
  <c r="AO890" i="1"/>
  <c r="AP890" i="1"/>
  <c r="AQ890" i="1"/>
  <c r="AR890" i="1"/>
  <c r="AS890" i="1"/>
  <c r="AT890" i="1"/>
  <c r="AU890" i="1"/>
  <c r="AV890" i="1"/>
  <c r="AW890" i="1"/>
  <c r="Z891" i="1"/>
  <c r="AA891" i="1"/>
  <c r="AB891" i="1"/>
  <c r="AC891" i="1"/>
  <c r="AD891" i="1"/>
  <c r="AE891" i="1"/>
  <c r="AF891" i="1"/>
  <c r="AG891" i="1"/>
  <c r="AH891" i="1"/>
  <c r="AJ891" i="1"/>
  <c r="AK891" i="1"/>
  <c r="AL891" i="1"/>
  <c r="AM891" i="1"/>
  <c r="AN891" i="1"/>
  <c r="AO891" i="1"/>
  <c r="AP891" i="1"/>
  <c r="AQ891" i="1"/>
  <c r="AR891" i="1"/>
  <c r="AS891" i="1"/>
  <c r="AT891" i="1"/>
  <c r="AU891" i="1"/>
  <c r="AV891" i="1"/>
  <c r="AW891" i="1"/>
  <c r="Z892" i="1"/>
  <c r="AA892" i="1"/>
  <c r="AB892" i="1"/>
  <c r="AC892" i="1"/>
  <c r="AD892" i="1"/>
  <c r="AE892" i="1"/>
  <c r="AF892" i="1"/>
  <c r="AG892" i="1"/>
  <c r="AH892" i="1"/>
  <c r="AJ892" i="1"/>
  <c r="AK892" i="1"/>
  <c r="AL892" i="1"/>
  <c r="AM892" i="1"/>
  <c r="AN892" i="1"/>
  <c r="AO892" i="1"/>
  <c r="AP892" i="1"/>
  <c r="AQ892" i="1"/>
  <c r="AR892" i="1"/>
  <c r="AS892" i="1"/>
  <c r="AT892" i="1"/>
  <c r="AU892" i="1"/>
  <c r="AV892" i="1"/>
  <c r="AW892" i="1"/>
  <c r="Z893" i="1"/>
  <c r="AA893" i="1"/>
  <c r="AB893" i="1"/>
  <c r="AC893" i="1"/>
  <c r="AD893" i="1"/>
  <c r="AE893" i="1"/>
  <c r="AF893" i="1"/>
  <c r="AG893" i="1"/>
  <c r="AH893" i="1"/>
  <c r="AJ893" i="1"/>
  <c r="AK893" i="1"/>
  <c r="AL893" i="1"/>
  <c r="AM893" i="1"/>
  <c r="AN893" i="1"/>
  <c r="AO893" i="1"/>
  <c r="AP893" i="1"/>
  <c r="AQ893" i="1"/>
  <c r="AR893" i="1"/>
  <c r="AS893" i="1"/>
  <c r="AT893" i="1"/>
  <c r="AU893" i="1"/>
  <c r="AV893" i="1"/>
  <c r="AW893" i="1"/>
  <c r="Z894" i="1"/>
  <c r="AA894" i="1"/>
  <c r="AB894" i="1"/>
  <c r="AC894" i="1"/>
  <c r="AD894" i="1"/>
  <c r="AE894" i="1"/>
  <c r="AF894" i="1"/>
  <c r="AG894" i="1"/>
  <c r="AH894" i="1"/>
  <c r="AJ894" i="1"/>
  <c r="AK894" i="1"/>
  <c r="AL894" i="1"/>
  <c r="AM894" i="1"/>
  <c r="AN894" i="1"/>
  <c r="AO894" i="1"/>
  <c r="AP894" i="1"/>
  <c r="AQ894" i="1"/>
  <c r="AR894" i="1"/>
  <c r="AS894" i="1"/>
  <c r="AT894" i="1"/>
  <c r="AU894" i="1"/>
  <c r="AV894" i="1"/>
  <c r="AW894" i="1"/>
  <c r="Z895" i="1"/>
  <c r="AA895" i="1"/>
  <c r="AB895" i="1"/>
  <c r="AC895" i="1"/>
  <c r="AD895" i="1"/>
  <c r="AE895" i="1"/>
  <c r="AF895" i="1"/>
  <c r="AG895" i="1"/>
  <c r="AH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Z896" i="1"/>
  <c r="AA896" i="1"/>
  <c r="AB896" i="1"/>
  <c r="AC896" i="1"/>
  <c r="AD896" i="1"/>
  <c r="AE896" i="1"/>
  <c r="AF896" i="1"/>
  <c r="AG896" i="1"/>
  <c r="AH896" i="1"/>
  <c r="AJ896" i="1"/>
  <c r="AK896" i="1"/>
  <c r="AL896" i="1"/>
  <c r="AM896" i="1"/>
  <c r="AN896" i="1"/>
  <c r="AO896" i="1"/>
  <c r="AP896" i="1"/>
  <c r="AQ896" i="1"/>
  <c r="AR896" i="1"/>
  <c r="AS896" i="1"/>
  <c r="AT896" i="1"/>
  <c r="AU896" i="1"/>
  <c r="AV896" i="1"/>
  <c r="AW896" i="1"/>
  <c r="Z897" i="1"/>
  <c r="AA897" i="1"/>
  <c r="AB897" i="1"/>
  <c r="AC897" i="1"/>
  <c r="AD897" i="1"/>
  <c r="AE897" i="1"/>
  <c r="AF897" i="1"/>
  <c r="AG897" i="1"/>
  <c r="AH897" i="1"/>
  <c r="AJ897" i="1"/>
  <c r="AK897" i="1"/>
  <c r="AL897" i="1"/>
  <c r="AM897" i="1"/>
  <c r="AN897" i="1"/>
  <c r="AO897" i="1"/>
  <c r="AP897" i="1"/>
  <c r="AQ897" i="1"/>
  <c r="AR897" i="1"/>
  <c r="AS897" i="1"/>
  <c r="AT897" i="1"/>
  <c r="AU897" i="1"/>
  <c r="AV897" i="1"/>
  <c r="AW897" i="1"/>
  <c r="Z898" i="1"/>
  <c r="AA898" i="1"/>
  <c r="AB898" i="1"/>
  <c r="AC898" i="1"/>
  <c r="AD898" i="1"/>
  <c r="AE898" i="1"/>
  <c r="AF898" i="1"/>
  <c r="AG898" i="1"/>
  <c r="AH898" i="1"/>
  <c r="AJ898" i="1"/>
  <c r="AK898" i="1"/>
  <c r="AL898" i="1"/>
  <c r="AM898" i="1"/>
  <c r="AN898" i="1"/>
  <c r="AO898" i="1"/>
  <c r="AP898" i="1"/>
  <c r="AQ898" i="1"/>
  <c r="AR898" i="1"/>
  <c r="AS898" i="1"/>
  <c r="AT898" i="1"/>
  <c r="AU898" i="1"/>
  <c r="AV898" i="1"/>
  <c r="AW898" i="1"/>
  <c r="Z899" i="1"/>
  <c r="AA899" i="1"/>
  <c r="AB899" i="1"/>
  <c r="AC899" i="1"/>
  <c r="AD899" i="1"/>
  <c r="AE899" i="1"/>
  <c r="AF899" i="1"/>
  <c r="AG899" i="1"/>
  <c r="AH899" i="1"/>
  <c r="AJ899" i="1"/>
  <c r="AK899" i="1"/>
  <c r="AL899" i="1"/>
  <c r="AM899" i="1"/>
  <c r="AN899" i="1"/>
  <c r="AO899" i="1"/>
  <c r="AP899" i="1"/>
  <c r="AQ899" i="1"/>
  <c r="AR899" i="1"/>
  <c r="AS899" i="1"/>
  <c r="AT899" i="1"/>
  <c r="AU899" i="1"/>
  <c r="AV899" i="1"/>
  <c r="AW899" i="1"/>
  <c r="Z900" i="1"/>
  <c r="AA900" i="1"/>
  <c r="AB900" i="1"/>
  <c r="AC900" i="1"/>
  <c r="AD900" i="1"/>
  <c r="AE900" i="1"/>
  <c r="AF900" i="1"/>
  <c r="AG900" i="1"/>
  <c r="AH900" i="1"/>
  <c r="AJ900" i="1"/>
  <c r="AK900" i="1"/>
  <c r="AL900" i="1"/>
  <c r="AM900" i="1"/>
  <c r="AN900" i="1"/>
  <c r="AO900" i="1"/>
  <c r="AP900" i="1"/>
  <c r="AQ900" i="1"/>
  <c r="AR900" i="1"/>
  <c r="AS900" i="1"/>
  <c r="AT900" i="1"/>
  <c r="AU900" i="1"/>
  <c r="AV900" i="1"/>
  <c r="AW900" i="1"/>
  <c r="Z901" i="1"/>
  <c r="AA901" i="1"/>
  <c r="AB901" i="1"/>
  <c r="AC901" i="1"/>
  <c r="AD901" i="1"/>
  <c r="AE901" i="1"/>
  <c r="AF901" i="1"/>
  <c r="AG901" i="1"/>
  <c r="AH901" i="1"/>
  <c r="AJ901" i="1"/>
  <c r="AK901" i="1"/>
  <c r="AL901" i="1"/>
  <c r="AM901" i="1"/>
  <c r="AN901" i="1"/>
  <c r="AO901" i="1"/>
  <c r="AP901" i="1"/>
  <c r="AQ901" i="1"/>
  <c r="AR901" i="1"/>
  <c r="AS901" i="1"/>
  <c r="AT901" i="1"/>
  <c r="AU901" i="1"/>
  <c r="AV901" i="1"/>
  <c r="AW901" i="1"/>
  <c r="Z902" i="1"/>
  <c r="AA902" i="1"/>
  <c r="AB902" i="1"/>
  <c r="AC902" i="1"/>
  <c r="AD902" i="1"/>
  <c r="AE902" i="1"/>
  <c r="AF902" i="1"/>
  <c r="AG902" i="1"/>
  <c r="AH902" i="1"/>
  <c r="AJ902" i="1"/>
  <c r="AK902" i="1"/>
  <c r="AL902" i="1"/>
  <c r="AM902" i="1"/>
  <c r="AN902" i="1"/>
  <c r="AO902" i="1"/>
  <c r="AP902" i="1"/>
  <c r="AQ902" i="1"/>
  <c r="AR902" i="1"/>
  <c r="AS902" i="1"/>
  <c r="AT902" i="1"/>
  <c r="AU902" i="1"/>
  <c r="AV902" i="1"/>
  <c r="AW902" i="1"/>
  <c r="Z903" i="1"/>
  <c r="AA903" i="1"/>
  <c r="AB903" i="1"/>
  <c r="AC903" i="1"/>
  <c r="AD903" i="1"/>
  <c r="AE903" i="1"/>
  <c r="AF903" i="1"/>
  <c r="AG903" i="1"/>
  <c r="AH903" i="1"/>
  <c r="AJ903" i="1"/>
  <c r="AK903" i="1"/>
  <c r="AL903" i="1"/>
  <c r="AM903" i="1"/>
  <c r="AN903" i="1"/>
  <c r="AO903" i="1"/>
  <c r="AP903" i="1"/>
  <c r="AQ903" i="1"/>
  <c r="AR903" i="1"/>
  <c r="AS903" i="1"/>
  <c r="AT903" i="1"/>
  <c r="AU903" i="1"/>
  <c r="AV903" i="1"/>
  <c r="AW903" i="1"/>
  <c r="Z904" i="1"/>
  <c r="AA904" i="1"/>
  <c r="AB904" i="1"/>
  <c r="AC904" i="1"/>
  <c r="AD904" i="1"/>
  <c r="AE904" i="1"/>
  <c r="AF904" i="1"/>
  <c r="AG904" i="1"/>
  <c r="AH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AV904" i="1"/>
  <c r="AW904" i="1"/>
  <c r="Z905" i="1"/>
  <c r="AA905" i="1"/>
  <c r="AB905" i="1"/>
  <c r="AC905" i="1"/>
  <c r="AD905" i="1"/>
  <c r="AE905" i="1"/>
  <c r="AF905" i="1"/>
  <c r="AG905" i="1"/>
  <c r="AH905" i="1"/>
  <c r="AJ905" i="1"/>
  <c r="AK905" i="1"/>
  <c r="AL905" i="1"/>
  <c r="AM905" i="1"/>
  <c r="AN905" i="1"/>
  <c r="AO905" i="1"/>
  <c r="AP905" i="1"/>
  <c r="AQ905" i="1"/>
  <c r="AR905" i="1"/>
  <c r="AS905" i="1"/>
  <c r="AT905" i="1"/>
  <c r="AU905" i="1"/>
  <c r="AV905" i="1"/>
  <c r="AW905" i="1"/>
  <c r="Z906" i="1"/>
  <c r="AA906" i="1"/>
  <c r="AB906" i="1"/>
  <c r="AC906" i="1"/>
  <c r="AD906" i="1"/>
  <c r="AE906" i="1"/>
  <c r="AF906" i="1"/>
  <c r="AG906" i="1"/>
  <c r="AH906" i="1"/>
  <c r="AJ906" i="1"/>
  <c r="AK906" i="1"/>
  <c r="AL906" i="1"/>
  <c r="AM906" i="1"/>
  <c r="AN906" i="1"/>
  <c r="AO906" i="1"/>
  <c r="AP906" i="1"/>
  <c r="AQ906" i="1"/>
  <c r="AR906" i="1"/>
  <c r="AS906" i="1"/>
  <c r="AT906" i="1"/>
  <c r="AU906" i="1"/>
  <c r="AV906" i="1"/>
  <c r="AW906" i="1"/>
  <c r="Z907" i="1"/>
  <c r="AA907" i="1"/>
  <c r="AB907" i="1"/>
  <c r="AC907" i="1"/>
  <c r="AD907" i="1"/>
  <c r="AE907" i="1"/>
  <c r="AF907" i="1"/>
  <c r="AG907" i="1"/>
  <c r="AH907" i="1"/>
  <c r="AJ907" i="1"/>
  <c r="AK907" i="1"/>
  <c r="AL907" i="1"/>
  <c r="AM907" i="1"/>
  <c r="AN907" i="1"/>
  <c r="AO907" i="1"/>
  <c r="AP907" i="1"/>
  <c r="AQ907" i="1"/>
  <c r="AR907" i="1"/>
  <c r="AS907" i="1"/>
  <c r="AT907" i="1"/>
  <c r="AU907" i="1"/>
  <c r="AV907" i="1"/>
  <c r="AW907" i="1"/>
  <c r="Z908" i="1"/>
  <c r="AA908" i="1"/>
  <c r="AB908" i="1"/>
  <c r="AC908" i="1"/>
  <c r="AD908" i="1"/>
  <c r="AE908" i="1"/>
  <c r="AF908" i="1"/>
  <c r="AG908" i="1"/>
  <c r="AH908" i="1"/>
  <c r="AJ908" i="1"/>
  <c r="AK908" i="1"/>
  <c r="AL908" i="1"/>
  <c r="AM908" i="1"/>
  <c r="AN908" i="1"/>
  <c r="AO908" i="1"/>
  <c r="AP908" i="1"/>
  <c r="AQ908" i="1"/>
  <c r="AR908" i="1"/>
  <c r="AS908" i="1"/>
  <c r="AT908" i="1"/>
  <c r="AU908" i="1"/>
  <c r="AV908" i="1"/>
  <c r="AW908" i="1"/>
  <c r="Z909" i="1"/>
  <c r="AA909" i="1"/>
  <c r="AB909" i="1"/>
  <c r="AC909" i="1"/>
  <c r="AD909" i="1"/>
  <c r="AE909" i="1"/>
  <c r="AF909" i="1"/>
  <c r="AG909" i="1"/>
  <c r="AH909" i="1"/>
  <c r="AJ909" i="1"/>
  <c r="AK909" i="1"/>
  <c r="AL909" i="1"/>
  <c r="AM909" i="1"/>
  <c r="AN909" i="1"/>
  <c r="AO909" i="1"/>
  <c r="AP909" i="1"/>
  <c r="AQ909" i="1"/>
  <c r="AR909" i="1"/>
  <c r="AS909" i="1"/>
  <c r="AT909" i="1"/>
  <c r="AU909" i="1"/>
  <c r="AV909" i="1"/>
  <c r="AW909" i="1"/>
  <c r="Z910" i="1"/>
  <c r="AA910" i="1"/>
  <c r="AB910" i="1"/>
  <c r="AC910" i="1"/>
  <c r="AD910" i="1"/>
  <c r="AE910" i="1"/>
  <c r="AF910" i="1"/>
  <c r="AG910" i="1"/>
  <c r="AH910" i="1"/>
  <c r="AJ910" i="1"/>
  <c r="AK910" i="1"/>
  <c r="AL910" i="1"/>
  <c r="AM910" i="1"/>
  <c r="AN910" i="1"/>
  <c r="AO910" i="1"/>
  <c r="AP910" i="1"/>
  <c r="AQ910" i="1"/>
  <c r="AR910" i="1"/>
  <c r="AS910" i="1"/>
  <c r="AT910" i="1"/>
  <c r="AU910" i="1"/>
  <c r="AV910" i="1"/>
  <c r="AW910" i="1"/>
  <c r="Z911" i="1"/>
  <c r="AA911" i="1"/>
  <c r="AB911" i="1"/>
  <c r="AC911" i="1"/>
  <c r="AD911" i="1"/>
  <c r="AE911" i="1"/>
  <c r="AF911" i="1"/>
  <c r="AG911" i="1"/>
  <c r="AH911" i="1"/>
  <c r="AJ911" i="1"/>
  <c r="AK911" i="1"/>
  <c r="AL911" i="1"/>
  <c r="AM911" i="1"/>
  <c r="AN911" i="1"/>
  <c r="AO911" i="1"/>
  <c r="AP911" i="1"/>
  <c r="AQ911" i="1"/>
  <c r="AR911" i="1"/>
  <c r="AS911" i="1"/>
  <c r="AT911" i="1"/>
  <c r="AU911" i="1"/>
  <c r="AV911" i="1"/>
  <c r="AW911" i="1"/>
  <c r="Z912" i="1"/>
  <c r="AA912" i="1"/>
  <c r="AB912" i="1"/>
  <c r="AC912" i="1"/>
  <c r="AD912" i="1"/>
  <c r="AE912" i="1"/>
  <c r="AF912" i="1"/>
  <c r="AG912" i="1"/>
  <c r="AH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AW912" i="1"/>
  <c r="Z913" i="1"/>
  <c r="AA913" i="1"/>
  <c r="AB913" i="1"/>
  <c r="AC913" i="1"/>
  <c r="AD913" i="1"/>
  <c r="AE913" i="1"/>
  <c r="AF913" i="1"/>
  <c r="AG913" i="1"/>
  <c r="AH913" i="1"/>
  <c r="AJ913" i="1"/>
  <c r="AK913" i="1"/>
  <c r="AL913" i="1"/>
  <c r="AM913" i="1"/>
  <c r="AN913" i="1"/>
  <c r="AO913" i="1"/>
  <c r="AP913" i="1"/>
  <c r="AQ913" i="1"/>
  <c r="AR913" i="1"/>
  <c r="AS913" i="1"/>
  <c r="AT913" i="1"/>
  <c r="AU913" i="1"/>
  <c r="AV913" i="1"/>
  <c r="AW913" i="1"/>
  <c r="Z914" i="1"/>
  <c r="AA914" i="1"/>
  <c r="AB914" i="1"/>
  <c r="AC914" i="1"/>
  <c r="AD914" i="1"/>
  <c r="AE914" i="1"/>
  <c r="AF914" i="1"/>
  <c r="AG914" i="1"/>
  <c r="AH914" i="1"/>
  <c r="AJ914" i="1"/>
  <c r="AK914" i="1"/>
  <c r="AL914" i="1"/>
  <c r="AM914" i="1"/>
  <c r="AN914" i="1"/>
  <c r="AO914" i="1"/>
  <c r="AP914" i="1"/>
  <c r="AQ914" i="1"/>
  <c r="AR914" i="1"/>
  <c r="AS914" i="1"/>
  <c r="AT914" i="1"/>
  <c r="AU914" i="1"/>
  <c r="AV914" i="1"/>
  <c r="AW914" i="1"/>
  <c r="Z915" i="1"/>
  <c r="AA915" i="1"/>
  <c r="AB915" i="1"/>
  <c r="AC915" i="1"/>
  <c r="AD915" i="1"/>
  <c r="AE915" i="1"/>
  <c r="AF915" i="1"/>
  <c r="AG915" i="1"/>
  <c r="AH915" i="1"/>
  <c r="AJ915" i="1"/>
  <c r="AK915" i="1"/>
  <c r="AL915" i="1"/>
  <c r="AM915" i="1"/>
  <c r="AN915" i="1"/>
  <c r="AO915" i="1"/>
  <c r="AP915" i="1"/>
  <c r="AQ915" i="1"/>
  <c r="AR915" i="1"/>
  <c r="AS915" i="1"/>
  <c r="AT915" i="1"/>
  <c r="AU915" i="1"/>
  <c r="AV915" i="1"/>
  <c r="AW915" i="1"/>
  <c r="Z916" i="1"/>
  <c r="AA916" i="1"/>
  <c r="AB916" i="1"/>
  <c r="AC916" i="1"/>
  <c r="AD916" i="1"/>
  <c r="AE916" i="1"/>
  <c r="AF916" i="1"/>
  <c r="AG916" i="1"/>
  <c r="AH916" i="1"/>
  <c r="AJ916" i="1"/>
  <c r="AK916" i="1"/>
  <c r="AL916" i="1"/>
  <c r="AM916" i="1"/>
  <c r="AN916" i="1"/>
  <c r="AO916" i="1"/>
  <c r="AP916" i="1"/>
  <c r="AQ916" i="1"/>
  <c r="AR916" i="1"/>
  <c r="AS916" i="1"/>
  <c r="AT916" i="1"/>
  <c r="AU916" i="1"/>
  <c r="AV916" i="1"/>
  <c r="AW916" i="1"/>
  <c r="Z917" i="1"/>
  <c r="AA917" i="1"/>
  <c r="AB917" i="1"/>
  <c r="AC917" i="1"/>
  <c r="AD917" i="1"/>
  <c r="AE917" i="1"/>
  <c r="AF917" i="1"/>
  <c r="AG917" i="1"/>
  <c r="AH917" i="1"/>
  <c r="AJ917" i="1"/>
  <c r="AK917" i="1"/>
  <c r="AL917" i="1"/>
  <c r="AM917" i="1"/>
  <c r="AN917" i="1"/>
  <c r="AO917" i="1"/>
  <c r="AP917" i="1"/>
  <c r="AQ917" i="1"/>
  <c r="AR917" i="1"/>
  <c r="AS917" i="1"/>
  <c r="AT917" i="1"/>
  <c r="AU917" i="1"/>
  <c r="AV917" i="1"/>
  <c r="AW917" i="1"/>
  <c r="Z918" i="1"/>
  <c r="AA918" i="1"/>
  <c r="AB918" i="1"/>
  <c r="AC918" i="1"/>
  <c r="AD918" i="1"/>
  <c r="AE918" i="1"/>
  <c r="AF918" i="1"/>
  <c r="AG918" i="1"/>
  <c r="AH918" i="1"/>
  <c r="AJ918" i="1"/>
  <c r="AK918" i="1"/>
  <c r="AL918" i="1"/>
  <c r="AM918" i="1"/>
  <c r="AN918" i="1"/>
  <c r="AO918" i="1"/>
  <c r="AP918" i="1"/>
  <c r="AQ918" i="1"/>
  <c r="AR918" i="1"/>
  <c r="AS918" i="1"/>
  <c r="AT918" i="1"/>
  <c r="AU918" i="1"/>
  <c r="AV918" i="1"/>
  <c r="AW918" i="1"/>
  <c r="Z919" i="1"/>
  <c r="AA919" i="1"/>
  <c r="AB919" i="1"/>
  <c r="AC919" i="1"/>
  <c r="AD919" i="1"/>
  <c r="AE919" i="1"/>
  <c r="AF919" i="1"/>
  <c r="AG919" i="1"/>
  <c r="AH919" i="1"/>
  <c r="AJ919" i="1"/>
  <c r="AK919" i="1"/>
  <c r="AL919" i="1"/>
  <c r="AM919" i="1"/>
  <c r="AN919" i="1"/>
  <c r="AO919" i="1"/>
  <c r="AP919" i="1"/>
  <c r="AQ919" i="1"/>
  <c r="AR919" i="1"/>
  <c r="AS919" i="1"/>
  <c r="AT919" i="1"/>
  <c r="AU919" i="1"/>
  <c r="AV919" i="1"/>
  <c r="AW919" i="1"/>
  <c r="Z920" i="1"/>
  <c r="AA920" i="1"/>
  <c r="AB920" i="1"/>
  <c r="AC920" i="1"/>
  <c r="AD920" i="1"/>
  <c r="AE920" i="1"/>
  <c r="AF920" i="1"/>
  <c r="AG920" i="1"/>
  <c r="AH920" i="1"/>
  <c r="AJ920" i="1"/>
  <c r="AK920" i="1"/>
  <c r="AL920" i="1"/>
  <c r="AM920" i="1"/>
  <c r="AN920" i="1"/>
  <c r="AO920" i="1"/>
  <c r="AP920" i="1"/>
  <c r="AQ920" i="1"/>
  <c r="AR920" i="1"/>
  <c r="AS920" i="1"/>
  <c r="AT920" i="1"/>
  <c r="AU920" i="1"/>
  <c r="AV920" i="1"/>
  <c r="AW920" i="1"/>
  <c r="Z921" i="1"/>
  <c r="AA921" i="1"/>
  <c r="AB921" i="1"/>
  <c r="AC921" i="1"/>
  <c r="AD921" i="1"/>
  <c r="AE921" i="1"/>
  <c r="AF921" i="1"/>
  <c r="AG921" i="1"/>
  <c r="AH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AV921" i="1"/>
  <c r="AW921" i="1"/>
  <c r="Z922" i="1"/>
  <c r="AA922" i="1"/>
  <c r="AB922" i="1"/>
  <c r="AC922" i="1"/>
  <c r="AD922" i="1"/>
  <c r="AE922" i="1"/>
  <c r="AF922" i="1"/>
  <c r="AG922" i="1"/>
  <c r="AH922" i="1"/>
  <c r="AJ922" i="1"/>
  <c r="AK922" i="1"/>
  <c r="AL922" i="1"/>
  <c r="AM922" i="1"/>
  <c r="AN922" i="1"/>
  <c r="AO922" i="1"/>
  <c r="AP922" i="1"/>
  <c r="AQ922" i="1"/>
  <c r="AR922" i="1"/>
  <c r="AS922" i="1"/>
  <c r="AT922" i="1"/>
  <c r="AU922" i="1"/>
  <c r="AV922" i="1"/>
  <c r="AW922" i="1"/>
  <c r="Z923" i="1"/>
  <c r="AA923" i="1"/>
  <c r="AB923" i="1"/>
  <c r="AC923" i="1"/>
  <c r="AD923" i="1"/>
  <c r="AE923" i="1"/>
  <c r="AF923" i="1"/>
  <c r="AG923" i="1"/>
  <c r="AH923" i="1"/>
  <c r="AJ923" i="1"/>
  <c r="AK923" i="1"/>
  <c r="AL923" i="1"/>
  <c r="AM923" i="1"/>
  <c r="AN923" i="1"/>
  <c r="AO923" i="1"/>
  <c r="AP923" i="1"/>
  <c r="AQ923" i="1"/>
  <c r="AR923" i="1"/>
  <c r="AS923" i="1"/>
  <c r="AT923" i="1"/>
  <c r="AU923" i="1"/>
  <c r="AV923" i="1"/>
  <c r="AW923" i="1"/>
  <c r="Z924" i="1"/>
  <c r="AA924" i="1"/>
  <c r="AB924" i="1"/>
  <c r="AC924" i="1"/>
  <c r="AD924" i="1"/>
  <c r="AE924" i="1"/>
  <c r="AF924" i="1"/>
  <c r="AG924" i="1"/>
  <c r="AH924" i="1"/>
  <c r="AJ924" i="1"/>
  <c r="AK924" i="1"/>
  <c r="AL924" i="1"/>
  <c r="AM924" i="1"/>
  <c r="AN924" i="1"/>
  <c r="AO924" i="1"/>
  <c r="AP924" i="1"/>
  <c r="AQ924" i="1"/>
  <c r="AR924" i="1"/>
  <c r="AS924" i="1"/>
  <c r="AT924" i="1"/>
  <c r="AU924" i="1"/>
  <c r="AV924" i="1"/>
  <c r="AW924" i="1"/>
  <c r="Z925" i="1"/>
  <c r="AA925" i="1"/>
  <c r="AB925" i="1"/>
  <c r="AC925" i="1"/>
  <c r="AD925" i="1"/>
  <c r="AE925" i="1"/>
  <c r="AF925" i="1"/>
  <c r="AG925" i="1"/>
  <c r="AH925" i="1"/>
  <c r="AJ925" i="1"/>
  <c r="AK925" i="1"/>
  <c r="AL925" i="1"/>
  <c r="AM925" i="1"/>
  <c r="AN925" i="1"/>
  <c r="AO925" i="1"/>
  <c r="AP925" i="1"/>
  <c r="AQ925" i="1"/>
  <c r="AR925" i="1"/>
  <c r="AS925" i="1"/>
  <c r="AT925" i="1"/>
  <c r="AU925" i="1"/>
  <c r="AV925" i="1"/>
  <c r="AW925" i="1"/>
  <c r="Z926" i="1"/>
  <c r="AA926" i="1"/>
  <c r="AB926" i="1"/>
  <c r="AC926" i="1"/>
  <c r="AD926" i="1"/>
  <c r="AE926" i="1"/>
  <c r="AF926" i="1"/>
  <c r="AG926" i="1"/>
  <c r="AH926" i="1"/>
  <c r="AJ926" i="1"/>
  <c r="AK926" i="1"/>
  <c r="AL926" i="1"/>
  <c r="AM926" i="1"/>
  <c r="AN926" i="1"/>
  <c r="AO926" i="1"/>
  <c r="AP926" i="1"/>
  <c r="AQ926" i="1"/>
  <c r="AR926" i="1"/>
  <c r="AS926" i="1"/>
  <c r="AT926" i="1"/>
  <c r="AU926" i="1"/>
  <c r="AV926" i="1"/>
  <c r="AW926" i="1"/>
  <c r="Z927" i="1"/>
  <c r="AA927" i="1"/>
  <c r="AB927" i="1"/>
  <c r="AC927" i="1"/>
  <c r="AD927" i="1"/>
  <c r="AE927" i="1"/>
  <c r="AF927" i="1"/>
  <c r="AG927" i="1"/>
  <c r="AH927" i="1"/>
  <c r="AJ927" i="1"/>
  <c r="AK927" i="1"/>
  <c r="AL927" i="1"/>
  <c r="AM927" i="1"/>
  <c r="AN927" i="1"/>
  <c r="AO927" i="1"/>
  <c r="AP927" i="1"/>
  <c r="AQ927" i="1"/>
  <c r="AR927" i="1"/>
  <c r="AS927" i="1"/>
  <c r="AT927" i="1"/>
  <c r="AU927" i="1"/>
  <c r="AV927" i="1"/>
  <c r="AW927" i="1"/>
  <c r="Z928" i="1"/>
  <c r="AA928" i="1"/>
  <c r="AB928" i="1"/>
  <c r="AC928" i="1"/>
  <c r="AD928" i="1"/>
  <c r="AE928" i="1"/>
  <c r="AF928" i="1"/>
  <c r="AG928" i="1"/>
  <c r="AH928" i="1"/>
  <c r="AJ928" i="1"/>
  <c r="AK928" i="1"/>
  <c r="AL928" i="1"/>
  <c r="AM928" i="1"/>
  <c r="AN928" i="1"/>
  <c r="AO928" i="1"/>
  <c r="AP928" i="1"/>
  <c r="AQ928" i="1"/>
  <c r="AR928" i="1"/>
  <c r="AS928" i="1"/>
  <c r="AT928" i="1"/>
  <c r="AU928" i="1"/>
  <c r="AV928" i="1"/>
  <c r="AW928" i="1"/>
  <c r="Z929" i="1"/>
  <c r="AA929" i="1"/>
  <c r="AB929" i="1"/>
  <c r="AC929" i="1"/>
  <c r="AD929" i="1"/>
  <c r="AE929" i="1"/>
  <c r="AF929" i="1"/>
  <c r="AG929" i="1"/>
  <c r="AH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W929" i="1"/>
  <c r="Z930" i="1"/>
  <c r="AA930" i="1"/>
  <c r="AB930" i="1"/>
  <c r="AC930" i="1"/>
  <c r="AD930" i="1"/>
  <c r="AE930" i="1"/>
  <c r="AF930" i="1"/>
  <c r="AG930" i="1"/>
  <c r="AH930" i="1"/>
  <c r="AJ930" i="1"/>
  <c r="AK930" i="1"/>
  <c r="AL930" i="1"/>
  <c r="AM930" i="1"/>
  <c r="AN930" i="1"/>
  <c r="AO930" i="1"/>
  <c r="AP930" i="1"/>
  <c r="AQ930" i="1"/>
  <c r="AR930" i="1"/>
  <c r="AS930" i="1"/>
  <c r="AT930" i="1"/>
  <c r="AU930" i="1"/>
  <c r="AV930" i="1"/>
  <c r="AW930" i="1"/>
  <c r="Z931" i="1"/>
  <c r="AA931" i="1"/>
  <c r="AB931" i="1"/>
  <c r="AC931" i="1"/>
  <c r="AD931" i="1"/>
  <c r="AE931" i="1"/>
  <c r="AF931" i="1"/>
  <c r="AG931" i="1"/>
  <c r="AH931" i="1"/>
  <c r="AJ931" i="1"/>
  <c r="AK931" i="1"/>
  <c r="AL931" i="1"/>
  <c r="AM931" i="1"/>
  <c r="AN931" i="1"/>
  <c r="AO931" i="1"/>
  <c r="AP931" i="1"/>
  <c r="AQ931" i="1"/>
  <c r="AR931" i="1"/>
  <c r="AS931" i="1"/>
  <c r="AT931" i="1"/>
  <c r="AU931" i="1"/>
  <c r="AV931" i="1"/>
  <c r="AW931" i="1"/>
  <c r="Z932" i="1"/>
  <c r="AA932" i="1"/>
  <c r="AB932" i="1"/>
  <c r="AC932" i="1"/>
  <c r="AD932" i="1"/>
  <c r="AE932" i="1"/>
  <c r="AF932" i="1"/>
  <c r="AG932" i="1"/>
  <c r="AH932" i="1"/>
  <c r="AJ932" i="1"/>
  <c r="AK932" i="1"/>
  <c r="AL932" i="1"/>
  <c r="AM932" i="1"/>
  <c r="AN932" i="1"/>
  <c r="AO932" i="1"/>
  <c r="AP932" i="1"/>
  <c r="AQ932" i="1"/>
  <c r="AR932" i="1"/>
  <c r="AS932" i="1"/>
  <c r="AT932" i="1"/>
  <c r="AU932" i="1"/>
  <c r="AV932" i="1"/>
  <c r="AW932" i="1"/>
  <c r="Z933" i="1"/>
  <c r="AA933" i="1"/>
  <c r="AB933" i="1"/>
  <c r="AC933" i="1"/>
  <c r="AD933" i="1"/>
  <c r="AE933" i="1"/>
  <c r="AF933" i="1"/>
  <c r="AG933" i="1"/>
  <c r="AH933" i="1"/>
  <c r="AJ933" i="1"/>
  <c r="AK933" i="1"/>
  <c r="AL933" i="1"/>
  <c r="AM933" i="1"/>
  <c r="AN933" i="1"/>
  <c r="AO933" i="1"/>
  <c r="AP933" i="1"/>
  <c r="AQ933" i="1"/>
  <c r="AR933" i="1"/>
  <c r="AS933" i="1"/>
  <c r="AT933" i="1"/>
  <c r="AU933" i="1"/>
  <c r="AV933" i="1"/>
  <c r="AW933" i="1"/>
  <c r="Z934" i="1"/>
  <c r="AA934" i="1"/>
  <c r="AB934" i="1"/>
  <c r="AC934" i="1"/>
  <c r="AD934" i="1"/>
  <c r="AE934" i="1"/>
  <c r="AF934" i="1"/>
  <c r="AG934" i="1"/>
  <c r="AH934" i="1"/>
  <c r="AJ934" i="1"/>
  <c r="AK934" i="1"/>
  <c r="AL934" i="1"/>
  <c r="AM934" i="1"/>
  <c r="AN934" i="1"/>
  <c r="AO934" i="1"/>
  <c r="AP934" i="1"/>
  <c r="AQ934" i="1"/>
  <c r="AR934" i="1"/>
  <c r="AS934" i="1"/>
  <c r="AT934" i="1"/>
  <c r="AU934" i="1"/>
  <c r="AV934" i="1"/>
  <c r="AW934" i="1"/>
  <c r="Z935" i="1"/>
  <c r="AA935" i="1"/>
  <c r="AB935" i="1"/>
  <c r="AC935" i="1"/>
  <c r="AD935" i="1"/>
  <c r="AE935" i="1"/>
  <c r="AF935" i="1"/>
  <c r="AG935" i="1"/>
  <c r="AH935" i="1"/>
  <c r="AJ935" i="1"/>
  <c r="AK935" i="1"/>
  <c r="AL935" i="1"/>
  <c r="AM935" i="1"/>
  <c r="AN935" i="1"/>
  <c r="AO935" i="1"/>
  <c r="AP935" i="1"/>
  <c r="AQ935" i="1"/>
  <c r="AR935" i="1"/>
  <c r="AS935" i="1"/>
  <c r="AT935" i="1"/>
  <c r="AU935" i="1"/>
  <c r="AV935" i="1"/>
  <c r="AW935" i="1"/>
  <c r="Z936" i="1"/>
  <c r="AA936" i="1"/>
  <c r="AB936" i="1"/>
  <c r="AC936" i="1"/>
  <c r="AD936" i="1"/>
  <c r="AE936" i="1"/>
  <c r="AF936" i="1"/>
  <c r="AG936" i="1"/>
  <c r="AH936" i="1"/>
  <c r="AJ936" i="1"/>
  <c r="AK936" i="1"/>
  <c r="AL936" i="1"/>
  <c r="AM936" i="1"/>
  <c r="AN936" i="1"/>
  <c r="AO936" i="1"/>
  <c r="AP936" i="1"/>
  <c r="AQ936" i="1"/>
  <c r="AR936" i="1"/>
  <c r="AS936" i="1"/>
  <c r="AT936" i="1"/>
  <c r="AU936" i="1"/>
  <c r="AV936" i="1"/>
  <c r="AW936" i="1"/>
  <c r="Z937" i="1"/>
  <c r="AA937" i="1"/>
  <c r="AB937" i="1"/>
  <c r="AC937" i="1"/>
  <c r="AD937" i="1"/>
  <c r="AE937" i="1"/>
  <c r="AF937" i="1"/>
  <c r="AG937" i="1"/>
  <c r="AH937" i="1"/>
  <c r="AJ937" i="1"/>
  <c r="AK937" i="1"/>
  <c r="AL937" i="1"/>
  <c r="AM937" i="1"/>
  <c r="AN937" i="1"/>
  <c r="AO937" i="1"/>
  <c r="AP937" i="1"/>
  <c r="AQ937" i="1"/>
  <c r="AR937" i="1"/>
  <c r="AS937" i="1"/>
  <c r="AT937" i="1"/>
  <c r="AU937" i="1"/>
  <c r="AV937" i="1"/>
  <c r="AW937" i="1"/>
  <c r="Z938" i="1"/>
  <c r="AA938" i="1"/>
  <c r="AB938" i="1"/>
  <c r="AC938" i="1"/>
  <c r="AD938" i="1"/>
  <c r="AE938" i="1"/>
  <c r="AF938" i="1"/>
  <c r="AG938" i="1"/>
  <c r="AH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W938" i="1"/>
  <c r="Z939" i="1"/>
  <c r="AA939" i="1"/>
  <c r="AB939" i="1"/>
  <c r="AC939" i="1"/>
  <c r="AD939" i="1"/>
  <c r="AE939" i="1"/>
  <c r="AF939" i="1"/>
  <c r="AG939" i="1"/>
  <c r="AH939" i="1"/>
  <c r="AJ939" i="1"/>
  <c r="AK939" i="1"/>
  <c r="AL939" i="1"/>
  <c r="AM939" i="1"/>
  <c r="AN939" i="1"/>
  <c r="AO939" i="1"/>
  <c r="AP939" i="1"/>
  <c r="AQ939" i="1"/>
  <c r="AR939" i="1"/>
  <c r="AS939" i="1"/>
  <c r="AT939" i="1"/>
  <c r="AU939" i="1"/>
  <c r="AV939" i="1"/>
  <c r="AW939" i="1"/>
  <c r="Z940" i="1"/>
  <c r="AA940" i="1"/>
  <c r="AB940" i="1"/>
  <c r="AC940" i="1"/>
  <c r="AD940" i="1"/>
  <c r="AE940" i="1"/>
  <c r="AF940" i="1"/>
  <c r="AG940" i="1"/>
  <c r="AH940" i="1"/>
  <c r="AJ940" i="1"/>
  <c r="AK940" i="1"/>
  <c r="AL940" i="1"/>
  <c r="AM940" i="1"/>
  <c r="AN940" i="1"/>
  <c r="AO940" i="1"/>
  <c r="AP940" i="1"/>
  <c r="AQ940" i="1"/>
  <c r="AR940" i="1"/>
  <c r="AS940" i="1"/>
  <c r="AT940" i="1"/>
  <c r="AU940" i="1"/>
  <c r="AV940" i="1"/>
  <c r="AW940" i="1"/>
  <c r="Z941" i="1"/>
  <c r="AA941" i="1"/>
  <c r="AB941" i="1"/>
  <c r="AC941" i="1"/>
  <c r="AD941" i="1"/>
  <c r="AE941" i="1"/>
  <c r="AF941" i="1"/>
  <c r="AG941" i="1"/>
  <c r="AH941" i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AV941" i="1"/>
  <c r="AW941" i="1"/>
  <c r="Z942" i="1"/>
  <c r="AA942" i="1"/>
  <c r="AB942" i="1"/>
  <c r="AC942" i="1"/>
  <c r="AD942" i="1"/>
  <c r="AE942" i="1"/>
  <c r="AF942" i="1"/>
  <c r="AG942" i="1"/>
  <c r="AH942" i="1"/>
  <c r="AJ942" i="1"/>
  <c r="AK942" i="1"/>
  <c r="AL942" i="1"/>
  <c r="AM942" i="1"/>
  <c r="AN942" i="1"/>
  <c r="AO942" i="1"/>
  <c r="AP942" i="1"/>
  <c r="AQ942" i="1"/>
  <c r="AR942" i="1"/>
  <c r="AS942" i="1"/>
  <c r="AT942" i="1"/>
  <c r="AU942" i="1"/>
  <c r="AV942" i="1"/>
  <c r="AW942" i="1"/>
  <c r="Z943" i="1"/>
  <c r="AA943" i="1"/>
  <c r="AB943" i="1"/>
  <c r="AC943" i="1"/>
  <c r="AD943" i="1"/>
  <c r="AE943" i="1"/>
  <c r="AF943" i="1"/>
  <c r="AG943" i="1"/>
  <c r="AH943" i="1"/>
  <c r="AJ943" i="1"/>
  <c r="AK943" i="1"/>
  <c r="AL943" i="1"/>
  <c r="AM943" i="1"/>
  <c r="AN943" i="1"/>
  <c r="AO943" i="1"/>
  <c r="AP943" i="1"/>
  <c r="AQ943" i="1"/>
  <c r="AR943" i="1"/>
  <c r="AS943" i="1"/>
  <c r="AT943" i="1"/>
  <c r="AU943" i="1"/>
  <c r="AV943" i="1"/>
  <c r="AW943" i="1"/>
  <c r="Z944" i="1"/>
  <c r="AA944" i="1"/>
  <c r="AB944" i="1"/>
  <c r="AC944" i="1"/>
  <c r="AD944" i="1"/>
  <c r="AE944" i="1"/>
  <c r="AF944" i="1"/>
  <c r="AG944" i="1"/>
  <c r="AH944" i="1"/>
  <c r="AJ944" i="1"/>
  <c r="AK944" i="1"/>
  <c r="AL944" i="1"/>
  <c r="AM944" i="1"/>
  <c r="AN944" i="1"/>
  <c r="AO944" i="1"/>
  <c r="AP944" i="1"/>
  <c r="AQ944" i="1"/>
  <c r="AR944" i="1"/>
  <c r="AS944" i="1"/>
  <c r="AT944" i="1"/>
  <c r="AU944" i="1"/>
  <c r="AV944" i="1"/>
  <c r="AW944" i="1"/>
  <c r="Z945" i="1"/>
  <c r="AA945" i="1"/>
  <c r="AB945" i="1"/>
  <c r="AC945" i="1"/>
  <c r="AD945" i="1"/>
  <c r="AE945" i="1"/>
  <c r="AF945" i="1"/>
  <c r="AG945" i="1"/>
  <c r="AH945" i="1"/>
  <c r="AJ945" i="1"/>
  <c r="AK945" i="1"/>
  <c r="AL945" i="1"/>
  <c r="AM945" i="1"/>
  <c r="AN945" i="1"/>
  <c r="AO945" i="1"/>
  <c r="AP945" i="1"/>
  <c r="AQ945" i="1"/>
  <c r="AR945" i="1"/>
  <c r="AS945" i="1"/>
  <c r="AT945" i="1"/>
  <c r="AU945" i="1"/>
  <c r="AV945" i="1"/>
  <c r="AW945" i="1"/>
  <c r="Z946" i="1"/>
  <c r="AA946" i="1"/>
  <c r="AB946" i="1"/>
  <c r="AC946" i="1"/>
  <c r="AD946" i="1"/>
  <c r="AE946" i="1"/>
  <c r="AF946" i="1"/>
  <c r="AG946" i="1"/>
  <c r="AH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AV946" i="1"/>
  <c r="AW946" i="1"/>
  <c r="Z947" i="1"/>
  <c r="AA947" i="1"/>
  <c r="AB947" i="1"/>
  <c r="AC947" i="1"/>
  <c r="AD947" i="1"/>
  <c r="AE947" i="1"/>
  <c r="AF947" i="1"/>
  <c r="AG947" i="1"/>
  <c r="AH947" i="1"/>
  <c r="AJ947" i="1"/>
  <c r="AK947" i="1"/>
  <c r="AL947" i="1"/>
  <c r="AM947" i="1"/>
  <c r="AN947" i="1"/>
  <c r="AO947" i="1"/>
  <c r="AP947" i="1"/>
  <c r="AQ947" i="1"/>
  <c r="AR947" i="1"/>
  <c r="AS947" i="1"/>
  <c r="AT947" i="1"/>
  <c r="AU947" i="1"/>
  <c r="AV947" i="1"/>
  <c r="AW947" i="1"/>
  <c r="Z948" i="1"/>
  <c r="AA948" i="1"/>
  <c r="AB948" i="1"/>
  <c r="AC948" i="1"/>
  <c r="AD948" i="1"/>
  <c r="AE948" i="1"/>
  <c r="AF948" i="1"/>
  <c r="AG948" i="1"/>
  <c r="AH948" i="1"/>
  <c r="AJ948" i="1"/>
  <c r="AK948" i="1"/>
  <c r="AL948" i="1"/>
  <c r="AM948" i="1"/>
  <c r="AN948" i="1"/>
  <c r="AO948" i="1"/>
  <c r="AP948" i="1"/>
  <c r="AQ948" i="1"/>
  <c r="AR948" i="1"/>
  <c r="AS948" i="1"/>
  <c r="AT948" i="1"/>
  <c r="AU948" i="1"/>
  <c r="AV948" i="1"/>
  <c r="AW948" i="1"/>
  <c r="Z949" i="1"/>
  <c r="AA949" i="1"/>
  <c r="AB949" i="1"/>
  <c r="AC949" i="1"/>
  <c r="AD949" i="1"/>
  <c r="AE949" i="1"/>
  <c r="AF949" i="1"/>
  <c r="AG949" i="1"/>
  <c r="AH949" i="1"/>
  <c r="AJ949" i="1"/>
  <c r="AK949" i="1"/>
  <c r="AL949" i="1"/>
  <c r="AM949" i="1"/>
  <c r="AN949" i="1"/>
  <c r="AO949" i="1"/>
  <c r="AP949" i="1"/>
  <c r="AQ949" i="1"/>
  <c r="AR949" i="1"/>
  <c r="AS949" i="1"/>
  <c r="AT949" i="1"/>
  <c r="AU949" i="1"/>
  <c r="AV949" i="1"/>
  <c r="AW949" i="1"/>
  <c r="Z950" i="1"/>
  <c r="AA950" i="1"/>
  <c r="AB950" i="1"/>
  <c r="AC950" i="1"/>
  <c r="AD950" i="1"/>
  <c r="AE950" i="1"/>
  <c r="AF950" i="1"/>
  <c r="AG950" i="1"/>
  <c r="AH950" i="1"/>
  <c r="AJ950" i="1"/>
  <c r="AK950" i="1"/>
  <c r="AL950" i="1"/>
  <c r="AM950" i="1"/>
  <c r="AN950" i="1"/>
  <c r="AO950" i="1"/>
  <c r="AP950" i="1"/>
  <c r="AQ950" i="1"/>
  <c r="AR950" i="1"/>
  <c r="AS950" i="1"/>
  <c r="AT950" i="1"/>
  <c r="AU950" i="1"/>
  <c r="AV950" i="1"/>
  <c r="AW950" i="1"/>
  <c r="Z951" i="1"/>
  <c r="AA951" i="1"/>
  <c r="AB951" i="1"/>
  <c r="AC951" i="1"/>
  <c r="AD951" i="1"/>
  <c r="AE951" i="1"/>
  <c r="AF951" i="1"/>
  <c r="AG951" i="1"/>
  <c r="AH951" i="1"/>
  <c r="AJ951" i="1"/>
  <c r="AK951" i="1"/>
  <c r="AL951" i="1"/>
  <c r="AM951" i="1"/>
  <c r="AN951" i="1"/>
  <c r="AO951" i="1"/>
  <c r="AP951" i="1"/>
  <c r="AQ951" i="1"/>
  <c r="AR951" i="1"/>
  <c r="AS951" i="1"/>
  <c r="AT951" i="1"/>
  <c r="AU951" i="1"/>
  <c r="AV951" i="1"/>
  <c r="AW951" i="1"/>
  <c r="Z952" i="1"/>
  <c r="AA952" i="1"/>
  <c r="AB952" i="1"/>
  <c r="AC952" i="1"/>
  <c r="AD952" i="1"/>
  <c r="AE952" i="1"/>
  <c r="AF952" i="1"/>
  <c r="AG952" i="1"/>
  <c r="AH952" i="1"/>
  <c r="AJ952" i="1"/>
  <c r="AK952" i="1"/>
  <c r="AL952" i="1"/>
  <c r="AM952" i="1"/>
  <c r="AN952" i="1"/>
  <c r="AO952" i="1"/>
  <c r="AP952" i="1"/>
  <c r="AQ952" i="1"/>
  <c r="AR952" i="1"/>
  <c r="AS952" i="1"/>
  <c r="AT952" i="1"/>
  <c r="AU952" i="1"/>
  <c r="AV952" i="1"/>
  <c r="AW952" i="1"/>
  <c r="Z953" i="1"/>
  <c r="AA953" i="1"/>
  <c r="AB953" i="1"/>
  <c r="AC953" i="1"/>
  <c r="AD953" i="1"/>
  <c r="AE953" i="1"/>
  <c r="AF953" i="1"/>
  <c r="AG953" i="1"/>
  <c r="AH953" i="1"/>
  <c r="AJ953" i="1"/>
  <c r="AK953" i="1"/>
  <c r="AL953" i="1"/>
  <c r="AM953" i="1"/>
  <c r="AN953" i="1"/>
  <c r="AO953" i="1"/>
  <c r="AP953" i="1"/>
  <c r="AQ953" i="1"/>
  <c r="AR953" i="1"/>
  <c r="AS953" i="1"/>
  <c r="AT953" i="1"/>
  <c r="AU953" i="1"/>
  <c r="AV953" i="1"/>
  <c r="AW953" i="1"/>
  <c r="Z954" i="1"/>
  <c r="AA954" i="1"/>
  <c r="AB954" i="1"/>
  <c r="AC954" i="1"/>
  <c r="AD954" i="1"/>
  <c r="AE954" i="1"/>
  <c r="AF954" i="1"/>
  <c r="AG954" i="1"/>
  <c r="AH954" i="1"/>
  <c r="AJ954" i="1"/>
  <c r="AK954" i="1"/>
  <c r="AL954" i="1"/>
  <c r="AM954" i="1"/>
  <c r="AN954" i="1"/>
  <c r="AO954" i="1"/>
  <c r="AP954" i="1"/>
  <c r="AQ954" i="1"/>
  <c r="AR954" i="1"/>
  <c r="AS954" i="1"/>
  <c r="AT954" i="1"/>
  <c r="AU954" i="1"/>
  <c r="AV954" i="1"/>
  <c r="AW954" i="1"/>
  <c r="Z955" i="1"/>
  <c r="AA955" i="1"/>
  <c r="AB955" i="1"/>
  <c r="AC955" i="1"/>
  <c r="AD955" i="1"/>
  <c r="AE955" i="1"/>
  <c r="AF955" i="1"/>
  <c r="AG955" i="1"/>
  <c r="AH955" i="1"/>
  <c r="AJ955" i="1"/>
  <c r="AK955" i="1"/>
  <c r="AL955" i="1"/>
  <c r="AM955" i="1"/>
  <c r="AN955" i="1"/>
  <c r="AO955" i="1"/>
  <c r="AP955" i="1"/>
  <c r="AQ955" i="1"/>
  <c r="AR955" i="1"/>
  <c r="AS955" i="1"/>
  <c r="AT955" i="1"/>
  <c r="AU955" i="1"/>
  <c r="AV955" i="1"/>
  <c r="AW955" i="1"/>
  <c r="Z956" i="1"/>
  <c r="AA956" i="1"/>
  <c r="AB956" i="1"/>
  <c r="AC956" i="1"/>
  <c r="AD956" i="1"/>
  <c r="AE956" i="1"/>
  <c r="AF956" i="1"/>
  <c r="AG956" i="1"/>
  <c r="AH956" i="1"/>
  <c r="AJ956" i="1"/>
  <c r="AK956" i="1"/>
  <c r="AL956" i="1"/>
  <c r="AM956" i="1"/>
  <c r="AN956" i="1"/>
  <c r="AO956" i="1"/>
  <c r="AP956" i="1"/>
  <c r="AQ956" i="1"/>
  <c r="AR956" i="1"/>
  <c r="AS956" i="1"/>
  <c r="AT956" i="1"/>
  <c r="AU956" i="1"/>
  <c r="AV956" i="1"/>
  <c r="AW956" i="1"/>
  <c r="Z957" i="1"/>
  <c r="AA957" i="1"/>
  <c r="AB957" i="1"/>
  <c r="AC957" i="1"/>
  <c r="AD957" i="1"/>
  <c r="AE957" i="1"/>
  <c r="AF957" i="1"/>
  <c r="AG957" i="1"/>
  <c r="AH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AV957" i="1"/>
  <c r="AW957" i="1"/>
  <c r="Z958" i="1"/>
  <c r="AA958" i="1"/>
  <c r="AB958" i="1"/>
  <c r="AC958" i="1"/>
  <c r="AD958" i="1"/>
  <c r="AE958" i="1"/>
  <c r="AF958" i="1"/>
  <c r="AG958" i="1"/>
  <c r="AH958" i="1"/>
  <c r="AJ958" i="1"/>
  <c r="AK958" i="1"/>
  <c r="AL958" i="1"/>
  <c r="AM958" i="1"/>
  <c r="AN958" i="1"/>
  <c r="AO958" i="1"/>
  <c r="AP958" i="1"/>
  <c r="AQ958" i="1"/>
  <c r="AR958" i="1"/>
  <c r="AS958" i="1"/>
  <c r="AT958" i="1"/>
  <c r="AU958" i="1"/>
  <c r="AV958" i="1"/>
  <c r="AW958" i="1"/>
  <c r="Z959" i="1"/>
  <c r="AA959" i="1"/>
  <c r="AB959" i="1"/>
  <c r="AC959" i="1"/>
  <c r="AD959" i="1"/>
  <c r="AE959" i="1"/>
  <c r="AF959" i="1"/>
  <c r="AG959" i="1"/>
  <c r="AH959" i="1"/>
  <c r="AJ959" i="1"/>
  <c r="AK959" i="1"/>
  <c r="AL959" i="1"/>
  <c r="AM959" i="1"/>
  <c r="AN959" i="1"/>
  <c r="AO959" i="1"/>
  <c r="AP959" i="1"/>
  <c r="AQ959" i="1"/>
  <c r="AR959" i="1"/>
  <c r="AS959" i="1"/>
  <c r="AT959" i="1"/>
  <c r="AU959" i="1"/>
  <c r="AV959" i="1"/>
  <c r="AW959" i="1"/>
  <c r="Z960" i="1"/>
  <c r="AA960" i="1"/>
  <c r="AB960" i="1"/>
  <c r="AC960" i="1"/>
  <c r="AD960" i="1"/>
  <c r="AE960" i="1"/>
  <c r="AF960" i="1"/>
  <c r="AG960" i="1"/>
  <c r="AH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AV960" i="1"/>
  <c r="AW960" i="1"/>
  <c r="Z961" i="1"/>
  <c r="AA961" i="1"/>
  <c r="AB961" i="1"/>
  <c r="AC961" i="1"/>
  <c r="AD961" i="1"/>
  <c r="AE961" i="1"/>
  <c r="AF961" i="1"/>
  <c r="AG961" i="1"/>
  <c r="AH961" i="1"/>
  <c r="AJ961" i="1"/>
  <c r="AK961" i="1"/>
  <c r="AL961" i="1"/>
  <c r="AM961" i="1"/>
  <c r="AN961" i="1"/>
  <c r="AO961" i="1"/>
  <c r="AP961" i="1"/>
  <c r="AQ961" i="1"/>
  <c r="AR961" i="1"/>
  <c r="AS961" i="1"/>
  <c r="AT961" i="1"/>
  <c r="AU961" i="1"/>
  <c r="AV961" i="1"/>
  <c r="AW961" i="1"/>
  <c r="Z962" i="1"/>
  <c r="AA962" i="1"/>
  <c r="AB962" i="1"/>
  <c r="AC962" i="1"/>
  <c r="AD962" i="1"/>
  <c r="AE962" i="1"/>
  <c r="AF962" i="1"/>
  <c r="AG962" i="1"/>
  <c r="AH962" i="1"/>
  <c r="AJ962" i="1"/>
  <c r="AK962" i="1"/>
  <c r="AL962" i="1"/>
  <c r="AM962" i="1"/>
  <c r="AN962" i="1"/>
  <c r="AO962" i="1"/>
  <c r="AP962" i="1"/>
  <c r="AQ962" i="1"/>
  <c r="AR962" i="1"/>
  <c r="AS962" i="1"/>
  <c r="AT962" i="1"/>
  <c r="AU962" i="1"/>
  <c r="AV962" i="1"/>
  <c r="AW962" i="1"/>
  <c r="Z963" i="1"/>
  <c r="AA963" i="1"/>
  <c r="AB963" i="1"/>
  <c r="AC963" i="1"/>
  <c r="AD963" i="1"/>
  <c r="AE963" i="1"/>
  <c r="AF963" i="1"/>
  <c r="AG963" i="1"/>
  <c r="AH963" i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AV963" i="1"/>
  <c r="AW963" i="1"/>
  <c r="Z964" i="1"/>
  <c r="AA964" i="1"/>
  <c r="AB964" i="1"/>
  <c r="AC964" i="1"/>
  <c r="AD964" i="1"/>
  <c r="AE964" i="1"/>
  <c r="AF964" i="1"/>
  <c r="AG964" i="1"/>
  <c r="AH964" i="1"/>
  <c r="AJ964" i="1"/>
  <c r="AK964" i="1"/>
  <c r="AL964" i="1"/>
  <c r="AM964" i="1"/>
  <c r="AN964" i="1"/>
  <c r="AO964" i="1"/>
  <c r="AP964" i="1"/>
  <c r="AQ964" i="1"/>
  <c r="AR964" i="1"/>
  <c r="AS964" i="1"/>
  <c r="AT964" i="1"/>
  <c r="AU964" i="1"/>
  <c r="AV964" i="1"/>
  <c r="AW964" i="1"/>
  <c r="Z965" i="1"/>
  <c r="AA965" i="1"/>
  <c r="AB965" i="1"/>
  <c r="AC965" i="1"/>
  <c r="AD965" i="1"/>
  <c r="AE965" i="1"/>
  <c r="AF965" i="1"/>
  <c r="AG965" i="1"/>
  <c r="AH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AV965" i="1"/>
  <c r="AW965" i="1"/>
  <c r="Z966" i="1"/>
  <c r="AA966" i="1"/>
  <c r="AB966" i="1"/>
  <c r="AC966" i="1"/>
  <c r="AD966" i="1"/>
  <c r="AE966" i="1"/>
  <c r="AF966" i="1"/>
  <c r="AG966" i="1"/>
  <c r="AH966" i="1"/>
  <c r="AJ966" i="1"/>
  <c r="AK966" i="1"/>
  <c r="AL966" i="1"/>
  <c r="AM966" i="1"/>
  <c r="AN966" i="1"/>
  <c r="AO966" i="1"/>
  <c r="AP966" i="1"/>
  <c r="AQ966" i="1"/>
  <c r="AR966" i="1"/>
  <c r="AS966" i="1"/>
  <c r="AT966" i="1"/>
  <c r="AU966" i="1"/>
  <c r="AV966" i="1"/>
  <c r="AW966" i="1"/>
  <c r="Z967" i="1"/>
  <c r="AA967" i="1"/>
  <c r="AB967" i="1"/>
  <c r="AC967" i="1"/>
  <c r="AD967" i="1"/>
  <c r="AE967" i="1"/>
  <c r="AF967" i="1"/>
  <c r="AG967" i="1"/>
  <c r="AH967" i="1"/>
  <c r="AJ967" i="1"/>
  <c r="AK967" i="1"/>
  <c r="AL967" i="1"/>
  <c r="AM967" i="1"/>
  <c r="AN967" i="1"/>
  <c r="AO967" i="1"/>
  <c r="AP967" i="1"/>
  <c r="AQ967" i="1"/>
  <c r="AR967" i="1"/>
  <c r="AS967" i="1"/>
  <c r="AT967" i="1"/>
  <c r="AU967" i="1"/>
  <c r="AV967" i="1"/>
  <c r="AW967" i="1"/>
  <c r="Z968" i="1"/>
  <c r="AA968" i="1"/>
  <c r="AB968" i="1"/>
  <c r="AC968" i="1"/>
  <c r="AD968" i="1"/>
  <c r="AE968" i="1"/>
  <c r="AF968" i="1"/>
  <c r="AG968" i="1"/>
  <c r="AH968" i="1"/>
  <c r="AJ968" i="1"/>
  <c r="AK968" i="1"/>
  <c r="AL968" i="1"/>
  <c r="AM968" i="1"/>
  <c r="AN968" i="1"/>
  <c r="AO968" i="1"/>
  <c r="AP968" i="1"/>
  <c r="AQ968" i="1"/>
  <c r="AR968" i="1"/>
  <c r="AS968" i="1"/>
  <c r="AT968" i="1"/>
  <c r="AU968" i="1"/>
  <c r="AV968" i="1"/>
  <c r="AW968" i="1"/>
  <c r="Z969" i="1"/>
  <c r="AA969" i="1"/>
  <c r="AB969" i="1"/>
  <c r="AC969" i="1"/>
  <c r="AD969" i="1"/>
  <c r="AE969" i="1"/>
  <c r="AF969" i="1"/>
  <c r="AG969" i="1"/>
  <c r="AH969" i="1"/>
  <c r="AJ969" i="1"/>
  <c r="AK969" i="1"/>
  <c r="AL969" i="1"/>
  <c r="AM969" i="1"/>
  <c r="AN969" i="1"/>
  <c r="AO969" i="1"/>
  <c r="AP969" i="1"/>
  <c r="AQ969" i="1"/>
  <c r="AR969" i="1"/>
  <c r="AS969" i="1"/>
  <c r="AT969" i="1"/>
  <c r="AU969" i="1"/>
  <c r="AV969" i="1"/>
  <c r="AW969" i="1"/>
  <c r="Z970" i="1"/>
  <c r="AA970" i="1"/>
  <c r="AB970" i="1"/>
  <c r="AC970" i="1"/>
  <c r="AD970" i="1"/>
  <c r="AE970" i="1"/>
  <c r="AF970" i="1"/>
  <c r="AG970" i="1"/>
  <c r="AH970" i="1"/>
  <c r="AJ970" i="1"/>
  <c r="AK970" i="1"/>
  <c r="AL970" i="1"/>
  <c r="AM970" i="1"/>
  <c r="AN970" i="1"/>
  <c r="AO970" i="1"/>
  <c r="AP970" i="1"/>
  <c r="AQ970" i="1"/>
  <c r="AR970" i="1"/>
  <c r="AS970" i="1"/>
  <c r="AT970" i="1"/>
  <c r="AU970" i="1"/>
  <c r="AV970" i="1"/>
  <c r="AW970" i="1"/>
  <c r="Z971" i="1"/>
  <c r="AA971" i="1"/>
  <c r="AB971" i="1"/>
  <c r="AC971" i="1"/>
  <c r="AD971" i="1"/>
  <c r="AE971" i="1"/>
  <c r="AF971" i="1"/>
  <c r="AG971" i="1"/>
  <c r="AH971" i="1"/>
  <c r="AJ971" i="1"/>
  <c r="AK971" i="1"/>
  <c r="AL971" i="1"/>
  <c r="AM971" i="1"/>
  <c r="AN971" i="1"/>
  <c r="AO971" i="1"/>
  <c r="AP971" i="1"/>
  <c r="AQ971" i="1"/>
  <c r="AR971" i="1"/>
  <c r="AS971" i="1"/>
  <c r="AT971" i="1"/>
  <c r="AU971" i="1"/>
  <c r="AV971" i="1"/>
  <c r="AW971" i="1"/>
  <c r="Z972" i="1"/>
  <c r="AA972" i="1"/>
  <c r="AB972" i="1"/>
  <c r="AC972" i="1"/>
  <c r="AD972" i="1"/>
  <c r="AE972" i="1"/>
  <c r="AF972" i="1"/>
  <c r="AG972" i="1"/>
  <c r="AH972" i="1"/>
  <c r="AJ972" i="1"/>
  <c r="AK972" i="1"/>
  <c r="AL972" i="1"/>
  <c r="AM972" i="1"/>
  <c r="AN972" i="1"/>
  <c r="AO972" i="1"/>
  <c r="AP972" i="1"/>
  <c r="AQ972" i="1"/>
  <c r="AR972" i="1"/>
  <c r="AS972" i="1"/>
  <c r="AT972" i="1"/>
  <c r="AU972" i="1"/>
  <c r="AV972" i="1"/>
  <c r="AW972" i="1"/>
  <c r="Z973" i="1"/>
  <c r="AA973" i="1"/>
  <c r="AB973" i="1"/>
  <c r="AC973" i="1"/>
  <c r="AD973" i="1"/>
  <c r="AE973" i="1"/>
  <c r="AF973" i="1"/>
  <c r="AG973" i="1"/>
  <c r="AH973" i="1"/>
  <c r="AJ973" i="1"/>
  <c r="AK973" i="1"/>
  <c r="AL973" i="1"/>
  <c r="AM973" i="1"/>
  <c r="AN973" i="1"/>
  <c r="AO973" i="1"/>
  <c r="AP973" i="1"/>
  <c r="AQ973" i="1"/>
  <c r="AR973" i="1"/>
  <c r="AS973" i="1"/>
  <c r="AT973" i="1"/>
  <c r="AU973" i="1"/>
  <c r="AV973" i="1"/>
  <c r="AW973" i="1"/>
  <c r="Z974" i="1"/>
  <c r="AA974" i="1"/>
  <c r="AB974" i="1"/>
  <c r="AC974" i="1"/>
  <c r="AD974" i="1"/>
  <c r="AE974" i="1"/>
  <c r="AF974" i="1"/>
  <c r="AG974" i="1"/>
  <c r="AH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W974" i="1"/>
  <c r="Z975" i="1"/>
  <c r="AA975" i="1"/>
  <c r="AB975" i="1"/>
  <c r="AC975" i="1"/>
  <c r="AD975" i="1"/>
  <c r="AE975" i="1"/>
  <c r="AF975" i="1"/>
  <c r="AG975" i="1"/>
  <c r="AH975" i="1"/>
  <c r="AJ975" i="1"/>
  <c r="AK975" i="1"/>
  <c r="AL975" i="1"/>
  <c r="AM975" i="1"/>
  <c r="AN975" i="1"/>
  <c r="AO975" i="1"/>
  <c r="AP975" i="1"/>
  <c r="AQ975" i="1"/>
  <c r="AR975" i="1"/>
  <c r="AS975" i="1"/>
  <c r="AT975" i="1"/>
  <c r="AU975" i="1"/>
  <c r="AV975" i="1"/>
  <c r="AW975" i="1"/>
  <c r="Z976" i="1"/>
  <c r="AA976" i="1"/>
  <c r="AB976" i="1"/>
  <c r="AC976" i="1"/>
  <c r="AD976" i="1"/>
  <c r="AE976" i="1"/>
  <c r="AF976" i="1"/>
  <c r="AG976" i="1"/>
  <c r="AH976" i="1"/>
  <c r="AJ976" i="1"/>
  <c r="AK976" i="1"/>
  <c r="AL976" i="1"/>
  <c r="AM976" i="1"/>
  <c r="AN976" i="1"/>
  <c r="AO976" i="1"/>
  <c r="AP976" i="1"/>
  <c r="AQ976" i="1"/>
  <c r="AR976" i="1"/>
  <c r="AS976" i="1"/>
  <c r="AT976" i="1"/>
  <c r="AU976" i="1"/>
  <c r="AV976" i="1"/>
  <c r="AW976" i="1"/>
  <c r="Z977" i="1"/>
  <c r="AA977" i="1"/>
  <c r="AB977" i="1"/>
  <c r="AC977" i="1"/>
  <c r="AD977" i="1"/>
  <c r="AE977" i="1"/>
  <c r="AF977" i="1"/>
  <c r="AG977" i="1"/>
  <c r="AH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AV977" i="1"/>
  <c r="AW977" i="1"/>
  <c r="Z978" i="1"/>
  <c r="AA978" i="1"/>
  <c r="AB978" i="1"/>
  <c r="AC978" i="1"/>
  <c r="AD978" i="1"/>
  <c r="AE978" i="1"/>
  <c r="AF978" i="1"/>
  <c r="AG978" i="1"/>
  <c r="AH978" i="1"/>
  <c r="AJ978" i="1"/>
  <c r="AK978" i="1"/>
  <c r="AL978" i="1"/>
  <c r="AM978" i="1"/>
  <c r="AN978" i="1"/>
  <c r="AO978" i="1"/>
  <c r="AP978" i="1"/>
  <c r="AQ978" i="1"/>
  <c r="AR978" i="1"/>
  <c r="AS978" i="1"/>
  <c r="AT978" i="1"/>
  <c r="AU978" i="1"/>
  <c r="AV978" i="1"/>
  <c r="AW978" i="1"/>
  <c r="Z979" i="1"/>
  <c r="AA979" i="1"/>
  <c r="AB979" i="1"/>
  <c r="AC979" i="1"/>
  <c r="AD979" i="1"/>
  <c r="AE979" i="1"/>
  <c r="AF979" i="1"/>
  <c r="AG979" i="1"/>
  <c r="AH979" i="1"/>
  <c r="AJ979" i="1"/>
  <c r="AK979" i="1"/>
  <c r="AL979" i="1"/>
  <c r="AM979" i="1"/>
  <c r="AN979" i="1"/>
  <c r="AO979" i="1"/>
  <c r="AP979" i="1"/>
  <c r="AQ979" i="1"/>
  <c r="AR979" i="1"/>
  <c r="AS979" i="1"/>
  <c r="AT979" i="1"/>
  <c r="AU979" i="1"/>
  <c r="AV979" i="1"/>
  <c r="AW979" i="1"/>
  <c r="Z980" i="1"/>
  <c r="AA980" i="1"/>
  <c r="AB980" i="1"/>
  <c r="AC980" i="1"/>
  <c r="AD980" i="1"/>
  <c r="AE980" i="1"/>
  <c r="AF980" i="1"/>
  <c r="AG980" i="1"/>
  <c r="AH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W980" i="1"/>
  <c r="Z981" i="1"/>
  <c r="AA981" i="1"/>
  <c r="AB981" i="1"/>
  <c r="AC981" i="1"/>
  <c r="AD981" i="1"/>
  <c r="AE981" i="1"/>
  <c r="AF981" i="1"/>
  <c r="AG981" i="1"/>
  <c r="AH981" i="1"/>
  <c r="AJ981" i="1"/>
  <c r="AK981" i="1"/>
  <c r="AL981" i="1"/>
  <c r="AM981" i="1"/>
  <c r="AN981" i="1"/>
  <c r="AO981" i="1"/>
  <c r="AP981" i="1"/>
  <c r="AQ981" i="1"/>
  <c r="AR981" i="1"/>
  <c r="AS981" i="1"/>
  <c r="AT981" i="1"/>
  <c r="AU981" i="1"/>
  <c r="AV981" i="1"/>
  <c r="AW981" i="1"/>
  <c r="Z982" i="1"/>
  <c r="AA982" i="1"/>
  <c r="AB982" i="1"/>
  <c r="AC982" i="1"/>
  <c r="AD982" i="1"/>
  <c r="AE982" i="1"/>
  <c r="AF982" i="1"/>
  <c r="AG982" i="1"/>
  <c r="AH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AV982" i="1"/>
  <c r="AW982" i="1"/>
  <c r="Z983" i="1"/>
  <c r="AA983" i="1"/>
  <c r="AB983" i="1"/>
  <c r="AC983" i="1"/>
  <c r="AD983" i="1"/>
  <c r="AE983" i="1"/>
  <c r="AF983" i="1"/>
  <c r="AG983" i="1"/>
  <c r="AH983" i="1"/>
  <c r="AJ983" i="1"/>
  <c r="AK983" i="1"/>
  <c r="AL983" i="1"/>
  <c r="AM983" i="1"/>
  <c r="AN983" i="1"/>
  <c r="AO983" i="1"/>
  <c r="AP983" i="1"/>
  <c r="AQ983" i="1"/>
  <c r="AR983" i="1"/>
  <c r="AS983" i="1"/>
  <c r="AT983" i="1"/>
  <c r="AU983" i="1"/>
  <c r="AV983" i="1"/>
  <c r="AW983" i="1"/>
  <c r="Z984" i="1"/>
  <c r="AA984" i="1"/>
  <c r="AB984" i="1"/>
  <c r="AC984" i="1"/>
  <c r="AD984" i="1"/>
  <c r="AE984" i="1"/>
  <c r="AF984" i="1"/>
  <c r="AG984" i="1"/>
  <c r="AH984" i="1"/>
  <c r="AJ984" i="1"/>
  <c r="AK984" i="1"/>
  <c r="AL984" i="1"/>
  <c r="AM984" i="1"/>
  <c r="AN984" i="1"/>
  <c r="AO984" i="1"/>
  <c r="AP984" i="1"/>
  <c r="AQ984" i="1"/>
  <c r="AR984" i="1"/>
  <c r="AS984" i="1"/>
  <c r="AT984" i="1"/>
  <c r="AU984" i="1"/>
  <c r="AV984" i="1"/>
  <c r="AW984" i="1"/>
  <c r="Z985" i="1"/>
  <c r="AA985" i="1"/>
  <c r="AB985" i="1"/>
  <c r="AC985" i="1"/>
  <c r="AD985" i="1"/>
  <c r="AE985" i="1"/>
  <c r="AF985" i="1"/>
  <c r="AG985" i="1"/>
  <c r="AH985" i="1"/>
  <c r="AJ985" i="1"/>
  <c r="AK985" i="1"/>
  <c r="AL985" i="1"/>
  <c r="AM985" i="1"/>
  <c r="AN985" i="1"/>
  <c r="AO985" i="1"/>
  <c r="AP985" i="1"/>
  <c r="AQ985" i="1"/>
  <c r="AR985" i="1"/>
  <c r="AS985" i="1"/>
  <c r="AT985" i="1"/>
  <c r="AU985" i="1"/>
  <c r="AV985" i="1"/>
  <c r="AW985" i="1"/>
  <c r="Z986" i="1"/>
  <c r="AA986" i="1"/>
  <c r="AB986" i="1"/>
  <c r="AC986" i="1"/>
  <c r="AD986" i="1"/>
  <c r="AE986" i="1"/>
  <c r="AF986" i="1"/>
  <c r="AG986" i="1"/>
  <c r="AH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AV986" i="1"/>
  <c r="AW986" i="1"/>
  <c r="Z987" i="1"/>
  <c r="AA987" i="1"/>
  <c r="AB987" i="1"/>
  <c r="AC987" i="1"/>
  <c r="AD987" i="1"/>
  <c r="AE987" i="1"/>
  <c r="AF987" i="1"/>
  <c r="AG987" i="1"/>
  <c r="AH987" i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AV987" i="1"/>
  <c r="AW987" i="1"/>
  <c r="Z988" i="1"/>
  <c r="AA988" i="1"/>
  <c r="AB988" i="1"/>
  <c r="AC988" i="1"/>
  <c r="AD988" i="1"/>
  <c r="AE988" i="1"/>
  <c r="AF988" i="1"/>
  <c r="AG988" i="1"/>
  <c r="AH988" i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AV988" i="1"/>
  <c r="AW988" i="1"/>
  <c r="Z989" i="1"/>
  <c r="AA989" i="1"/>
  <c r="AB989" i="1"/>
  <c r="AC989" i="1"/>
  <c r="AD989" i="1"/>
  <c r="AE989" i="1"/>
  <c r="AF989" i="1"/>
  <c r="AG989" i="1"/>
  <c r="AH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AW989" i="1"/>
  <c r="Z990" i="1"/>
  <c r="AA990" i="1"/>
  <c r="AB990" i="1"/>
  <c r="AC990" i="1"/>
  <c r="AD990" i="1"/>
  <c r="AE990" i="1"/>
  <c r="AF990" i="1"/>
  <c r="AG990" i="1"/>
  <c r="AH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V990" i="1"/>
  <c r="AW990" i="1"/>
  <c r="Z991" i="1"/>
  <c r="AA991" i="1"/>
  <c r="AB991" i="1"/>
  <c r="AC991" i="1"/>
  <c r="AD991" i="1"/>
  <c r="AE991" i="1"/>
  <c r="AF991" i="1"/>
  <c r="AG991" i="1"/>
  <c r="AH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Z992" i="1"/>
  <c r="AA992" i="1"/>
  <c r="AB992" i="1"/>
  <c r="AC992" i="1"/>
  <c r="AD992" i="1"/>
  <c r="AE992" i="1"/>
  <c r="AF992" i="1"/>
  <c r="AG992" i="1"/>
  <c r="AH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AV992" i="1"/>
  <c r="AW992" i="1"/>
  <c r="Z993" i="1"/>
  <c r="AA993" i="1"/>
  <c r="AB993" i="1"/>
  <c r="AC993" i="1"/>
  <c r="AD993" i="1"/>
  <c r="AE993" i="1"/>
  <c r="AF993" i="1"/>
  <c r="AG993" i="1"/>
  <c r="AH993" i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AV993" i="1"/>
  <c r="AW993" i="1"/>
  <c r="Z994" i="1"/>
  <c r="AA994" i="1"/>
  <c r="AB994" i="1"/>
  <c r="AC994" i="1"/>
  <c r="AD994" i="1"/>
  <c r="AE994" i="1"/>
  <c r="AF994" i="1"/>
  <c r="AG994" i="1"/>
  <c r="AH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Z995" i="1"/>
  <c r="AA995" i="1"/>
  <c r="AB995" i="1"/>
  <c r="AC995" i="1"/>
  <c r="AD995" i="1"/>
  <c r="AE995" i="1"/>
  <c r="AF995" i="1"/>
  <c r="AG995" i="1"/>
  <c r="AH995" i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AV995" i="1"/>
  <c r="AW995" i="1"/>
  <c r="Z996" i="1"/>
  <c r="AA996" i="1"/>
  <c r="AB996" i="1"/>
  <c r="AC996" i="1"/>
  <c r="AD996" i="1"/>
  <c r="AE996" i="1"/>
  <c r="AF996" i="1"/>
  <c r="AG996" i="1"/>
  <c r="AH996" i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AV996" i="1"/>
  <c r="AW996" i="1"/>
  <c r="Z997" i="1"/>
  <c r="AA997" i="1"/>
  <c r="AB997" i="1"/>
  <c r="AC997" i="1"/>
  <c r="AD997" i="1"/>
  <c r="AE997" i="1"/>
  <c r="AF997" i="1"/>
  <c r="AG997" i="1"/>
  <c r="AH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Z998" i="1"/>
  <c r="AA998" i="1"/>
  <c r="AB998" i="1"/>
  <c r="AC998" i="1"/>
  <c r="AD998" i="1"/>
  <c r="AE998" i="1"/>
  <c r="AF998" i="1"/>
  <c r="AG998" i="1"/>
  <c r="AH998" i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AV998" i="1"/>
  <c r="AW998" i="1"/>
  <c r="Z999" i="1"/>
  <c r="AA999" i="1"/>
  <c r="AB999" i="1"/>
  <c r="AC999" i="1"/>
  <c r="AD999" i="1"/>
  <c r="AE999" i="1"/>
  <c r="AF999" i="1"/>
  <c r="AG999" i="1"/>
  <c r="AH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Z1000" i="1"/>
  <c r="AA1000" i="1"/>
  <c r="AB1000" i="1"/>
  <c r="AC1000" i="1"/>
  <c r="AD1000" i="1"/>
  <c r="AE1000" i="1"/>
  <c r="AF1000" i="1"/>
  <c r="AG1000" i="1"/>
  <c r="AH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W1000" i="1"/>
  <c r="Z1001" i="1"/>
  <c r="AA1001" i="1"/>
  <c r="AB1001" i="1"/>
  <c r="AC1001" i="1"/>
  <c r="AD1001" i="1"/>
  <c r="AE1001" i="1"/>
  <c r="AF1001" i="1"/>
  <c r="AG1001" i="1"/>
  <c r="AH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W1001" i="1"/>
  <c r="Z1002" i="1"/>
  <c r="AA1002" i="1"/>
  <c r="AB1002" i="1"/>
  <c r="AC1002" i="1"/>
  <c r="AD1002" i="1"/>
  <c r="AE1002" i="1"/>
  <c r="AF1002" i="1"/>
  <c r="AG1002" i="1"/>
  <c r="AH1002" i="1"/>
  <c r="AJ1002" i="1"/>
  <c r="AK1002" i="1"/>
  <c r="AL1002" i="1"/>
  <c r="AM1002" i="1"/>
  <c r="AN1002" i="1"/>
  <c r="AO1002" i="1"/>
  <c r="AP1002" i="1"/>
  <c r="AQ1002" i="1"/>
  <c r="AR1002" i="1"/>
  <c r="AS1002" i="1"/>
  <c r="AT1002" i="1"/>
  <c r="AU1002" i="1"/>
  <c r="AV1002" i="1"/>
  <c r="AW1002" i="1"/>
  <c r="Z1003" i="1"/>
  <c r="AA1003" i="1"/>
  <c r="AB1003" i="1"/>
  <c r="AC1003" i="1"/>
  <c r="AD1003" i="1"/>
  <c r="AE1003" i="1"/>
  <c r="AF1003" i="1"/>
  <c r="AG1003" i="1"/>
  <c r="AH1003" i="1"/>
  <c r="AJ1003" i="1"/>
  <c r="AK1003" i="1"/>
  <c r="AL1003" i="1"/>
  <c r="AM1003" i="1"/>
  <c r="AN1003" i="1"/>
  <c r="AO1003" i="1"/>
  <c r="AP1003" i="1"/>
  <c r="AQ1003" i="1"/>
  <c r="AR1003" i="1"/>
  <c r="AS1003" i="1"/>
  <c r="AT1003" i="1"/>
  <c r="AU1003" i="1"/>
  <c r="AV1003" i="1"/>
  <c r="AW1003" i="1"/>
  <c r="Z1004" i="1"/>
  <c r="AA1004" i="1"/>
  <c r="AB1004" i="1"/>
  <c r="AC1004" i="1"/>
  <c r="AD1004" i="1"/>
  <c r="AE1004" i="1"/>
  <c r="AF1004" i="1"/>
  <c r="AG1004" i="1"/>
  <c r="AH1004" i="1"/>
  <c r="AJ1004" i="1"/>
  <c r="AK1004" i="1"/>
  <c r="AL1004" i="1"/>
  <c r="AM1004" i="1"/>
  <c r="AN1004" i="1"/>
  <c r="AO1004" i="1"/>
  <c r="AP1004" i="1"/>
  <c r="AQ1004" i="1"/>
  <c r="AR1004" i="1"/>
  <c r="AS1004" i="1"/>
  <c r="AT1004" i="1"/>
  <c r="AU1004" i="1"/>
  <c r="AV1004" i="1"/>
  <c r="AW1004" i="1"/>
  <c r="Z1005" i="1"/>
  <c r="AA1005" i="1"/>
  <c r="AB1005" i="1"/>
  <c r="AC1005" i="1"/>
  <c r="AD1005" i="1"/>
  <c r="AE1005" i="1"/>
  <c r="AF1005" i="1"/>
  <c r="AG1005" i="1"/>
  <c r="AH1005" i="1"/>
  <c r="AJ1005" i="1"/>
  <c r="AK1005" i="1"/>
  <c r="AL1005" i="1"/>
  <c r="AM1005" i="1"/>
  <c r="AN1005" i="1"/>
  <c r="AO1005" i="1"/>
  <c r="AP1005" i="1"/>
  <c r="AQ1005" i="1"/>
  <c r="AR1005" i="1"/>
  <c r="AS1005" i="1"/>
  <c r="AT1005" i="1"/>
  <c r="AU1005" i="1"/>
  <c r="AV1005" i="1"/>
  <c r="AW1005" i="1"/>
  <c r="Z1006" i="1"/>
  <c r="AA1006" i="1"/>
  <c r="AB1006" i="1"/>
  <c r="AC1006" i="1"/>
  <c r="AD1006" i="1"/>
  <c r="AE1006" i="1"/>
  <c r="AF1006" i="1"/>
  <c r="AG1006" i="1"/>
  <c r="AH1006" i="1"/>
  <c r="AJ1006" i="1"/>
  <c r="AK1006" i="1"/>
  <c r="AL1006" i="1"/>
  <c r="AM1006" i="1"/>
  <c r="AN1006" i="1"/>
  <c r="AO1006" i="1"/>
  <c r="AP1006" i="1"/>
  <c r="AQ1006" i="1"/>
  <c r="AR1006" i="1"/>
  <c r="AS1006" i="1"/>
  <c r="AT1006" i="1"/>
  <c r="AU1006" i="1"/>
  <c r="AV1006" i="1"/>
  <c r="AW1006" i="1"/>
  <c r="Z1007" i="1"/>
  <c r="AA1007" i="1"/>
  <c r="AB1007" i="1"/>
  <c r="AC1007" i="1"/>
  <c r="AD1007" i="1"/>
  <c r="AE1007" i="1"/>
  <c r="AF1007" i="1"/>
  <c r="AG1007" i="1"/>
  <c r="AH1007" i="1"/>
  <c r="AJ1007" i="1"/>
  <c r="AK1007" i="1"/>
  <c r="AL1007" i="1"/>
  <c r="AM1007" i="1"/>
  <c r="AN1007" i="1"/>
  <c r="AO1007" i="1"/>
  <c r="AP1007" i="1"/>
  <c r="AQ1007" i="1"/>
  <c r="AR1007" i="1"/>
  <c r="AS1007" i="1"/>
  <c r="AT1007" i="1"/>
  <c r="AU1007" i="1"/>
  <c r="AV1007" i="1"/>
  <c r="AW1007" i="1"/>
  <c r="Z1008" i="1"/>
  <c r="AA1008" i="1"/>
  <c r="AB1008" i="1"/>
  <c r="AC1008" i="1"/>
  <c r="AD1008" i="1"/>
  <c r="AE1008" i="1"/>
  <c r="AF1008" i="1"/>
  <c r="AG1008" i="1"/>
  <c r="AH1008" i="1"/>
  <c r="AJ1008" i="1"/>
  <c r="AK1008" i="1"/>
  <c r="AL1008" i="1"/>
  <c r="AM1008" i="1"/>
  <c r="AN1008" i="1"/>
  <c r="AO1008" i="1"/>
  <c r="AP1008" i="1"/>
  <c r="AQ1008" i="1"/>
  <c r="AR1008" i="1"/>
  <c r="AS1008" i="1"/>
  <c r="AT1008" i="1"/>
  <c r="AU1008" i="1"/>
  <c r="AV1008" i="1"/>
  <c r="AW1008" i="1"/>
  <c r="Z1009" i="1"/>
  <c r="AA1009" i="1"/>
  <c r="AB1009" i="1"/>
  <c r="AC1009" i="1"/>
  <c r="AD1009" i="1"/>
  <c r="AE1009" i="1"/>
  <c r="AF1009" i="1"/>
  <c r="AG1009" i="1"/>
  <c r="AH1009" i="1"/>
  <c r="AJ1009" i="1"/>
  <c r="AK1009" i="1"/>
  <c r="AL1009" i="1"/>
  <c r="AM1009" i="1"/>
  <c r="AN1009" i="1"/>
  <c r="AO1009" i="1"/>
  <c r="AP1009" i="1"/>
  <c r="AQ1009" i="1"/>
  <c r="AR1009" i="1"/>
  <c r="AS1009" i="1"/>
  <c r="AT1009" i="1"/>
  <c r="AU1009" i="1"/>
  <c r="AV1009" i="1"/>
  <c r="AW1009" i="1"/>
  <c r="Z1010" i="1"/>
  <c r="AA1010" i="1"/>
  <c r="AB1010" i="1"/>
  <c r="AC1010" i="1"/>
  <c r="AD1010" i="1"/>
  <c r="AE1010" i="1"/>
  <c r="AF1010" i="1"/>
  <c r="AG1010" i="1"/>
  <c r="AH1010" i="1"/>
  <c r="AJ1010" i="1"/>
  <c r="AK1010" i="1"/>
  <c r="AL1010" i="1"/>
  <c r="AM1010" i="1"/>
  <c r="AN1010" i="1"/>
  <c r="AO1010" i="1"/>
  <c r="AP1010" i="1"/>
  <c r="AQ1010" i="1"/>
  <c r="AR1010" i="1"/>
  <c r="AS1010" i="1"/>
  <c r="AT1010" i="1"/>
  <c r="AU1010" i="1"/>
  <c r="AV1010" i="1"/>
  <c r="AW1010" i="1"/>
  <c r="Z1011" i="1"/>
  <c r="AA1011" i="1"/>
  <c r="AB1011" i="1"/>
  <c r="AC1011" i="1"/>
  <c r="AD1011" i="1"/>
  <c r="AE1011" i="1"/>
  <c r="AF1011" i="1"/>
  <c r="AG1011" i="1"/>
  <c r="AH1011" i="1"/>
  <c r="AJ1011" i="1"/>
  <c r="AK1011" i="1"/>
  <c r="AL1011" i="1"/>
  <c r="AM1011" i="1"/>
  <c r="AN1011" i="1"/>
  <c r="AO1011" i="1"/>
  <c r="AP1011" i="1"/>
  <c r="AQ1011" i="1"/>
  <c r="AR1011" i="1"/>
  <c r="AS1011" i="1"/>
  <c r="AT1011" i="1"/>
  <c r="AU1011" i="1"/>
  <c r="AV1011" i="1"/>
  <c r="AW1011" i="1"/>
  <c r="Z1012" i="1"/>
  <c r="AA1012" i="1"/>
  <c r="AB1012" i="1"/>
  <c r="AC1012" i="1"/>
  <c r="AD1012" i="1"/>
  <c r="AE1012" i="1"/>
  <c r="AF1012" i="1"/>
  <c r="AG1012" i="1"/>
  <c r="AH1012" i="1"/>
  <c r="AJ1012" i="1"/>
  <c r="AK1012" i="1"/>
  <c r="AL1012" i="1"/>
  <c r="AM1012" i="1"/>
  <c r="AN1012" i="1"/>
  <c r="AO1012" i="1"/>
  <c r="AP1012" i="1"/>
  <c r="AQ1012" i="1"/>
  <c r="AR1012" i="1"/>
  <c r="AS1012" i="1"/>
  <c r="AT1012" i="1"/>
  <c r="AU1012" i="1"/>
  <c r="AV1012" i="1"/>
  <c r="AW1012" i="1"/>
  <c r="Z1013" i="1"/>
  <c r="AA1013" i="1"/>
  <c r="AB1013" i="1"/>
  <c r="AC1013" i="1"/>
  <c r="AD1013" i="1"/>
  <c r="AE1013" i="1"/>
  <c r="AF1013" i="1"/>
  <c r="AG1013" i="1"/>
  <c r="AH1013" i="1"/>
  <c r="AJ1013" i="1"/>
  <c r="AK1013" i="1"/>
  <c r="AL1013" i="1"/>
  <c r="AM1013" i="1"/>
  <c r="AN1013" i="1"/>
  <c r="AO1013" i="1"/>
  <c r="AP1013" i="1"/>
  <c r="AQ1013" i="1"/>
  <c r="AR1013" i="1"/>
  <c r="AS1013" i="1"/>
  <c r="AT1013" i="1"/>
  <c r="AU1013" i="1"/>
  <c r="AV1013" i="1"/>
  <c r="AW1013" i="1"/>
  <c r="Z1014" i="1"/>
  <c r="AA1014" i="1"/>
  <c r="AB1014" i="1"/>
  <c r="AC1014" i="1"/>
  <c r="AD1014" i="1"/>
  <c r="AE1014" i="1"/>
  <c r="AF1014" i="1"/>
  <c r="AG1014" i="1"/>
  <c r="AH1014" i="1"/>
  <c r="AJ1014" i="1"/>
  <c r="AK1014" i="1"/>
  <c r="AL1014" i="1"/>
  <c r="AM1014" i="1"/>
  <c r="AN1014" i="1"/>
  <c r="AO1014" i="1"/>
  <c r="AP1014" i="1"/>
  <c r="AQ1014" i="1"/>
  <c r="AR1014" i="1"/>
  <c r="AS1014" i="1"/>
  <c r="AT1014" i="1"/>
  <c r="AU1014" i="1"/>
  <c r="AV1014" i="1"/>
  <c r="AW1014" i="1"/>
  <c r="Z1015" i="1"/>
  <c r="AA1015" i="1"/>
  <c r="AB1015" i="1"/>
  <c r="AC1015" i="1"/>
  <c r="AD1015" i="1"/>
  <c r="AE1015" i="1"/>
  <c r="AF1015" i="1"/>
  <c r="AG1015" i="1"/>
  <c r="AH1015" i="1"/>
  <c r="AJ1015" i="1"/>
  <c r="AK1015" i="1"/>
  <c r="AL1015" i="1"/>
  <c r="AM1015" i="1"/>
  <c r="AN1015" i="1"/>
  <c r="AO1015" i="1"/>
  <c r="AP1015" i="1"/>
  <c r="AQ1015" i="1"/>
  <c r="AR1015" i="1"/>
  <c r="AS1015" i="1"/>
  <c r="AT1015" i="1"/>
  <c r="AU1015" i="1"/>
  <c r="AV1015" i="1"/>
  <c r="AW1015" i="1"/>
  <c r="Z1016" i="1"/>
  <c r="AA1016" i="1"/>
  <c r="AB1016" i="1"/>
  <c r="AC1016" i="1"/>
  <c r="AD1016" i="1"/>
  <c r="AE1016" i="1"/>
  <c r="AF1016" i="1"/>
  <c r="AG1016" i="1"/>
  <c r="AH1016" i="1"/>
  <c r="AJ1016" i="1"/>
  <c r="AK1016" i="1"/>
  <c r="AL1016" i="1"/>
  <c r="AM1016" i="1"/>
  <c r="AN1016" i="1"/>
  <c r="AO1016" i="1"/>
  <c r="AP1016" i="1"/>
  <c r="AQ1016" i="1"/>
  <c r="AR1016" i="1"/>
  <c r="AS1016" i="1"/>
  <c r="AT1016" i="1"/>
  <c r="AU1016" i="1"/>
  <c r="AV1016" i="1"/>
  <c r="AW1016" i="1"/>
  <c r="Z1017" i="1"/>
  <c r="AA1017" i="1"/>
  <c r="AB1017" i="1"/>
  <c r="AC1017" i="1"/>
  <c r="AD1017" i="1"/>
  <c r="AE1017" i="1"/>
  <c r="AF1017" i="1"/>
  <c r="AG1017" i="1"/>
  <c r="AH1017" i="1"/>
  <c r="AJ1017" i="1"/>
  <c r="AK1017" i="1"/>
  <c r="AL1017" i="1"/>
  <c r="AM1017" i="1"/>
  <c r="AN1017" i="1"/>
  <c r="AO1017" i="1"/>
  <c r="AP1017" i="1"/>
  <c r="AQ1017" i="1"/>
  <c r="AR1017" i="1"/>
  <c r="AS1017" i="1"/>
  <c r="AT1017" i="1"/>
  <c r="AU1017" i="1"/>
  <c r="AV1017" i="1"/>
  <c r="AW1017" i="1"/>
  <c r="Z1018" i="1"/>
  <c r="AA1018" i="1"/>
  <c r="AB1018" i="1"/>
  <c r="AC1018" i="1"/>
  <c r="AD1018" i="1"/>
  <c r="AE1018" i="1"/>
  <c r="AF1018" i="1"/>
  <c r="AG1018" i="1"/>
  <c r="AH1018" i="1"/>
  <c r="AJ1018" i="1"/>
  <c r="AK1018" i="1"/>
  <c r="AL1018" i="1"/>
  <c r="AM1018" i="1"/>
  <c r="AN1018" i="1"/>
  <c r="AO1018" i="1"/>
  <c r="AP1018" i="1"/>
  <c r="AQ1018" i="1"/>
  <c r="AR1018" i="1"/>
  <c r="AS1018" i="1"/>
  <c r="AT1018" i="1"/>
  <c r="AU1018" i="1"/>
  <c r="AV1018" i="1"/>
  <c r="AW1018" i="1"/>
  <c r="Z1019" i="1"/>
  <c r="AA1019" i="1"/>
  <c r="AB1019" i="1"/>
  <c r="AC1019" i="1"/>
  <c r="AD1019" i="1"/>
  <c r="AE1019" i="1"/>
  <c r="AF1019" i="1"/>
  <c r="AG1019" i="1"/>
  <c r="AH1019" i="1"/>
  <c r="AJ1019" i="1"/>
  <c r="AK1019" i="1"/>
  <c r="AL1019" i="1"/>
  <c r="AM1019" i="1"/>
  <c r="AN1019" i="1"/>
  <c r="AO1019" i="1"/>
  <c r="AP1019" i="1"/>
  <c r="AQ1019" i="1"/>
  <c r="AR1019" i="1"/>
  <c r="AS1019" i="1"/>
  <c r="AT1019" i="1"/>
  <c r="AU1019" i="1"/>
  <c r="AV1019" i="1"/>
  <c r="AW1019" i="1"/>
  <c r="Z1020" i="1"/>
  <c r="AA1020" i="1"/>
  <c r="AB1020" i="1"/>
  <c r="AC1020" i="1"/>
  <c r="AD1020" i="1"/>
  <c r="AE1020" i="1"/>
  <c r="AF1020" i="1"/>
  <c r="AG1020" i="1"/>
  <c r="AH1020" i="1"/>
  <c r="AJ1020" i="1"/>
  <c r="AK1020" i="1"/>
  <c r="AL1020" i="1"/>
  <c r="AM1020" i="1"/>
  <c r="AN1020" i="1"/>
  <c r="AO1020" i="1"/>
  <c r="AP1020" i="1"/>
  <c r="AQ1020" i="1"/>
  <c r="AR1020" i="1"/>
  <c r="AS1020" i="1"/>
  <c r="AT1020" i="1"/>
  <c r="AU1020" i="1"/>
  <c r="AV1020" i="1"/>
  <c r="AW1020" i="1"/>
  <c r="Z1021" i="1"/>
  <c r="AA1021" i="1"/>
  <c r="AB1021" i="1"/>
  <c r="AC1021" i="1"/>
  <c r="AD1021" i="1"/>
  <c r="AE1021" i="1"/>
  <c r="AF1021" i="1"/>
  <c r="AG1021" i="1"/>
  <c r="AH1021" i="1"/>
  <c r="AJ1021" i="1"/>
  <c r="AK1021" i="1"/>
  <c r="AL1021" i="1"/>
  <c r="AM1021" i="1"/>
  <c r="AN1021" i="1"/>
  <c r="AO1021" i="1"/>
  <c r="AP1021" i="1"/>
  <c r="AQ1021" i="1"/>
  <c r="AR1021" i="1"/>
  <c r="AS1021" i="1"/>
  <c r="AT1021" i="1"/>
  <c r="AU1021" i="1"/>
  <c r="AV1021" i="1"/>
  <c r="AW1021" i="1"/>
  <c r="Z1022" i="1"/>
  <c r="AA1022" i="1"/>
  <c r="AB1022" i="1"/>
  <c r="AC1022" i="1"/>
  <c r="AD1022" i="1"/>
  <c r="AE1022" i="1"/>
  <c r="AF1022" i="1"/>
  <c r="AG1022" i="1"/>
  <c r="AH1022" i="1"/>
  <c r="AJ1022" i="1"/>
  <c r="AK1022" i="1"/>
  <c r="AL1022" i="1"/>
  <c r="AM1022" i="1"/>
  <c r="AN1022" i="1"/>
  <c r="AO1022" i="1"/>
  <c r="AP1022" i="1"/>
  <c r="AQ1022" i="1"/>
  <c r="AR1022" i="1"/>
  <c r="AS1022" i="1"/>
  <c r="AT1022" i="1"/>
  <c r="AU1022" i="1"/>
  <c r="AV1022" i="1"/>
  <c r="AW1022" i="1"/>
  <c r="Z1023" i="1"/>
  <c r="AA1023" i="1"/>
  <c r="AB1023" i="1"/>
  <c r="AC1023" i="1"/>
  <c r="AD1023" i="1"/>
  <c r="AE1023" i="1"/>
  <c r="AF1023" i="1"/>
  <c r="AG1023" i="1"/>
  <c r="AH1023" i="1"/>
  <c r="AJ1023" i="1"/>
  <c r="AK1023" i="1"/>
  <c r="AL1023" i="1"/>
  <c r="AM1023" i="1"/>
  <c r="AN1023" i="1"/>
  <c r="AO1023" i="1"/>
  <c r="AP1023" i="1"/>
  <c r="AQ1023" i="1"/>
  <c r="AR1023" i="1"/>
  <c r="AS1023" i="1"/>
  <c r="AT1023" i="1"/>
  <c r="AU1023" i="1"/>
  <c r="AV1023" i="1"/>
  <c r="AW1023" i="1"/>
  <c r="Z1024" i="1"/>
  <c r="AA1024" i="1"/>
  <c r="AB1024" i="1"/>
  <c r="AC1024" i="1"/>
  <c r="AD1024" i="1"/>
  <c r="AE1024" i="1"/>
  <c r="AF1024" i="1"/>
  <c r="AG1024" i="1"/>
  <c r="AH1024" i="1"/>
  <c r="AJ1024" i="1"/>
  <c r="AK1024" i="1"/>
  <c r="AL1024" i="1"/>
  <c r="AM1024" i="1"/>
  <c r="AN1024" i="1"/>
  <c r="AO1024" i="1"/>
  <c r="AP1024" i="1"/>
  <c r="AQ1024" i="1"/>
  <c r="AR1024" i="1"/>
  <c r="AS1024" i="1"/>
  <c r="AT1024" i="1"/>
  <c r="AU1024" i="1"/>
  <c r="AV1024" i="1"/>
  <c r="AW1024" i="1"/>
  <c r="Z1025" i="1"/>
  <c r="AA1025" i="1"/>
  <c r="AB1025" i="1"/>
  <c r="AC1025" i="1"/>
  <c r="AD1025" i="1"/>
  <c r="AE1025" i="1"/>
  <c r="AF1025" i="1"/>
  <c r="AG1025" i="1"/>
  <c r="AH1025" i="1"/>
  <c r="AJ1025" i="1"/>
  <c r="AK1025" i="1"/>
  <c r="AL1025" i="1"/>
  <c r="AM1025" i="1"/>
  <c r="AN1025" i="1"/>
  <c r="AO1025" i="1"/>
  <c r="AP1025" i="1"/>
  <c r="AQ1025" i="1"/>
  <c r="AR1025" i="1"/>
  <c r="AS1025" i="1"/>
  <c r="AT1025" i="1"/>
  <c r="AU1025" i="1"/>
  <c r="AV1025" i="1"/>
  <c r="AW1025" i="1"/>
  <c r="Z1026" i="1"/>
  <c r="AA1026" i="1"/>
  <c r="AB1026" i="1"/>
  <c r="AC1026" i="1"/>
  <c r="AD1026" i="1"/>
  <c r="AE1026" i="1"/>
  <c r="AF1026" i="1"/>
  <c r="AG1026" i="1"/>
  <c r="AH1026" i="1"/>
  <c r="AJ1026" i="1"/>
  <c r="AK1026" i="1"/>
  <c r="AL1026" i="1"/>
  <c r="AM1026" i="1"/>
  <c r="AN1026" i="1"/>
  <c r="AO1026" i="1"/>
  <c r="AP1026" i="1"/>
  <c r="AQ1026" i="1"/>
  <c r="AR1026" i="1"/>
  <c r="AS1026" i="1"/>
  <c r="AT1026" i="1"/>
  <c r="AU1026" i="1"/>
  <c r="AV1026" i="1"/>
  <c r="AW1026" i="1"/>
  <c r="Z1027" i="1"/>
  <c r="AA1027" i="1"/>
  <c r="AB1027" i="1"/>
  <c r="AC1027" i="1"/>
  <c r="AD1027" i="1"/>
  <c r="AE1027" i="1"/>
  <c r="AF1027" i="1"/>
  <c r="AG1027" i="1"/>
  <c r="AH1027" i="1"/>
  <c r="AJ1027" i="1"/>
  <c r="AK1027" i="1"/>
  <c r="AL1027" i="1"/>
  <c r="AM1027" i="1"/>
  <c r="AN1027" i="1"/>
  <c r="AO1027" i="1"/>
  <c r="AP1027" i="1"/>
  <c r="AQ1027" i="1"/>
  <c r="AR1027" i="1"/>
  <c r="AS1027" i="1"/>
  <c r="AT1027" i="1"/>
  <c r="AU1027" i="1"/>
  <c r="AV1027" i="1"/>
  <c r="AW1027" i="1"/>
  <c r="Z1028" i="1"/>
  <c r="AA1028" i="1"/>
  <c r="AB1028" i="1"/>
  <c r="AC1028" i="1"/>
  <c r="AD1028" i="1"/>
  <c r="AE1028" i="1"/>
  <c r="AF1028" i="1"/>
  <c r="AG1028" i="1"/>
  <c r="AH1028" i="1"/>
  <c r="AJ1028" i="1"/>
  <c r="AK1028" i="1"/>
  <c r="AL1028" i="1"/>
  <c r="AM1028" i="1"/>
  <c r="AN1028" i="1"/>
  <c r="AO1028" i="1"/>
  <c r="AP1028" i="1"/>
  <c r="AQ1028" i="1"/>
  <c r="AR1028" i="1"/>
  <c r="AS1028" i="1"/>
  <c r="AT1028" i="1"/>
  <c r="AU1028" i="1"/>
  <c r="AV1028" i="1"/>
  <c r="AW1028" i="1"/>
  <c r="Z1029" i="1"/>
  <c r="AA1029" i="1"/>
  <c r="AB1029" i="1"/>
  <c r="AC1029" i="1"/>
  <c r="AD1029" i="1"/>
  <c r="AE1029" i="1"/>
  <c r="AF1029" i="1"/>
  <c r="AG1029" i="1"/>
  <c r="AH1029" i="1"/>
  <c r="AJ1029" i="1"/>
  <c r="AK1029" i="1"/>
  <c r="AL1029" i="1"/>
  <c r="AM1029" i="1"/>
  <c r="AN1029" i="1"/>
  <c r="AO1029" i="1"/>
  <c r="AP1029" i="1"/>
  <c r="AQ1029" i="1"/>
  <c r="AR1029" i="1"/>
  <c r="AS1029" i="1"/>
  <c r="AT1029" i="1"/>
  <c r="AU1029" i="1"/>
  <c r="AV1029" i="1"/>
  <c r="AW1029" i="1"/>
  <c r="Z1030" i="1"/>
  <c r="AA1030" i="1"/>
  <c r="AB1030" i="1"/>
  <c r="AC1030" i="1"/>
  <c r="AD1030" i="1"/>
  <c r="AE1030" i="1"/>
  <c r="AF1030" i="1"/>
  <c r="AG1030" i="1"/>
  <c r="AH1030" i="1"/>
  <c r="AJ1030" i="1"/>
  <c r="AK1030" i="1"/>
  <c r="AL1030" i="1"/>
  <c r="AM1030" i="1"/>
  <c r="AN1030" i="1"/>
  <c r="AO1030" i="1"/>
  <c r="AP1030" i="1"/>
  <c r="AQ1030" i="1"/>
  <c r="AR1030" i="1"/>
  <c r="AS1030" i="1"/>
  <c r="AT1030" i="1"/>
  <c r="AU1030" i="1"/>
  <c r="AV1030" i="1"/>
  <c r="AW1030" i="1"/>
  <c r="Z1031" i="1"/>
  <c r="AA1031" i="1"/>
  <c r="AB1031" i="1"/>
  <c r="AC1031" i="1"/>
  <c r="AD1031" i="1"/>
  <c r="AE1031" i="1"/>
  <c r="AF1031" i="1"/>
  <c r="AG1031" i="1"/>
  <c r="AH1031" i="1"/>
  <c r="AJ1031" i="1"/>
  <c r="AK1031" i="1"/>
  <c r="AL1031" i="1"/>
  <c r="AM1031" i="1"/>
  <c r="AN1031" i="1"/>
  <c r="AO1031" i="1"/>
  <c r="AP1031" i="1"/>
  <c r="AQ1031" i="1"/>
  <c r="AR1031" i="1"/>
  <c r="AS1031" i="1"/>
  <c r="AT1031" i="1"/>
  <c r="AU1031" i="1"/>
  <c r="AV1031" i="1"/>
  <c r="AW1031" i="1"/>
  <c r="Z1032" i="1"/>
  <c r="AA1032" i="1"/>
  <c r="AB1032" i="1"/>
  <c r="AC1032" i="1"/>
  <c r="AD1032" i="1"/>
  <c r="AE1032" i="1"/>
  <c r="AF1032" i="1"/>
  <c r="AG1032" i="1"/>
  <c r="AH1032" i="1"/>
  <c r="AJ1032" i="1"/>
  <c r="AK1032" i="1"/>
  <c r="AL1032" i="1"/>
  <c r="AM1032" i="1"/>
  <c r="AN1032" i="1"/>
  <c r="AO1032" i="1"/>
  <c r="AP1032" i="1"/>
  <c r="AQ1032" i="1"/>
  <c r="AR1032" i="1"/>
  <c r="AS1032" i="1"/>
  <c r="AT1032" i="1"/>
  <c r="AU1032" i="1"/>
  <c r="AV1032" i="1"/>
  <c r="AW1032" i="1"/>
  <c r="Z1033" i="1"/>
  <c r="AA1033" i="1"/>
  <c r="AB1033" i="1"/>
  <c r="AC1033" i="1"/>
  <c r="AD1033" i="1"/>
  <c r="AE1033" i="1"/>
  <c r="AF1033" i="1"/>
  <c r="AG1033" i="1"/>
  <c r="AH1033" i="1"/>
  <c r="AJ1033" i="1"/>
  <c r="AK1033" i="1"/>
  <c r="AL1033" i="1"/>
  <c r="AM1033" i="1"/>
  <c r="AN1033" i="1"/>
  <c r="AO1033" i="1"/>
  <c r="AP1033" i="1"/>
  <c r="AQ1033" i="1"/>
  <c r="AR1033" i="1"/>
  <c r="AS1033" i="1"/>
  <c r="AT1033" i="1"/>
  <c r="AU1033" i="1"/>
  <c r="AV1033" i="1"/>
  <c r="AW1033" i="1"/>
  <c r="Z1034" i="1"/>
  <c r="AA1034" i="1"/>
  <c r="AB1034" i="1"/>
  <c r="AC1034" i="1"/>
  <c r="AD1034" i="1"/>
  <c r="AE1034" i="1"/>
  <c r="AF1034" i="1"/>
  <c r="AG1034" i="1"/>
  <c r="AH1034" i="1"/>
  <c r="AJ1034" i="1"/>
  <c r="AK1034" i="1"/>
  <c r="AL1034" i="1"/>
  <c r="AM1034" i="1"/>
  <c r="AN1034" i="1"/>
  <c r="AO1034" i="1"/>
  <c r="AP1034" i="1"/>
  <c r="AQ1034" i="1"/>
  <c r="AR1034" i="1"/>
  <c r="AS1034" i="1"/>
  <c r="AT1034" i="1"/>
  <c r="AU1034" i="1"/>
  <c r="AV1034" i="1"/>
  <c r="AW1034" i="1"/>
  <c r="Z1035" i="1"/>
  <c r="AA1035" i="1"/>
  <c r="AB1035" i="1"/>
  <c r="AC1035" i="1"/>
  <c r="AD1035" i="1"/>
  <c r="AE1035" i="1"/>
  <c r="AF1035" i="1"/>
  <c r="AG1035" i="1"/>
  <c r="AH1035" i="1"/>
  <c r="AJ1035" i="1"/>
  <c r="AK1035" i="1"/>
  <c r="AL1035" i="1"/>
  <c r="AM1035" i="1"/>
  <c r="AN1035" i="1"/>
  <c r="AO1035" i="1"/>
  <c r="AP1035" i="1"/>
  <c r="AQ1035" i="1"/>
  <c r="AR1035" i="1"/>
  <c r="AS1035" i="1"/>
  <c r="AT1035" i="1"/>
  <c r="AU1035" i="1"/>
  <c r="AV1035" i="1"/>
  <c r="AW1035" i="1"/>
  <c r="Z1036" i="1"/>
  <c r="AA1036" i="1"/>
  <c r="AB1036" i="1"/>
  <c r="AC1036" i="1"/>
  <c r="AD1036" i="1"/>
  <c r="AE1036" i="1"/>
  <c r="AF1036" i="1"/>
  <c r="AG1036" i="1"/>
  <c r="AH1036" i="1"/>
  <c r="AJ1036" i="1"/>
  <c r="AK1036" i="1"/>
  <c r="AL1036" i="1"/>
  <c r="AM1036" i="1"/>
  <c r="AN1036" i="1"/>
  <c r="AO1036" i="1"/>
  <c r="AP1036" i="1"/>
  <c r="AQ1036" i="1"/>
  <c r="AR1036" i="1"/>
  <c r="AS1036" i="1"/>
  <c r="AT1036" i="1"/>
  <c r="AU1036" i="1"/>
  <c r="AV1036" i="1"/>
  <c r="AW1036" i="1"/>
  <c r="Z1037" i="1"/>
  <c r="AA1037" i="1"/>
  <c r="AB1037" i="1"/>
  <c r="AC1037" i="1"/>
  <c r="AD1037" i="1"/>
  <c r="AE1037" i="1"/>
  <c r="AF1037" i="1"/>
  <c r="AG1037" i="1"/>
  <c r="AH1037" i="1"/>
  <c r="AJ1037" i="1"/>
  <c r="AK1037" i="1"/>
  <c r="AL1037" i="1"/>
  <c r="AM1037" i="1"/>
  <c r="AN1037" i="1"/>
  <c r="AO1037" i="1"/>
  <c r="AP1037" i="1"/>
  <c r="AQ1037" i="1"/>
  <c r="AR1037" i="1"/>
  <c r="AS1037" i="1"/>
  <c r="AT1037" i="1"/>
  <c r="AU1037" i="1"/>
  <c r="AV1037" i="1"/>
  <c r="AW1037" i="1"/>
  <c r="Z1038" i="1"/>
  <c r="AA1038" i="1"/>
  <c r="AB1038" i="1"/>
  <c r="AC1038" i="1"/>
  <c r="AD1038" i="1"/>
  <c r="AE1038" i="1"/>
  <c r="AF1038" i="1"/>
  <c r="AG1038" i="1"/>
  <c r="AH1038" i="1"/>
  <c r="AJ1038" i="1"/>
  <c r="AK1038" i="1"/>
  <c r="AL1038" i="1"/>
  <c r="AM1038" i="1"/>
  <c r="AN1038" i="1"/>
  <c r="AO1038" i="1"/>
  <c r="AP1038" i="1"/>
  <c r="AQ1038" i="1"/>
  <c r="AR1038" i="1"/>
  <c r="AS1038" i="1"/>
  <c r="AT1038" i="1"/>
  <c r="AU1038" i="1"/>
  <c r="AV1038" i="1"/>
  <c r="AW1038" i="1"/>
  <c r="Z1039" i="1"/>
  <c r="AA1039" i="1"/>
  <c r="AB1039" i="1"/>
  <c r="AC1039" i="1"/>
  <c r="AD1039" i="1"/>
  <c r="AE1039" i="1"/>
  <c r="AF1039" i="1"/>
  <c r="AG1039" i="1"/>
  <c r="AH1039" i="1"/>
  <c r="AJ1039" i="1"/>
  <c r="AK1039" i="1"/>
  <c r="AL1039" i="1"/>
  <c r="AM1039" i="1"/>
  <c r="AN1039" i="1"/>
  <c r="AO1039" i="1"/>
  <c r="AP1039" i="1"/>
  <c r="AQ1039" i="1"/>
  <c r="AR1039" i="1"/>
  <c r="AS1039" i="1"/>
  <c r="AT1039" i="1"/>
  <c r="AU1039" i="1"/>
  <c r="AV1039" i="1"/>
  <c r="AW1039" i="1"/>
  <c r="Z1040" i="1"/>
  <c r="AA1040" i="1"/>
  <c r="AB1040" i="1"/>
  <c r="AC1040" i="1"/>
  <c r="AD1040" i="1"/>
  <c r="AE1040" i="1"/>
  <c r="AF1040" i="1"/>
  <c r="AG1040" i="1"/>
  <c r="AH1040" i="1"/>
  <c r="AJ1040" i="1"/>
  <c r="AK1040" i="1"/>
  <c r="AL1040" i="1"/>
  <c r="AM1040" i="1"/>
  <c r="AN1040" i="1"/>
  <c r="AO1040" i="1"/>
  <c r="AP1040" i="1"/>
  <c r="AQ1040" i="1"/>
  <c r="AR1040" i="1"/>
  <c r="AS1040" i="1"/>
  <c r="AT1040" i="1"/>
  <c r="AU1040" i="1"/>
  <c r="AV1040" i="1"/>
  <c r="AW1040" i="1"/>
  <c r="Z1041" i="1"/>
  <c r="AA1041" i="1"/>
  <c r="AB1041" i="1"/>
  <c r="AC1041" i="1"/>
  <c r="AD1041" i="1"/>
  <c r="AE1041" i="1"/>
  <c r="AF1041" i="1"/>
  <c r="AG1041" i="1"/>
  <c r="AH1041" i="1"/>
  <c r="AJ1041" i="1"/>
  <c r="AK1041" i="1"/>
  <c r="AL1041" i="1"/>
  <c r="AM1041" i="1"/>
  <c r="AN1041" i="1"/>
  <c r="AO1041" i="1"/>
  <c r="AP1041" i="1"/>
  <c r="AQ1041" i="1"/>
  <c r="AR1041" i="1"/>
  <c r="AS1041" i="1"/>
  <c r="AT1041" i="1"/>
  <c r="AU1041" i="1"/>
  <c r="AV1041" i="1"/>
  <c r="AW1041" i="1"/>
  <c r="Z1042" i="1"/>
  <c r="AA1042" i="1"/>
  <c r="AB1042" i="1"/>
  <c r="AC1042" i="1"/>
  <c r="AD1042" i="1"/>
  <c r="AE1042" i="1"/>
  <c r="AF1042" i="1"/>
  <c r="AG1042" i="1"/>
  <c r="AH1042" i="1"/>
  <c r="AJ1042" i="1"/>
  <c r="AK1042" i="1"/>
  <c r="AL1042" i="1"/>
  <c r="AM1042" i="1"/>
  <c r="AN1042" i="1"/>
  <c r="AO1042" i="1"/>
  <c r="AP1042" i="1"/>
  <c r="AQ1042" i="1"/>
  <c r="AR1042" i="1"/>
  <c r="AS1042" i="1"/>
  <c r="AT1042" i="1"/>
  <c r="AU1042" i="1"/>
  <c r="AV1042" i="1"/>
  <c r="AW1042" i="1"/>
  <c r="Z1043" i="1"/>
  <c r="AA1043" i="1"/>
  <c r="AB1043" i="1"/>
  <c r="AC1043" i="1"/>
  <c r="AD1043" i="1"/>
  <c r="AE1043" i="1"/>
  <c r="AF1043" i="1"/>
  <c r="AG1043" i="1"/>
  <c r="AH1043" i="1"/>
  <c r="AJ1043" i="1"/>
  <c r="AK1043" i="1"/>
  <c r="AL1043" i="1"/>
  <c r="AM1043" i="1"/>
  <c r="AN1043" i="1"/>
  <c r="AO1043" i="1"/>
  <c r="AP1043" i="1"/>
  <c r="AQ1043" i="1"/>
  <c r="AR1043" i="1"/>
  <c r="AS1043" i="1"/>
  <c r="AT1043" i="1"/>
  <c r="AU1043" i="1"/>
  <c r="AV1043" i="1"/>
  <c r="AW1043" i="1"/>
  <c r="Z1044" i="1"/>
  <c r="AA1044" i="1"/>
  <c r="AB1044" i="1"/>
  <c r="AC1044" i="1"/>
  <c r="AD1044" i="1"/>
  <c r="AE1044" i="1"/>
  <c r="AF1044" i="1"/>
  <c r="AG1044" i="1"/>
  <c r="AH1044" i="1"/>
  <c r="AJ1044" i="1"/>
  <c r="AK1044" i="1"/>
  <c r="AL1044" i="1"/>
  <c r="AM1044" i="1"/>
  <c r="AN1044" i="1"/>
  <c r="AO1044" i="1"/>
  <c r="AP1044" i="1"/>
  <c r="AQ1044" i="1"/>
  <c r="AR1044" i="1"/>
  <c r="AS1044" i="1"/>
  <c r="AT1044" i="1"/>
  <c r="AU1044" i="1"/>
  <c r="AV1044" i="1"/>
  <c r="AW1044" i="1"/>
  <c r="Z1045" i="1"/>
  <c r="AA1045" i="1"/>
  <c r="AB1045" i="1"/>
  <c r="AC1045" i="1"/>
  <c r="AD1045" i="1"/>
  <c r="AE1045" i="1"/>
  <c r="AF1045" i="1"/>
  <c r="AG1045" i="1"/>
  <c r="AH1045" i="1"/>
  <c r="AJ1045" i="1"/>
  <c r="AK1045" i="1"/>
  <c r="AL1045" i="1"/>
  <c r="AM1045" i="1"/>
  <c r="AN1045" i="1"/>
  <c r="AO1045" i="1"/>
  <c r="AP1045" i="1"/>
  <c r="AQ1045" i="1"/>
  <c r="AR1045" i="1"/>
  <c r="AS1045" i="1"/>
  <c r="AT1045" i="1"/>
  <c r="AU1045" i="1"/>
  <c r="AV1045" i="1"/>
  <c r="AW1045" i="1"/>
  <c r="Z1046" i="1"/>
  <c r="AA1046" i="1"/>
  <c r="AB1046" i="1"/>
  <c r="AC1046" i="1"/>
  <c r="AD1046" i="1"/>
  <c r="AE1046" i="1"/>
  <c r="AF1046" i="1"/>
  <c r="AG1046" i="1"/>
  <c r="AH1046" i="1"/>
  <c r="AJ1046" i="1"/>
  <c r="AK1046" i="1"/>
  <c r="AL1046" i="1"/>
  <c r="AM1046" i="1"/>
  <c r="AN1046" i="1"/>
  <c r="AO1046" i="1"/>
  <c r="AP1046" i="1"/>
  <c r="AQ1046" i="1"/>
  <c r="AR1046" i="1"/>
  <c r="AS1046" i="1"/>
  <c r="AT1046" i="1"/>
  <c r="AU1046" i="1"/>
  <c r="AV1046" i="1"/>
  <c r="AW1046" i="1"/>
  <c r="Z1047" i="1"/>
  <c r="AA1047" i="1"/>
  <c r="AB1047" i="1"/>
  <c r="AC1047" i="1"/>
  <c r="AD1047" i="1"/>
  <c r="AE1047" i="1"/>
  <c r="AF1047" i="1"/>
  <c r="AG1047" i="1"/>
  <c r="AH1047" i="1"/>
  <c r="AJ1047" i="1"/>
  <c r="AK1047" i="1"/>
  <c r="AL1047" i="1"/>
  <c r="AM1047" i="1"/>
  <c r="AN1047" i="1"/>
  <c r="AO1047" i="1"/>
  <c r="AP1047" i="1"/>
  <c r="AQ1047" i="1"/>
  <c r="AR1047" i="1"/>
  <c r="AS1047" i="1"/>
  <c r="AT1047" i="1"/>
  <c r="AU1047" i="1"/>
  <c r="AV1047" i="1"/>
  <c r="AW1047" i="1"/>
  <c r="Z1048" i="1"/>
  <c r="AA1048" i="1"/>
  <c r="AB1048" i="1"/>
  <c r="AC1048" i="1"/>
  <c r="AD1048" i="1"/>
  <c r="AE1048" i="1"/>
  <c r="AF1048" i="1"/>
  <c r="AG1048" i="1"/>
  <c r="AH1048" i="1"/>
  <c r="AJ1048" i="1"/>
  <c r="AK1048" i="1"/>
  <c r="AL1048" i="1"/>
  <c r="AM1048" i="1"/>
  <c r="AN1048" i="1"/>
  <c r="AO1048" i="1"/>
  <c r="AP1048" i="1"/>
  <c r="AQ1048" i="1"/>
  <c r="AR1048" i="1"/>
  <c r="AS1048" i="1"/>
  <c r="AT1048" i="1"/>
  <c r="AU1048" i="1"/>
  <c r="AV1048" i="1"/>
  <c r="AW1048" i="1"/>
  <c r="Z1049" i="1"/>
  <c r="AA1049" i="1"/>
  <c r="AB1049" i="1"/>
  <c r="AC1049" i="1"/>
  <c r="AD1049" i="1"/>
  <c r="AE1049" i="1"/>
  <c r="AF1049" i="1"/>
  <c r="AG1049" i="1"/>
  <c r="AH1049" i="1"/>
  <c r="AJ1049" i="1"/>
  <c r="AK1049" i="1"/>
  <c r="AL1049" i="1"/>
  <c r="AM1049" i="1"/>
  <c r="AN1049" i="1"/>
  <c r="AO1049" i="1"/>
  <c r="AP1049" i="1"/>
  <c r="AQ1049" i="1"/>
  <c r="AR1049" i="1"/>
  <c r="AS1049" i="1"/>
  <c r="AT1049" i="1"/>
  <c r="AU1049" i="1"/>
  <c r="AV1049" i="1"/>
  <c r="AW1049" i="1"/>
  <c r="Z1050" i="1"/>
  <c r="AA1050" i="1"/>
  <c r="AB1050" i="1"/>
  <c r="AC1050" i="1"/>
  <c r="AD1050" i="1"/>
  <c r="AE1050" i="1"/>
  <c r="AF1050" i="1"/>
  <c r="AG1050" i="1"/>
  <c r="AH1050" i="1"/>
  <c r="AJ1050" i="1"/>
  <c r="AK1050" i="1"/>
  <c r="AL1050" i="1"/>
  <c r="AM1050" i="1"/>
  <c r="AN1050" i="1"/>
  <c r="AO1050" i="1"/>
  <c r="AP1050" i="1"/>
  <c r="AQ1050" i="1"/>
  <c r="AR1050" i="1"/>
  <c r="AS1050" i="1"/>
  <c r="AT1050" i="1"/>
  <c r="AU1050" i="1"/>
  <c r="AV1050" i="1"/>
  <c r="AW1050" i="1"/>
  <c r="Z1051" i="1"/>
  <c r="AA1051" i="1"/>
  <c r="AB1051" i="1"/>
  <c r="AC1051" i="1"/>
  <c r="AD1051" i="1"/>
  <c r="AE1051" i="1"/>
  <c r="AF1051" i="1"/>
  <c r="AG1051" i="1"/>
  <c r="AH1051" i="1"/>
  <c r="AJ1051" i="1"/>
  <c r="AK1051" i="1"/>
  <c r="AL1051" i="1"/>
  <c r="AM1051" i="1"/>
  <c r="AN1051" i="1"/>
  <c r="AO1051" i="1"/>
  <c r="AP1051" i="1"/>
  <c r="AQ1051" i="1"/>
  <c r="AR1051" i="1"/>
  <c r="AS1051" i="1"/>
  <c r="AT1051" i="1"/>
  <c r="AU1051" i="1"/>
  <c r="AV1051" i="1"/>
  <c r="AW1051" i="1"/>
  <c r="Z1052" i="1"/>
  <c r="AA1052" i="1"/>
  <c r="AB1052" i="1"/>
  <c r="AC1052" i="1"/>
  <c r="AD1052" i="1"/>
  <c r="AE1052" i="1"/>
  <c r="AF1052" i="1"/>
  <c r="AG1052" i="1"/>
  <c r="AH1052" i="1"/>
  <c r="AJ1052" i="1"/>
  <c r="AK1052" i="1"/>
  <c r="AL1052" i="1"/>
  <c r="AM1052" i="1"/>
  <c r="AN1052" i="1"/>
  <c r="AO1052" i="1"/>
  <c r="AP1052" i="1"/>
  <c r="AQ1052" i="1"/>
  <c r="AR1052" i="1"/>
  <c r="AS1052" i="1"/>
  <c r="AT1052" i="1"/>
  <c r="AU1052" i="1"/>
  <c r="AV1052" i="1"/>
  <c r="AW1052" i="1"/>
  <c r="Z1053" i="1"/>
  <c r="AA1053" i="1"/>
  <c r="AB1053" i="1"/>
  <c r="AC1053" i="1"/>
  <c r="AD1053" i="1"/>
  <c r="AE1053" i="1"/>
  <c r="AF1053" i="1"/>
  <c r="AG1053" i="1"/>
  <c r="AH1053" i="1"/>
  <c r="AJ1053" i="1"/>
  <c r="AK1053" i="1"/>
  <c r="AL1053" i="1"/>
  <c r="AM1053" i="1"/>
  <c r="AN1053" i="1"/>
  <c r="AO1053" i="1"/>
  <c r="AP1053" i="1"/>
  <c r="AQ1053" i="1"/>
  <c r="AR1053" i="1"/>
  <c r="AS1053" i="1"/>
  <c r="AT1053" i="1"/>
  <c r="AU1053" i="1"/>
  <c r="AV1053" i="1"/>
  <c r="AW1053" i="1"/>
  <c r="Z1054" i="1"/>
  <c r="AA1054" i="1"/>
  <c r="AB1054" i="1"/>
  <c r="AC1054" i="1"/>
  <c r="AD1054" i="1"/>
  <c r="AE1054" i="1"/>
  <c r="AF1054" i="1"/>
  <c r="AG1054" i="1"/>
  <c r="AH1054" i="1"/>
  <c r="AJ1054" i="1"/>
  <c r="AK1054" i="1"/>
  <c r="AL1054" i="1"/>
  <c r="AM1054" i="1"/>
  <c r="AN1054" i="1"/>
  <c r="AO1054" i="1"/>
  <c r="AP1054" i="1"/>
  <c r="AQ1054" i="1"/>
  <c r="AR1054" i="1"/>
  <c r="AS1054" i="1"/>
  <c r="AT1054" i="1"/>
  <c r="AU1054" i="1"/>
  <c r="AV1054" i="1"/>
  <c r="AW1054" i="1"/>
  <c r="Z1055" i="1"/>
  <c r="AA1055" i="1"/>
  <c r="AB1055" i="1"/>
  <c r="AC1055" i="1"/>
  <c r="AD1055" i="1"/>
  <c r="AE1055" i="1"/>
  <c r="AF1055" i="1"/>
  <c r="AG1055" i="1"/>
  <c r="AH1055" i="1"/>
  <c r="AJ1055" i="1"/>
  <c r="AK1055" i="1"/>
  <c r="AL1055" i="1"/>
  <c r="AM1055" i="1"/>
  <c r="AN1055" i="1"/>
  <c r="AO1055" i="1"/>
  <c r="AP1055" i="1"/>
  <c r="AQ1055" i="1"/>
  <c r="AR1055" i="1"/>
  <c r="AS1055" i="1"/>
  <c r="AT1055" i="1"/>
  <c r="AU1055" i="1"/>
  <c r="AV1055" i="1"/>
  <c r="AW1055" i="1"/>
  <c r="Z1056" i="1"/>
  <c r="AA1056" i="1"/>
  <c r="AB1056" i="1"/>
  <c r="AC1056" i="1"/>
  <c r="AD1056" i="1"/>
  <c r="AE1056" i="1"/>
  <c r="AF1056" i="1"/>
  <c r="AG1056" i="1"/>
  <c r="AH1056" i="1"/>
  <c r="AJ1056" i="1"/>
  <c r="AK1056" i="1"/>
  <c r="AL1056" i="1"/>
  <c r="AM1056" i="1"/>
  <c r="AN1056" i="1"/>
  <c r="AO1056" i="1"/>
  <c r="AP1056" i="1"/>
  <c r="AQ1056" i="1"/>
  <c r="AR1056" i="1"/>
  <c r="AS1056" i="1"/>
  <c r="AT1056" i="1"/>
  <c r="AU1056" i="1"/>
  <c r="AV1056" i="1"/>
  <c r="AW1056" i="1"/>
  <c r="Z1057" i="1"/>
  <c r="AA1057" i="1"/>
  <c r="AB1057" i="1"/>
  <c r="AC1057" i="1"/>
  <c r="AD1057" i="1"/>
  <c r="AE1057" i="1"/>
  <c r="AF1057" i="1"/>
  <c r="AG1057" i="1"/>
  <c r="AH1057" i="1"/>
  <c r="AJ1057" i="1"/>
  <c r="AK1057" i="1"/>
  <c r="AL1057" i="1"/>
  <c r="AM1057" i="1"/>
  <c r="AN1057" i="1"/>
  <c r="AO1057" i="1"/>
  <c r="AP1057" i="1"/>
  <c r="AQ1057" i="1"/>
  <c r="AR1057" i="1"/>
  <c r="AS1057" i="1"/>
  <c r="AT1057" i="1"/>
  <c r="AU1057" i="1"/>
  <c r="AV1057" i="1"/>
  <c r="AW1057" i="1"/>
  <c r="Z1058" i="1"/>
  <c r="AA1058" i="1"/>
  <c r="AB1058" i="1"/>
  <c r="AC1058" i="1"/>
  <c r="AD1058" i="1"/>
  <c r="AE1058" i="1"/>
  <c r="AF1058" i="1"/>
  <c r="AG1058" i="1"/>
  <c r="AH1058" i="1"/>
  <c r="AJ1058" i="1"/>
  <c r="AK1058" i="1"/>
  <c r="AL1058" i="1"/>
  <c r="AM1058" i="1"/>
  <c r="AN1058" i="1"/>
  <c r="AO1058" i="1"/>
  <c r="AP1058" i="1"/>
  <c r="AQ1058" i="1"/>
  <c r="AR1058" i="1"/>
  <c r="AS1058" i="1"/>
  <c r="AT1058" i="1"/>
  <c r="AU1058" i="1"/>
  <c r="AV1058" i="1"/>
  <c r="AW1058" i="1"/>
  <c r="Z1059" i="1"/>
  <c r="AA1059" i="1"/>
  <c r="AB1059" i="1"/>
  <c r="AC1059" i="1"/>
  <c r="AD1059" i="1"/>
  <c r="AE1059" i="1"/>
  <c r="AF1059" i="1"/>
  <c r="AG1059" i="1"/>
  <c r="AH1059" i="1"/>
  <c r="AJ1059" i="1"/>
  <c r="AK1059" i="1"/>
  <c r="AL1059" i="1"/>
  <c r="AM1059" i="1"/>
  <c r="AN1059" i="1"/>
  <c r="AO1059" i="1"/>
  <c r="AP1059" i="1"/>
  <c r="AQ1059" i="1"/>
  <c r="AR1059" i="1"/>
  <c r="AS1059" i="1"/>
  <c r="AT1059" i="1"/>
  <c r="AU1059" i="1"/>
  <c r="AV1059" i="1"/>
  <c r="AW1059" i="1"/>
  <c r="Z1060" i="1"/>
  <c r="AA1060" i="1"/>
  <c r="AB1060" i="1"/>
  <c r="AC1060" i="1"/>
  <c r="AD1060" i="1"/>
  <c r="AE1060" i="1"/>
  <c r="AF1060" i="1"/>
  <c r="AG1060" i="1"/>
  <c r="AH1060" i="1"/>
  <c r="AJ1060" i="1"/>
  <c r="AK1060" i="1"/>
  <c r="AL1060" i="1"/>
  <c r="AM1060" i="1"/>
  <c r="AN1060" i="1"/>
  <c r="AO1060" i="1"/>
  <c r="AP1060" i="1"/>
  <c r="AQ1060" i="1"/>
  <c r="AR1060" i="1"/>
  <c r="AS1060" i="1"/>
  <c r="AT1060" i="1"/>
  <c r="AU1060" i="1"/>
  <c r="AV1060" i="1"/>
  <c r="AW1060" i="1"/>
  <c r="Z1061" i="1"/>
  <c r="AA1061" i="1"/>
  <c r="AB1061" i="1"/>
  <c r="AC1061" i="1"/>
  <c r="AD1061" i="1"/>
  <c r="AE1061" i="1"/>
  <c r="AF1061" i="1"/>
  <c r="AG1061" i="1"/>
  <c r="AH1061" i="1"/>
  <c r="AJ1061" i="1"/>
  <c r="AK1061" i="1"/>
  <c r="AL1061" i="1"/>
  <c r="AM1061" i="1"/>
  <c r="AN1061" i="1"/>
  <c r="AO1061" i="1"/>
  <c r="AP1061" i="1"/>
  <c r="AQ1061" i="1"/>
  <c r="AR1061" i="1"/>
  <c r="AS1061" i="1"/>
  <c r="AT1061" i="1"/>
  <c r="AU1061" i="1"/>
  <c r="AV1061" i="1"/>
  <c r="AW1061" i="1"/>
  <c r="Z1062" i="1"/>
  <c r="AA1062" i="1"/>
  <c r="AB1062" i="1"/>
  <c r="AC1062" i="1"/>
  <c r="AD1062" i="1"/>
  <c r="AE1062" i="1"/>
  <c r="AF1062" i="1"/>
  <c r="AG1062" i="1"/>
  <c r="AH1062" i="1"/>
  <c r="AJ1062" i="1"/>
  <c r="AK1062" i="1"/>
  <c r="AL1062" i="1"/>
  <c r="AM1062" i="1"/>
  <c r="AN1062" i="1"/>
  <c r="AO1062" i="1"/>
  <c r="AP1062" i="1"/>
  <c r="AQ1062" i="1"/>
  <c r="AR1062" i="1"/>
  <c r="AS1062" i="1"/>
  <c r="AT1062" i="1"/>
  <c r="AU1062" i="1"/>
  <c r="AV1062" i="1"/>
  <c r="AW1062" i="1"/>
  <c r="Z1063" i="1"/>
  <c r="AA1063" i="1"/>
  <c r="AB1063" i="1"/>
  <c r="AC1063" i="1"/>
  <c r="AD1063" i="1"/>
  <c r="AE1063" i="1"/>
  <c r="AF1063" i="1"/>
  <c r="AG1063" i="1"/>
  <c r="AH1063" i="1"/>
  <c r="AJ1063" i="1"/>
  <c r="AK1063" i="1"/>
  <c r="AL1063" i="1"/>
  <c r="AM1063" i="1"/>
  <c r="AN1063" i="1"/>
  <c r="AO1063" i="1"/>
  <c r="AP1063" i="1"/>
  <c r="AQ1063" i="1"/>
  <c r="AR1063" i="1"/>
  <c r="AS1063" i="1"/>
  <c r="AT1063" i="1"/>
  <c r="AU1063" i="1"/>
  <c r="AV1063" i="1"/>
  <c r="AW1063" i="1"/>
  <c r="Z1064" i="1"/>
  <c r="AA1064" i="1"/>
  <c r="AB1064" i="1"/>
  <c r="AC1064" i="1"/>
  <c r="AD1064" i="1"/>
  <c r="AE1064" i="1"/>
  <c r="AF1064" i="1"/>
  <c r="AG1064" i="1"/>
  <c r="AH1064" i="1"/>
  <c r="AJ1064" i="1"/>
  <c r="AK1064" i="1"/>
  <c r="AL1064" i="1"/>
  <c r="AM1064" i="1"/>
  <c r="AN1064" i="1"/>
  <c r="AO1064" i="1"/>
  <c r="AP1064" i="1"/>
  <c r="AQ1064" i="1"/>
  <c r="AR1064" i="1"/>
  <c r="AS1064" i="1"/>
  <c r="AT1064" i="1"/>
  <c r="AU1064" i="1"/>
  <c r="AV1064" i="1"/>
  <c r="AW1064" i="1"/>
  <c r="Z1065" i="1"/>
  <c r="AA1065" i="1"/>
  <c r="AB1065" i="1"/>
  <c r="AC1065" i="1"/>
  <c r="AD1065" i="1"/>
  <c r="AE1065" i="1"/>
  <c r="AF1065" i="1"/>
  <c r="AG1065" i="1"/>
  <c r="AH1065" i="1"/>
  <c r="AJ1065" i="1"/>
  <c r="AK1065" i="1"/>
  <c r="AL1065" i="1"/>
  <c r="AM1065" i="1"/>
  <c r="AN1065" i="1"/>
  <c r="AO1065" i="1"/>
  <c r="AP1065" i="1"/>
  <c r="AQ1065" i="1"/>
  <c r="AR1065" i="1"/>
  <c r="AS1065" i="1"/>
  <c r="AT1065" i="1"/>
  <c r="AU1065" i="1"/>
  <c r="AV1065" i="1"/>
  <c r="AW1065" i="1"/>
  <c r="Z1066" i="1"/>
  <c r="AA1066" i="1"/>
  <c r="AB1066" i="1"/>
  <c r="AC1066" i="1"/>
  <c r="AD1066" i="1"/>
  <c r="AE1066" i="1"/>
  <c r="AF1066" i="1"/>
  <c r="AG1066" i="1"/>
  <c r="AH1066" i="1"/>
  <c r="AJ1066" i="1"/>
  <c r="AK1066" i="1"/>
  <c r="AL1066" i="1"/>
  <c r="AM1066" i="1"/>
  <c r="AN1066" i="1"/>
  <c r="AO1066" i="1"/>
  <c r="AP1066" i="1"/>
  <c r="AQ1066" i="1"/>
  <c r="AR1066" i="1"/>
  <c r="AS1066" i="1"/>
  <c r="AT1066" i="1"/>
  <c r="AU1066" i="1"/>
  <c r="AV1066" i="1"/>
  <c r="AW1066" i="1"/>
  <c r="Z1067" i="1"/>
  <c r="AA1067" i="1"/>
  <c r="AB1067" i="1"/>
  <c r="AC1067" i="1"/>
  <c r="AD1067" i="1"/>
  <c r="AE1067" i="1"/>
  <c r="AF1067" i="1"/>
  <c r="AG1067" i="1"/>
  <c r="AH1067" i="1"/>
  <c r="AJ1067" i="1"/>
  <c r="AK1067" i="1"/>
  <c r="AL1067" i="1"/>
  <c r="AM1067" i="1"/>
  <c r="AN1067" i="1"/>
  <c r="AO1067" i="1"/>
  <c r="AP1067" i="1"/>
  <c r="AQ1067" i="1"/>
  <c r="AR1067" i="1"/>
  <c r="AS1067" i="1"/>
  <c r="AT1067" i="1"/>
  <c r="AU1067" i="1"/>
  <c r="AV1067" i="1"/>
  <c r="AW1067" i="1"/>
  <c r="Z1068" i="1"/>
  <c r="AA1068" i="1"/>
  <c r="AB1068" i="1"/>
  <c r="AC1068" i="1"/>
  <c r="AD1068" i="1"/>
  <c r="AE1068" i="1"/>
  <c r="AF1068" i="1"/>
  <c r="AG1068" i="1"/>
  <c r="AH1068" i="1"/>
  <c r="AJ1068" i="1"/>
  <c r="AK1068" i="1"/>
  <c r="AL1068" i="1"/>
  <c r="AM1068" i="1"/>
  <c r="AN1068" i="1"/>
  <c r="AO1068" i="1"/>
  <c r="AP1068" i="1"/>
  <c r="AQ1068" i="1"/>
  <c r="AR1068" i="1"/>
  <c r="AS1068" i="1"/>
  <c r="AT1068" i="1"/>
  <c r="AU1068" i="1"/>
  <c r="AV1068" i="1"/>
  <c r="AW1068" i="1"/>
  <c r="Z1069" i="1"/>
  <c r="AA1069" i="1"/>
  <c r="AB1069" i="1"/>
  <c r="AC1069" i="1"/>
  <c r="AD1069" i="1"/>
  <c r="AE1069" i="1"/>
  <c r="AF1069" i="1"/>
  <c r="AG1069" i="1"/>
  <c r="AH1069" i="1"/>
  <c r="AJ1069" i="1"/>
  <c r="AK1069" i="1"/>
  <c r="AL1069" i="1"/>
  <c r="AM1069" i="1"/>
  <c r="AN1069" i="1"/>
  <c r="AO1069" i="1"/>
  <c r="AP1069" i="1"/>
  <c r="AQ1069" i="1"/>
  <c r="AR1069" i="1"/>
  <c r="AS1069" i="1"/>
  <c r="AT1069" i="1"/>
  <c r="AU1069" i="1"/>
  <c r="AV1069" i="1"/>
  <c r="AW1069" i="1"/>
  <c r="Z1070" i="1"/>
  <c r="AA1070" i="1"/>
  <c r="AB1070" i="1"/>
  <c r="AC1070" i="1"/>
  <c r="AD1070" i="1"/>
  <c r="AE1070" i="1"/>
  <c r="AF1070" i="1"/>
  <c r="AG1070" i="1"/>
  <c r="AH1070" i="1"/>
  <c r="AJ1070" i="1"/>
  <c r="AK1070" i="1"/>
  <c r="AL1070" i="1"/>
  <c r="AM1070" i="1"/>
  <c r="AN1070" i="1"/>
  <c r="AO1070" i="1"/>
  <c r="AP1070" i="1"/>
  <c r="AQ1070" i="1"/>
  <c r="AR1070" i="1"/>
  <c r="AS1070" i="1"/>
  <c r="AT1070" i="1"/>
  <c r="AU1070" i="1"/>
  <c r="AV1070" i="1"/>
  <c r="AW1070" i="1"/>
  <c r="Z1071" i="1"/>
  <c r="AA1071" i="1"/>
  <c r="AB1071" i="1"/>
  <c r="AC1071" i="1"/>
  <c r="AD1071" i="1"/>
  <c r="AE1071" i="1"/>
  <c r="AF1071" i="1"/>
  <c r="AG1071" i="1"/>
  <c r="AH1071" i="1"/>
  <c r="AJ1071" i="1"/>
  <c r="AK1071" i="1"/>
  <c r="AL1071" i="1"/>
  <c r="AM1071" i="1"/>
  <c r="AN1071" i="1"/>
  <c r="AO1071" i="1"/>
  <c r="AP1071" i="1"/>
  <c r="AQ1071" i="1"/>
  <c r="AR1071" i="1"/>
  <c r="AS1071" i="1"/>
  <c r="AT1071" i="1"/>
  <c r="AU1071" i="1"/>
  <c r="AV1071" i="1"/>
  <c r="AW1071" i="1"/>
  <c r="Z1072" i="1"/>
  <c r="AA1072" i="1"/>
  <c r="AB1072" i="1"/>
  <c r="AC1072" i="1"/>
  <c r="AD1072" i="1"/>
  <c r="AE1072" i="1"/>
  <c r="AF1072" i="1"/>
  <c r="AG1072" i="1"/>
  <c r="AH1072" i="1"/>
  <c r="AJ1072" i="1"/>
  <c r="AK1072" i="1"/>
  <c r="AL1072" i="1"/>
  <c r="AM1072" i="1"/>
  <c r="AN1072" i="1"/>
  <c r="AO1072" i="1"/>
  <c r="AP1072" i="1"/>
  <c r="AQ1072" i="1"/>
  <c r="AR1072" i="1"/>
  <c r="AS1072" i="1"/>
  <c r="AT1072" i="1"/>
  <c r="AU1072" i="1"/>
  <c r="AV1072" i="1"/>
  <c r="AW1072" i="1"/>
  <c r="Z1073" i="1"/>
  <c r="AA1073" i="1"/>
  <c r="AB1073" i="1"/>
  <c r="AC1073" i="1"/>
  <c r="AD1073" i="1"/>
  <c r="AE1073" i="1"/>
  <c r="AF1073" i="1"/>
  <c r="AG1073" i="1"/>
  <c r="AH1073" i="1"/>
  <c r="AJ1073" i="1"/>
  <c r="AK1073" i="1"/>
  <c r="AL1073" i="1"/>
  <c r="AM1073" i="1"/>
  <c r="AN1073" i="1"/>
  <c r="AO1073" i="1"/>
  <c r="AP1073" i="1"/>
  <c r="AQ1073" i="1"/>
  <c r="AR1073" i="1"/>
  <c r="AS1073" i="1"/>
  <c r="AT1073" i="1"/>
  <c r="AU1073" i="1"/>
  <c r="AV1073" i="1"/>
  <c r="AW1073" i="1"/>
  <c r="Z1074" i="1"/>
  <c r="AA1074" i="1"/>
  <c r="AB1074" i="1"/>
  <c r="AC1074" i="1"/>
  <c r="AD1074" i="1"/>
  <c r="AE1074" i="1"/>
  <c r="AF1074" i="1"/>
  <c r="AG1074" i="1"/>
  <c r="AH1074" i="1"/>
  <c r="AJ1074" i="1"/>
  <c r="AK1074" i="1"/>
  <c r="AL1074" i="1"/>
  <c r="AM1074" i="1"/>
  <c r="AN1074" i="1"/>
  <c r="AO1074" i="1"/>
  <c r="AP1074" i="1"/>
  <c r="AQ1074" i="1"/>
  <c r="AR1074" i="1"/>
  <c r="AS1074" i="1"/>
  <c r="AT1074" i="1"/>
  <c r="AU1074" i="1"/>
  <c r="AV1074" i="1"/>
  <c r="AW1074" i="1"/>
  <c r="Z1075" i="1"/>
  <c r="AA1075" i="1"/>
  <c r="AB1075" i="1"/>
  <c r="AC1075" i="1"/>
  <c r="AD1075" i="1"/>
  <c r="AE1075" i="1"/>
  <c r="AF1075" i="1"/>
  <c r="AG1075" i="1"/>
  <c r="AH1075" i="1"/>
  <c r="AJ1075" i="1"/>
  <c r="AK1075" i="1"/>
  <c r="AL1075" i="1"/>
  <c r="AM1075" i="1"/>
  <c r="AN1075" i="1"/>
  <c r="AO1075" i="1"/>
  <c r="AP1075" i="1"/>
  <c r="AQ1075" i="1"/>
  <c r="AR1075" i="1"/>
  <c r="AS1075" i="1"/>
  <c r="AT1075" i="1"/>
  <c r="AU1075" i="1"/>
  <c r="AV1075" i="1"/>
  <c r="AW1075" i="1"/>
  <c r="Z1076" i="1"/>
  <c r="AA1076" i="1"/>
  <c r="AB1076" i="1"/>
  <c r="AC1076" i="1"/>
  <c r="AD1076" i="1"/>
  <c r="AE1076" i="1"/>
  <c r="AF1076" i="1"/>
  <c r="AG1076" i="1"/>
  <c r="AH1076" i="1"/>
  <c r="AJ1076" i="1"/>
  <c r="AK1076" i="1"/>
  <c r="AL1076" i="1"/>
  <c r="AM1076" i="1"/>
  <c r="AN1076" i="1"/>
  <c r="AO1076" i="1"/>
  <c r="AP1076" i="1"/>
  <c r="AQ1076" i="1"/>
  <c r="AR1076" i="1"/>
  <c r="AS1076" i="1"/>
  <c r="AT1076" i="1"/>
  <c r="AU1076" i="1"/>
  <c r="AV1076" i="1"/>
  <c r="AW1076" i="1"/>
  <c r="Z1077" i="1"/>
  <c r="AA1077" i="1"/>
  <c r="AB1077" i="1"/>
  <c r="AC1077" i="1"/>
  <c r="AD1077" i="1"/>
  <c r="AE1077" i="1"/>
  <c r="AF1077" i="1"/>
  <c r="AG1077" i="1"/>
  <c r="AH1077" i="1"/>
  <c r="AJ1077" i="1"/>
  <c r="AK1077" i="1"/>
  <c r="AL1077" i="1"/>
  <c r="AM1077" i="1"/>
  <c r="AN1077" i="1"/>
  <c r="AO1077" i="1"/>
  <c r="AP1077" i="1"/>
  <c r="AQ1077" i="1"/>
  <c r="AR1077" i="1"/>
  <c r="AS1077" i="1"/>
  <c r="AT1077" i="1"/>
  <c r="AU1077" i="1"/>
  <c r="AV1077" i="1"/>
  <c r="AW1077" i="1"/>
  <c r="Z1078" i="1"/>
  <c r="AA1078" i="1"/>
  <c r="AB1078" i="1"/>
  <c r="AC1078" i="1"/>
  <c r="AD1078" i="1"/>
  <c r="AE1078" i="1"/>
  <c r="AF1078" i="1"/>
  <c r="AG1078" i="1"/>
  <c r="AH1078" i="1"/>
  <c r="AJ1078" i="1"/>
  <c r="AK1078" i="1"/>
  <c r="AL1078" i="1"/>
  <c r="AM1078" i="1"/>
  <c r="AN1078" i="1"/>
  <c r="AO1078" i="1"/>
  <c r="AP1078" i="1"/>
  <c r="AQ1078" i="1"/>
  <c r="AR1078" i="1"/>
  <c r="AS1078" i="1"/>
  <c r="AT1078" i="1"/>
  <c r="AU1078" i="1"/>
  <c r="AV1078" i="1"/>
  <c r="AW1078" i="1"/>
  <c r="Z1079" i="1"/>
  <c r="AA1079" i="1"/>
  <c r="AB1079" i="1"/>
  <c r="AC1079" i="1"/>
  <c r="AD1079" i="1"/>
  <c r="AE1079" i="1"/>
  <c r="AF1079" i="1"/>
  <c r="AG1079" i="1"/>
  <c r="AH1079" i="1"/>
  <c r="AJ1079" i="1"/>
  <c r="AK1079" i="1"/>
  <c r="AL1079" i="1"/>
  <c r="AM1079" i="1"/>
  <c r="AN1079" i="1"/>
  <c r="AO1079" i="1"/>
  <c r="AP1079" i="1"/>
  <c r="AQ1079" i="1"/>
  <c r="AR1079" i="1"/>
  <c r="AS1079" i="1"/>
  <c r="AT1079" i="1"/>
  <c r="AU1079" i="1"/>
  <c r="AV1079" i="1"/>
  <c r="AW1079" i="1"/>
  <c r="Z1080" i="1"/>
  <c r="AA1080" i="1"/>
  <c r="AB1080" i="1"/>
  <c r="AC1080" i="1"/>
  <c r="AD1080" i="1"/>
  <c r="AE1080" i="1"/>
  <c r="AF1080" i="1"/>
  <c r="AG1080" i="1"/>
  <c r="AH1080" i="1"/>
  <c r="AJ1080" i="1"/>
  <c r="AK1080" i="1"/>
  <c r="AL1080" i="1"/>
  <c r="AM1080" i="1"/>
  <c r="AN1080" i="1"/>
  <c r="AO1080" i="1"/>
  <c r="AP1080" i="1"/>
  <c r="AQ1080" i="1"/>
  <c r="AR1080" i="1"/>
  <c r="AS1080" i="1"/>
  <c r="AT1080" i="1"/>
  <c r="AU1080" i="1"/>
  <c r="AV1080" i="1"/>
  <c r="AW1080" i="1"/>
  <c r="Z1081" i="1"/>
  <c r="AA1081" i="1"/>
  <c r="AB1081" i="1"/>
  <c r="AC1081" i="1"/>
  <c r="AD1081" i="1"/>
  <c r="AE1081" i="1"/>
  <c r="AF1081" i="1"/>
  <c r="AG1081" i="1"/>
  <c r="AH1081" i="1"/>
  <c r="AJ1081" i="1"/>
  <c r="AK1081" i="1"/>
  <c r="AL1081" i="1"/>
  <c r="AM1081" i="1"/>
  <c r="AN1081" i="1"/>
  <c r="AO1081" i="1"/>
  <c r="AP1081" i="1"/>
  <c r="AQ1081" i="1"/>
  <c r="AR1081" i="1"/>
  <c r="AS1081" i="1"/>
  <c r="AT1081" i="1"/>
  <c r="AU1081" i="1"/>
  <c r="AV1081" i="1"/>
  <c r="AW1081" i="1"/>
  <c r="Z1082" i="1"/>
  <c r="AA1082" i="1"/>
  <c r="AB1082" i="1"/>
  <c r="AC1082" i="1"/>
  <c r="AD1082" i="1"/>
  <c r="AE1082" i="1"/>
  <c r="AF1082" i="1"/>
  <c r="AG1082" i="1"/>
  <c r="AH1082" i="1"/>
  <c r="AJ1082" i="1"/>
  <c r="AK1082" i="1"/>
  <c r="AL1082" i="1"/>
  <c r="AM1082" i="1"/>
  <c r="AN1082" i="1"/>
  <c r="AO1082" i="1"/>
  <c r="AP1082" i="1"/>
  <c r="AQ1082" i="1"/>
  <c r="AR1082" i="1"/>
  <c r="AS1082" i="1"/>
  <c r="AT1082" i="1"/>
  <c r="AU1082" i="1"/>
  <c r="AV1082" i="1"/>
  <c r="AW1082" i="1"/>
  <c r="Z1083" i="1"/>
  <c r="AA1083" i="1"/>
  <c r="AB1083" i="1"/>
  <c r="AC1083" i="1"/>
  <c r="AD1083" i="1"/>
  <c r="AE1083" i="1"/>
  <c r="AF1083" i="1"/>
  <c r="AG1083" i="1"/>
  <c r="AH1083" i="1"/>
  <c r="AJ1083" i="1"/>
  <c r="AK1083" i="1"/>
  <c r="AL1083" i="1"/>
  <c r="AM1083" i="1"/>
  <c r="AN1083" i="1"/>
  <c r="AO1083" i="1"/>
  <c r="AP1083" i="1"/>
  <c r="AQ1083" i="1"/>
  <c r="AR1083" i="1"/>
  <c r="AS1083" i="1"/>
  <c r="AT1083" i="1"/>
  <c r="AU1083" i="1"/>
  <c r="AV1083" i="1"/>
  <c r="AW1083" i="1"/>
  <c r="Z1084" i="1"/>
  <c r="AA1084" i="1"/>
  <c r="AB1084" i="1"/>
  <c r="AC1084" i="1"/>
  <c r="AD1084" i="1"/>
  <c r="AE1084" i="1"/>
  <c r="AF1084" i="1"/>
  <c r="AG1084" i="1"/>
  <c r="AH1084" i="1"/>
  <c r="AJ1084" i="1"/>
  <c r="AK1084" i="1"/>
  <c r="AL1084" i="1"/>
  <c r="AM1084" i="1"/>
  <c r="AN1084" i="1"/>
  <c r="AO1084" i="1"/>
  <c r="AP1084" i="1"/>
  <c r="AQ1084" i="1"/>
  <c r="AR1084" i="1"/>
  <c r="AS1084" i="1"/>
  <c r="AT1084" i="1"/>
  <c r="AU1084" i="1"/>
  <c r="AV1084" i="1"/>
  <c r="AW1084" i="1"/>
  <c r="Z1085" i="1"/>
  <c r="AA1085" i="1"/>
  <c r="AB1085" i="1"/>
  <c r="AC1085" i="1"/>
  <c r="AD1085" i="1"/>
  <c r="AE1085" i="1"/>
  <c r="AF1085" i="1"/>
  <c r="AG1085" i="1"/>
  <c r="AH1085" i="1"/>
  <c r="AJ1085" i="1"/>
  <c r="AK1085" i="1"/>
  <c r="AL1085" i="1"/>
  <c r="AM1085" i="1"/>
  <c r="AN1085" i="1"/>
  <c r="AO1085" i="1"/>
  <c r="AP1085" i="1"/>
  <c r="AQ1085" i="1"/>
  <c r="AR1085" i="1"/>
  <c r="AS1085" i="1"/>
  <c r="AT1085" i="1"/>
  <c r="AU1085" i="1"/>
  <c r="AV1085" i="1"/>
  <c r="AW1085" i="1"/>
  <c r="Z1086" i="1"/>
  <c r="AA1086" i="1"/>
  <c r="AB1086" i="1"/>
  <c r="AC1086" i="1"/>
  <c r="AD1086" i="1"/>
  <c r="AE1086" i="1"/>
  <c r="AF1086" i="1"/>
  <c r="AG1086" i="1"/>
  <c r="AH1086" i="1"/>
  <c r="AJ1086" i="1"/>
  <c r="AK1086" i="1"/>
  <c r="AL1086" i="1"/>
  <c r="AM1086" i="1"/>
  <c r="AN1086" i="1"/>
  <c r="AO1086" i="1"/>
  <c r="AP1086" i="1"/>
  <c r="AQ1086" i="1"/>
  <c r="AR1086" i="1"/>
  <c r="AS1086" i="1"/>
  <c r="AT1086" i="1"/>
  <c r="AU1086" i="1"/>
  <c r="AV1086" i="1"/>
  <c r="AW1086" i="1"/>
  <c r="Z1087" i="1"/>
  <c r="AA1087" i="1"/>
  <c r="AB1087" i="1"/>
  <c r="AC1087" i="1"/>
  <c r="AD1087" i="1"/>
  <c r="AE1087" i="1"/>
  <c r="AF1087" i="1"/>
  <c r="AG1087" i="1"/>
  <c r="AH1087" i="1"/>
  <c r="AJ1087" i="1"/>
  <c r="AK1087" i="1"/>
  <c r="AL1087" i="1"/>
  <c r="AM1087" i="1"/>
  <c r="AN1087" i="1"/>
  <c r="AO1087" i="1"/>
  <c r="AP1087" i="1"/>
  <c r="AQ1087" i="1"/>
  <c r="AR1087" i="1"/>
  <c r="AS1087" i="1"/>
  <c r="AT1087" i="1"/>
  <c r="AU1087" i="1"/>
  <c r="AV1087" i="1"/>
  <c r="AW1087" i="1"/>
  <c r="Z1088" i="1"/>
  <c r="AA1088" i="1"/>
  <c r="AB1088" i="1"/>
  <c r="AC1088" i="1"/>
  <c r="AD1088" i="1"/>
  <c r="AE1088" i="1"/>
  <c r="AF1088" i="1"/>
  <c r="AG1088" i="1"/>
  <c r="AH1088" i="1"/>
  <c r="AJ1088" i="1"/>
  <c r="AK1088" i="1"/>
  <c r="AL1088" i="1"/>
  <c r="AM1088" i="1"/>
  <c r="AN1088" i="1"/>
  <c r="AO1088" i="1"/>
  <c r="AP1088" i="1"/>
  <c r="AQ1088" i="1"/>
  <c r="AR1088" i="1"/>
  <c r="AS1088" i="1"/>
  <c r="AT1088" i="1"/>
  <c r="AU1088" i="1"/>
  <c r="AV1088" i="1"/>
  <c r="AW1088" i="1"/>
  <c r="Z1089" i="1"/>
  <c r="AA1089" i="1"/>
  <c r="AB1089" i="1"/>
  <c r="AC1089" i="1"/>
  <c r="AD1089" i="1"/>
  <c r="AE1089" i="1"/>
  <c r="AF1089" i="1"/>
  <c r="AG1089" i="1"/>
  <c r="AH1089" i="1"/>
  <c r="AJ1089" i="1"/>
  <c r="AK1089" i="1"/>
  <c r="AL1089" i="1"/>
  <c r="AM1089" i="1"/>
  <c r="AN1089" i="1"/>
  <c r="AO1089" i="1"/>
  <c r="AP1089" i="1"/>
  <c r="AQ1089" i="1"/>
  <c r="AR1089" i="1"/>
  <c r="AS1089" i="1"/>
  <c r="AT1089" i="1"/>
  <c r="AU1089" i="1"/>
  <c r="AV1089" i="1"/>
  <c r="AW1089" i="1"/>
  <c r="Z1090" i="1"/>
  <c r="AA1090" i="1"/>
  <c r="AB1090" i="1"/>
  <c r="AC1090" i="1"/>
  <c r="AD1090" i="1"/>
  <c r="AE1090" i="1"/>
  <c r="AF1090" i="1"/>
  <c r="AG1090" i="1"/>
  <c r="AH1090" i="1"/>
  <c r="AJ1090" i="1"/>
  <c r="AK1090" i="1"/>
  <c r="AL1090" i="1"/>
  <c r="AM1090" i="1"/>
  <c r="AN1090" i="1"/>
  <c r="AO1090" i="1"/>
  <c r="AP1090" i="1"/>
  <c r="AQ1090" i="1"/>
  <c r="AR1090" i="1"/>
  <c r="AS1090" i="1"/>
  <c r="AT1090" i="1"/>
  <c r="AU1090" i="1"/>
  <c r="AV1090" i="1"/>
  <c r="AW1090" i="1"/>
  <c r="Z1091" i="1"/>
  <c r="AA1091" i="1"/>
  <c r="AB1091" i="1"/>
  <c r="AC1091" i="1"/>
  <c r="AD1091" i="1"/>
  <c r="AE1091" i="1"/>
  <c r="AF1091" i="1"/>
  <c r="AG1091" i="1"/>
  <c r="AH1091" i="1"/>
  <c r="AJ1091" i="1"/>
  <c r="AK1091" i="1"/>
  <c r="AL1091" i="1"/>
  <c r="AM1091" i="1"/>
  <c r="AN1091" i="1"/>
  <c r="AO1091" i="1"/>
  <c r="AP1091" i="1"/>
  <c r="AQ1091" i="1"/>
  <c r="AR1091" i="1"/>
  <c r="AS1091" i="1"/>
  <c r="AT1091" i="1"/>
  <c r="AU1091" i="1"/>
  <c r="AV1091" i="1"/>
  <c r="AW1091" i="1"/>
  <c r="Z1092" i="1"/>
  <c r="AA1092" i="1"/>
  <c r="AB1092" i="1"/>
  <c r="AC1092" i="1"/>
  <c r="AD1092" i="1"/>
  <c r="AE1092" i="1"/>
  <c r="AF1092" i="1"/>
  <c r="AG1092" i="1"/>
  <c r="AH1092" i="1"/>
  <c r="AJ1092" i="1"/>
  <c r="AK1092" i="1"/>
  <c r="AL1092" i="1"/>
  <c r="AM1092" i="1"/>
  <c r="AN1092" i="1"/>
  <c r="AO1092" i="1"/>
  <c r="AP1092" i="1"/>
  <c r="AQ1092" i="1"/>
  <c r="AR1092" i="1"/>
  <c r="AS1092" i="1"/>
  <c r="AT1092" i="1"/>
  <c r="AU1092" i="1"/>
  <c r="AV1092" i="1"/>
  <c r="AW1092" i="1"/>
  <c r="Z1093" i="1"/>
  <c r="AA1093" i="1"/>
  <c r="AB1093" i="1"/>
  <c r="AC1093" i="1"/>
  <c r="AD1093" i="1"/>
  <c r="AE1093" i="1"/>
  <c r="AF1093" i="1"/>
  <c r="AG1093" i="1"/>
  <c r="AH1093" i="1"/>
  <c r="AJ1093" i="1"/>
  <c r="AK1093" i="1"/>
  <c r="AL1093" i="1"/>
  <c r="AM1093" i="1"/>
  <c r="AN1093" i="1"/>
  <c r="AO1093" i="1"/>
  <c r="AP1093" i="1"/>
  <c r="AQ1093" i="1"/>
  <c r="AR1093" i="1"/>
  <c r="AS1093" i="1"/>
  <c r="AT1093" i="1"/>
  <c r="AU1093" i="1"/>
  <c r="AV1093" i="1"/>
  <c r="AW1093" i="1"/>
  <c r="Z1094" i="1"/>
  <c r="AA1094" i="1"/>
  <c r="AB1094" i="1"/>
  <c r="AC1094" i="1"/>
  <c r="AD1094" i="1"/>
  <c r="AE1094" i="1"/>
  <c r="AF1094" i="1"/>
  <c r="AG1094" i="1"/>
  <c r="AH1094" i="1"/>
  <c r="AJ1094" i="1"/>
  <c r="AK1094" i="1"/>
  <c r="AL1094" i="1"/>
  <c r="AM1094" i="1"/>
  <c r="AN1094" i="1"/>
  <c r="AO1094" i="1"/>
  <c r="AP1094" i="1"/>
  <c r="AQ1094" i="1"/>
  <c r="AR1094" i="1"/>
  <c r="AS1094" i="1"/>
  <c r="AT1094" i="1"/>
  <c r="AU1094" i="1"/>
  <c r="AV1094" i="1"/>
  <c r="AW1094" i="1"/>
  <c r="Z1095" i="1"/>
  <c r="AA1095" i="1"/>
  <c r="AB1095" i="1"/>
  <c r="AC1095" i="1"/>
  <c r="AD1095" i="1"/>
  <c r="AE1095" i="1"/>
  <c r="AF1095" i="1"/>
  <c r="AG1095" i="1"/>
  <c r="AH1095" i="1"/>
  <c r="AJ1095" i="1"/>
  <c r="AK1095" i="1"/>
  <c r="AL1095" i="1"/>
  <c r="AM1095" i="1"/>
  <c r="AN1095" i="1"/>
  <c r="AO1095" i="1"/>
  <c r="AP1095" i="1"/>
  <c r="AQ1095" i="1"/>
  <c r="AR1095" i="1"/>
  <c r="AS1095" i="1"/>
  <c r="AT1095" i="1"/>
  <c r="AU1095" i="1"/>
  <c r="AV1095" i="1"/>
  <c r="AW1095" i="1"/>
  <c r="Z1096" i="1"/>
  <c r="AA1096" i="1"/>
  <c r="AB1096" i="1"/>
  <c r="AC1096" i="1"/>
  <c r="AD1096" i="1"/>
  <c r="AE1096" i="1"/>
  <c r="AF1096" i="1"/>
  <c r="AG1096" i="1"/>
  <c r="AH1096" i="1"/>
  <c r="AJ1096" i="1"/>
  <c r="AK1096" i="1"/>
  <c r="AL1096" i="1"/>
  <c r="AM1096" i="1"/>
  <c r="AN1096" i="1"/>
  <c r="AO1096" i="1"/>
  <c r="AP1096" i="1"/>
  <c r="AQ1096" i="1"/>
  <c r="AR1096" i="1"/>
  <c r="AS1096" i="1"/>
  <c r="AT1096" i="1"/>
  <c r="AU1096" i="1"/>
  <c r="AV1096" i="1"/>
  <c r="AW1096" i="1"/>
  <c r="Z1097" i="1"/>
  <c r="AA1097" i="1"/>
  <c r="AB1097" i="1"/>
  <c r="AC1097" i="1"/>
  <c r="AD1097" i="1"/>
  <c r="AE1097" i="1"/>
  <c r="AF1097" i="1"/>
  <c r="AG1097" i="1"/>
  <c r="AH1097" i="1"/>
  <c r="AJ1097" i="1"/>
  <c r="AK1097" i="1"/>
  <c r="AL1097" i="1"/>
  <c r="AM1097" i="1"/>
  <c r="AN1097" i="1"/>
  <c r="AO1097" i="1"/>
  <c r="AP1097" i="1"/>
  <c r="AQ1097" i="1"/>
  <c r="AR1097" i="1"/>
  <c r="AS1097" i="1"/>
  <c r="AT1097" i="1"/>
  <c r="AU1097" i="1"/>
  <c r="AV1097" i="1"/>
  <c r="AW1097" i="1"/>
  <c r="Z1098" i="1"/>
  <c r="AA1098" i="1"/>
  <c r="AB1098" i="1"/>
  <c r="AC1098" i="1"/>
  <c r="AD1098" i="1"/>
  <c r="AE1098" i="1"/>
  <c r="AF1098" i="1"/>
  <c r="AG1098" i="1"/>
  <c r="AH1098" i="1"/>
  <c r="AJ1098" i="1"/>
  <c r="AK1098" i="1"/>
  <c r="AL1098" i="1"/>
  <c r="AM1098" i="1"/>
  <c r="AN1098" i="1"/>
  <c r="AO1098" i="1"/>
  <c r="AP1098" i="1"/>
  <c r="AQ1098" i="1"/>
  <c r="AR1098" i="1"/>
  <c r="AS1098" i="1"/>
  <c r="AT1098" i="1"/>
  <c r="AU1098" i="1"/>
  <c r="AV1098" i="1"/>
  <c r="AW1098" i="1"/>
  <c r="Z1099" i="1"/>
  <c r="AA1099" i="1"/>
  <c r="AB1099" i="1"/>
  <c r="AC1099" i="1"/>
  <c r="AD1099" i="1"/>
  <c r="AE1099" i="1"/>
  <c r="AF1099" i="1"/>
  <c r="AG1099" i="1"/>
  <c r="AH1099" i="1"/>
  <c r="AJ1099" i="1"/>
  <c r="AK1099" i="1"/>
  <c r="AL1099" i="1"/>
  <c r="AM1099" i="1"/>
  <c r="AN1099" i="1"/>
  <c r="AO1099" i="1"/>
  <c r="AP1099" i="1"/>
  <c r="AQ1099" i="1"/>
  <c r="AR1099" i="1"/>
  <c r="AS1099" i="1"/>
  <c r="AT1099" i="1"/>
  <c r="AU1099" i="1"/>
  <c r="AV1099" i="1"/>
  <c r="AW1099" i="1"/>
  <c r="Z1100" i="1"/>
  <c r="AA1100" i="1"/>
  <c r="AB1100" i="1"/>
  <c r="AC1100" i="1"/>
  <c r="AD1100" i="1"/>
  <c r="AE1100" i="1"/>
  <c r="AF1100" i="1"/>
  <c r="AG1100" i="1"/>
  <c r="AH1100" i="1"/>
  <c r="AJ1100" i="1"/>
  <c r="AK1100" i="1"/>
  <c r="AL1100" i="1"/>
  <c r="AM1100" i="1"/>
  <c r="AN1100" i="1"/>
  <c r="AO1100" i="1"/>
  <c r="AP1100" i="1"/>
  <c r="AQ1100" i="1"/>
  <c r="AR1100" i="1"/>
  <c r="AS1100" i="1"/>
  <c r="AT1100" i="1"/>
  <c r="AU1100" i="1"/>
  <c r="AV1100" i="1"/>
  <c r="AW1100" i="1"/>
  <c r="Z1101" i="1"/>
  <c r="AA1101" i="1"/>
  <c r="AB1101" i="1"/>
  <c r="AC1101" i="1"/>
  <c r="AD1101" i="1"/>
  <c r="AE1101" i="1"/>
  <c r="AF1101" i="1"/>
  <c r="AG1101" i="1"/>
  <c r="AH1101" i="1"/>
  <c r="AJ1101" i="1"/>
  <c r="AK1101" i="1"/>
  <c r="AL1101" i="1"/>
  <c r="AM1101" i="1"/>
  <c r="AN1101" i="1"/>
  <c r="AO1101" i="1"/>
  <c r="AP1101" i="1"/>
  <c r="AQ1101" i="1"/>
  <c r="AR1101" i="1"/>
  <c r="AS1101" i="1"/>
  <c r="AT1101" i="1"/>
  <c r="AU1101" i="1"/>
  <c r="AV1101" i="1"/>
  <c r="AW1101" i="1"/>
  <c r="Z1102" i="1"/>
  <c r="AA1102" i="1"/>
  <c r="AB1102" i="1"/>
  <c r="AC1102" i="1"/>
  <c r="AD1102" i="1"/>
  <c r="AE1102" i="1"/>
  <c r="AF1102" i="1"/>
  <c r="AG1102" i="1"/>
  <c r="AH1102" i="1"/>
  <c r="AJ1102" i="1"/>
  <c r="AK1102" i="1"/>
  <c r="AL1102" i="1"/>
  <c r="AM1102" i="1"/>
  <c r="AN1102" i="1"/>
  <c r="AO1102" i="1"/>
  <c r="AP1102" i="1"/>
  <c r="AQ1102" i="1"/>
  <c r="AR1102" i="1"/>
  <c r="AS1102" i="1"/>
  <c r="AT1102" i="1"/>
  <c r="AU1102" i="1"/>
  <c r="AV1102" i="1"/>
  <c r="AW1102" i="1"/>
  <c r="Z1103" i="1"/>
  <c r="AA1103" i="1"/>
  <c r="AB1103" i="1"/>
  <c r="AC1103" i="1"/>
  <c r="AD1103" i="1"/>
  <c r="AE1103" i="1"/>
  <c r="AF1103" i="1"/>
  <c r="AG1103" i="1"/>
  <c r="AH1103" i="1"/>
  <c r="AJ1103" i="1"/>
  <c r="AK1103" i="1"/>
  <c r="AL1103" i="1"/>
  <c r="AM1103" i="1"/>
  <c r="AN1103" i="1"/>
  <c r="AO1103" i="1"/>
  <c r="AP1103" i="1"/>
  <c r="AQ1103" i="1"/>
  <c r="AR1103" i="1"/>
  <c r="AS1103" i="1"/>
  <c r="AT1103" i="1"/>
  <c r="AU1103" i="1"/>
  <c r="AV1103" i="1"/>
  <c r="AW1103" i="1"/>
  <c r="Z1104" i="1"/>
  <c r="AA1104" i="1"/>
  <c r="AB1104" i="1"/>
  <c r="AC1104" i="1"/>
  <c r="AD1104" i="1"/>
  <c r="AE1104" i="1"/>
  <c r="AF1104" i="1"/>
  <c r="AG1104" i="1"/>
  <c r="AH1104" i="1"/>
  <c r="AJ1104" i="1"/>
  <c r="AK1104" i="1"/>
  <c r="AL1104" i="1"/>
  <c r="AM1104" i="1"/>
  <c r="AN1104" i="1"/>
  <c r="AO1104" i="1"/>
  <c r="AP1104" i="1"/>
  <c r="AQ1104" i="1"/>
  <c r="AR1104" i="1"/>
  <c r="AS1104" i="1"/>
  <c r="AT1104" i="1"/>
  <c r="AU1104" i="1"/>
  <c r="AV1104" i="1"/>
  <c r="AW1104" i="1"/>
  <c r="Z1105" i="1"/>
  <c r="AA1105" i="1"/>
  <c r="AB1105" i="1"/>
  <c r="AC1105" i="1"/>
  <c r="AD1105" i="1"/>
  <c r="AE1105" i="1"/>
  <c r="AF1105" i="1"/>
  <c r="AG1105" i="1"/>
  <c r="AH1105" i="1"/>
  <c r="AJ1105" i="1"/>
  <c r="AK1105" i="1"/>
  <c r="AL1105" i="1"/>
  <c r="AM1105" i="1"/>
  <c r="AN1105" i="1"/>
  <c r="AO1105" i="1"/>
  <c r="AP1105" i="1"/>
  <c r="AQ1105" i="1"/>
  <c r="AR1105" i="1"/>
  <c r="AS1105" i="1"/>
  <c r="AT1105" i="1"/>
  <c r="AU1105" i="1"/>
  <c r="AV1105" i="1"/>
  <c r="AW1105" i="1"/>
  <c r="Z1106" i="1"/>
  <c r="AA1106" i="1"/>
  <c r="AB1106" i="1"/>
  <c r="AC1106" i="1"/>
  <c r="AD1106" i="1"/>
  <c r="AE1106" i="1"/>
  <c r="AF1106" i="1"/>
  <c r="AG1106" i="1"/>
  <c r="AH1106" i="1"/>
  <c r="AJ1106" i="1"/>
  <c r="AK1106" i="1"/>
  <c r="AL1106" i="1"/>
  <c r="AM1106" i="1"/>
  <c r="AN1106" i="1"/>
  <c r="AO1106" i="1"/>
  <c r="AP1106" i="1"/>
  <c r="AQ1106" i="1"/>
  <c r="AR1106" i="1"/>
  <c r="AS1106" i="1"/>
  <c r="AT1106" i="1"/>
  <c r="AU1106" i="1"/>
  <c r="AV1106" i="1"/>
  <c r="AW1106" i="1"/>
  <c r="Z1107" i="1"/>
  <c r="AA1107" i="1"/>
  <c r="AB1107" i="1"/>
  <c r="AC1107" i="1"/>
  <c r="AD1107" i="1"/>
  <c r="AE1107" i="1"/>
  <c r="AF1107" i="1"/>
  <c r="AG1107" i="1"/>
  <c r="AH1107" i="1"/>
  <c r="AJ1107" i="1"/>
  <c r="AK1107" i="1"/>
  <c r="AL1107" i="1"/>
  <c r="AM1107" i="1"/>
  <c r="AN1107" i="1"/>
  <c r="AO1107" i="1"/>
  <c r="AP1107" i="1"/>
  <c r="AQ1107" i="1"/>
  <c r="AR1107" i="1"/>
  <c r="AS1107" i="1"/>
  <c r="AT1107" i="1"/>
  <c r="AU1107" i="1"/>
  <c r="AV1107" i="1"/>
  <c r="AW1107" i="1"/>
  <c r="Z1108" i="1"/>
  <c r="AA1108" i="1"/>
  <c r="AB1108" i="1"/>
  <c r="AC1108" i="1"/>
  <c r="AD1108" i="1"/>
  <c r="AE1108" i="1"/>
  <c r="AF1108" i="1"/>
  <c r="AG1108" i="1"/>
  <c r="AH1108" i="1"/>
  <c r="AJ1108" i="1"/>
  <c r="AK1108" i="1"/>
  <c r="AL1108" i="1"/>
  <c r="AM1108" i="1"/>
  <c r="AN1108" i="1"/>
  <c r="AO1108" i="1"/>
  <c r="AP1108" i="1"/>
  <c r="AQ1108" i="1"/>
  <c r="AR1108" i="1"/>
  <c r="AS1108" i="1"/>
  <c r="AT1108" i="1"/>
  <c r="AU1108" i="1"/>
  <c r="AV1108" i="1"/>
  <c r="AW1108" i="1"/>
  <c r="Z1109" i="1"/>
  <c r="AA1109" i="1"/>
  <c r="AB1109" i="1"/>
  <c r="AC1109" i="1"/>
  <c r="AD1109" i="1"/>
  <c r="AE1109" i="1"/>
  <c r="AF1109" i="1"/>
  <c r="AG1109" i="1"/>
  <c r="AH1109" i="1"/>
  <c r="AJ1109" i="1"/>
  <c r="AK1109" i="1"/>
  <c r="AL1109" i="1"/>
  <c r="AM1109" i="1"/>
  <c r="AN1109" i="1"/>
  <c r="AO1109" i="1"/>
  <c r="AP1109" i="1"/>
  <c r="AQ1109" i="1"/>
  <c r="AR1109" i="1"/>
  <c r="AS1109" i="1"/>
  <c r="AT1109" i="1"/>
  <c r="AU1109" i="1"/>
  <c r="AV1109" i="1"/>
  <c r="AW1109" i="1"/>
  <c r="Z1110" i="1"/>
  <c r="AA1110" i="1"/>
  <c r="AB1110" i="1"/>
  <c r="AC1110" i="1"/>
  <c r="AD1110" i="1"/>
  <c r="AE1110" i="1"/>
  <c r="AF1110" i="1"/>
  <c r="AG1110" i="1"/>
  <c r="AH1110" i="1"/>
  <c r="AJ1110" i="1"/>
  <c r="AK1110" i="1"/>
  <c r="AL1110" i="1"/>
  <c r="AM1110" i="1"/>
  <c r="AN1110" i="1"/>
  <c r="AO1110" i="1"/>
  <c r="AP1110" i="1"/>
  <c r="AQ1110" i="1"/>
  <c r="AR1110" i="1"/>
  <c r="AS1110" i="1"/>
  <c r="AT1110" i="1"/>
  <c r="AU1110" i="1"/>
  <c r="AV1110" i="1"/>
  <c r="AW1110" i="1"/>
  <c r="Z1111" i="1"/>
  <c r="AA1111" i="1"/>
  <c r="AB1111" i="1"/>
  <c r="AC1111" i="1"/>
  <c r="AD1111" i="1"/>
  <c r="AE1111" i="1"/>
  <c r="AF1111" i="1"/>
  <c r="AG1111" i="1"/>
  <c r="AH1111" i="1"/>
  <c r="AJ1111" i="1"/>
  <c r="AK1111" i="1"/>
  <c r="AL1111" i="1"/>
  <c r="AM1111" i="1"/>
  <c r="AN1111" i="1"/>
  <c r="AO1111" i="1"/>
  <c r="AP1111" i="1"/>
  <c r="AQ1111" i="1"/>
  <c r="AR1111" i="1"/>
  <c r="AS1111" i="1"/>
  <c r="AT1111" i="1"/>
  <c r="AU1111" i="1"/>
  <c r="AV1111" i="1"/>
  <c r="AW1111" i="1"/>
  <c r="Z1112" i="1"/>
  <c r="AA1112" i="1"/>
  <c r="AB1112" i="1"/>
  <c r="AC1112" i="1"/>
  <c r="AD1112" i="1"/>
  <c r="AE1112" i="1"/>
  <c r="AF1112" i="1"/>
  <c r="AG1112" i="1"/>
  <c r="AH1112" i="1"/>
  <c r="AJ1112" i="1"/>
  <c r="AK1112" i="1"/>
  <c r="AL1112" i="1"/>
  <c r="AM1112" i="1"/>
  <c r="AN1112" i="1"/>
  <c r="AO1112" i="1"/>
  <c r="AP1112" i="1"/>
  <c r="AQ1112" i="1"/>
  <c r="AR1112" i="1"/>
  <c r="AS1112" i="1"/>
  <c r="AT1112" i="1"/>
  <c r="AU1112" i="1"/>
  <c r="AV1112" i="1"/>
  <c r="AW1112" i="1"/>
  <c r="Z1113" i="1"/>
  <c r="AA1113" i="1"/>
  <c r="AB1113" i="1"/>
  <c r="AC1113" i="1"/>
  <c r="AD1113" i="1"/>
  <c r="AE1113" i="1"/>
  <c r="AF1113" i="1"/>
  <c r="AG1113" i="1"/>
  <c r="AH1113" i="1"/>
  <c r="AJ1113" i="1"/>
  <c r="AK1113" i="1"/>
  <c r="AL1113" i="1"/>
  <c r="AM1113" i="1"/>
  <c r="AN1113" i="1"/>
  <c r="AO1113" i="1"/>
  <c r="AP1113" i="1"/>
  <c r="AQ1113" i="1"/>
  <c r="AR1113" i="1"/>
  <c r="AS1113" i="1"/>
  <c r="AT1113" i="1"/>
  <c r="AU1113" i="1"/>
  <c r="AV1113" i="1"/>
  <c r="AW1113" i="1"/>
  <c r="Z1114" i="1"/>
  <c r="AA1114" i="1"/>
  <c r="AB1114" i="1"/>
  <c r="AC1114" i="1"/>
  <c r="AD1114" i="1"/>
  <c r="AE1114" i="1"/>
  <c r="AF1114" i="1"/>
  <c r="AG1114" i="1"/>
  <c r="AH1114" i="1"/>
  <c r="AJ1114" i="1"/>
  <c r="AK1114" i="1"/>
  <c r="AL1114" i="1"/>
  <c r="AM1114" i="1"/>
  <c r="AN1114" i="1"/>
  <c r="AO1114" i="1"/>
  <c r="AP1114" i="1"/>
  <c r="AQ1114" i="1"/>
  <c r="AR1114" i="1"/>
  <c r="AS1114" i="1"/>
  <c r="AT1114" i="1"/>
  <c r="AU1114" i="1"/>
  <c r="AV1114" i="1"/>
  <c r="AW1114" i="1"/>
  <c r="Z1115" i="1"/>
  <c r="AA1115" i="1"/>
  <c r="AB1115" i="1"/>
  <c r="AC1115" i="1"/>
  <c r="AD1115" i="1"/>
  <c r="AE1115" i="1"/>
  <c r="AF1115" i="1"/>
  <c r="AG1115" i="1"/>
  <c r="AH1115" i="1"/>
  <c r="AJ1115" i="1"/>
  <c r="AK1115" i="1"/>
  <c r="AL1115" i="1"/>
  <c r="AM1115" i="1"/>
  <c r="AN1115" i="1"/>
  <c r="AO1115" i="1"/>
  <c r="AP1115" i="1"/>
  <c r="AQ1115" i="1"/>
  <c r="AR1115" i="1"/>
  <c r="AS1115" i="1"/>
  <c r="AT1115" i="1"/>
  <c r="AU1115" i="1"/>
  <c r="AV1115" i="1"/>
  <c r="AW1115" i="1"/>
  <c r="Z1116" i="1"/>
  <c r="AA1116" i="1"/>
  <c r="AB1116" i="1"/>
  <c r="AC1116" i="1"/>
  <c r="AD1116" i="1"/>
  <c r="AE1116" i="1"/>
  <c r="AF1116" i="1"/>
  <c r="AG1116" i="1"/>
  <c r="AH1116" i="1"/>
  <c r="AJ1116" i="1"/>
  <c r="AK1116" i="1"/>
  <c r="AL1116" i="1"/>
  <c r="AM1116" i="1"/>
  <c r="AN1116" i="1"/>
  <c r="AO1116" i="1"/>
  <c r="AP1116" i="1"/>
  <c r="AQ1116" i="1"/>
  <c r="AR1116" i="1"/>
  <c r="AS1116" i="1"/>
  <c r="AT1116" i="1"/>
  <c r="AU1116" i="1"/>
  <c r="AV1116" i="1"/>
  <c r="AW1116" i="1"/>
  <c r="Z1117" i="1"/>
  <c r="AA1117" i="1"/>
  <c r="AB1117" i="1"/>
  <c r="AC1117" i="1"/>
  <c r="AD1117" i="1"/>
  <c r="AE1117" i="1"/>
  <c r="AF1117" i="1"/>
  <c r="AG1117" i="1"/>
  <c r="AH1117" i="1"/>
  <c r="AJ1117" i="1"/>
  <c r="AK1117" i="1"/>
  <c r="AL1117" i="1"/>
  <c r="AM1117" i="1"/>
  <c r="AN1117" i="1"/>
  <c r="AO1117" i="1"/>
  <c r="AP1117" i="1"/>
  <c r="AQ1117" i="1"/>
  <c r="AR1117" i="1"/>
  <c r="AS1117" i="1"/>
  <c r="AT1117" i="1"/>
  <c r="AU1117" i="1"/>
  <c r="AV1117" i="1"/>
  <c r="AW1117" i="1"/>
  <c r="Z1118" i="1"/>
  <c r="AA1118" i="1"/>
  <c r="AB1118" i="1"/>
  <c r="AC1118" i="1"/>
  <c r="AD1118" i="1"/>
  <c r="AE1118" i="1"/>
  <c r="AF1118" i="1"/>
  <c r="AG1118" i="1"/>
  <c r="AH1118" i="1"/>
  <c r="AJ1118" i="1"/>
  <c r="AK1118" i="1"/>
  <c r="AL1118" i="1"/>
  <c r="AM1118" i="1"/>
  <c r="AN1118" i="1"/>
  <c r="AO1118" i="1"/>
  <c r="AP1118" i="1"/>
  <c r="AQ1118" i="1"/>
  <c r="AR1118" i="1"/>
  <c r="AS1118" i="1"/>
  <c r="AT1118" i="1"/>
  <c r="AU1118" i="1"/>
  <c r="AV1118" i="1"/>
  <c r="AW1118" i="1"/>
  <c r="Z1119" i="1"/>
  <c r="AA1119" i="1"/>
  <c r="AB1119" i="1"/>
  <c r="AC1119" i="1"/>
  <c r="AD1119" i="1"/>
  <c r="AE1119" i="1"/>
  <c r="AF1119" i="1"/>
  <c r="AG1119" i="1"/>
  <c r="AH1119" i="1"/>
  <c r="AJ1119" i="1"/>
  <c r="AK1119" i="1"/>
  <c r="AL1119" i="1"/>
  <c r="AM1119" i="1"/>
  <c r="AN1119" i="1"/>
  <c r="AO1119" i="1"/>
  <c r="AP1119" i="1"/>
  <c r="AQ1119" i="1"/>
  <c r="AR1119" i="1"/>
  <c r="AS1119" i="1"/>
  <c r="AT1119" i="1"/>
  <c r="AU1119" i="1"/>
  <c r="AV1119" i="1"/>
  <c r="AW1119" i="1"/>
  <c r="Z1120" i="1"/>
  <c r="AA1120" i="1"/>
  <c r="AB1120" i="1"/>
  <c r="AC1120" i="1"/>
  <c r="AD1120" i="1"/>
  <c r="AE1120" i="1"/>
  <c r="AF1120" i="1"/>
  <c r="AG1120" i="1"/>
  <c r="AH1120" i="1"/>
  <c r="AJ1120" i="1"/>
  <c r="AK1120" i="1"/>
  <c r="AL1120" i="1"/>
  <c r="AM1120" i="1"/>
  <c r="AN1120" i="1"/>
  <c r="AO1120" i="1"/>
  <c r="AP1120" i="1"/>
  <c r="AQ1120" i="1"/>
  <c r="AR1120" i="1"/>
  <c r="AS1120" i="1"/>
  <c r="AT1120" i="1"/>
  <c r="AU1120" i="1"/>
  <c r="AV1120" i="1"/>
  <c r="AW1120" i="1"/>
  <c r="Z1121" i="1"/>
  <c r="AA1121" i="1"/>
  <c r="AB1121" i="1"/>
  <c r="AC1121" i="1"/>
  <c r="AD1121" i="1"/>
  <c r="AE1121" i="1"/>
  <c r="AF1121" i="1"/>
  <c r="AG1121" i="1"/>
  <c r="AH1121" i="1"/>
  <c r="AJ1121" i="1"/>
  <c r="AK1121" i="1"/>
  <c r="AL1121" i="1"/>
  <c r="AM1121" i="1"/>
  <c r="AN1121" i="1"/>
  <c r="AO1121" i="1"/>
  <c r="AP1121" i="1"/>
  <c r="AQ1121" i="1"/>
  <c r="AR1121" i="1"/>
  <c r="AS1121" i="1"/>
  <c r="AT1121" i="1"/>
  <c r="AU1121" i="1"/>
  <c r="AV1121" i="1"/>
  <c r="AW1121" i="1"/>
  <c r="Z1122" i="1"/>
  <c r="AA1122" i="1"/>
  <c r="AB1122" i="1"/>
  <c r="AC1122" i="1"/>
  <c r="AD1122" i="1"/>
  <c r="AE1122" i="1"/>
  <c r="AF1122" i="1"/>
  <c r="AG1122" i="1"/>
  <c r="AH1122" i="1"/>
  <c r="AJ1122" i="1"/>
  <c r="AK1122" i="1"/>
  <c r="AL1122" i="1"/>
  <c r="AM1122" i="1"/>
  <c r="AN1122" i="1"/>
  <c r="AO1122" i="1"/>
  <c r="AP1122" i="1"/>
  <c r="AQ1122" i="1"/>
  <c r="AR1122" i="1"/>
  <c r="AS1122" i="1"/>
  <c r="AT1122" i="1"/>
  <c r="AU1122" i="1"/>
  <c r="AV1122" i="1"/>
  <c r="AW1122" i="1"/>
  <c r="Z1123" i="1"/>
  <c r="AA1123" i="1"/>
  <c r="AB1123" i="1"/>
  <c r="AC1123" i="1"/>
  <c r="AD1123" i="1"/>
  <c r="AE1123" i="1"/>
  <c r="AF1123" i="1"/>
  <c r="AG1123" i="1"/>
  <c r="AH1123" i="1"/>
  <c r="AJ1123" i="1"/>
  <c r="AK1123" i="1"/>
  <c r="AL1123" i="1"/>
  <c r="AM1123" i="1"/>
  <c r="AN1123" i="1"/>
  <c r="AO1123" i="1"/>
  <c r="AP1123" i="1"/>
  <c r="AQ1123" i="1"/>
  <c r="AR1123" i="1"/>
  <c r="AS1123" i="1"/>
  <c r="AT1123" i="1"/>
  <c r="AU1123" i="1"/>
  <c r="AV1123" i="1"/>
  <c r="AW1123" i="1"/>
  <c r="Z1124" i="1"/>
  <c r="AA1124" i="1"/>
  <c r="AB1124" i="1"/>
  <c r="AC1124" i="1"/>
  <c r="AD1124" i="1"/>
  <c r="AE1124" i="1"/>
  <c r="AF1124" i="1"/>
  <c r="AG1124" i="1"/>
  <c r="AH1124" i="1"/>
  <c r="AJ1124" i="1"/>
  <c r="AK1124" i="1"/>
  <c r="AL1124" i="1"/>
  <c r="AM1124" i="1"/>
  <c r="AN1124" i="1"/>
  <c r="AO1124" i="1"/>
  <c r="AP1124" i="1"/>
  <c r="AQ1124" i="1"/>
  <c r="AR1124" i="1"/>
  <c r="AS1124" i="1"/>
  <c r="AT1124" i="1"/>
  <c r="AU1124" i="1"/>
  <c r="AV1124" i="1"/>
  <c r="AW1124" i="1"/>
  <c r="Z1125" i="1"/>
  <c r="AA1125" i="1"/>
  <c r="AB1125" i="1"/>
  <c r="AC1125" i="1"/>
  <c r="AD1125" i="1"/>
  <c r="AE1125" i="1"/>
  <c r="AF1125" i="1"/>
  <c r="AG1125" i="1"/>
  <c r="AH1125" i="1"/>
  <c r="AJ1125" i="1"/>
  <c r="AK1125" i="1"/>
  <c r="AL1125" i="1"/>
  <c r="AM1125" i="1"/>
  <c r="AN1125" i="1"/>
  <c r="AO1125" i="1"/>
  <c r="AP1125" i="1"/>
  <c r="AQ1125" i="1"/>
  <c r="AR1125" i="1"/>
  <c r="AS1125" i="1"/>
  <c r="AT1125" i="1"/>
  <c r="AU1125" i="1"/>
  <c r="AV1125" i="1"/>
  <c r="AW1125" i="1"/>
  <c r="Z1126" i="1"/>
  <c r="AA1126" i="1"/>
  <c r="AB1126" i="1"/>
  <c r="AC1126" i="1"/>
  <c r="AD1126" i="1"/>
  <c r="AE1126" i="1"/>
  <c r="AF1126" i="1"/>
  <c r="AG1126" i="1"/>
  <c r="AH1126" i="1"/>
  <c r="AJ1126" i="1"/>
  <c r="AK1126" i="1"/>
  <c r="AL1126" i="1"/>
  <c r="AM1126" i="1"/>
  <c r="AN1126" i="1"/>
  <c r="AO1126" i="1"/>
  <c r="AP1126" i="1"/>
  <c r="AQ1126" i="1"/>
  <c r="AR1126" i="1"/>
  <c r="AS1126" i="1"/>
  <c r="AT1126" i="1"/>
  <c r="AU1126" i="1"/>
  <c r="AV1126" i="1"/>
  <c r="AW1126" i="1"/>
  <c r="Z1127" i="1"/>
  <c r="AA1127" i="1"/>
  <c r="AB1127" i="1"/>
  <c r="AC1127" i="1"/>
  <c r="AD1127" i="1"/>
  <c r="AE1127" i="1"/>
  <c r="AF1127" i="1"/>
  <c r="AG1127" i="1"/>
  <c r="AH1127" i="1"/>
  <c r="AJ1127" i="1"/>
  <c r="AK1127" i="1"/>
  <c r="AL1127" i="1"/>
  <c r="AM1127" i="1"/>
  <c r="AN1127" i="1"/>
  <c r="AO1127" i="1"/>
  <c r="AP1127" i="1"/>
  <c r="AQ1127" i="1"/>
  <c r="AR1127" i="1"/>
  <c r="AS1127" i="1"/>
  <c r="AT1127" i="1"/>
  <c r="AU1127" i="1"/>
  <c r="AV1127" i="1"/>
  <c r="AW1127" i="1"/>
  <c r="Z1128" i="1"/>
  <c r="AA1128" i="1"/>
  <c r="AB1128" i="1"/>
  <c r="AC1128" i="1"/>
  <c r="AD1128" i="1"/>
  <c r="AE1128" i="1"/>
  <c r="AF1128" i="1"/>
  <c r="AG1128" i="1"/>
  <c r="AH1128" i="1"/>
  <c r="AJ1128" i="1"/>
  <c r="AK1128" i="1"/>
  <c r="AL1128" i="1"/>
  <c r="AM1128" i="1"/>
  <c r="AN1128" i="1"/>
  <c r="AO1128" i="1"/>
  <c r="AP1128" i="1"/>
  <c r="AQ1128" i="1"/>
  <c r="AR1128" i="1"/>
  <c r="AS1128" i="1"/>
  <c r="AT1128" i="1"/>
  <c r="AU1128" i="1"/>
  <c r="AV1128" i="1"/>
  <c r="AW1128" i="1"/>
  <c r="Z1129" i="1"/>
  <c r="AA1129" i="1"/>
  <c r="AB1129" i="1"/>
  <c r="AC1129" i="1"/>
  <c r="AD1129" i="1"/>
  <c r="AE1129" i="1"/>
  <c r="AF1129" i="1"/>
  <c r="AG1129" i="1"/>
  <c r="AH1129" i="1"/>
  <c r="AJ1129" i="1"/>
  <c r="AK1129" i="1"/>
  <c r="AL1129" i="1"/>
  <c r="AM1129" i="1"/>
  <c r="AN1129" i="1"/>
  <c r="AO1129" i="1"/>
  <c r="AP1129" i="1"/>
  <c r="AQ1129" i="1"/>
  <c r="AR1129" i="1"/>
  <c r="AS1129" i="1"/>
  <c r="AT1129" i="1"/>
  <c r="AU1129" i="1"/>
  <c r="AV1129" i="1"/>
  <c r="AW1129" i="1"/>
  <c r="Z1130" i="1"/>
  <c r="AA1130" i="1"/>
  <c r="AB1130" i="1"/>
  <c r="AC1130" i="1"/>
  <c r="AD1130" i="1"/>
  <c r="AE1130" i="1"/>
  <c r="AF1130" i="1"/>
  <c r="AG1130" i="1"/>
  <c r="AH1130" i="1"/>
  <c r="AJ1130" i="1"/>
  <c r="AK1130" i="1"/>
  <c r="AL1130" i="1"/>
  <c r="AM1130" i="1"/>
  <c r="AN1130" i="1"/>
  <c r="AO1130" i="1"/>
  <c r="AP1130" i="1"/>
  <c r="AQ1130" i="1"/>
  <c r="AR1130" i="1"/>
  <c r="AS1130" i="1"/>
  <c r="AT1130" i="1"/>
  <c r="AU1130" i="1"/>
  <c r="AV1130" i="1"/>
  <c r="AW1130" i="1"/>
  <c r="Z1131" i="1"/>
  <c r="AA1131" i="1"/>
  <c r="AB1131" i="1"/>
  <c r="AC1131" i="1"/>
  <c r="AD1131" i="1"/>
  <c r="AE1131" i="1"/>
  <c r="AF1131" i="1"/>
  <c r="AG1131" i="1"/>
  <c r="AH1131" i="1"/>
  <c r="AJ1131" i="1"/>
  <c r="AK1131" i="1"/>
  <c r="AL1131" i="1"/>
  <c r="AM1131" i="1"/>
  <c r="AN1131" i="1"/>
  <c r="AO1131" i="1"/>
  <c r="AP1131" i="1"/>
  <c r="AQ1131" i="1"/>
  <c r="AR1131" i="1"/>
  <c r="AS1131" i="1"/>
  <c r="AT1131" i="1"/>
  <c r="AU1131" i="1"/>
  <c r="AV1131" i="1"/>
  <c r="AW1131" i="1"/>
  <c r="Z1132" i="1"/>
  <c r="AA1132" i="1"/>
  <c r="AB1132" i="1"/>
  <c r="AC1132" i="1"/>
  <c r="AD1132" i="1"/>
  <c r="AE1132" i="1"/>
  <c r="AF1132" i="1"/>
  <c r="AG1132" i="1"/>
  <c r="AH1132" i="1"/>
  <c r="AJ1132" i="1"/>
  <c r="AK1132" i="1"/>
  <c r="AL1132" i="1"/>
  <c r="AM1132" i="1"/>
  <c r="AN1132" i="1"/>
  <c r="AO1132" i="1"/>
  <c r="AP1132" i="1"/>
  <c r="AQ1132" i="1"/>
  <c r="AR1132" i="1"/>
  <c r="AS1132" i="1"/>
  <c r="AT1132" i="1"/>
  <c r="AU1132" i="1"/>
  <c r="AV1132" i="1"/>
  <c r="AW1132" i="1"/>
  <c r="Z1133" i="1"/>
  <c r="AA1133" i="1"/>
  <c r="AB1133" i="1"/>
  <c r="AC1133" i="1"/>
  <c r="AD1133" i="1"/>
  <c r="AE1133" i="1"/>
  <c r="AF1133" i="1"/>
  <c r="AG1133" i="1"/>
  <c r="AH1133" i="1"/>
  <c r="AJ1133" i="1"/>
  <c r="AK1133" i="1"/>
  <c r="AL1133" i="1"/>
  <c r="AM1133" i="1"/>
  <c r="AN1133" i="1"/>
  <c r="AO1133" i="1"/>
  <c r="AP1133" i="1"/>
  <c r="AQ1133" i="1"/>
  <c r="AR1133" i="1"/>
  <c r="AS1133" i="1"/>
  <c r="AT1133" i="1"/>
  <c r="AU1133" i="1"/>
  <c r="AV1133" i="1"/>
  <c r="AW1133" i="1"/>
  <c r="Z1134" i="1"/>
  <c r="AA1134" i="1"/>
  <c r="AB1134" i="1"/>
  <c r="AC1134" i="1"/>
  <c r="AD1134" i="1"/>
  <c r="AE1134" i="1"/>
  <c r="AF1134" i="1"/>
  <c r="AG1134" i="1"/>
  <c r="AH1134" i="1"/>
  <c r="AJ1134" i="1"/>
  <c r="AK1134" i="1"/>
  <c r="AL1134" i="1"/>
  <c r="AM1134" i="1"/>
  <c r="AN1134" i="1"/>
  <c r="AO1134" i="1"/>
  <c r="AP1134" i="1"/>
  <c r="AQ1134" i="1"/>
  <c r="AR1134" i="1"/>
  <c r="AS1134" i="1"/>
  <c r="AT1134" i="1"/>
  <c r="AU1134" i="1"/>
  <c r="AV1134" i="1"/>
  <c r="AW1134" i="1"/>
  <c r="Z1135" i="1"/>
  <c r="AA1135" i="1"/>
  <c r="AB1135" i="1"/>
  <c r="AC1135" i="1"/>
  <c r="AD1135" i="1"/>
  <c r="AE1135" i="1"/>
  <c r="AF1135" i="1"/>
  <c r="AG1135" i="1"/>
  <c r="AH1135" i="1"/>
  <c r="AJ1135" i="1"/>
  <c r="AK1135" i="1"/>
  <c r="AL1135" i="1"/>
  <c r="AM1135" i="1"/>
  <c r="AN1135" i="1"/>
  <c r="AO1135" i="1"/>
  <c r="AP1135" i="1"/>
  <c r="AQ1135" i="1"/>
  <c r="AR1135" i="1"/>
  <c r="AS1135" i="1"/>
  <c r="AT1135" i="1"/>
  <c r="AU1135" i="1"/>
  <c r="AV1135" i="1"/>
  <c r="AW1135" i="1"/>
  <c r="Z1136" i="1"/>
  <c r="AA1136" i="1"/>
  <c r="AB1136" i="1"/>
  <c r="AC1136" i="1"/>
  <c r="AD1136" i="1"/>
  <c r="AE1136" i="1"/>
  <c r="AF1136" i="1"/>
  <c r="AG1136" i="1"/>
  <c r="AH1136" i="1"/>
  <c r="AJ1136" i="1"/>
  <c r="AK1136" i="1"/>
  <c r="AL1136" i="1"/>
  <c r="AM1136" i="1"/>
  <c r="AN1136" i="1"/>
  <c r="AO1136" i="1"/>
  <c r="AP1136" i="1"/>
  <c r="AQ1136" i="1"/>
  <c r="AR1136" i="1"/>
  <c r="AS1136" i="1"/>
  <c r="AT1136" i="1"/>
  <c r="AU1136" i="1"/>
  <c r="AV1136" i="1"/>
  <c r="AW1136" i="1"/>
  <c r="Z1137" i="1"/>
  <c r="AA1137" i="1"/>
  <c r="AB1137" i="1"/>
  <c r="AC1137" i="1"/>
  <c r="AD1137" i="1"/>
  <c r="AE1137" i="1"/>
  <c r="AF1137" i="1"/>
  <c r="AG1137" i="1"/>
  <c r="AH1137" i="1"/>
  <c r="AJ1137" i="1"/>
  <c r="AK1137" i="1"/>
  <c r="AL1137" i="1"/>
  <c r="AM1137" i="1"/>
  <c r="AN1137" i="1"/>
  <c r="AO1137" i="1"/>
  <c r="AP1137" i="1"/>
  <c r="AQ1137" i="1"/>
  <c r="AR1137" i="1"/>
  <c r="AS1137" i="1"/>
  <c r="AT1137" i="1"/>
  <c r="AU1137" i="1"/>
  <c r="AV1137" i="1"/>
  <c r="AW1137" i="1"/>
  <c r="Z1138" i="1"/>
  <c r="AA1138" i="1"/>
  <c r="AB1138" i="1"/>
  <c r="AC1138" i="1"/>
  <c r="AD1138" i="1"/>
  <c r="AE1138" i="1"/>
  <c r="AF1138" i="1"/>
  <c r="AG1138" i="1"/>
  <c r="AH1138" i="1"/>
  <c r="AJ1138" i="1"/>
  <c r="AK1138" i="1"/>
  <c r="AL1138" i="1"/>
  <c r="AM1138" i="1"/>
  <c r="AN1138" i="1"/>
  <c r="AO1138" i="1"/>
  <c r="AP1138" i="1"/>
  <c r="AQ1138" i="1"/>
  <c r="AR1138" i="1"/>
  <c r="AS1138" i="1"/>
  <c r="AT1138" i="1"/>
  <c r="AU1138" i="1"/>
  <c r="AV1138" i="1"/>
  <c r="AW1138" i="1"/>
  <c r="Z1139" i="1"/>
  <c r="AA1139" i="1"/>
  <c r="AB1139" i="1"/>
  <c r="AC1139" i="1"/>
  <c r="AD1139" i="1"/>
  <c r="AE1139" i="1"/>
  <c r="AF1139" i="1"/>
  <c r="AG1139" i="1"/>
  <c r="AH1139" i="1"/>
  <c r="AJ1139" i="1"/>
  <c r="AK1139" i="1"/>
  <c r="AL1139" i="1"/>
  <c r="AM1139" i="1"/>
  <c r="AN1139" i="1"/>
  <c r="AO1139" i="1"/>
  <c r="AP1139" i="1"/>
  <c r="AQ1139" i="1"/>
  <c r="AR1139" i="1"/>
  <c r="AS1139" i="1"/>
  <c r="AT1139" i="1"/>
  <c r="AU1139" i="1"/>
  <c r="AV1139" i="1"/>
  <c r="AW1139" i="1"/>
  <c r="Z1140" i="1"/>
  <c r="AA1140" i="1"/>
  <c r="AB1140" i="1"/>
  <c r="AC1140" i="1"/>
  <c r="AD1140" i="1"/>
  <c r="AE1140" i="1"/>
  <c r="AF1140" i="1"/>
  <c r="AG1140" i="1"/>
  <c r="AH1140" i="1"/>
  <c r="AJ1140" i="1"/>
  <c r="AK1140" i="1"/>
  <c r="AL1140" i="1"/>
  <c r="AM1140" i="1"/>
  <c r="AN1140" i="1"/>
  <c r="AO1140" i="1"/>
  <c r="AP1140" i="1"/>
  <c r="AQ1140" i="1"/>
  <c r="AR1140" i="1"/>
  <c r="AS1140" i="1"/>
  <c r="AT1140" i="1"/>
  <c r="AU1140" i="1"/>
  <c r="AV1140" i="1"/>
  <c r="AW1140" i="1"/>
  <c r="Z1141" i="1"/>
  <c r="AA1141" i="1"/>
  <c r="AB1141" i="1"/>
  <c r="AC1141" i="1"/>
  <c r="AD1141" i="1"/>
  <c r="AE1141" i="1"/>
  <c r="AF1141" i="1"/>
  <c r="AG1141" i="1"/>
  <c r="AH1141" i="1"/>
  <c r="AJ1141" i="1"/>
  <c r="AK1141" i="1"/>
  <c r="AL1141" i="1"/>
  <c r="AM1141" i="1"/>
  <c r="AN1141" i="1"/>
  <c r="AO1141" i="1"/>
  <c r="AP1141" i="1"/>
  <c r="AQ1141" i="1"/>
  <c r="AR1141" i="1"/>
  <c r="AS1141" i="1"/>
  <c r="AT1141" i="1"/>
  <c r="AU1141" i="1"/>
  <c r="AV1141" i="1"/>
  <c r="AW1141" i="1"/>
  <c r="Z1142" i="1"/>
  <c r="AA1142" i="1"/>
  <c r="AB1142" i="1"/>
  <c r="AC1142" i="1"/>
  <c r="AD1142" i="1"/>
  <c r="AE1142" i="1"/>
  <c r="AF1142" i="1"/>
  <c r="AG1142" i="1"/>
  <c r="AH1142" i="1"/>
  <c r="AJ1142" i="1"/>
  <c r="AK1142" i="1"/>
  <c r="AL1142" i="1"/>
  <c r="AM1142" i="1"/>
  <c r="AN1142" i="1"/>
  <c r="AO1142" i="1"/>
  <c r="AP1142" i="1"/>
  <c r="AQ1142" i="1"/>
  <c r="AR1142" i="1"/>
  <c r="AS1142" i="1"/>
  <c r="AT1142" i="1"/>
  <c r="AU1142" i="1"/>
  <c r="AV1142" i="1"/>
  <c r="AW1142" i="1"/>
  <c r="Z1143" i="1"/>
  <c r="AA1143" i="1"/>
  <c r="AB1143" i="1"/>
  <c r="AC1143" i="1"/>
  <c r="AD1143" i="1"/>
  <c r="AE1143" i="1"/>
  <c r="AF1143" i="1"/>
  <c r="AG1143" i="1"/>
  <c r="AH1143" i="1"/>
  <c r="AJ1143" i="1"/>
  <c r="AK1143" i="1"/>
  <c r="AL1143" i="1"/>
  <c r="AM1143" i="1"/>
  <c r="AN1143" i="1"/>
  <c r="AO1143" i="1"/>
  <c r="AP1143" i="1"/>
  <c r="AQ1143" i="1"/>
  <c r="AR1143" i="1"/>
  <c r="AS1143" i="1"/>
  <c r="AT1143" i="1"/>
  <c r="AU1143" i="1"/>
  <c r="AV1143" i="1"/>
  <c r="AW1143" i="1"/>
  <c r="Z1144" i="1"/>
  <c r="AA1144" i="1"/>
  <c r="AB1144" i="1"/>
  <c r="AC1144" i="1"/>
  <c r="AD1144" i="1"/>
  <c r="AE1144" i="1"/>
  <c r="AF1144" i="1"/>
  <c r="AG1144" i="1"/>
  <c r="AH1144" i="1"/>
  <c r="AJ1144" i="1"/>
  <c r="AK1144" i="1"/>
  <c r="AL1144" i="1"/>
  <c r="AM1144" i="1"/>
  <c r="AN1144" i="1"/>
  <c r="AO1144" i="1"/>
  <c r="AP1144" i="1"/>
  <c r="AQ1144" i="1"/>
  <c r="AR1144" i="1"/>
  <c r="AS1144" i="1"/>
  <c r="AT1144" i="1"/>
  <c r="AU1144" i="1"/>
  <c r="AV1144" i="1"/>
  <c r="AW1144" i="1"/>
  <c r="Z1145" i="1"/>
  <c r="AA1145" i="1"/>
  <c r="AB1145" i="1"/>
  <c r="AC1145" i="1"/>
  <c r="AD1145" i="1"/>
  <c r="AE1145" i="1"/>
  <c r="AF1145" i="1"/>
  <c r="AG1145" i="1"/>
  <c r="AH1145" i="1"/>
  <c r="AJ1145" i="1"/>
  <c r="AK1145" i="1"/>
  <c r="AL1145" i="1"/>
  <c r="AM1145" i="1"/>
  <c r="AN1145" i="1"/>
  <c r="AO1145" i="1"/>
  <c r="AP1145" i="1"/>
  <c r="AQ1145" i="1"/>
  <c r="AR1145" i="1"/>
  <c r="AS1145" i="1"/>
  <c r="AT1145" i="1"/>
  <c r="AU1145" i="1"/>
  <c r="AV1145" i="1"/>
  <c r="AW1145" i="1"/>
  <c r="Z1146" i="1"/>
  <c r="AA1146" i="1"/>
  <c r="AB1146" i="1"/>
  <c r="AC1146" i="1"/>
  <c r="AD1146" i="1"/>
  <c r="AE1146" i="1"/>
  <c r="AF1146" i="1"/>
  <c r="AG1146" i="1"/>
  <c r="AH1146" i="1"/>
  <c r="AJ1146" i="1"/>
  <c r="AK1146" i="1"/>
  <c r="AL1146" i="1"/>
  <c r="AM1146" i="1"/>
  <c r="AN1146" i="1"/>
  <c r="AO1146" i="1"/>
  <c r="AP1146" i="1"/>
  <c r="AQ1146" i="1"/>
  <c r="AR1146" i="1"/>
  <c r="AS1146" i="1"/>
  <c r="AT1146" i="1"/>
  <c r="AU1146" i="1"/>
  <c r="AV1146" i="1"/>
  <c r="AW1146" i="1"/>
  <c r="Z1147" i="1"/>
  <c r="AA1147" i="1"/>
  <c r="AB1147" i="1"/>
  <c r="AC1147" i="1"/>
  <c r="AD1147" i="1"/>
  <c r="AE1147" i="1"/>
  <c r="AF1147" i="1"/>
  <c r="AG1147" i="1"/>
  <c r="AH1147" i="1"/>
  <c r="AJ1147" i="1"/>
  <c r="AK1147" i="1"/>
  <c r="AL1147" i="1"/>
  <c r="AM1147" i="1"/>
  <c r="AN1147" i="1"/>
  <c r="AO1147" i="1"/>
  <c r="AP1147" i="1"/>
  <c r="AQ1147" i="1"/>
  <c r="AR1147" i="1"/>
  <c r="AS1147" i="1"/>
  <c r="AT1147" i="1"/>
  <c r="AU1147" i="1"/>
  <c r="AV1147" i="1"/>
  <c r="AW1147" i="1"/>
  <c r="Z1148" i="1"/>
  <c r="AA1148" i="1"/>
  <c r="AB1148" i="1"/>
  <c r="AC1148" i="1"/>
  <c r="AD1148" i="1"/>
  <c r="AE1148" i="1"/>
  <c r="AF1148" i="1"/>
  <c r="AG1148" i="1"/>
  <c r="AH1148" i="1"/>
  <c r="AJ1148" i="1"/>
  <c r="AK1148" i="1"/>
  <c r="AL1148" i="1"/>
  <c r="AM1148" i="1"/>
  <c r="AN1148" i="1"/>
  <c r="AO1148" i="1"/>
  <c r="AP1148" i="1"/>
  <c r="AQ1148" i="1"/>
  <c r="AR1148" i="1"/>
  <c r="AS1148" i="1"/>
  <c r="AT1148" i="1"/>
  <c r="AU1148" i="1"/>
  <c r="AV1148" i="1"/>
  <c r="AW1148" i="1"/>
  <c r="Z1149" i="1"/>
  <c r="AA1149" i="1"/>
  <c r="AB1149" i="1"/>
  <c r="AC1149" i="1"/>
  <c r="AD1149" i="1"/>
  <c r="AE1149" i="1"/>
  <c r="AF1149" i="1"/>
  <c r="AG1149" i="1"/>
  <c r="AH1149" i="1"/>
  <c r="AJ1149" i="1"/>
  <c r="AK1149" i="1"/>
  <c r="AL1149" i="1"/>
  <c r="AM1149" i="1"/>
  <c r="AN1149" i="1"/>
  <c r="AO1149" i="1"/>
  <c r="AP1149" i="1"/>
  <c r="AQ1149" i="1"/>
  <c r="AR1149" i="1"/>
  <c r="AS1149" i="1"/>
  <c r="AT1149" i="1"/>
  <c r="AU1149" i="1"/>
  <c r="AV1149" i="1"/>
  <c r="AW1149" i="1"/>
  <c r="Z1150" i="1"/>
  <c r="AA1150" i="1"/>
  <c r="AB1150" i="1"/>
  <c r="AC1150" i="1"/>
  <c r="AD1150" i="1"/>
  <c r="AE1150" i="1"/>
  <c r="AF1150" i="1"/>
  <c r="AG1150" i="1"/>
  <c r="AH1150" i="1"/>
  <c r="AJ1150" i="1"/>
  <c r="AK1150" i="1"/>
  <c r="AL1150" i="1"/>
  <c r="AM1150" i="1"/>
  <c r="AN1150" i="1"/>
  <c r="AO1150" i="1"/>
  <c r="AP1150" i="1"/>
  <c r="AQ1150" i="1"/>
  <c r="AR1150" i="1"/>
  <c r="AS1150" i="1"/>
  <c r="AT1150" i="1"/>
  <c r="AU1150" i="1"/>
  <c r="AV1150" i="1"/>
  <c r="AW1150" i="1"/>
  <c r="Z1151" i="1"/>
  <c r="AA1151" i="1"/>
  <c r="AB1151" i="1"/>
  <c r="AC1151" i="1"/>
  <c r="AD1151" i="1"/>
  <c r="AE1151" i="1"/>
  <c r="AF1151" i="1"/>
  <c r="AG1151" i="1"/>
  <c r="AH1151" i="1"/>
  <c r="AJ1151" i="1"/>
  <c r="AK1151" i="1"/>
  <c r="AL1151" i="1"/>
  <c r="AM1151" i="1"/>
  <c r="AN1151" i="1"/>
  <c r="AO1151" i="1"/>
  <c r="AP1151" i="1"/>
  <c r="AQ1151" i="1"/>
  <c r="AR1151" i="1"/>
  <c r="AS1151" i="1"/>
  <c r="AT1151" i="1"/>
  <c r="AU1151" i="1"/>
  <c r="AV1151" i="1"/>
  <c r="AW1151" i="1"/>
  <c r="Z1152" i="1"/>
  <c r="AA1152" i="1"/>
  <c r="AB1152" i="1"/>
  <c r="AC1152" i="1"/>
  <c r="AD1152" i="1"/>
  <c r="AE1152" i="1"/>
  <c r="AF1152" i="1"/>
  <c r="AG1152" i="1"/>
  <c r="AH1152" i="1"/>
  <c r="AJ1152" i="1"/>
  <c r="AK1152" i="1"/>
  <c r="AL1152" i="1"/>
  <c r="AM1152" i="1"/>
  <c r="AN1152" i="1"/>
  <c r="AO1152" i="1"/>
  <c r="AP1152" i="1"/>
  <c r="AQ1152" i="1"/>
  <c r="AR1152" i="1"/>
  <c r="AS1152" i="1"/>
  <c r="AT1152" i="1"/>
  <c r="AU1152" i="1"/>
  <c r="AV1152" i="1"/>
  <c r="AW1152" i="1"/>
  <c r="Z1153" i="1"/>
  <c r="AA1153" i="1"/>
  <c r="AB1153" i="1"/>
  <c r="AC1153" i="1"/>
  <c r="AD1153" i="1"/>
  <c r="AE1153" i="1"/>
  <c r="AF1153" i="1"/>
  <c r="AG1153" i="1"/>
  <c r="AH1153" i="1"/>
  <c r="AJ1153" i="1"/>
  <c r="AK1153" i="1"/>
  <c r="AL1153" i="1"/>
  <c r="AM1153" i="1"/>
  <c r="AN1153" i="1"/>
  <c r="AO1153" i="1"/>
  <c r="AP1153" i="1"/>
  <c r="AQ1153" i="1"/>
  <c r="AR1153" i="1"/>
  <c r="AS1153" i="1"/>
  <c r="AT1153" i="1"/>
  <c r="AU1153" i="1"/>
  <c r="AV1153" i="1"/>
  <c r="AW1153" i="1"/>
  <c r="Z1154" i="1"/>
  <c r="AA1154" i="1"/>
  <c r="AB1154" i="1"/>
  <c r="AC1154" i="1"/>
  <c r="AD1154" i="1"/>
  <c r="AE1154" i="1"/>
  <c r="AF1154" i="1"/>
  <c r="AG1154" i="1"/>
  <c r="AH1154" i="1"/>
  <c r="AJ1154" i="1"/>
  <c r="AK1154" i="1"/>
  <c r="AL1154" i="1"/>
  <c r="AM1154" i="1"/>
  <c r="AN1154" i="1"/>
  <c r="AO1154" i="1"/>
  <c r="AP1154" i="1"/>
  <c r="AQ1154" i="1"/>
  <c r="AR1154" i="1"/>
  <c r="AS1154" i="1"/>
  <c r="AT1154" i="1"/>
  <c r="AU1154" i="1"/>
  <c r="AV1154" i="1"/>
  <c r="AW1154" i="1"/>
  <c r="Z1155" i="1"/>
  <c r="AA1155" i="1"/>
  <c r="AB1155" i="1"/>
  <c r="AC1155" i="1"/>
  <c r="AD1155" i="1"/>
  <c r="AE1155" i="1"/>
  <c r="AF1155" i="1"/>
  <c r="AG1155" i="1"/>
  <c r="AH1155" i="1"/>
  <c r="AJ1155" i="1"/>
  <c r="AK1155" i="1"/>
  <c r="AL1155" i="1"/>
  <c r="AM1155" i="1"/>
  <c r="AN1155" i="1"/>
  <c r="AO1155" i="1"/>
  <c r="AP1155" i="1"/>
  <c r="AQ1155" i="1"/>
  <c r="AR1155" i="1"/>
  <c r="AS1155" i="1"/>
  <c r="AT1155" i="1"/>
  <c r="AU1155" i="1"/>
  <c r="AV1155" i="1"/>
  <c r="AW1155" i="1"/>
  <c r="Z1156" i="1"/>
  <c r="AA1156" i="1"/>
  <c r="AB1156" i="1"/>
  <c r="AC1156" i="1"/>
  <c r="AD1156" i="1"/>
  <c r="AE1156" i="1"/>
  <c r="AF1156" i="1"/>
  <c r="AG1156" i="1"/>
  <c r="AH1156" i="1"/>
  <c r="AJ1156" i="1"/>
  <c r="AK1156" i="1"/>
  <c r="AL1156" i="1"/>
  <c r="AM1156" i="1"/>
  <c r="AN1156" i="1"/>
  <c r="AO1156" i="1"/>
  <c r="AP1156" i="1"/>
  <c r="AQ1156" i="1"/>
  <c r="AR1156" i="1"/>
  <c r="AS1156" i="1"/>
  <c r="AT1156" i="1"/>
  <c r="AU1156" i="1"/>
  <c r="AV1156" i="1"/>
  <c r="AW1156" i="1"/>
  <c r="Z1157" i="1"/>
  <c r="AA1157" i="1"/>
  <c r="AB1157" i="1"/>
  <c r="AC1157" i="1"/>
  <c r="AD1157" i="1"/>
  <c r="AE1157" i="1"/>
  <c r="AF1157" i="1"/>
  <c r="AG1157" i="1"/>
  <c r="AH1157" i="1"/>
  <c r="AJ1157" i="1"/>
  <c r="AK1157" i="1"/>
  <c r="AL1157" i="1"/>
  <c r="AM1157" i="1"/>
  <c r="AN1157" i="1"/>
  <c r="AO1157" i="1"/>
  <c r="AP1157" i="1"/>
  <c r="AQ1157" i="1"/>
  <c r="AR1157" i="1"/>
  <c r="AS1157" i="1"/>
  <c r="AT1157" i="1"/>
  <c r="AU1157" i="1"/>
  <c r="AV1157" i="1"/>
  <c r="AW1157" i="1"/>
  <c r="Z1158" i="1"/>
  <c r="AA1158" i="1"/>
  <c r="AB1158" i="1"/>
  <c r="AC1158" i="1"/>
  <c r="AD1158" i="1"/>
  <c r="AE1158" i="1"/>
  <c r="AF1158" i="1"/>
  <c r="AG1158" i="1"/>
  <c r="AH1158" i="1"/>
  <c r="AJ1158" i="1"/>
  <c r="AK1158" i="1"/>
  <c r="AL1158" i="1"/>
  <c r="AM1158" i="1"/>
  <c r="AN1158" i="1"/>
  <c r="AO1158" i="1"/>
  <c r="AP1158" i="1"/>
  <c r="AQ1158" i="1"/>
  <c r="AR1158" i="1"/>
  <c r="AS1158" i="1"/>
  <c r="AT1158" i="1"/>
  <c r="AU1158" i="1"/>
  <c r="AV1158" i="1"/>
  <c r="AW1158" i="1"/>
  <c r="Z1159" i="1"/>
  <c r="AA1159" i="1"/>
  <c r="AB1159" i="1"/>
  <c r="AC1159" i="1"/>
  <c r="AD1159" i="1"/>
  <c r="AE1159" i="1"/>
  <c r="AF1159" i="1"/>
  <c r="AG1159" i="1"/>
  <c r="AH1159" i="1"/>
  <c r="AJ1159" i="1"/>
  <c r="AK1159" i="1"/>
  <c r="AL1159" i="1"/>
  <c r="AM1159" i="1"/>
  <c r="AN1159" i="1"/>
  <c r="AO1159" i="1"/>
  <c r="AP1159" i="1"/>
  <c r="AQ1159" i="1"/>
  <c r="AR1159" i="1"/>
  <c r="AS1159" i="1"/>
  <c r="AT1159" i="1"/>
  <c r="AU1159" i="1"/>
  <c r="AV1159" i="1"/>
  <c r="AW1159" i="1"/>
  <c r="Z1160" i="1"/>
  <c r="AA1160" i="1"/>
  <c r="AB1160" i="1"/>
  <c r="AC1160" i="1"/>
  <c r="AD1160" i="1"/>
  <c r="AE1160" i="1"/>
  <c r="AF1160" i="1"/>
  <c r="AG1160" i="1"/>
  <c r="AH1160" i="1"/>
  <c r="AJ1160" i="1"/>
  <c r="AK1160" i="1"/>
  <c r="AL1160" i="1"/>
  <c r="AM1160" i="1"/>
  <c r="AN1160" i="1"/>
  <c r="AO1160" i="1"/>
  <c r="AP1160" i="1"/>
  <c r="AQ1160" i="1"/>
  <c r="AR1160" i="1"/>
  <c r="AS1160" i="1"/>
  <c r="AT1160" i="1"/>
  <c r="AU1160" i="1"/>
  <c r="AV1160" i="1"/>
  <c r="AW1160" i="1"/>
  <c r="Z1161" i="1"/>
  <c r="AA1161" i="1"/>
  <c r="AB1161" i="1"/>
  <c r="AC1161" i="1"/>
  <c r="AD1161" i="1"/>
  <c r="AE1161" i="1"/>
  <c r="AF1161" i="1"/>
  <c r="AG1161" i="1"/>
  <c r="AH1161" i="1"/>
  <c r="AJ1161" i="1"/>
  <c r="AK1161" i="1"/>
  <c r="AL1161" i="1"/>
  <c r="AM1161" i="1"/>
  <c r="AN1161" i="1"/>
  <c r="AO1161" i="1"/>
  <c r="AP1161" i="1"/>
  <c r="AQ1161" i="1"/>
  <c r="AR1161" i="1"/>
  <c r="AS1161" i="1"/>
  <c r="AT1161" i="1"/>
  <c r="AU1161" i="1"/>
  <c r="AV1161" i="1"/>
  <c r="AW1161" i="1"/>
  <c r="Z1162" i="1"/>
  <c r="AA1162" i="1"/>
  <c r="AB1162" i="1"/>
  <c r="AC1162" i="1"/>
  <c r="AD1162" i="1"/>
  <c r="AE1162" i="1"/>
  <c r="AF1162" i="1"/>
  <c r="AG1162" i="1"/>
  <c r="AH1162" i="1"/>
  <c r="AJ1162" i="1"/>
  <c r="AK1162" i="1"/>
  <c r="AL1162" i="1"/>
  <c r="AM1162" i="1"/>
  <c r="AN1162" i="1"/>
  <c r="AO1162" i="1"/>
  <c r="AP1162" i="1"/>
  <c r="AQ1162" i="1"/>
  <c r="AR1162" i="1"/>
  <c r="AS1162" i="1"/>
  <c r="AT1162" i="1"/>
  <c r="AU1162" i="1"/>
  <c r="AV1162" i="1"/>
  <c r="AW1162" i="1"/>
  <c r="Z1163" i="1"/>
  <c r="AA1163" i="1"/>
  <c r="AB1163" i="1"/>
  <c r="AC1163" i="1"/>
  <c r="AD1163" i="1"/>
  <c r="AE1163" i="1"/>
  <c r="AF1163" i="1"/>
  <c r="AG1163" i="1"/>
  <c r="AH1163" i="1"/>
  <c r="AJ1163" i="1"/>
  <c r="AK1163" i="1"/>
  <c r="AL1163" i="1"/>
  <c r="AM1163" i="1"/>
  <c r="AN1163" i="1"/>
  <c r="AO1163" i="1"/>
  <c r="AP1163" i="1"/>
  <c r="AQ1163" i="1"/>
  <c r="AR1163" i="1"/>
  <c r="AS1163" i="1"/>
  <c r="AT1163" i="1"/>
  <c r="AU1163" i="1"/>
  <c r="AV1163" i="1"/>
  <c r="AW1163" i="1"/>
  <c r="Z1164" i="1"/>
  <c r="AA1164" i="1"/>
  <c r="AB1164" i="1"/>
  <c r="AC1164" i="1"/>
  <c r="AD1164" i="1"/>
  <c r="AE1164" i="1"/>
  <c r="AF1164" i="1"/>
  <c r="AG1164" i="1"/>
  <c r="AH1164" i="1"/>
  <c r="AJ1164" i="1"/>
  <c r="AK1164" i="1"/>
  <c r="AL1164" i="1"/>
  <c r="AM1164" i="1"/>
  <c r="AN1164" i="1"/>
  <c r="AO1164" i="1"/>
  <c r="AP1164" i="1"/>
  <c r="AQ1164" i="1"/>
  <c r="AR1164" i="1"/>
  <c r="AS1164" i="1"/>
  <c r="AT1164" i="1"/>
  <c r="AU1164" i="1"/>
  <c r="AV1164" i="1"/>
  <c r="AW1164" i="1"/>
  <c r="Z1165" i="1"/>
  <c r="AA1165" i="1"/>
  <c r="AB1165" i="1"/>
  <c r="AC1165" i="1"/>
  <c r="AD1165" i="1"/>
  <c r="AE1165" i="1"/>
  <c r="AF1165" i="1"/>
  <c r="AG1165" i="1"/>
  <c r="AH1165" i="1"/>
  <c r="AJ1165" i="1"/>
  <c r="AK1165" i="1"/>
  <c r="AL1165" i="1"/>
  <c r="AM1165" i="1"/>
  <c r="AN1165" i="1"/>
  <c r="AO1165" i="1"/>
  <c r="AP1165" i="1"/>
  <c r="AQ1165" i="1"/>
  <c r="AR1165" i="1"/>
  <c r="AS1165" i="1"/>
  <c r="AT1165" i="1"/>
  <c r="AU1165" i="1"/>
  <c r="AV1165" i="1"/>
  <c r="AW1165" i="1"/>
  <c r="Z1166" i="1"/>
  <c r="AA1166" i="1"/>
  <c r="AB1166" i="1"/>
  <c r="AC1166" i="1"/>
  <c r="AD1166" i="1"/>
  <c r="AE1166" i="1"/>
  <c r="AF1166" i="1"/>
  <c r="AG1166" i="1"/>
  <c r="AH1166" i="1"/>
  <c r="AJ1166" i="1"/>
  <c r="AK1166" i="1"/>
  <c r="AL1166" i="1"/>
  <c r="AM1166" i="1"/>
  <c r="AN1166" i="1"/>
  <c r="AO1166" i="1"/>
  <c r="AP1166" i="1"/>
  <c r="AQ1166" i="1"/>
  <c r="AR1166" i="1"/>
  <c r="AS1166" i="1"/>
  <c r="AT1166" i="1"/>
  <c r="AU1166" i="1"/>
  <c r="AV1166" i="1"/>
  <c r="AW1166" i="1"/>
  <c r="Z1167" i="1"/>
  <c r="AA1167" i="1"/>
  <c r="AB1167" i="1"/>
  <c r="AC1167" i="1"/>
  <c r="AD1167" i="1"/>
  <c r="AE1167" i="1"/>
  <c r="AF1167" i="1"/>
  <c r="AG1167" i="1"/>
  <c r="AH1167" i="1"/>
  <c r="AJ1167" i="1"/>
  <c r="AK1167" i="1"/>
  <c r="AL1167" i="1"/>
  <c r="AM1167" i="1"/>
  <c r="AN1167" i="1"/>
  <c r="AO1167" i="1"/>
  <c r="AP1167" i="1"/>
  <c r="AQ1167" i="1"/>
  <c r="AR1167" i="1"/>
  <c r="AS1167" i="1"/>
  <c r="AT1167" i="1"/>
  <c r="AU1167" i="1"/>
  <c r="AV1167" i="1"/>
  <c r="AW1167" i="1"/>
  <c r="Z1168" i="1"/>
  <c r="AA1168" i="1"/>
  <c r="AB1168" i="1"/>
  <c r="AC1168" i="1"/>
  <c r="AD1168" i="1"/>
  <c r="AE1168" i="1"/>
  <c r="AF1168" i="1"/>
  <c r="AG1168" i="1"/>
  <c r="AH1168" i="1"/>
  <c r="AJ1168" i="1"/>
  <c r="AK1168" i="1"/>
  <c r="AL1168" i="1"/>
  <c r="AM1168" i="1"/>
  <c r="AN1168" i="1"/>
  <c r="AO1168" i="1"/>
  <c r="AP1168" i="1"/>
  <c r="AQ1168" i="1"/>
  <c r="AR1168" i="1"/>
  <c r="AS1168" i="1"/>
  <c r="AT1168" i="1"/>
  <c r="AU1168" i="1"/>
  <c r="AV1168" i="1"/>
  <c r="AW1168" i="1"/>
  <c r="Z1169" i="1"/>
  <c r="AA1169" i="1"/>
  <c r="AB1169" i="1"/>
  <c r="AC1169" i="1"/>
  <c r="AD1169" i="1"/>
  <c r="AE1169" i="1"/>
  <c r="AF1169" i="1"/>
  <c r="AG1169" i="1"/>
  <c r="AH1169" i="1"/>
  <c r="AJ1169" i="1"/>
  <c r="AK1169" i="1"/>
  <c r="AL1169" i="1"/>
  <c r="AM1169" i="1"/>
  <c r="AN1169" i="1"/>
  <c r="AO1169" i="1"/>
  <c r="AP1169" i="1"/>
  <c r="AQ1169" i="1"/>
  <c r="AR1169" i="1"/>
  <c r="AS1169" i="1"/>
  <c r="AT1169" i="1"/>
  <c r="AU1169" i="1"/>
  <c r="AV1169" i="1"/>
  <c r="AW1169" i="1"/>
  <c r="Z1170" i="1"/>
  <c r="AA1170" i="1"/>
  <c r="AB1170" i="1"/>
  <c r="AC1170" i="1"/>
  <c r="AD1170" i="1"/>
  <c r="AE1170" i="1"/>
  <c r="AF1170" i="1"/>
  <c r="AG1170" i="1"/>
  <c r="AH1170" i="1"/>
  <c r="AJ1170" i="1"/>
  <c r="AK1170" i="1"/>
  <c r="AL1170" i="1"/>
  <c r="AM1170" i="1"/>
  <c r="AN1170" i="1"/>
  <c r="AO1170" i="1"/>
  <c r="AP1170" i="1"/>
  <c r="AQ1170" i="1"/>
  <c r="AR1170" i="1"/>
  <c r="AS1170" i="1"/>
  <c r="AT1170" i="1"/>
  <c r="AU1170" i="1"/>
  <c r="AV1170" i="1"/>
  <c r="AW1170" i="1"/>
  <c r="Z1171" i="1"/>
  <c r="AA1171" i="1"/>
  <c r="AB1171" i="1"/>
  <c r="AC1171" i="1"/>
  <c r="AD1171" i="1"/>
  <c r="AE1171" i="1"/>
  <c r="AF1171" i="1"/>
  <c r="AG1171" i="1"/>
  <c r="AH1171" i="1"/>
  <c r="AJ1171" i="1"/>
  <c r="AK1171" i="1"/>
  <c r="AL1171" i="1"/>
  <c r="AM1171" i="1"/>
  <c r="AN1171" i="1"/>
  <c r="AO1171" i="1"/>
  <c r="AP1171" i="1"/>
  <c r="AQ1171" i="1"/>
  <c r="AR1171" i="1"/>
  <c r="AS1171" i="1"/>
  <c r="AT1171" i="1"/>
  <c r="AU1171" i="1"/>
  <c r="AV1171" i="1"/>
  <c r="AW1171" i="1"/>
  <c r="Z1172" i="1"/>
  <c r="AA1172" i="1"/>
  <c r="AB1172" i="1"/>
  <c r="AC1172" i="1"/>
  <c r="AD1172" i="1"/>
  <c r="AE1172" i="1"/>
  <c r="AF1172" i="1"/>
  <c r="AG1172" i="1"/>
  <c r="AH1172" i="1"/>
  <c r="AJ1172" i="1"/>
  <c r="AK1172" i="1"/>
  <c r="AL1172" i="1"/>
  <c r="AM1172" i="1"/>
  <c r="AN1172" i="1"/>
  <c r="AO1172" i="1"/>
  <c r="AP1172" i="1"/>
  <c r="AQ1172" i="1"/>
  <c r="AR1172" i="1"/>
  <c r="AS1172" i="1"/>
  <c r="AT1172" i="1"/>
  <c r="AU1172" i="1"/>
  <c r="AV1172" i="1"/>
  <c r="AW1172" i="1"/>
  <c r="Z1173" i="1"/>
  <c r="AA1173" i="1"/>
  <c r="AB1173" i="1"/>
  <c r="AC1173" i="1"/>
  <c r="AD1173" i="1"/>
  <c r="AE1173" i="1"/>
  <c r="AF1173" i="1"/>
  <c r="AG1173" i="1"/>
  <c r="AH1173" i="1"/>
  <c r="AJ1173" i="1"/>
  <c r="AK1173" i="1"/>
  <c r="AL1173" i="1"/>
  <c r="AM1173" i="1"/>
  <c r="AN1173" i="1"/>
  <c r="AO1173" i="1"/>
  <c r="AP1173" i="1"/>
  <c r="AQ1173" i="1"/>
  <c r="AR1173" i="1"/>
  <c r="AS1173" i="1"/>
  <c r="AT1173" i="1"/>
  <c r="AU1173" i="1"/>
  <c r="AV1173" i="1"/>
  <c r="AW1173" i="1"/>
  <c r="Z1174" i="1"/>
  <c r="AA1174" i="1"/>
  <c r="AB1174" i="1"/>
  <c r="AC1174" i="1"/>
  <c r="AD1174" i="1"/>
  <c r="AE1174" i="1"/>
  <c r="AF1174" i="1"/>
  <c r="AG1174" i="1"/>
  <c r="AH1174" i="1"/>
  <c r="AJ1174" i="1"/>
  <c r="AK1174" i="1"/>
  <c r="AL1174" i="1"/>
  <c r="AM1174" i="1"/>
  <c r="AN1174" i="1"/>
  <c r="AO1174" i="1"/>
  <c r="AP1174" i="1"/>
  <c r="AQ1174" i="1"/>
  <c r="AR1174" i="1"/>
  <c r="AS1174" i="1"/>
  <c r="AT1174" i="1"/>
  <c r="AU1174" i="1"/>
  <c r="AV1174" i="1"/>
  <c r="AW1174" i="1"/>
  <c r="Z1175" i="1"/>
  <c r="AA1175" i="1"/>
  <c r="AB1175" i="1"/>
  <c r="AC1175" i="1"/>
  <c r="AD1175" i="1"/>
  <c r="AE1175" i="1"/>
  <c r="AF1175" i="1"/>
  <c r="AG1175" i="1"/>
  <c r="AH1175" i="1"/>
  <c r="AJ1175" i="1"/>
  <c r="AK1175" i="1"/>
  <c r="AL1175" i="1"/>
  <c r="AM1175" i="1"/>
  <c r="AN1175" i="1"/>
  <c r="AO1175" i="1"/>
  <c r="AP1175" i="1"/>
  <c r="AQ1175" i="1"/>
  <c r="AR1175" i="1"/>
  <c r="AS1175" i="1"/>
  <c r="AT1175" i="1"/>
  <c r="AU1175" i="1"/>
  <c r="AV1175" i="1"/>
  <c r="AW1175" i="1"/>
  <c r="Z1176" i="1"/>
  <c r="AA1176" i="1"/>
  <c r="AB1176" i="1"/>
  <c r="AC1176" i="1"/>
  <c r="AD1176" i="1"/>
  <c r="AE1176" i="1"/>
  <c r="AF1176" i="1"/>
  <c r="AG1176" i="1"/>
  <c r="AH1176" i="1"/>
  <c r="AJ1176" i="1"/>
  <c r="AK1176" i="1"/>
  <c r="AL1176" i="1"/>
  <c r="AM1176" i="1"/>
  <c r="AN1176" i="1"/>
  <c r="AO1176" i="1"/>
  <c r="AP1176" i="1"/>
  <c r="AQ1176" i="1"/>
  <c r="AR1176" i="1"/>
  <c r="AS1176" i="1"/>
  <c r="AT1176" i="1"/>
  <c r="AU1176" i="1"/>
  <c r="AV1176" i="1"/>
  <c r="AW1176" i="1"/>
  <c r="Z1177" i="1"/>
  <c r="AA1177" i="1"/>
  <c r="AB1177" i="1"/>
  <c r="AC1177" i="1"/>
  <c r="AD1177" i="1"/>
  <c r="AE1177" i="1"/>
  <c r="AF1177" i="1"/>
  <c r="AG1177" i="1"/>
  <c r="AH1177" i="1"/>
  <c r="AJ1177" i="1"/>
  <c r="AK1177" i="1"/>
  <c r="AL1177" i="1"/>
  <c r="AM1177" i="1"/>
  <c r="AN1177" i="1"/>
  <c r="AO1177" i="1"/>
  <c r="AP1177" i="1"/>
  <c r="AQ1177" i="1"/>
  <c r="AR1177" i="1"/>
  <c r="AS1177" i="1"/>
  <c r="AT1177" i="1"/>
  <c r="AU1177" i="1"/>
  <c r="AV1177" i="1"/>
  <c r="AW1177" i="1"/>
  <c r="Z1178" i="1"/>
  <c r="AA1178" i="1"/>
  <c r="AB1178" i="1"/>
  <c r="AC1178" i="1"/>
  <c r="AD1178" i="1"/>
  <c r="AE1178" i="1"/>
  <c r="AF1178" i="1"/>
  <c r="AG1178" i="1"/>
  <c r="AH1178" i="1"/>
  <c r="AJ1178" i="1"/>
  <c r="AK1178" i="1"/>
  <c r="AL1178" i="1"/>
  <c r="AM1178" i="1"/>
  <c r="AN1178" i="1"/>
  <c r="AO1178" i="1"/>
  <c r="AP1178" i="1"/>
  <c r="AQ1178" i="1"/>
  <c r="AR1178" i="1"/>
  <c r="AS1178" i="1"/>
  <c r="AT1178" i="1"/>
  <c r="AU1178" i="1"/>
  <c r="AV1178" i="1"/>
  <c r="AW1178" i="1"/>
  <c r="Z1179" i="1"/>
  <c r="AA1179" i="1"/>
  <c r="AB1179" i="1"/>
  <c r="AC1179" i="1"/>
  <c r="AD1179" i="1"/>
  <c r="AE1179" i="1"/>
  <c r="AF1179" i="1"/>
  <c r="AG1179" i="1"/>
  <c r="AH1179" i="1"/>
  <c r="AJ1179" i="1"/>
  <c r="AK1179" i="1"/>
  <c r="AL1179" i="1"/>
  <c r="AM1179" i="1"/>
  <c r="AN1179" i="1"/>
  <c r="AO1179" i="1"/>
  <c r="AP1179" i="1"/>
  <c r="AQ1179" i="1"/>
  <c r="AR1179" i="1"/>
  <c r="AS1179" i="1"/>
  <c r="AT1179" i="1"/>
  <c r="AU1179" i="1"/>
  <c r="AV1179" i="1"/>
  <c r="AW1179" i="1"/>
  <c r="Z1180" i="1"/>
  <c r="AA1180" i="1"/>
  <c r="AB1180" i="1"/>
  <c r="AC1180" i="1"/>
  <c r="AD1180" i="1"/>
  <c r="AE1180" i="1"/>
  <c r="AF1180" i="1"/>
  <c r="AG1180" i="1"/>
  <c r="AH1180" i="1"/>
  <c r="AJ1180" i="1"/>
  <c r="AK1180" i="1"/>
  <c r="AL1180" i="1"/>
  <c r="AM1180" i="1"/>
  <c r="AN1180" i="1"/>
  <c r="AO1180" i="1"/>
  <c r="AP1180" i="1"/>
  <c r="AQ1180" i="1"/>
  <c r="AR1180" i="1"/>
  <c r="AS1180" i="1"/>
  <c r="AT1180" i="1"/>
  <c r="AU1180" i="1"/>
  <c r="AV1180" i="1"/>
  <c r="AW1180" i="1"/>
  <c r="Z1181" i="1"/>
  <c r="AA1181" i="1"/>
  <c r="AB1181" i="1"/>
  <c r="AC1181" i="1"/>
  <c r="AD1181" i="1"/>
  <c r="AE1181" i="1"/>
  <c r="AF1181" i="1"/>
  <c r="AG1181" i="1"/>
  <c r="AH1181" i="1"/>
  <c r="AJ1181" i="1"/>
  <c r="AK1181" i="1"/>
  <c r="AL1181" i="1"/>
  <c r="AM1181" i="1"/>
  <c r="AN1181" i="1"/>
  <c r="AO1181" i="1"/>
  <c r="AP1181" i="1"/>
  <c r="AQ1181" i="1"/>
  <c r="AR1181" i="1"/>
  <c r="AS1181" i="1"/>
  <c r="AT1181" i="1"/>
  <c r="AU1181" i="1"/>
  <c r="AV1181" i="1"/>
  <c r="AW1181" i="1"/>
  <c r="Z1182" i="1"/>
  <c r="AA1182" i="1"/>
  <c r="AB1182" i="1"/>
  <c r="AC1182" i="1"/>
  <c r="AD1182" i="1"/>
  <c r="AE1182" i="1"/>
  <c r="AF1182" i="1"/>
  <c r="AG1182" i="1"/>
  <c r="AH1182" i="1"/>
  <c r="AJ1182" i="1"/>
  <c r="AK1182" i="1"/>
  <c r="AL1182" i="1"/>
  <c r="AM1182" i="1"/>
  <c r="AN1182" i="1"/>
  <c r="AO1182" i="1"/>
  <c r="AP1182" i="1"/>
  <c r="AQ1182" i="1"/>
  <c r="AR1182" i="1"/>
  <c r="AS1182" i="1"/>
  <c r="AT1182" i="1"/>
  <c r="AU1182" i="1"/>
  <c r="AV1182" i="1"/>
  <c r="AW1182" i="1"/>
  <c r="Z1183" i="1"/>
  <c r="AA1183" i="1"/>
  <c r="AB1183" i="1"/>
  <c r="AC1183" i="1"/>
  <c r="AD1183" i="1"/>
  <c r="AE1183" i="1"/>
  <c r="AF1183" i="1"/>
  <c r="AG1183" i="1"/>
  <c r="AH1183" i="1"/>
  <c r="AJ1183" i="1"/>
  <c r="AK1183" i="1"/>
  <c r="AL1183" i="1"/>
  <c r="AM1183" i="1"/>
  <c r="AN1183" i="1"/>
  <c r="AO1183" i="1"/>
  <c r="AP1183" i="1"/>
  <c r="AQ1183" i="1"/>
  <c r="AR1183" i="1"/>
  <c r="AS1183" i="1"/>
  <c r="AT1183" i="1"/>
  <c r="AU1183" i="1"/>
  <c r="AV1183" i="1"/>
  <c r="AW1183" i="1"/>
  <c r="Z1184" i="1"/>
  <c r="AA1184" i="1"/>
  <c r="AB1184" i="1"/>
  <c r="AC1184" i="1"/>
  <c r="AD1184" i="1"/>
  <c r="AE1184" i="1"/>
  <c r="AF1184" i="1"/>
  <c r="AG1184" i="1"/>
  <c r="AH1184" i="1"/>
  <c r="AJ1184" i="1"/>
  <c r="AK1184" i="1"/>
  <c r="AL1184" i="1"/>
  <c r="AM1184" i="1"/>
  <c r="AN1184" i="1"/>
  <c r="AO1184" i="1"/>
  <c r="AP1184" i="1"/>
  <c r="AQ1184" i="1"/>
  <c r="AR1184" i="1"/>
  <c r="AS1184" i="1"/>
  <c r="AT1184" i="1"/>
  <c r="AU1184" i="1"/>
  <c r="AV1184" i="1"/>
  <c r="AW1184" i="1"/>
  <c r="Z1185" i="1"/>
  <c r="AA1185" i="1"/>
  <c r="AB1185" i="1"/>
  <c r="AC1185" i="1"/>
  <c r="AD1185" i="1"/>
  <c r="AE1185" i="1"/>
  <c r="AF1185" i="1"/>
  <c r="AG1185" i="1"/>
  <c r="AH1185" i="1"/>
  <c r="AJ1185" i="1"/>
  <c r="AK1185" i="1"/>
  <c r="AL1185" i="1"/>
  <c r="AM1185" i="1"/>
  <c r="AN1185" i="1"/>
  <c r="AO1185" i="1"/>
  <c r="AP1185" i="1"/>
  <c r="AQ1185" i="1"/>
  <c r="AR1185" i="1"/>
  <c r="AS1185" i="1"/>
  <c r="AT1185" i="1"/>
  <c r="AU1185" i="1"/>
  <c r="AV1185" i="1"/>
  <c r="AW1185" i="1"/>
  <c r="Z1186" i="1"/>
  <c r="AA1186" i="1"/>
  <c r="AB1186" i="1"/>
  <c r="AC1186" i="1"/>
  <c r="AD1186" i="1"/>
  <c r="AE1186" i="1"/>
  <c r="AF1186" i="1"/>
  <c r="AG1186" i="1"/>
  <c r="AH1186" i="1"/>
  <c r="AJ1186" i="1"/>
  <c r="AK1186" i="1"/>
  <c r="AL1186" i="1"/>
  <c r="AM1186" i="1"/>
  <c r="AN1186" i="1"/>
  <c r="AO1186" i="1"/>
  <c r="AP1186" i="1"/>
  <c r="AQ1186" i="1"/>
  <c r="AR1186" i="1"/>
  <c r="AS1186" i="1"/>
  <c r="AT1186" i="1"/>
  <c r="AU1186" i="1"/>
  <c r="AV1186" i="1"/>
  <c r="AW1186" i="1"/>
  <c r="Z1187" i="1"/>
  <c r="AA1187" i="1"/>
  <c r="AB1187" i="1"/>
  <c r="AC1187" i="1"/>
  <c r="AD1187" i="1"/>
  <c r="AE1187" i="1"/>
  <c r="AF1187" i="1"/>
  <c r="AG1187" i="1"/>
  <c r="AH1187" i="1"/>
  <c r="AJ1187" i="1"/>
  <c r="AK1187" i="1"/>
  <c r="AL1187" i="1"/>
  <c r="AM1187" i="1"/>
  <c r="AN1187" i="1"/>
  <c r="AO1187" i="1"/>
  <c r="AP1187" i="1"/>
  <c r="AQ1187" i="1"/>
  <c r="AR1187" i="1"/>
  <c r="AS1187" i="1"/>
  <c r="AT1187" i="1"/>
  <c r="AU1187" i="1"/>
  <c r="AV1187" i="1"/>
  <c r="AW1187" i="1"/>
  <c r="Z1188" i="1"/>
  <c r="AA1188" i="1"/>
  <c r="AB1188" i="1"/>
  <c r="AC1188" i="1"/>
  <c r="AD1188" i="1"/>
  <c r="AE1188" i="1"/>
  <c r="AF1188" i="1"/>
  <c r="AG1188" i="1"/>
  <c r="AH1188" i="1"/>
  <c r="AJ1188" i="1"/>
  <c r="AK1188" i="1"/>
  <c r="AL1188" i="1"/>
  <c r="AM1188" i="1"/>
  <c r="AN1188" i="1"/>
  <c r="AO1188" i="1"/>
  <c r="AP1188" i="1"/>
  <c r="AQ1188" i="1"/>
  <c r="AR1188" i="1"/>
  <c r="AS1188" i="1"/>
  <c r="AT1188" i="1"/>
  <c r="AU1188" i="1"/>
  <c r="AV1188" i="1"/>
  <c r="AW1188" i="1"/>
  <c r="Z1189" i="1"/>
  <c r="AA1189" i="1"/>
  <c r="AB1189" i="1"/>
  <c r="AC1189" i="1"/>
  <c r="AD1189" i="1"/>
  <c r="AE1189" i="1"/>
  <c r="AF1189" i="1"/>
  <c r="AG1189" i="1"/>
  <c r="AH1189" i="1"/>
  <c r="AJ1189" i="1"/>
  <c r="AK1189" i="1"/>
  <c r="AL1189" i="1"/>
  <c r="AM1189" i="1"/>
  <c r="AN1189" i="1"/>
  <c r="AO1189" i="1"/>
  <c r="AP1189" i="1"/>
  <c r="AQ1189" i="1"/>
  <c r="AR1189" i="1"/>
  <c r="AS1189" i="1"/>
  <c r="AT1189" i="1"/>
  <c r="AU1189" i="1"/>
  <c r="AV1189" i="1"/>
  <c r="AW1189" i="1"/>
  <c r="Z1190" i="1"/>
  <c r="AA1190" i="1"/>
  <c r="AB1190" i="1"/>
  <c r="AC1190" i="1"/>
  <c r="AD1190" i="1"/>
  <c r="AE1190" i="1"/>
  <c r="AF1190" i="1"/>
  <c r="AG1190" i="1"/>
  <c r="AH1190" i="1"/>
  <c r="AJ1190" i="1"/>
  <c r="AK1190" i="1"/>
  <c r="AL1190" i="1"/>
  <c r="AM1190" i="1"/>
  <c r="AN1190" i="1"/>
  <c r="AO1190" i="1"/>
  <c r="AP1190" i="1"/>
  <c r="AQ1190" i="1"/>
  <c r="AR1190" i="1"/>
  <c r="AS1190" i="1"/>
  <c r="AT1190" i="1"/>
  <c r="AU1190" i="1"/>
  <c r="AV1190" i="1"/>
  <c r="AW1190" i="1"/>
  <c r="Z1191" i="1"/>
  <c r="AA1191" i="1"/>
  <c r="AB1191" i="1"/>
  <c r="AC1191" i="1"/>
  <c r="AD1191" i="1"/>
  <c r="AE1191" i="1"/>
  <c r="AF1191" i="1"/>
  <c r="AG1191" i="1"/>
  <c r="AH1191" i="1"/>
  <c r="AJ1191" i="1"/>
  <c r="AK1191" i="1"/>
  <c r="AL1191" i="1"/>
  <c r="AM1191" i="1"/>
  <c r="AN1191" i="1"/>
  <c r="AO1191" i="1"/>
  <c r="AP1191" i="1"/>
  <c r="AQ1191" i="1"/>
  <c r="AR1191" i="1"/>
  <c r="AS1191" i="1"/>
  <c r="AT1191" i="1"/>
  <c r="AU1191" i="1"/>
  <c r="AV1191" i="1"/>
  <c r="AW1191" i="1"/>
  <c r="Z1192" i="1"/>
  <c r="AA1192" i="1"/>
  <c r="AB1192" i="1"/>
  <c r="AC1192" i="1"/>
  <c r="AD1192" i="1"/>
  <c r="AE1192" i="1"/>
  <c r="AF1192" i="1"/>
  <c r="AG1192" i="1"/>
  <c r="AH1192" i="1"/>
  <c r="AJ1192" i="1"/>
  <c r="AK1192" i="1"/>
  <c r="AL1192" i="1"/>
  <c r="AM1192" i="1"/>
  <c r="AN1192" i="1"/>
  <c r="AO1192" i="1"/>
  <c r="AP1192" i="1"/>
  <c r="AQ1192" i="1"/>
  <c r="AR1192" i="1"/>
  <c r="AS1192" i="1"/>
  <c r="AT1192" i="1"/>
  <c r="AU1192" i="1"/>
  <c r="AV1192" i="1"/>
  <c r="AW1192" i="1"/>
  <c r="Z1193" i="1"/>
  <c r="AA1193" i="1"/>
  <c r="AB1193" i="1"/>
  <c r="AC1193" i="1"/>
  <c r="AD1193" i="1"/>
  <c r="AE1193" i="1"/>
  <c r="AF1193" i="1"/>
  <c r="AG1193" i="1"/>
  <c r="AH1193" i="1"/>
  <c r="AJ1193" i="1"/>
  <c r="AK1193" i="1"/>
  <c r="AL1193" i="1"/>
  <c r="AM1193" i="1"/>
  <c r="AN1193" i="1"/>
  <c r="AO1193" i="1"/>
  <c r="AP1193" i="1"/>
  <c r="AQ1193" i="1"/>
  <c r="AR1193" i="1"/>
  <c r="AS1193" i="1"/>
  <c r="AT1193" i="1"/>
  <c r="AU1193" i="1"/>
  <c r="AV1193" i="1"/>
  <c r="AW1193" i="1"/>
  <c r="Z1194" i="1"/>
  <c r="AA1194" i="1"/>
  <c r="AB1194" i="1"/>
  <c r="AC1194" i="1"/>
  <c r="AD1194" i="1"/>
  <c r="AE1194" i="1"/>
  <c r="AF1194" i="1"/>
  <c r="AG1194" i="1"/>
  <c r="AH1194" i="1"/>
  <c r="AJ1194" i="1"/>
  <c r="AK1194" i="1"/>
  <c r="AL1194" i="1"/>
  <c r="AM1194" i="1"/>
  <c r="AN1194" i="1"/>
  <c r="AO1194" i="1"/>
  <c r="AP1194" i="1"/>
  <c r="AQ1194" i="1"/>
  <c r="AR1194" i="1"/>
  <c r="AS1194" i="1"/>
  <c r="AT1194" i="1"/>
  <c r="AU1194" i="1"/>
  <c r="AV1194" i="1"/>
  <c r="AW1194" i="1"/>
  <c r="Z1195" i="1"/>
  <c r="AA1195" i="1"/>
  <c r="AB1195" i="1"/>
  <c r="AC1195" i="1"/>
  <c r="AD1195" i="1"/>
  <c r="AE1195" i="1"/>
  <c r="AF1195" i="1"/>
  <c r="AG1195" i="1"/>
  <c r="AH1195" i="1"/>
  <c r="AJ1195" i="1"/>
  <c r="AK1195" i="1"/>
  <c r="AL1195" i="1"/>
  <c r="AM1195" i="1"/>
  <c r="AN1195" i="1"/>
  <c r="AO1195" i="1"/>
  <c r="AP1195" i="1"/>
  <c r="AQ1195" i="1"/>
  <c r="AR1195" i="1"/>
  <c r="AS1195" i="1"/>
  <c r="AT1195" i="1"/>
  <c r="AU1195" i="1"/>
  <c r="AV1195" i="1"/>
  <c r="AW1195" i="1"/>
  <c r="Z1196" i="1"/>
  <c r="AA1196" i="1"/>
  <c r="AB1196" i="1"/>
  <c r="AC1196" i="1"/>
  <c r="AD1196" i="1"/>
  <c r="AE1196" i="1"/>
  <c r="AF1196" i="1"/>
  <c r="AG1196" i="1"/>
  <c r="AH1196" i="1"/>
  <c r="AJ1196" i="1"/>
  <c r="AK1196" i="1"/>
  <c r="AL1196" i="1"/>
  <c r="AM1196" i="1"/>
  <c r="AN1196" i="1"/>
  <c r="AO1196" i="1"/>
  <c r="AP1196" i="1"/>
  <c r="AQ1196" i="1"/>
  <c r="AR1196" i="1"/>
  <c r="AS1196" i="1"/>
  <c r="AT1196" i="1"/>
  <c r="AU1196" i="1"/>
  <c r="AV1196" i="1"/>
  <c r="AW1196" i="1"/>
  <c r="Z1197" i="1"/>
  <c r="AA1197" i="1"/>
  <c r="AB1197" i="1"/>
  <c r="AC1197" i="1"/>
  <c r="AD1197" i="1"/>
  <c r="AE1197" i="1"/>
  <c r="AF1197" i="1"/>
  <c r="AG1197" i="1"/>
  <c r="AH1197" i="1"/>
  <c r="AJ1197" i="1"/>
  <c r="AK1197" i="1"/>
  <c r="AL1197" i="1"/>
  <c r="AM1197" i="1"/>
  <c r="AN1197" i="1"/>
  <c r="AO1197" i="1"/>
  <c r="AP1197" i="1"/>
  <c r="AQ1197" i="1"/>
  <c r="AR1197" i="1"/>
  <c r="AS1197" i="1"/>
  <c r="AT1197" i="1"/>
  <c r="AU1197" i="1"/>
  <c r="AV1197" i="1"/>
  <c r="AW1197" i="1"/>
  <c r="Z1198" i="1"/>
  <c r="AA1198" i="1"/>
  <c r="AB1198" i="1"/>
  <c r="AC1198" i="1"/>
  <c r="AD1198" i="1"/>
  <c r="AE1198" i="1"/>
  <c r="AF1198" i="1"/>
  <c r="AG1198" i="1"/>
  <c r="AH1198" i="1"/>
  <c r="AJ1198" i="1"/>
  <c r="AK1198" i="1"/>
  <c r="AL1198" i="1"/>
  <c r="AM1198" i="1"/>
  <c r="AN1198" i="1"/>
  <c r="AO1198" i="1"/>
  <c r="AP1198" i="1"/>
  <c r="AQ1198" i="1"/>
  <c r="AR1198" i="1"/>
  <c r="AS1198" i="1"/>
  <c r="AT1198" i="1"/>
  <c r="AU1198" i="1"/>
  <c r="AV1198" i="1"/>
  <c r="AW1198" i="1"/>
  <c r="Z1199" i="1"/>
  <c r="AA1199" i="1"/>
  <c r="AB1199" i="1"/>
  <c r="AC1199" i="1"/>
  <c r="AD1199" i="1"/>
  <c r="AE1199" i="1"/>
  <c r="AF1199" i="1"/>
  <c r="AG1199" i="1"/>
  <c r="AH1199" i="1"/>
  <c r="AJ1199" i="1"/>
  <c r="AK1199" i="1"/>
  <c r="AL1199" i="1"/>
  <c r="AM1199" i="1"/>
  <c r="AN1199" i="1"/>
  <c r="AO1199" i="1"/>
  <c r="AP1199" i="1"/>
  <c r="AQ1199" i="1"/>
  <c r="AR1199" i="1"/>
  <c r="AS1199" i="1"/>
  <c r="AT1199" i="1"/>
  <c r="AU1199" i="1"/>
  <c r="AV1199" i="1"/>
  <c r="AW1199" i="1"/>
  <c r="Z1200" i="1"/>
  <c r="AA1200" i="1"/>
  <c r="AB1200" i="1"/>
  <c r="AC1200" i="1"/>
  <c r="AD1200" i="1"/>
  <c r="AE1200" i="1"/>
  <c r="AF1200" i="1"/>
  <c r="AG1200" i="1"/>
  <c r="AH1200" i="1"/>
  <c r="AJ1200" i="1"/>
  <c r="AK1200" i="1"/>
  <c r="AL1200" i="1"/>
  <c r="AM1200" i="1"/>
  <c r="AN1200" i="1"/>
  <c r="AO1200" i="1"/>
  <c r="AP1200" i="1"/>
  <c r="AQ1200" i="1"/>
  <c r="AR1200" i="1"/>
  <c r="AS1200" i="1"/>
  <c r="AT1200" i="1"/>
  <c r="AU1200" i="1"/>
  <c r="AV1200" i="1"/>
  <c r="AW1200" i="1"/>
  <c r="Z1201" i="1"/>
  <c r="AA1201" i="1"/>
  <c r="AB1201" i="1"/>
  <c r="AC1201" i="1"/>
  <c r="AD1201" i="1"/>
  <c r="AE1201" i="1"/>
  <c r="AF1201" i="1"/>
  <c r="AG1201" i="1"/>
  <c r="AH1201" i="1"/>
  <c r="AJ1201" i="1"/>
  <c r="AK1201" i="1"/>
  <c r="AL1201" i="1"/>
  <c r="AM1201" i="1"/>
  <c r="AN1201" i="1"/>
  <c r="AO1201" i="1"/>
  <c r="AP1201" i="1"/>
  <c r="AQ1201" i="1"/>
  <c r="AR1201" i="1"/>
  <c r="AS1201" i="1"/>
  <c r="AT1201" i="1"/>
  <c r="AU1201" i="1"/>
  <c r="AV1201" i="1"/>
  <c r="AW1201" i="1"/>
  <c r="Z1202" i="1"/>
  <c r="AA1202" i="1"/>
  <c r="AB1202" i="1"/>
  <c r="AC1202" i="1"/>
  <c r="AD1202" i="1"/>
  <c r="AE1202" i="1"/>
  <c r="AF1202" i="1"/>
  <c r="AG1202" i="1"/>
  <c r="AH1202" i="1"/>
  <c r="AJ1202" i="1"/>
  <c r="AK1202" i="1"/>
  <c r="AL1202" i="1"/>
  <c r="AM1202" i="1"/>
  <c r="AN1202" i="1"/>
  <c r="AO1202" i="1"/>
  <c r="AP1202" i="1"/>
  <c r="AQ1202" i="1"/>
  <c r="AR1202" i="1"/>
  <c r="AS1202" i="1"/>
  <c r="AT1202" i="1"/>
  <c r="AU1202" i="1"/>
  <c r="AV1202" i="1"/>
  <c r="AW1202" i="1"/>
  <c r="Z1203" i="1"/>
  <c r="AA1203" i="1"/>
  <c r="AB1203" i="1"/>
  <c r="AC1203" i="1"/>
  <c r="AD1203" i="1"/>
  <c r="AE1203" i="1"/>
  <c r="AF1203" i="1"/>
  <c r="AG1203" i="1"/>
  <c r="AH1203" i="1"/>
  <c r="AJ1203" i="1"/>
  <c r="AK1203" i="1"/>
  <c r="AL1203" i="1"/>
  <c r="AM1203" i="1"/>
  <c r="AN1203" i="1"/>
  <c r="AO1203" i="1"/>
  <c r="AP1203" i="1"/>
  <c r="AQ1203" i="1"/>
  <c r="AR1203" i="1"/>
  <c r="AS1203" i="1"/>
  <c r="AT1203" i="1"/>
  <c r="AU1203" i="1"/>
  <c r="AV1203" i="1"/>
  <c r="AW1203" i="1"/>
  <c r="Z1204" i="1"/>
  <c r="AA1204" i="1"/>
  <c r="AB1204" i="1"/>
  <c r="AC1204" i="1"/>
  <c r="AD1204" i="1"/>
  <c r="AE1204" i="1"/>
  <c r="AF1204" i="1"/>
  <c r="AG1204" i="1"/>
  <c r="AH1204" i="1"/>
  <c r="AJ1204" i="1"/>
  <c r="AK1204" i="1"/>
  <c r="AL1204" i="1"/>
  <c r="AM1204" i="1"/>
  <c r="AN1204" i="1"/>
  <c r="AO1204" i="1"/>
  <c r="AP1204" i="1"/>
  <c r="AQ1204" i="1"/>
  <c r="AR1204" i="1"/>
  <c r="AS1204" i="1"/>
  <c r="AT1204" i="1"/>
  <c r="AU1204" i="1"/>
  <c r="AV1204" i="1"/>
  <c r="AW1204" i="1"/>
  <c r="Z1205" i="1"/>
  <c r="AA1205" i="1"/>
  <c r="AB1205" i="1"/>
  <c r="AC1205" i="1"/>
  <c r="AD1205" i="1"/>
  <c r="AE1205" i="1"/>
  <c r="AF1205" i="1"/>
  <c r="AG1205" i="1"/>
  <c r="AH1205" i="1"/>
  <c r="AJ1205" i="1"/>
  <c r="AK1205" i="1"/>
  <c r="AL1205" i="1"/>
  <c r="AM1205" i="1"/>
  <c r="AN1205" i="1"/>
  <c r="AO1205" i="1"/>
  <c r="AP1205" i="1"/>
  <c r="AQ1205" i="1"/>
  <c r="AR1205" i="1"/>
  <c r="AS1205" i="1"/>
  <c r="AT1205" i="1"/>
  <c r="AU1205" i="1"/>
  <c r="AV1205" i="1"/>
  <c r="AW1205" i="1"/>
  <c r="Z1206" i="1"/>
  <c r="AA1206" i="1"/>
  <c r="AB1206" i="1"/>
  <c r="AC1206" i="1"/>
  <c r="AD1206" i="1"/>
  <c r="AE1206" i="1"/>
  <c r="AF1206" i="1"/>
  <c r="AG1206" i="1"/>
  <c r="AH1206" i="1"/>
  <c r="AJ1206" i="1"/>
  <c r="AK1206" i="1"/>
  <c r="AL1206" i="1"/>
  <c r="AM1206" i="1"/>
  <c r="AN1206" i="1"/>
  <c r="AO1206" i="1"/>
  <c r="AP1206" i="1"/>
  <c r="AQ1206" i="1"/>
  <c r="AR1206" i="1"/>
  <c r="AS1206" i="1"/>
  <c r="AT1206" i="1"/>
  <c r="AU1206" i="1"/>
  <c r="AV1206" i="1"/>
  <c r="AW1206" i="1"/>
  <c r="Z1207" i="1"/>
  <c r="AA1207" i="1"/>
  <c r="AB1207" i="1"/>
  <c r="AC1207" i="1"/>
  <c r="AD1207" i="1"/>
  <c r="AE1207" i="1"/>
  <c r="AF1207" i="1"/>
  <c r="AG1207" i="1"/>
  <c r="AH1207" i="1"/>
  <c r="AJ1207" i="1"/>
  <c r="AK1207" i="1"/>
  <c r="AL1207" i="1"/>
  <c r="AM1207" i="1"/>
  <c r="AN1207" i="1"/>
  <c r="AO1207" i="1"/>
  <c r="AP1207" i="1"/>
  <c r="AQ1207" i="1"/>
  <c r="AR1207" i="1"/>
  <c r="AS1207" i="1"/>
  <c r="AT1207" i="1"/>
  <c r="AU1207" i="1"/>
  <c r="AV1207" i="1"/>
  <c r="AW1207" i="1"/>
  <c r="Z1208" i="1"/>
  <c r="AA1208" i="1"/>
  <c r="AB1208" i="1"/>
  <c r="AC1208" i="1"/>
  <c r="AD1208" i="1"/>
  <c r="AE1208" i="1"/>
  <c r="AF1208" i="1"/>
  <c r="AG1208" i="1"/>
  <c r="AH1208" i="1"/>
  <c r="AJ1208" i="1"/>
  <c r="AK1208" i="1"/>
  <c r="AL1208" i="1"/>
  <c r="AM1208" i="1"/>
  <c r="AN1208" i="1"/>
  <c r="AO1208" i="1"/>
  <c r="AP1208" i="1"/>
  <c r="AQ1208" i="1"/>
  <c r="AR1208" i="1"/>
  <c r="AS1208" i="1"/>
  <c r="AT1208" i="1"/>
  <c r="AU1208" i="1"/>
  <c r="AV1208" i="1"/>
  <c r="AW1208" i="1"/>
  <c r="Z1209" i="1"/>
  <c r="AA1209" i="1"/>
  <c r="AB1209" i="1"/>
  <c r="AC1209" i="1"/>
  <c r="AD1209" i="1"/>
  <c r="AE1209" i="1"/>
  <c r="AF1209" i="1"/>
  <c r="AG1209" i="1"/>
  <c r="AH1209" i="1"/>
  <c r="AJ1209" i="1"/>
  <c r="AK1209" i="1"/>
  <c r="AL1209" i="1"/>
  <c r="AM1209" i="1"/>
  <c r="AN1209" i="1"/>
  <c r="AO1209" i="1"/>
  <c r="AP1209" i="1"/>
  <c r="AQ1209" i="1"/>
  <c r="AR1209" i="1"/>
  <c r="AS1209" i="1"/>
  <c r="AT1209" i="1"/>
  <c r="AU1209" i="1"/>
  <c r="AV1209" i="1"/>
  <c r="AW1209" i="1"/>
  <c r="Z1210" i="1"/>
  <c r="AA1210" i="1"/>
  <c r="AB1210" i="1"/>
  <c r="AC1210" i="1"/>
  <c r="AD1210" i="1"/>
  <c r="AE1210" i="1"/>
  <c r="AF1210" i="1"/>
  <c r="AG1210" i="1"/>
  <c r="AH1210" i="1"/>
  <c r="AJ1210" i="1"/>
  <c r="AK1210" i="1"/>
  <c r="AL1210" i="1"/>
  <c r="AM1210" i="1"/>
  <c r="AN1210" i="1"/>
  <c r="AO1210" i="1"/>
  <c r="AP1210" i="1"/>
  <c r="AQ1210" i="1"/>
  <c r="AR1210" i="1"/>
  <c r="AS1210" i="1"/>
  <c r="AT1210" i="1"/>
  <c r="AU1210" i="1"/>
  <c r="AV1210" i="1"/>
  <c r="AW1210" i="1"/>
  <c r="Z1211" i="1"/>
  <c r="AA1211" i="1"/>
  <c r="AB1211" i="1"/>
  <c r="AC1211" i="1"/>
  <c r="AD1211" i="1"/>
  <c r="AE1211" i="1"/>
  <c r="AF1211" i="1"/>
  <c r="AG1211" i="1"/>
  <c r="AH1211" i="1"/>
  <c r="AJ1211" i="1"/>
  <c r="AK1211" i="1"/>
  <c r="AL1211" i="1"/>
  <c r="AM1211" i="1"/>
  <c r="AN1211" i="1"/>
  <c r="AO1211" i="1"/>
  <c r="AP1211" i="1"/>
  <c r="AQ1211" i="1"/>
  <c r="AR1211" i="1"/>
  <c r="AS1211" i="1"/>
  <c r="AT1211" i="1"/>
  <c r="AU1211" i="1"/>
  <c r="AV1211" i="1"/>
  <c r="AW1211" i="1"/>
  <c r="Z1212" i="1"/>
  <c r="AA1212" i="1"/>
  <c r="AB1212" i="1"/>
  <c r="AC1212" i="1"/>
  <c r="AD1212" i="1"/>
  <c r="AE1212" i="1"/>
  <c r="AF1212" i="1"/>
  <c r="AG1212" i="1"/>
  <c r="AH1212" i="1"/>
  <c r="AJ1212" i="1"/>
  <c r="AK1212" i="1"/>
  <c r="AL1212" i="1"/>
  <c r="AM1212" i="1"/>
  <c r="AN1212" i="1"/>
  <c r="AO1212" i="1"/>
  <c r="AP1212" i="1"/>
  <c r="AQ1212" i="1"/>
  <c r="AR1212" i="1"/>
  <c r="AS1212" i="1"/>
  <c r="AT1212" i="1"/>
  <c r="AU1212" i="1"/>
  <c r="AV1212" i="1"/>
  <c r="AW1212" i="1"/>
  <c r="Z1213" i="1"/>
  <c r="AA1213" i="1"/>
  <c r="AB1213" i="1"/>
  <c r="AC1213" i="1"/>
  <c r="AD1213" i="1"/>
  <c r="AE1213" i="1"/>
  <c r="AF1213" i="1"/>
  <c r="AG1213" i="1"/>
  <c r="AH1213" i="1"/>
  <c r="AJ1213" i="1"/>
  <c r="AK1213" i="1"/>
  <c r="AL1213" i="1"/>
  <c r="AM1213" i="1"/>
  <c r="AN1213" i="1"/>
  <c r="AO1213" i="1"/>
  <c r="AP1213" i="1"/>
  <c r="AQ1213" i="1"/>
  <c r="AR1213" i="1"/>
  <c r="AS1213" i="1"/>
  <c r="AT1213" i="1"/>
  <c r="AU1213" i="1"/>
  <c r="AV1213" i="1"/>
  <c r="AW1213" i="1"/>
  <c r="Z1214" i="1"/>
  <c r="AA1214" i="1"/>
  <c r="AB1214" i="1"/>
  <c r="AC1214" i="1"/>
  <c r="AD1214" i="1"/>
  <c r="AE1214" i="1"/>
  <c r="AF1214" i="1"/>
  <c r="AG1214" i="1"/>
  <c r="AH1214" i="1"/>
  <c r="AJ1214" i="1"/>
  <c r="AK1214" i="1"/>
  <c r="AL1214" i="1"/>
  <c r="AM1214" i="1"/>
  <c r="AN1214" i="1"/>
  <c r="AO1214" i="1"/>
  <c r="AP1214" i="1"/>
  <c r="AQ1214" i="1"/>
  <c r="AR1214" i="1"/>
  <c r="AS1214" i="1"/>
  <c r="AT1214" i="1"/>
  <c r="AU1214" i="1"/>
  <c r="AV1214" i="1"/>
  <c r="AW1214" i="1"/>
  <c r="Z1215" i="1"/>
  <c r="AA1215" i="1"/>
  <c r="AB1215" i="1"/>
  <c r="AC1215" i="1"/>
  <c r="AD1215" i="1"/>
  <c r="AE1215" i="1"/>
  <c r="AF1215" i="1"/>
  <c r="AG1215" i="1"/>
  <c r="AH1215" i="1"/>
  <c r="AJ1215" i="1"/>
  <c r="AK1215" i="1"/>
  <c r="AL1215" i="1"/>
  <c r="AM1215" i="1"/>
  <c r="AN1215" i="1"/>
  <c r="AO1215" i="1"/>
  <c r="AP1215" i="1"/>
  <c r="AQ1215" i="1"/>
  <c r="AR1215" i="1"/>
  <c r="AS1215" i="1"/>
  <c r="AT1215" i="1"/>
  <c r="AU1215" i="1"/>
  <c r="AV1215" i="1"/>
  <c r="AW1215" i="1"/>
  <c r="Z1216" i="1"/>
  <c r="AA1216" i="1"/>
  <c r="AB1216" i="1"/>
  <c r="AC1216" i="1"/>
  <c r="AD1216" i="1"/>
  <c r="AE1216" i="1"/>
  <c r="AF1216" i="1"/>
  <c r="AG1216" i="1"/>
  <c r="AH1216" i="1"/>
  <c r="AJ1216" i="1"/>
  <c r="AK1216" i="1"/>
  <c r="AL1216" i="1"/>
  <c r="AM1216" i="1"/>
  <c r="AN1216" i="1"/>
  <c r="AO1216" i="1"/>
  <c r="AP1216" i="1"/>
  <c r="AQ1216" i="1"/>
  <c r="AR1216" i="1"/>
  <c r="AS1216" i="1"/>
  <c r="AT1216" i="1"/>
  <c r="AU1216" i="1"/>
  <c r="AV1216" i="1"/>
  <c r="AW1216" i="1"/>
  <c r="Z1217" i="1"/>
  <c r="AA1217" i="1"/>
  <c r="AB1217" i="1"/>
  <c r="AC1217" i="1"/>
  <c r="AD1217" i="1"/>
  <c r="AE1217" i="1"/>
  <c r="AF1217" i="1"/>
  <c r="AG1217" i="1"/>
  <c r="AH1217" i="1"/>
  <c r="AJ1217" i="1"/>
  <c r="AK1217" i="1"/>
  <c r="AL1217" i="1"/>
  <c r="AM1217" i="1"/>
  <c r="AN1217" i="1"/>
  <c r="AO1217" i="1"/>
  <c r="AP1217" i="1"/>
  <c r="AQ1217" i="1"/>
  <c r="AR1217" i="1"/>
  <c r="AS1217" i="1"/>
  <c r="AT1217" i="1"/>
  <c r="AU1217" i="1"/>
  <c r="AV1217" i="1"/>
  <c r="AW1217" i="1"/>
  <c r="Z1218" i="1"/>
  <c r="AA1218" i="1"/>
  <c r="AB1218" i="1"/>
  <c r="AC1218" i="1"/>
  <c r="AD1218" i="1"/>
  <c r="AE1218" i="1"/>
  <c r="AF1218" i="1"/>
  <c r="AG1218" i="1"/>
  <c r="AH1218" i="1"/>
  <c r="AJ1218" i="1"/>
  <c r="AK1218" i="1"/>
  <c r="AL1218" i="1"/>
  <c r="AM1218" i="1"/>
  <c r="AN1218" i="1"/>
  <c r="AO1218" i="1"/>
  <c r="AP1218" i="1"/>
  <c r="AQ1218" i="1"/>
  <c r="AR1218" i="1"/>
  <c r="AS1218" i="1"/>
  <c r="AT1218" i="1"/>
  <c r="AU1218" i="1"/>
  <c r="AV1218" i="1"/>
  <c r="AW1218" i="1"/>
  <c r="Z1219" i="1"/>
  <c r="AA1219" i="1"/>
  <c r="AB1219" i="1"/>
  <c r="AC1219" i="1"/>
  <c r="AD1219" i="1"/>
  <c r="AE1219" i="1"/>
  <c r="AF1219" i="1"/>
  <c r="AG1219" i="1"/>
  <c r="AH1219" i="1"/>
  <c r="AJ1219" i="1"/>
  <c r="AK1219" i="1"/>
  <c r="AL1219" i="1"/>
  <c r="AM1219" i="1"/>
  <c r="AN1219" i="1"/>
  <c r="AO1219" i="1"/>
  <c r="AP1219" i="1"/>
  <c r="AQ1219" i="1"/>
  <c r="AR1219" i="1"/>
  <c r="AS1219" i="1"/>
  <c r="AT1219" i="1"/>
  <c r="AU1219" i="1"/>
  <c r="AV1219" i="1"/>
  <c r="AW1219" i="1"/>
  <c r="Z1220" i="1"/>
  <c r="AA1220" i="1"/>
  <c r="AB1220" i="1"/>
  <c r="AC1220" i="1"/>
  <c r="AD1220" i="1"/>
  <c r="AE1220" i="1"/>
  <c r="AF1220" i="1"/>
  <c r="AG1220" i="1"/>
  <c r="AH1220" i="1"/>
  <c r="AJ1220" i="1"/>
  <c r="AK1220" i="1"/>
  <c r="AL1220" i="1"/>
  <c r="AM1220" i="1"/>
  <c r="AN1220" i="1"/>
  <c r="AO1220" i="1"/>
  <c r="AP1220" i="1"/>
  <c r="AQ1220" i="1"/>
  <c r="AR1220" i="1"/>
  <c r="AS1220" i="1"/>
  <c r="AT1220" i="1"/>
  <c r="AU1220" i="1"/>
  <c r="AV1220" i="1"/>
  <c r="AW1220" i="1"/>
  <c r="Z1221" i="1"/>
  <c r="AA1221" i="1"/>
  <c r="AB1221" i="1"/>
  <c r="AC1221" i="1"/>
  <c r="AD1221" i="1"/>
  <c r="AE1221" i="1"/>
  <c r="AF1221" i="1"/>
  <c r="AG1221" i="1"/>
  <c r="AH1221" i="1"/>
  <c r="AJ1221" i="1"/>
  <c r="AK1221" i="1"/>
  <c r="AL1221" i="1"/>
  <c r="AM1221" i="1"/>
  <c r="AN1221" i="1"/>
  <c r="AO1221" i="1"/>
  <c r="AP1221" i="1"/>
  <c r="AQ1221" i="1"/>
  <c r="AR1221" i="1"/>
  <c r="AS1221" i="1"/>
  <c r="AT1221" i="1"/>
  <c r="AU1221" i="1"/>
  <c r="AV1221" i="1"/>
  <c r="AW1221" i="1"/>
  <c r="Z1222" i="1"/>
  <c r="AA1222" i="1"/>
  <c r="AB1222" i="1"/>
  <c r="AC1222" i="1"/>
  <c r="AD1222" i="1"/>
  <c r="AE1222" i="1"/>
  <c r="AF1222" i="1"/>
  <c r="AG1222" i="1"/>
  <c r="AH1222" i="1"/>
  <c r="AJ1222" i="1"/>
  <c r="AK1222" i="1"/>
  <c r="AL1222" i="1"/>
  <c r="AM1222" i="1"/>
  <c r="AN1222" i="1"/>
  <c r="AO1222" i="1"/>
  <c r="AP1222" i="1"/>
  <c r="AQ1222" i="1"/>
  <c r="AR1222" i="1"/>
  <c r="AS1222" i="1"/>
  <c r="AT1222" i="1"/>
  <c r="AU1222" i="1"/>
  <c r="AV1222" i="1"/>
  <c r="AW1222" i="1"/>
  <c r="Z1223" i="1"/>
  <c r="AA1223" i="1"/>
  <c r="AB1223" i="1"/>
  <c r="AC1223" i="1"/>
  <c r="AD1223" i="1"/>
  <c r="AE1223" i="1"/>
  <c r="AF1223" i="1"/>
  <c r="AG1223" i="1"/>
  <c r="AH1223" i="1"/>
  <c r="AJ1223" i="1"/>
  <c r="AK1223" i="1"/>
  <c r="AL1223" i="1"/>
  <c r="AM1223" i="1"/>
  <c r="AN1223" i="1"/>
  <c r="AO1223" i="1"/>
  <c r="AP1223" i="1"/>
  <c r="AQ1223" i="1"/>
  <c r="AR1223" i="1"/>
  <c r="AS1223" i="1"/>
  <c r="AT1223" i="1"/>
  <c r="AU1223" i="1"/>
  <c r="AV1223" i="1"/>
  <c r="AW1223" i="1"/>
  <c r="Z1224" i="1"/>
  <c r="AA1224" i="1"/>
  <c r="AB1224" i="1"/>
  <c r="AC1224" i="1"/>
  <c r="AD1224" i="1"/>
  <c r="AE1224" i="1"/>
  <c r="AF1224" i="1"/>
  <c r="AG1224" i="1"/>
  <c r="AH1224" i="1"/>
  <c r="AJ1224" i="1"/>
  <c r="AK1224" i="1"/>
  <c r="AL1224" i="1"/>
  <c r="AM1224" i="1"/>
  <c r="AN1224" i="1"/>
  <c r="AO1224" i="1"/>
  <c r="AP1224" i="1"/>
  <c r="AQ1224" i="1"/>
  <c r="AR1224" i="1"/>
  <c r="AS1224" i="1"/>
  <c r="AT1224" i="1"/>
  <c r="AU1224" i="1"/>
  <c r="AV1224" i="1"/>
  <c r="AW1224" i="1"/>
  <c r="Z1225" i="1"/>
  <c r="AA1225" i="1"/>
  <c r="AB1225" i="1"/>
  <c r="AC1225" i="1"/>
  <c r="AD1225" i="1"/>
  <c r="AE1225" i="1"/>
  <c r="AF1225" i="1"/>
  <c r="AG1225" i="1"/>
  <c r="AH1225" i="1"/>
  <c r="AJ1225" i="1"/>
  <c r="AK1225" i="1"/>
  <c r="AL1225" i="1"/>
  <c r="AM1225" i="1"/>
  <c r="AN1225" i="1"/>
  <c r="AO1225" i="1"/>
  <c r="AP1225" i="1"/>
  <c r="AQ1225" i="1"/>
  <c r="AR1225" i="1"/>
  <c r="AS1225" i="1"/>
  <c r="AT1225" i="1"/>
  <c r="AU1225" i="1"/>
  <c r="AV1225" i="1"/>
  <c r="AW1225" i="1"/>
  <c r="Z1226" i="1"/>
  <c r="AA1226" i="1"/>
  <c r="AB1226" i="1"/>
  <c r="AC1226" i="1"/>
  <c r="AD1226" i="1"/>
  <c r="AE1226" i="1"/>
  <c r="AF1226" i="1"/>
  <c r="AG1226" i="1"/>
  <c r="AH1226" i="1"/>
  <c r="AJ1226" i="1"/>
  <c r="AK1226" i="1"/>
  <c r="AL1226" i="1"/>
  <c r="AM1226" i="1"/>
  <c r="AN1226" i="1"/>
  <c r="AO1226" i="1"/>
  <c r="AP1226" i="1"/>
  <c r="AQ1226" i="1"/>
  <c r="AR1226" i="1"/>
  <c r="AS1226" i="1"/>
  <c r="AT1226" i="1"/>
  <c r="AU1226" i="1"/>
  <c r="AV1226" i="1"/>
  <c r="AW1226" i="1"/>
  <c r="Z1227" i="1"/>
  <c r="AA1227" i="1"/>
  <c r="AB1227" i="1"/>
  <c r="AC1227" i="1"/>
  <c r="AD1227" i="1"/>
  <c r="AE1227" i="1"/>
  <c r="AF1227" i="1"/>
  <c r="AG1227" i="1"/>
  <c r="AH1227" i="1"/>
  <c r="AJ1227" i="1"/>
  <c r="AK1227" i="1"/>
  <c r="AL1227" i="1"/>
  <c r="AM1227" i="1"/>
  <c r="AN1227" i="1"/>
  <c r="AO1227" i="1"/>
  <c r="AP1227" i="1"/>
  <c r="AQ1227" i="1"/>
  <c r="AR1227" i="1"/>
  <c r="AS1227" i="1"/>
  <c r="AT1227" i="1"/>
  <c r="AU1227" i="1"/>
  <c r="AV1227" i="1"/>
  <c r="AW1227" i="1"/>
  <c r="Z1228" i="1"/>
  <c r="AA1228" i="1"/>
  <c r="AB1228" i="1"/>
  <c r="AC1228" i="1"/>
  <c r="AD1228" i="1"/>
  <c r="AE1228" i="1"/>
  <c r="AF1228" i="1"/>
  <c r="AG1228" i="1"/>
  <c r="AH1228" i="1"/>
  <c r="AJ1228" i="1"/>
  <c r="AK1228" i="1"/>
  <c r="AL1228" i="1"/>
  <c r="AM1228" i="1"/>
  <c r="AN1228" i="1"/>
  <c r="AO1228" i="1"/>
  <c r="AP1228" i="1"/>
  <c r="AQ1228" i="1"/>
  <c r="AR1228" i="1"/>
  <c r="AS1228" i="1"/>
  <c r="AT1228" i="1"/>
  <c r="AU1228" i="1"/>
  <c r="AV1228" i="1"/>
  <c r="AW1228" i="1"/>
  <c r="Z1229" i="1"/>
  <c r="AA1229" i="1"/>
  <c r="AB1229" i="1"/>
  <c r="AC1229" i="1"/>
  <c r="AD1229" i="1"/>
  <c r="AE1229" i="1"/>
  <c r="AF1229" i="1"/>
  <c r="AG1229" i="1"/>
  <c r="AH1229" i="1"/>
  <c r="AJ1229" i="1"/>
  <c r="AK1229" i="1"/>
  <c r="AL1229" i="1"/>
  <c r="AM1229" i="1"/>
  <c r="AN1229" i="1"/>
  <c r="AO1229" i="1"/>
  <c r="AP1229" i="1"/>
  <c r="AQ1229" i="1"/>
  <c r="AR1229" i="1"/>
  <c r="AS1229" i="1"/>
  <c r="AT1229" i="1"/>
  <c r="AU1229" i="1"/>
  <c r="AV1229" i="1"/>
  <c r="AW1229" i="1"/>
  <c r="Z1230" i="1"/>
  <c r="AA1230" i="1"/>
  <c r="AB1230" i="1"/>
  <c r="AC1230" i="1"/>
  <c r="AD1230" i="1"/>
  <c r="AE1230" i="1"/>
  <c r="AF1230" i="1"/>
  <c r="AG1230" i="1"/>
  <c r="AH1230" i="1"/>
  <c r="AJ1230" i="1"/>
  <c r="AK1230" i="1"/>
  <c r="AL1230" i="1"/>
  <c r="AM1230" i="1"/>
  <c r="AN1230" i="1"/>
  <c r="AO1230" i="1"/>
  <c r="AP1230" i="1"/>
  <c r="AQ1230" i="1"/>
  <c r="AR1230" i="1"/>
  <c r="AS1230" i="1"/>
  <c r="AT1230" i="1"/>
  <c r="AU1230" i="1"/>
  <c r="AV1230" i="1"/>
  <c r="AW1230" i="1"/>
  <c r="Z1231" i="1"/>
  <c r="AA1231" i="1"/>
  <c r="AB1231" i="1"/>
  <c r="AC1231" i="1"/>
  <c r="AD1231" i="1"/>
  <c r="AE1231" i="1"/>
  <c r="AF1231" i="1"/>
  <c r="AG1231" i="1"/>
  <c r="AH1231" i="1"/>
  <c r="AJ1231" i="1"/>
  <c r="AK1231" i="1"/>
  <c r="AL1231" i="1"/>
  <c r="AM1231" i="1"/>
  <c r="AN1231" i="1"/>
  <c r="AO1231" i="1"/>
  <c r="AP1231" i="1"/>
  <c r="AQ1231" i="1"/>
  <c r="AR1231" i="1"/>
  <c r="AS1231" i="1"/>
  <c r="AT1231" i="1"/>
  <c r="AU1231" i="1"/>
  <c r="AV1231" i="1"/>
  <c r="AW1231" i="1"/>
  <c r="Z1232" i="1"/>
  <c r="AA1232" i="1"/>
  <c r="AB1232" i="1"/>
  <c r="AC1232" i="1"/>
  <c r="AD1232" i="1"/>
  <c r="AE1232" i="1"/>
  <c r="AF1232" i="1"/>
  <c r="AG1232" i="1"/>
  <c r="AH1232" i="1"/>
  <c r="AJ1232" i="1"/>
  <c r="AK1232" i="1"/>
  <c r="AL1232" i="1"/>
  <c r="AM1232" i="1"/>
  <c r="AN1232" i="1"/>
  <c r="AO1232" i="1"/>
  <c r="AP1232" i="1"/>
  <c r="AQ1232" i="1"/>
  <c r="AR1232" i="1"/>
  <c r="AS1232" i="1"/>
  <c r="AT1232" i="1"/>
  <c r="AU1232" i="1"/>
  <c r="AV1232" i="1"/>
  <c r="AW1232" i="1"/>
  <c r="Z1233" i="1"/>
  <c r="AA1233" i="1"/>
  <c r="AB1233" i="1"/>
  <c r="AC1233" i="1"/>
  <c r="AD1233" i="1"/>
  <c r="AE1233" i="1"/>
  <c r="AF1233" i="1"/>
  <c r="AG1233" i="1"/>
  <c r="AH1233" i="1"/>
  <c r="AJ1233" i="1"/>
  <c r="AK1233" i="1"/>
  <c r="AL1233" i="1"/>
  <c r="AM1233" i="1"/>
  <c r="AN1233" i="1"/>
  <c r="AO1233" i="1"/>
  <c r="AP1233" i="1"/>
  <c r="AQ1233" i="1"/>
  <c r="AR1233" i="1"/>
  <c r="AS1233" i="1"/>
  <c r="AT1233" i="1"/>
  <c r="AU1233" i="1"/>
  <c r="AV1233" i="1"/>
  <c r="AW1233" i="1"/>
  <c r="Z1234" i="1"/>
  <c r="AA1234" i="1"/>
  <c r="AB1234" i="1"/>
  <c r="AC1234" i="1"/>
  <c r="AD1234" i="1"/>
  <c r="AE1234" i="1"/>
  <c r="AF1234" i="1"/>
  <c r="AG1234" i="1"/>
  <c r="AH1234" i="1"/>
  <c r="AJ1234" i="1"/>
  <c r="AK1234" i="1"/>
  <c r="AL1234" i="1"/>
  <c r="AM1234" i="1"/>
  <c r="AN1234" i="1"/>
  <c r="AO1234" i="1"/>
  <c r="AP1234" i="1"/>
  <c r="AQ1234" i="1"/>
  <c r="AR1234" i="1"/>
  <c r="AS1234" i="1"/>
  <c r="AT1234" i="1"/>
  <c r="AU1234" i="1"/>
  <c r="AV1234" i="1"/>
  <c r="AW1234" i="1"/>
  <c r="Z1235" i="1"/>
  <c r="AA1235" i="1"/>
  <c r="AB1235" i="1"/>
  <c r="AC1235" i="1"/>
  <c r="AD1235" i="1"/>
  <c r="AE1235" i="1"/>
  <c r="AF1235" i="1"/>
  <c r="AG1235" i="1"/>
  <c r="AH1235" i="1"/>
  <c r="AJ1235" i="1"/>
  <c r="AK1235" i="1"/>
  <c r="AL1235" i="1"/>
  <c r="AM1235" i="1"/>
  <c r="AN1235" i="1"/>
  <c r="AO1235" i="1"/>
  <c r="AP1235" i="1"/>
  <c r="AQ1235" i="1"/>
  <c r="AR1235" i="1"/>
  <c r="AS1235" i="1"/>
  <c r="AT1235" i="1"/>
  <c r="AU1235" i="1"/>
  <c r="AV1235" i="1"/>
  <c r="AW1235" i="1"/>
  <c r="Z1236" i="1"/>
  <c r="AA1236" i="1"/>
  <c r="AB1236" i="1"/>
  <c r="AC1236" i="1"/>
  <c r="AD1236" i="1"/>
  <c r="AE1236" i="1"/>
  <c r="AF1236" i="1"/>
  <c r="AG1236" i="1"/>
  <c r="AH1236" i="1"/>
  <c r="AJ1236" i="1"/>
  <c r="AK1236" i="1"/>
  <c r="AL1236" i="1"/>
  <c r="AM1236" i="1"/>
  <c r="AN1236" i="1"/>
  <c r="AO1236" i="1"/>
  <c r="AP1236" i="1"/>
  <c r="AQ1236" i="1"/>
  <c r="AR1236" i="1"/>
  <c r="AS1236" i="1"/>
  <c r="AT1236" i="1"/>
  <c r="AU1236" i="1"/>
  <c r="AV1236" i="1"/>
  <c r="AW1236" i="1"/>
  <c r="Z1237" i="1"/>
  <c r="AA1237" i="1"/>
  <c r="AB1237" i="1"/>
  <c r="AC1237" i="1"/>
  <c r="AD1237" i="1"/>
  <c r="AE1237" i="1"/>
  <c r="AF1237" i="1"/>
  <c r="AG1237" i="1"/>
  <c r="AH1237" i="1"/>
  <c r="AJ1237" i="1"/>
  <c r="AK1237" i="1"/>
  <c r="AL1237" i="1"/>
  <c r="AM1237" i="1"/>
  <c r="AN1237" i="1"/>
  <c r="AO1237" i="1"/>
  <c r="AP1237" i="1"/>
  <c r="AQ1237" i="1"/>
  <c r="AR1237" i="1"/>
  <c r="AS1237" i="1"/>
  <c r="AT1237" i="1"/>
  <c r="AU1237" i="1"/>
  <c r="AV1237" i="1"/>
  <c r="AW1237" i="1"/>
  <c r="Z1238" i="1"/>
  <c r="AA1238" i="1"/>
  <c r="AB1238" i="1"/>
  <c r="AC1238" i="1"/>
  <c r="AD1238" i="1"/>
  <c r="AE1238" i="1"/>
  <c r="AF1238" i="1"/>
  <c r="AG1238" i="1"/>
  <c r="AH1238" i="1"/>
  <c r="AJ1238" i="1"/>
  <c r="AK1238" i="1"/>
  <c r="AL1238" i="1"/>
  <c r="AM1238" i="1"/>
  <c r="AN1238" i="1"/>
  <c r="AO1238" i="1"/>
  <c r="AP1238" i="1"/>
  <c r="AQ1238" i="1"/>
  <c r="AR1238" i="1"/>
  <c r="AS1238" i="1"/>
  <c r="AT1238" i="1"/>
  <c r="AU1238" i="1"/>
  <c r="AV1238" i="1"/>
  <c r="AW1238" i="1"/>
  <c r="Z1239" i="1"/>
  <c r="AA1239" i="1"/>
  <c r="AB1239" i="1"/>
  <c r="AC1239" i="1"/>
  <c r="AD1239" i="1"/>
  <c r="AE1239" i="1"/>
  <c r="AF1239" i="1"/>
  <c r="AG1239" i="1"/>
  <c r="AH1239" i="1"/>
  <c r="AJ1239" i="1"/>
  <c r="AK1239" i="1"/>
  <c r="AL1239" i="1"/>
  <c r="AM1239" i="1"/>
  <c r="AN1239" i="1"/>
  <c r="AO1239" i="1"/>
  <c r="AP1239" i="1"/>
  <c r="AQ1239" i="1"/>
  <c r="AR1239" i="1"/>
  <c r="AS1239" i="1"/>
  <c r="AT1239" i="1"/>
  <c r="AU1239" i="1"/>
  <c r="AV1239" i="1"/>
  <c r="AW1239" i="1"/>
  <c r="Z1240" i="1"/>
  <c r="AA1240" i="1"/>
  <c r="AB1240" i="1"/>
  <c r="AC1240" i="1"/>
  <c r="AD1240" i="1"/>
  <c r="AE1240" i="1"/>
  <c r="AF1240" i="1"/>
  <c r="AG1240" i="1"/>
  <c r="AH1240" i="1"/>
  <c r="AJ1240" i="1"/>
  <c r="AK1240" i="1"/>
  <c r="AL1240" i="1"/>
  <c r="AM1240" i="1"/>
  <c r="AN1240" i="1"/>
  <c r="AO1240" i="1"/>
  <c r="AP1240" i="1"/>
  <c r="AQ1240" i="1"/>
  <c r="AR1240" i="1"/>
  <c r="AS1240" i="1"/>
  <c r="AT1240" i="1"/>
  <c r="AU1240" i="1"/>
  <c r="AV1240" i="1"/>
  <c r="AW1240" i="1"/>
  <c r="Z1241" i="1"/>
  <c r="AA1241" i="1"/>
  <c r="AB1241" i="1"/>
  <c r="AC1241" i="1"/>
  <c r="AD1241" i="1"/>
  <c r="AE1241" i="1"/>
  <c r="AF1241" i="1"/>
  <c r="AG1241" i="1"/>
  <c r="AH1241" i="1"/>
  <c r="AJ1241" i="1"/>
  <c r="AK1241" i="1"/>
  <c r="AL1241" i="1"/>
  <c r="AM1241" i="1"/>
  <c r="AN1241" i="1"/>
  <c r="AO1241" i="1"/>
  <c r="AP1241" i="1"/>
  <c r="AQ1241" i="1"/>
  <c r="AR1241" i="1"/>
  <c r="AS1241" i="1"/>
  <c r="AT1241" i="1"/>
  <c r="AU1241" i="1"/>
  <c r="AV1241" i="1"/>
  <c r="AW1241" i="1"/>
  <c r="Z1242" i="1"/>
  <c r="AA1242" i="1"/>
  <c r="AB1242" i="1"/>
  <c r="AC1242" i="1"/>
  <c r="AD1242" i="1"/>
  <c r="AE1242" i="1"/>
  <c r="AF1242" i="1"/>
  <c r="AG1242" i="1"/>
  <c r="AH1242" i="1"/>
  <c r="AJ1242" i="1"/>
  <c r="AK1242" i="1"/>
  <c r="AL1242" i="1"/>
  <c r="AM1242" i="1"/>
  <c r="AN1242" i="1"/>
  <c r="AO1242" i="1"/>
  <c r="AP1242" i="1"/>
  <c r="AQ1242" i="1"/>
  <c r="AR1242" i="1"/>
  <c r="AS1242" i="1"/>
  <c r="AT1242" i="1"/>
  <c r="AU1242" i="1"/>
  <c r="AV1242" i="1"/>
  <c r="AW1242" i="1"/>
  <c r="Z1243" i="1"/>
  <c r="AA1243" i="1"/>
  <c r="AB1243" i="1"/>
  <c r="AC1243" i="1"/>
  <c r="AD1243" i="1"/>
  <c r="AE1243" i="1"/>
  <c r="AF1243" i="1"/>
  <c r="AG1243" i="1"/>
  <c r="AH1243" i="1"/>
  <c r="AJ1243" i="1"/>
  <c r="AK1243" i="1"/>
  <c r="AL1243" i="1"/>
  <c r="AM1243" i="1"/>
  <c r="AN1243" i="1"/>
  <c r="AO1243" i="1"/>
  <c r="AP1243" i="1"/>
  <c r="AQ1243" i="1"/>
  <c r="AR1243" i="1"/>
  <c r="AS1243" i="1"/>
  <c r="AT1243" i="1"/>
  <c r="AU1243" i="1"/>
  <c r="AV1243" i="1"/>
  <c r="AW1243" i="1"/>
  <c r="Z1244" i="1"/>
  <c r="AA1244" i="1"/>
  <c r="AB1244" i="1"/>
  <c r="AC1244" i="1"/>
  <c r="AD1244" i="1"/>
  <c r="AE1244" i="1"/>
  <c r="AF1244" i="1"/>
  <c r="AG1244" i="1"/>
  <c r="AH1244" i="1"/>
  <c r="AJ1244" i="1"/>
  <c r="AK1244" i="1"/>
  <c r="AL1244" i="1"/>
  <c r="AM1244" i="1"/>
  <c r="AN1244" i="1"/>
  <c r="AO1244" i="1"/>
  <c r="AP1244" i="1"/>
  <c r="AQ1244" i="1"/>
  <c r="AR1244" i="1"/>
  <c r="AS1244" i="1"/>
  <c r="AT1244" i="1"/>
  <c r="AU1244" i="1"/>
  <c r="AV1244" i="1"/>
  <c r="AW1244" i="1"/>
  <c r="Z1245" i="1"/>
  <c r="AA1245" i="1"/>
  <c r="AB1245" i="1"/>
  <c r="AC1245" i="1"/>
  <c r="AD1245" i="1"/>
  <c r="AE1245" i="1"/>
  <c r="AF1245" i="1"/>
  <c r="AG1245" i="1"/>
  <c r="AH1245" i="1"/>
  <c r="AJ1245" i="1"/>
  <c r="AK1245" i="1"/>
  <c r="AL1245" i="1"/>
  <c r="AM1245" i="1"/>
  <c r="AN1245" i="1"/>
  <c r="AO1245" i="1"/>
  <c r="AP1245" i="1"/>
  <c r="AQ1245" i="1"/>
  <c r="AR1245" i="1"/>
  <c r="AS1245" i="1"/>
  <c r="AT1245" i="1"/>
  <c r="AU1245" i="1"/>
  <c r="AV1245" i="1"/>
  <c r="AW1245" i="1"/>
  <c r="Z1246" i="1"/>
  <c r="AA1246" i="1"/>
  <c r="AB1246" i="1"/>
  <c r="AC1246" i="1"/>
  <c r="AD1246" i="1"/>
  <c r="AE1246" i="1"/>
  <c r="AF1246" i="1"/>
  <c r="AG1246" i="1"/>
  <c r="AH1246" i="1"/>
  <c r="AJ1246" i="1"/>
  <c r="AK1246" i="1"/>
  <c r="AL1246" i="1"/>
  <c r="AM1246" i="1"/>
  <c r="AN1246" i="1"/>
  <c r="AO1246" i="1"/>
  <c r="AP1246" i="1"/>
  <c r="AQ1246" i="1"/>
  <c r="AR1246" i="1"/>
  <c r="AS1246" i="1"/>
  <c r="AT1246" i="1"/>
  <c r="AU1246" i="1"/>
  <c r="AV1246" i="1"/>
  <c r="AW1246" i="1"/>
  <c r="Z1247" i="1"/>
  <c r="AA1247" i="1"/>
  <c r="AB1247" i="1"/>
  <c r="AC1247" i="1"/>
  <c r="AD1247" i="1"/>
  <c r="AE1247" i="1"/>
  <c r="AF1247" i="1"/>
  <c r="AG1247" i="1"/>
  <c r="AH1247" i="1"/>
  <c r="AJ1247" i="1"/>
  <c r="AK1247" i="1"/>
  <c r="AL1247" i="1"/>
  <c r="AM1247" i="1"/>
  <c r="AN1247" i="1"/>
  <c r="AO1247" i="1"/>
  <c r="AP1247" i="1"/>
  <c r="AQ1247" i="1"/>
  <c r="AR1247" i="1"/>
  <c r="AS1247" i="1"/>
  <c r="AT1247" i="1"/>
  <c r="AU1247" i="1"/>
  <c r="AV1247" i="1"/>
  <c r="AW1247" i="1"/>
  <c r="Z1248" i="1"/>
  <c r="AA1248" i="1"/>
  <c r="AB1248" i="1"/>
  <c r="AC1248" i="1"/>
  <c r="AD1248" i="1"/>
  <c r="AE1248" i="1"/>
  <c r="AF1248" i="1"/>
  <c r="AG1248" i="1"/>
  <c r="AH1248" i="1"/>
  <c r="AJ1248" i="1"/>
  <c r="AK1248" i="1"/>
  <c r="AL1248" i="1"/>
  <c r="AM1248" i="1"/>
  <c r="AN1248" i="1"/>
  <c r="AO1248" i="1"/>
  <c r="AP1248" i="1"/>
  <c r="AQ1248" i="1"/>
  <c r="AR1248" i="1"/>
  <c r="AS1248" i="1"/>
  <c r="AT1248" i="1"/>
  <c r="AU1248" i="1"/>
  <c r="AV1248" i="1"/>
  <c r="AW1248" i="1"/>
  <c r="Z1249" i="1"/>
  <c r="AA1249" i="1"/>
  <c r="AB1249" i="1"/>
  <c r="AC1249" i="1"/>
  <c r="AD1249" i="1"/>
  <c r="AE1249" i="1"/>
  <c r="AF1249" i="1"/>
  <c r="AG1249" i="1"/>
  <c r="AH1249" i="1"/>
  <c r="AJ1249" i="1"/>
  <c r="AK1249" i="1"/>
  <c r="AL1249" i="1"/>
  <c r="AM1249" i="1"/>
  <c r="AN1249" i="1"/>
  <c r="AO1249" i="1"/>
  <c r="AP1249" i="1"/>
  <c r="AQ1249" i="1"/>
  <c r="AR1249" i="1"/>
  <c r="AS1249" i="1"/>
  <c r="AT1249" i="1"/>
  <c r="AU1249" i="1"/>
  <c r="AV1249" i="1"/>
  <c r="AW1249" i="1"/>
  <c r="Z1250" i="1"/>
  <c r="AA1250" i="1"/>
  <c r="AB1250" i="1"/>
  <c r="AC1250" i="1"/>
  <c r="AD1250" i="1"/>
  <c r="AE1250" i="1"/>
  <c r="AF1250" i="1"/>
  <c r="AG1250" i="1"/>
  <c r="AH1250" i="1"/>
  <c r="AJ1250" i="1"/>
  <c r="AK1250" i="1"/>
  <c r="AL1250" i="1"/>
  <c r="AM1250" i="1"/>
  <c r="AN1250" i="1"/>
  <c r="AO1250" i="1"/>
  <c r="AP1250" i="1"/>
  <c r="AQ1250" i="1"/>
  <c r="AR1250" i="1"/>
  <c r="AS1250" i="1"/>
  <c r="AT1250" i="1"/>
  <c r="AU1250" i="1"/>
  <c r="AV1250" i="1"/>
  <c r="AW1250" i="1"/>
  <c r="Z1251" i="1"/>
  <c r="AA1251" i="1"/>
  <c r="AB1251" i="1"/>
  <c r="AC1251" i="1"/>
  <c r="AD1251" i="1"/>
  <c r="AE1251" i="1"/>
  <c r="AF1251" i="1"/>
  <c r="AG1251" i="1"/>
  <c r="AH1251" i="1"/>
  <c r="AJ1251" i="1"/>
  <c r="AK1251" i="1"/>
  <c r="AL1251" i="1"/>
  <c r="AM1251" i="1"/>
  <c r="AN1251" i="1"/>
  <c r="AO1251" i="1"/>
  <c r="AP1251" i="1"/>
  <c r="AQ1251" i="1"/>
  <c r="AR1251" i="1"/>
  <c r="AS1251" i="1"/>
  <c r="AT1251" i="1"/>
  <c r="AU1251" i="1"/>
  <c r="AV1251" i="1"/>
  <c r="AW1251" i="1"/>
  <c r="Z1252" i="1"/>
  <c r="AA1252" i="1"/>
  <c r="AB1252" i="1"/>
  <c r="AC1252" i="1"/>
  <c r="AD1252" i="1"/>
  <c r="AE1252" i="1"/>
  <c r="AF1252" i="1"/>
  <c r="AG1252" i="1"/>
  <c r="AH1252" i="1"/>
  <c r="AJ1252" i="1"/>
  <c r="AK1252" i="1"/>
  <c r="AL1252" i="1"/>
  <c r="AM1252" i="1"/>
  <c r="AN1252" i="1"/>
  <c r="AO1252" i="1"/>
  <c r="AP1252" i="1"/>
  <c r="AQ1252" i="1"/>
  <c r="AR1252" i="1"/>
  <c r="AS1252" i="1"/>
  <c r="AT1252" i="1"/>
  <c r="AU1252" i="1"/>
  <c r="AV1252" i="1"/>
  <c r="AW1252" i="1"/>
  <c r="Z1253" i="1"/>
  <c r="AA1253" i="1"/>
  <c r="AB1253" i="1"/>
  <c r="AC1253" i="1"/>
  <c r="AD1253" i="1"/>
  <c r="AE1253" i="1"/>
  <c r="AF1253" i="1"/>
  <c r="AG1253" i="1"/>
  <c r="AH1253" i="1"/>
  <c r="AJ1253" i="1"/>
  <c r="AK1253" i="1"/>
  <c r="AL1253" i="1"/>
  <c r="AM1253" i="1"/>
  <c r="AN1253" i="1"/>
  <c r="AO1253" i="1"/>
  <c r="AP1253" i="1"/>
  <c r="AQ1253" i="1"/>
  <c r="AR1253" i="1"/>
  <c r="AS1253" i="1"/>
  <c r="AT1253" i="1"/>
  <c r="AU1253" i="1"/>
  <c r="AV1253" i="1"/>
  <c r="AW1253" i="1"/>
  <c r="Z1254" i="1"/>
  <c r="AA1254" i="1"/>
  <c r="AB1254" i="1"/>
  <c r="AC1254" i="1"/>
  <c r="AD1254" i="1"/>
  <c r="AE1254" i="1"/>
  <c r="AF1254" i="1"/>
  <c r="AG1254" i="1"/>
  <c r="AH1254" i="1"/>
  <c r="AJ1254" i="1"/>
  <c r="AK1254" i="1"/>
  <c r="AL1254" i="1"/>
  <c r="AM1254" i="1"/>
  <c r="AN1254" i="1"/>
  <c r="AO1254" i="1"/>
  <c r="AP1254" i="1"/>
  <c r="AQ1254" i="1"/>
  <c r="AR1254" i="1"/>
  <c r="AS1254" i="1"/>
  <c r="AT1254" i="1"/>
  <c r="AU1254" i="1"/>
  <c r="AV1254" i="1"/>
  <c r="AW1254" i="1"/>
  <c r="Z1255" i="1"/>
  <c r="AA1255" i="1"/>
  <c r="AB1255" i="1"/>
  <c r="AC1255" i="1"/>
  <c r="AD1255" i="1"/>
  <c r="AE1255" i="1"/>
  <c r="AF1255" i="1"/>
  <c r="AG1255" i="1"/>
  <c r="AH1255" i="1"/>
  <c r="AJ1255" i="1"/>
  <c r="AK1255" i="1"/>
  <c r="AL1255" i="1"/>
  <c r="AM1255" i="1"/>
  <c r="AN1255" i="1"/>
  <c r="AO1255" i="1"/>
  <c r="AP1255" i="1"/>
  <c r="AQ1255" i="1"/>
  <c r="AR1255" i="1"/>
  <c r="AS1255" i="1"/>
  <c r="AT1255" i="1"/>
  <c r="AU1255" i="1"/>
  <c r="AV1255" i="1"/>
  <c r="AW1255" i="1"/>
  <c r="Z1256" i="1"/>
  <c r="AA1256" i="1"/>
  <c r="AB1256" i="1"/>
  <c r="AC1256" i="1"/>
  <c r="AD1256" i="1"/>
  <c r="AE1256" i="1"/>
  <c r="AF1256" i="1"/>
  <c r="AG1256" i="1"/>
  <c r="AH1256" i="1"/>
  <c r="AJ1256" i="1"/>
  <c r="AK1256" i="1"/>
  <c r="AL1256" i="1"/>
  <c r="AM1256" i="1"/>
  <c r="AN1256" i="1"/>
  <c r="AO1256" i="1"/>
  <c r="AP1256" i="1"/>
  <c r="AQ1256" i="1"/>
  <c r="AR1256" i="1"/>
  <c r="AS1256" i="1"/>
  <c r="AT1256" i="1"/>
  <c r="AU1256" i="1"/>
  <c r="AV1256" i="1"/>
  <c r="AW1256" i="1"/>
  <c r="Z1257" i="1"/>
  <c r="AA1257" i="1"/>
  <c r="AB1257" i="1"/>
  <c r="AC1257" i="1"/>
  <c r="AD1257" i="1"/>
  <c r="AE1257" i="1"/>
  <c r="AF1257" i="1"/>
  <c r="AG1257" i="1"/>
  <c r="AH1257" i="1"/>
  <c r="AJ1257" i="1"/>
  <c r="AK1257" i="1"/>
  <c r="AL1257" i="1"/>
  <c r="AM1257" i="1"/>
  <c r="AN1257" i="1"/>
  <c r="AO1257" i="1"/>
  <c r="AP1257" i="1"/>
  <c r="AQ1257" i="1"/>
  <c r="AR1257" i="1"/>
  <c r="AS1257" i="1"/>
  <c r="AT1257" i="1"/>
  <c r="AU1257" i="1"/>
  <c r="AV1257" i="1"/>
  <c r="AW1257" i="1"/>
  <c r="Z1258" i="1"/>
  <c r="AA1258" i="1"/>
  <c r="AB1258" i="1"/>
  <c r="AC1258" i="1"/>
  <c r="AD1258" i="1"/>
  <c r="AE1258" i="1"/>
  <c r="AF1258" i="1"/>
  <c r="AG1258" i="1"/>
  <c r="AH1258" i="1"/>
  <c r="AJ1258" i="1"/>
  <c r="AK1258" i="1"/>
  <c r="AL1258" i="1"/>
  <c r="AM1258" i="1"/>
  <c r="AN1258" i="1"/>
  <c r="AO1258" i="1"/>
  <c r="AP1258" i="1"/>
  <c r="AQ1258" i="1"/>
  <c r="AR1258" i="1"/>
  <c r="AS1258" i="1"/>
  <c r="AT1258" i="1"/>
  <c r="AU1258" i="1"/>
  <c r="AV1258" i="1"/>
  <c r="AW1258" i="1"/>
  <c r="Z1259" i="1"/>
  <c r="AA1259" i="1"/>
  <c r="AB1259" i="1"/>
  <c r="AC1259" i="1"/>
  <c r="AD1259" i="1"/>
  <c r="AE1259" i="1"/>
  <c r="AF1259" i="1"/>
  <c r="AG1259" i="1"/>
  <c r="AH1259" i="1"/>
  <c r="AJ1259" i="1"/>
  <c r="AK1259" i="1"/>
  <c r="AL1259" i="1"/>
  <c r="AM1259" i="1"/>
  <c r="AN1259" i="1"/>
  <c r="AO1259" i="1"/>
  <c r="AP1259" i="1"/>
  <c r="AQ1259" i="1"/>
  <c r="AR1259" i="1"/>
  <c r="AS1259" i="1"/>
  <c r="AT1259" i="1"/>
  <c r="AU1259" i="1"/>
  <c r="AV1259" i="1"/>
  <c r="AW1259" i="1"/>
  <c r="Z1260" i="1"/>
  <c r="AA1260" i="1"/>
  <c r="AB1260" i="1"/>
  <c r="AC1260" i="1"/>
  <c r="AD1260" i="1"/>
  <c r="AE1260" i="1"/>
  <c r="AF1260" i="1"/>
  <c r="AG1260" i="1"/>
  <c r="AH1260" i="1"/>
  <c r="AJ1260" i="1"/>
  <c r="AK1260" i="1"/>
  <c r="AL1260" i="1"/>
  <c r="AM1260" i="1"/>
  <c r="AN1260" i="1"/>
  <c r="AO1260" i="1"/>
  <c r="AP1260" i="1"/>
  <c r="AQ1260" i="1"/>
  <c r="AR1260" i="1"/>
  <c r="AS1260" i="1"/>
  <c r="AT1260" i="1"/>
  <c r="AU1260" i="1"/>
  <c r="AV1260" i="1"/>
  <c r="AW1260" i="1"/>
  <c r="Z1261" i="1"/>
  <c r="AA1261" i="1"/>
  <c r="AB1261" i="1"/>
  <c r="AC1261" i="1"/>
  <c r="AD1261" i="1"/>
  <c r="AE1261" i="1"/>
  <c r="AF1261" i="1"/>
  <c r="AG1261" i="1"/>
  <c r="AH1261" i="1"/>
  <c r="AJ1261" i="1"/>
  <c r="AK1261" i="1"/>
  <c r="AL1261" i="1"/>
  <c r="AM1261" i="1"/>
  <c r="AN1261" i="1"/>
  <c r="AO1261" i="1"/>
  <c r="AP1261" i="1"/>
  <c r="AQ1261" i="1"/>
  <c r="AR1261" i="1"/>
  <c r="AS1261" i="1"/>
  <c r="AT1261" i="1"/>
  <c r="AU1261" i="1"/>
  <c r="AV1261" i="1"/>
  <c r="AW1261" i="1"/>
  <c r="Z1262" i="1"/>
  <c r="AA1262" i="1"/>
  <c r="AB1262" i="1"/>
  <c r="AC1262" i="1"/>
  <c r="AD1262" i="1"/>
  <c r="AE1262" i="1"/>
  <c r="AF1262" i="1"/>
  <c r="AG1262" i="1"/>
  <c r="AH1262" i="1"/>
  <c r="AJ1262" i="1"/>
  <c r="AK1262" i="1"/>
  <c r="AL1262" i="1"/>
  <c r="AM1262" i="1"/>
  <c r="AN1262" i="1"/>
  <c r="AO1262" i="1"/>
  <c r="AP1262" i="1"/>
  <c r="AQ1262" i="1"/>
  <c r="AR1262" i="1"/>
  <c r="AS1262" i="1"/>
  <c r="AT1262" i="1"/>
  <c r="AU1262" i="1"/>
  <c r="AV1262" i="1"/>
  <c r="AW1262" i="1"/>
  <c r="Z1263" i="1"/>
  <c r="AA1263" i="1"/>
  <c r="AB1263" i="1"/>
  <c r="AC1263" i="1"/>
  <c r="AD1263" i="1"/>
  <c r="AE1263" i="1"/>
  <c r="AF1263" i="1"/>
  <c r="AG1263" i="1"/>
  <c r="AH1263" i="1"/>
  <c r="AJ1263" i="1"/>
  <c r="AK1263" i="1"/>
  <c r="AL1263" i="1"/>
  <c r="AM1263" i="1"/>
  <c r="AN1263" i="1"/>
  <c r="AO1263" i="1"/>
  <c r="AP1263" i="1"/>
  <c r="AQ1263" i="1"/>
  <c r="AR1263" i="1"/>
  <c r="AS1263" i="1"/>
  <c r="AT1263" i="1"/>
  <c r="AU1263" i="1"/>
  <c r="AV1263" i="1"/>
  <c r="AW1263" i="1"/>
  <c r="Z1264" i="1"/>
  <c r="AA1264" i="1"/>
  <c r="AB1264" i="1"/>
  <c r="AC1264" i="1"/>
  <c r="AD1264" i="1"/>
  <c r="AE1264" i="1"/>
  <c r="AF1264" i="1"/>
  <c r="AG1264" i="1"/>
  <c r="AH1264" i="1"/>
  <c r="AJ1264" i="1"/>
  <c r="AK1264" i="1"/>
  <c r="AL1264" i="1"/>
  <c r="AM1264" i="1"/>
  <c r="AN1264" i="1"/>
  <c r="AO1264" i="1"/>
  <c r="AP1264" i="1"/>
  <c r="AQ1264" i="1"/>
  <c r="AR1264" i="1"/>
  <c r="AS1264" i="1"/>
  <c r="AT1264" i="1"/>
  <c r="AU1264" i="1"/>
  <c r="AV1264" i="1"/>
  <c r="AW1264" i="1"/>
  <c r="Z1265" i="1"/>
  <c r="AA1265" i="1"/>
  <c r="AB1265" i="1"/>
  <c r="AC1265" i="1"/>
  <c r="AD1265" i="1"/>
  <c r="AE1265" i="1"/>
  <c r="AF1265" i="1"/>
  <c r="AG1265" i="1"/>
  <c r="AH1265" i="1"/>
  <c r="AJ1265" i="1"/>
  <c r="AK1265" i="1"/>
  <c r="AL1265" i="1"/>
  <c r="AM1265" i="1"/>
  <c r="AN1265" i="1"/>
  <c r="AO1265" i="1"/>
  <c r="AP1265" i="1"/>
  <c r="AQ1265" i="1"/>
  <c r="AR1265" i="1"/>
  <c r="AS1265" i="1"/>
  <c r="AT1265" i="1"/>
  <c r="AU1265" i="1"/>
  <c r="AV1265" i="1"/>
  <c r="AW1265" i="1"/>
  <c r="Z1266" i="1"/>
  <c r="AA1266" i="1"/>
  <c r="AB1266" i="1"/>
  <c r="AC1266" i="1"/>
  <c r="AD1266" i="1"/>
  <c r="AE1266" i="1"/>
  <c r="AF1266" i="1"/>
  <c r="AG1266" i="1"/>
  <c r="AH1266" i="1"/>
  <c r="AJ1266" i="1"/>
  <c r="AK1266" i="1"/>
  <c r="AL1266" i="1"/>
  <c r="AM1266" i="1"/>
  <c r="AN1266" i="1"/>
  <c r="AO1266" i="1"/>
  <c r="AP1266" i="1"/>
  <c r="AQ1266" i="1"/>
  <c r="AR1266" i="1"/>
  <c r="AS1266" i="1"/>
  <c r="AT1266" i="1"/>
  <c r="AU1266" i="1"/>
  <c r="AV1266" i="1"/>
  <c r="AW1266" i="1"/>
  <c r="Z1267" i="1"/>
  <c r="AA1267" i="1"/>
  <c r="AB1267" i="1"/>
  <c r="AC1267" i="1"/>
  <c r="AD1267" i="1"/>
  <c r="AE1267" i="1"/>
  <c r="AF1267" i="1"/>
  <c r="AG1267" i="1"/>
  <c r="AH1267" i="1"/>
  <c r="AJ1267" i="1"/>
  <c r="AK1267" i="1"/>
  <c r="AL1267" i="1"/>
  <c r="AM1267" i="1"/>
  <c r="AN1267" i="1"/>
  <c r="AO1267" i="1"/>
  <c r="AP1267" i="1"/>
  <c r="AQ1267" i="1"/>
  <c r="AR1267" i="1"/>
  <c r="AS1267" i="1"/>
  <c r="AT1267" i="1"/>
  <c r="AU1267" i="1"/>
  <c r="AV1267" i="1"/>
  <c r="AW1267" i="1"/>
  <c r="Z1268" i="1"/>
  <c r="AA1268" i="1"/>
  <c r="AB1268" i="1"/>
  <c r="AC1268" i="1"/>
  <c r="AD1268" i="1"/>
  <c r="AE1268" i="1"/>
  <c r="AF1268" i="1"/>
  <c r="AG1268" i="1"/>
  <c r="AH1268" i="1"/>
  <c r="AJ1268" i="1"/>
  <c r="AK1268" i="1"/>
  <c r="AL1268" i="1"/>
  <c r="AM1268" i="1"/>
  <c r="AN1268" i="1"/>
  <c r="AO1268" i="1"/>
  <c r="AP1268" i="1"/>
  <c r="AQ1268" i="1"/>
  <c r="AR1268" i="1"/>
  <c r="AS1268" i="1"/>
  <c r="AT1268" i="1"/>
  <c r="AU1268" i="1"/>
  <c r="AV1268" i="1"/>
  <c r="AW1268" i="1"/>
  <c r="Z1269" i="1"/>
  <c r="AA1269" i="1"/>
  <c r="AB1269" i="1"/>
  <c r="AC1269" i="1"/>
  <c r="AD1269" i="1"/>
  <c r="AE1269" i="1"/>
  <c r="AF1269" i="1"/>
  <c r="AG1269" i="1"/>
  <c r="AH1269" i="1"/>
  <c r="AJ1269" i="1"/>
  <c r="AK1269" i="1"/>
  <c r="AL1269" i="1"/>
  <c r="AM1269" i="1"/>
  <c r="AN1269" i="1"/>
  <c r="AO1269" i="1"/>
  <c r="AP1269" i="1"/>
  <c r="AQ1269" i="1"/>
  <c r="AR1269" i="1"/>
  <c r="AS1269" i="1"/>
  <c r="AT1269" i="1"/>
  <c r="AU1269" i="1"/>
  <c r="AV1269" i="1"/>
  <c r="AW1269" i="1"/>
  <c r="Z1270" i="1"/>
  <c r="AA1270" i="1"/>
  <c r="AB1270" i="1"/>
  <c r="AC1270" i="1"/>
  <c r="AD1270" i="1"/>
  <c r="AE1270" i="1"/>
  <c r="AF1270" i="1"/>
  <c r="AG1270" i="1"/>
  <c r="AH1270" i="1"/>
  <c r="AJ1270" i="1"/>
  <c r="AK1270" i="1"/>
  <c r="AL1270" i="1"/>
  <c r="AM1270" i="1"/>
  <c r="AN1270" i="1"/>
  <c r="AO1270" i="1"/>
  <c r="AP1270" i="1"/>
  <c r="AQ1270" i="1"/>
  <c r="AR1270" i="1"/>
  <c r="AS1270" i="1"/>
  <c r="AT1270" i="1"/>
  <c r="AU1270" i="1"/>
  <c r="AV1270" i="1"/>
  <c r="AW1270" i="1"/>
  <c r="Z1271" i="1"/>
  <c r="AA1271" i="1"/>
  <c r="AB1271" i="1"/>
  <c r="AC1271" i="1"/>
  <c r="AD1271" i="1"/>
  <c r="AE1271" i="1"/>
  <c r="AF1271" i="1"/>
  <c r="AG1271" i="1"/>
  <c r="AH1271" i="1"/>
  <c r="AJ1271" i="1"/>
  <c r="AK1271" i="1"/>
  <c r="AL1271" i="1"/>
  <c r="AM1271" i="1"/>
  <c r="AN1271" i="1"/>
  <c r="AO1271" i="1"/>
  <c r="AP1271" i="1"/>
  <c r="AQ1271" i="1"/>
  <c r="AR1271" i="1"/>
  <c r="AS1271" i="1"/>
  <c r="AT1271" i="1"/>
  <c r="AU1271" i="1"/>
  <c r="AV1271" i="1"/>
  <c r="AW1271" i="1"/>
  <c r="Z1272" i="1"/>
  <c r="AA1272" i="1"/>
  <c r="AB1272" i="1"/>
  <c r="AC1272" i="1"/>
  <c r="AD1272" i="1"/>
  <c r="AE1272" i="1"/>
  <c r="AF1272" i="1"/>
  <c r="AG1272" i="1"/>
  <c r="AH1272" i="1"/>
  <c r="AJ1272" i="1"/>
  <c r="AK1272" i="1"/>
  <c r="AL1272" i="1"/>
  <c r="AM1272" i="1"/>
  <c r="AN1272" i="1"/>
  <c r="AO1272" i="1"/>
  <c r="AP1272" i="1"/>
  <c r="AQ1272" i="1"/>
  <c r="AR1272" i="1"/>
  <c r="AS1272" i="1"/>
  <c r="AT1272" i="1"/>
  <c r="AU1272" i="1"/>
  <c r="AV1272" i="1"/>
  <c r="AW1272" i="1"/>
  <c r="Z1273" i="1"/>
  <c r="AA1273" i="1"/>
  <c r="AB1273" i="1"/>
  <c r="AC1273" i="1"/>
  <c r="AD1273" i="1"/>
  <c r="AE1273" i="1"/>
  <c r="AF1273" i="1"/>
  <c r="AG1273" i="1"/>
  <c r="AH1273" i="1"/>
  <c r="AJ1273" i="1"/>
  <c r="AK1273" i="1"/>
  <c r="AL1273" i="1"/>
  <c r="AM1273" i="1"/>
  <c r="AN1273" i="1"/>
  <c r="AO1273" i="1"/>
  <c r="AP1273" i="1"/>
  <c r="AQ1273" i="1"/>
  <c r="AR1273" i="1"/>
  <c r="AS1273" i="1"/>
  <c r="AT1273" i="1"/>
  <c r="AU1273" i="1"/>
  <c r="AV1273" i="1"/>
  <c r="AW1273" i="1"/>
  <c r="Z1274" i="1"/>
  <c r="AA1274" i="1"/>
  <c r="AB1274" i="1"/>
  <c r="AC1274" i="1"/>
  <c r="AD1274" i="1"/>
  <c r="AE1274" i="1"/>
  <c r="AF1274" i="1"/>
  <c r="AG1274" i="1"/>
  <c r="AH1274" i="1"/>
  <c r="AJ1274" i="1"/>
  <c r="AK1274" i="1"/>
  <c r="AL1274" i="1"/>
  <c r="AM1274" i="1"/>
  <c r="AN1274" i="1"/>
  <c r="AO1274" i="1"/>
  <c r="AP1274" i="1"/>
  <c r="AQ1274" i="1"/>
  <c r="AR1274" i="1"/>
  <c r="AS1274" i="1"/>
  <c r="AT1274" i="1"/>
  <c r="AU1274" i="1"/>
  <c r="AV1274" i="1"/>
  <c r="AW1274" i="1"/>
  <c r="Z1275" i="1"/>
  <c r="AA1275" i="1"/>
  <c r="AB1275" i="1"/>
  <c r="AC1275" i="1"/>
  <c r="AD1275" i="1"/>
  <c r="AE1275" i="1"/>
  <c r="AF1275" i="1"/>
  <c r="AG1275" i="1"/>
  <c r="AH1275" i="1"/>
  <c r="AJ1275" i="1"/>
  <c r="AK1275" i="1"/>
  <c r="AL1275" i="1"/>
  <c r="AM1275" i="1"/>
  <c r="AN1275" i="1"/>
  <c r="AO1275" i="1"/>
  <c r="AP1275" i="1"/>
  <c r="AQ1275" i="1"/>
  <c r="AR1275" i="1"/>
  <c r="AS1275" i="1"/>
  <c r="AT1275" i="1"/>
  <c r="AU1275" i="1"/>
  <c r="AV1275" i="1"/>
  <c r="AW1275" i="1"/>
  <c r="Z1276" i="1"/>
  <c r="AA1276" i="1"/>
  <c r="AB1276" i="1"/>
  <c r="AC1276" i="1"/>
  <c r="AD1276" i="1"/>
  <c r="AE1276" i="1"/>
  <c r="AF1276" i="1"/>
  <c r="AG1276" i="1"/>
  <c r="AH1276" i="1"/>
  <c r="AJ1276" i="1"/>
  <c r="AK1276" i="1"/>
  <c r="AL1276" i="1"/>
  <c r="AM1276" i="1"/>
  <c r="AN1276" i="1"/>
  <c r="AO1276" i="1"/>
  <c r="AP1276" i="1"/>
  <c r="AQ1276" i="1"/>
  <c r="AR1276" i="1"/>
  <c r="AS1276" i="1"/>
  <c r="AT1276" i="1"/>
  <c r="AU1276" i="1"/>
  <c r="AV1276" i="1"/>
  <c r="AW1276" i="1"/>
  <c r="Z1277" i="1"/>
  <c r="AA1277" i="1"/>
  <c r="AB1277" i="1"/>
  <c r="AC1277" i="1"/>
  <c r="AD1277" i="1"/>
  <c r="AE1277" i="1"/>
  <c r="AF1277" i="1"/>
  <c r="AG1277" i="1"/>
  <c r="AH1277" i="1"/>
  <c r="AJ1277" i="1"/>
  <c r="AK1277" i="1"/>
  <c r="AL1277" i="1"/>
  <c r="AM1277" i="1"/>
  <c r="AN1277" i="1"/>
  <c r="AO1277" i="1"/>
  <c r="AP1277" i="1"/>
  <c r="AQ1277" i="1"/>
  <c r="AR1277" i="1"/>
  <c r="AS1277" i="1"/>
  <c r="AT1277" i="1"/>
  <c r="AU1277" i="1"/>
  <c r="AV1277" i="1"/>
  <c r="AW1277" i="1"/>
  <c r="Z1278" i="1"/>
  <c r="AA1278" i="1"/>
  <c r="AB1278" i="1"/>
  <c r="AC1278" i="1"/>
  <c r="AD1278" i="1"/>
  <c r="AE1278" i="1"/>
  <c r="AF1278" i="1"/>
  <c r="AG1278" i="1"/>
  <c r="AH1278" i="1"/>
  <c r="AJ1278" i="1"/>
  <c r="AK1278" i="1"/>
  <c r="AL1278" i="1"/>
  <c r="AM1278" i="1"/>
  <c r="AN1278" i="1"/>
  <c r="AO1278" i="1"/>
  <c r="AP1278" i="1"/>
  <c r="AQ1278" i="1"/>
  <c r="AR1278" i="1"/>
  <c r="AS1278" i="1"/>
  <c r="AT1278" i="1"/>
  <c r="AU1278" i="1"/>
  <c r="AV1278" i="1"/>
  <c r="AW1278" i="1"/>
  <c r="Z1279" i="1"/>
  <c r="AA1279" i="1"/>
  <c r="AB1279" i="1"/>
  <c r="AC1279" i="1"/>
  <c r="AD1279" i="1"/>
  <c r="AE1279" i="1"/>
  <c r="AF1279" i="1"/>
  <c r="AG1279" i="1"/>
  <c r="AH1279" i="1"/>
  <c r="AJ1279" i="1"/>
  <c r="AK1279" i="1"/>
  <c r="AL1279" i="1"/>
  <c r="AM1279" i="1"/>
  <c r="AN1279" i="1"/>
  <c r="AO1279" i="1"/>
  <c r="AP1279" i="1"/>
  <c r="AQ1279" i="1"/>
  <c r="AR1279" i="1"/>
  <c r="AS1279" i="1"/>
  <c r="AT1279" i="1"/>
  <c r="AU1279" i="1"/>
  <c r="AV1279" i="1"/>
  <c r="AW1279" i="1"/>
  <c r="Z1280" i="1"/>
  <c r="AA1280" i="1"/>
  <c r="AB1280" i="1"/>
  <c r="AC1280" i="1"/>
  <c r="AD1280" i="1"/>
  <c r="AE1280" i="1"/>
  <c r="AF1280" i="1"/>
  <c r="AG1280" i="1"/>
  <c r="AH1280" i="1"/>
  <c r="AJ1280" i="1"/>
  <c r="AK1280" i="1"/>
  <c r="AL1280" i="1"/>
  <c r="AM1280" i="1"/>
  <c r="AN1280" i="1"/>
  <c r="AO1280" i="1"/>
  <c r="AP1280" i="1"/>
  <c r="AQ1280" i="1"/>
  <c r="AR1280" i="1"/>
  <c r="AS1280" i="1"/>
  <c r="AT1280" i="1"/>
  <c r="AU1280" i="1"/>
  <c r="AV1280" i="1"/>
  <c r="AW1280" i="1"/>
  <c r="Z1281" i="1"/>
  <c r="AA1281" i="1"/>
  <c r="AB1281" i="1"/>
  <c r="AC1281" i="1"/>
  <c r="AD1281" i="1"/>
  <c r="AE1281" i="1"/>
  <c r="AF1281" i="1"/>
  <c r="AG1281" i="1"/>
  <c r="AH1281" i="1"/>
  <c r="AJ1281" i="1"/>
  <c r="AK1281" i="1"/>
  <c r="AL1281" i="1"/>
  <c r="AM1281" i="1"/>
  <c r="AN1281" i="1"/>
  <c r="AO1281" i="1"/>
  <c r="AP1281" i="1"/>
  <c r="AQ1281" i="1"/>
  <c r="AR1281" i="1"/>
  <c r="AS1281" i="1"/>
  <c r="AT1281" i="1"/>
  <c r="AU1281" i="1"/>
  <c r="AV1281" i="1"/>
  <c r="AW1281" i="1"/>
  <c r="Z1282" i="1"/>
  <c r="AA1282" i="1"/>
  <c r="AB1282" i="1"/>
  <c r="AC1282" i="1"/>
  <c r="AD1282" i="1"/>
  <c r="AE1282" i="1"/>
  <c r="AF1282" i="1"/>
  <c r="AG1282" i="1"/>
  <c r="AH1282" i="1"/>
  <c r="AJ1282" i="1"/>
  <c r="AK1282" i="1"/>
  <c r="AL1282" i="1"/>
  <c r="AM1282" i="1"/>
  <c r="AN1282" i="1"/>
  <c r="AO1282" i="1"/>
  <c r="AP1282" i="1"/>
  <c r="AQ1282" i="1"/>
  <c r="AR1282" i="1"/>
  <c r="AS1282" i="1"/>
  <c r="AT1282" i="1"/>
  <c r="AU1282" i="1"/>
  <c r="AV1282" i="1"/>
  <c r="AW1282" i="1"/>
  <c r="Z1283" i="1"/>
  <c r="AA1283" i="1"/>
  <c r="AB1283" i="1"/>
  <c r="AC1283" i="1"/>
  <c r="AD1283" i="1"/>
  <c r="AE1283" i="1"/>
  <c r="AF1283" i="1"/>
  <c r="AG1283" i="1"/>
  <c r="AH1283" i="1"/>
  <c r="AJ1283" i="1"/>
  <c r="AK1283" i="1"/>
  <c r="AL1283" i="1"/>
  <c r="AM1283" i="1"/>
  <c r="AN1283" i="1"/>
  <c r="AO1283" i="1"/>
  <c r="AP1283" i="1"/>
  <c r="AQ1283" i="1"/>
  <c r="AR1283" i="1"/>
  <c r="AS1283" i="1"/>
  <c r="AT1283" i="1"/>
  <c r="AU1283" i="1"/>
  <c r="AV1283" i="1"/>
  <c r="AW1283" i="1"/>
  <c r="Z1284" i="1"/>
  <c r="AA1284" i="1"/>
  <c r="AB1284" i="1"/>
  <c r="AC1284" i="1"/>
  <c r="AD1284" i="1"/>
  <c r="AE1284" i="1"/>
  <c r="AF1284" i="1"/>
  <c r="AG1284" i="1"/>
  <c r="AH1284" i="1"/>
  <c r="AJ1284" i="1"/>
  <c r="AK1284" i="1"/>
  <c r="AL1284" i="1"/>
  <c r="AM1284" i="1"/>
  <c r="AN1284" i="1"/>
  <c r="AO1284" i="1"/>
  <c r="AP1284" i="1"/>
  <c r="AQ1284" i="1"/>
  <c r="AR1284" i="1"/>
  <c r="AS1284" i="1"/>
  <c r="AT1284" i="1"/>
  <c r="AU1284" i="1"/>
  <c r="AV1284" i="1"/>
  <c r="AW1284" i="1"/>
  <c r="Z1285" i="1"/>
  <c r="AA1285" i="1"/>
  <c r="AB1285" i="1"/>
  <c r="AC1285" i="1"/>
  <c r="AD1285" i="1"/>
  <c r="AE1285" i="1"/>
  <c r="AF1285" i="1"/>
  <c r="AG1285" i="1"/>
  <c r="AH1285" i="1"/>
  <c r="AJ1285" i="1"/>
  <c r="AK1285" i="1"/>
  <c r="AL1285" i="1"/>
  <c r="AM1285" i="1"/>
  <c r="AN1285" i="1"/>
  <c r="AO1285" i="1"/>
  <c r="AP1285" i="1"/>
  <c r="AQ1285" i="1"/>
  <c r="AR1285" i="1"/>
  <c r="AS1285" i="1"/>
  <c r="AT1285" i="1"/>
  <c r="AU1285" i="1"/>
  <c r="AV1285" i="1"/>
  <c r="AW1285" i="1"/>
  <c r="Z1286" i="1"/>
  <c r="AA1286" i="1"/>
  <c r="AB1286" i="1"/>
  <c r="AC1286" i="1"/>
  <c r="AD1286" i="1"/>
  <c r="AE1286" i="1"/>
  <c r="AF1286" i="1"/>
  <c r="AG1286" i="1"/>
  <c r="AH1286" i="1"/>
  <c r="AJ1286" i="1"/>
  <c r="AK1286" i="1"/>
  <c r="AL1286" i="1"/>
  <c r="AM1286" i="1"/>
  <c r="AN1286" i="1"/>
  <c r="AO1286" i="1"/>
  <c r="AP1286" i="1"/>
  <c r="AQ1286" i="1"/>
  <c r="AR1286" i="1"/>
  <c r="AS1286" i="1"/>
  <c r="AT1286" i="1"/>
  <c r="AU1286" i="1"/>
  <c r="AV1286" i="1"/>
  <c r="AW1286" i="1"/>
  <c r="Z1287" i="1"/>
  <c r="AA1287" i="1"/>
  <c r="AB1287" i="1"/>
  <c r="AC1287" i="1"/>
  <c r="AD1287" i="1"/>
  <c r="AE1287" i="1"/>
  <c r="AF1287" i="1"/>
  <c r="AG1287" i="1"/>
  <c r="AH1287" i="1"/>
  <c r="AJ1287" i="1"/>
  <c r="AK1287" i="1"/>
  <c r="AL1287" i="1"/>
  <c r="AM1287" i="1"/>
  <c r="AN1287" i="1"/>
  <c r="AO1287" i="1"/>
  <c r="AP1287" i="1"/>
  <c r="AQ1287" i="1"/>
  <c r="AR1287" i="1"/>
  <c r="AS1287" i="1"/>
  <c r="AT1287" i="1"/>
  <c r="AU1287" i="1"/>
  <c r="AV1287" i="1"/>
  <c r="AW1287" i="1"/>
  <c r="Z1288" i="1"/>
  <c r="AA1288" i="1"/>
  <c r="AB1288" i="1"/>
  <c r="AC1288" i="1"/>
  <c r="AD1288" i="1"/>
  <c r="AE1288" i="1"/>
  <c r="AF1288" i="1"/>
  <c r="AG1288" i="1"/>
  <c r="AH1288" i="1"/>
  <c r="AJ1288" i="1"/>
  <c r="AK1288" i="1"/>
  <c r="AL1288" i="1"/>
  <c r="AM1288" i="1"/>
  <c r="AN1288" i="1"/>
  <c r="AO1288" i="1"/>
  <c r="AP1288" i="1"/>
  <c r="AQ1288" i="1"/>
  <c r="AR1288" i="1"/>
  <c r="AS1288" i="1"/>
  <c r="AT1288" i="1"/>
  <c r="AU1288" i="1"/>
  <c r="AV1288" i="1"/>
  <c r="AW1288" i="1"/>
  <c r="Z1289" i="1"/>
  <c r="AA1289" i="1"/>
  <c r="AB1289" i="1"/>
  <c r="AC1289" i="1"/>
  <c r="AD1289" i="1"/>
  <c r="AE1289" i="1"/>
  <c r="AF1289" i="1"/>
  <c r="AG1289" i="1"/>
  <c r="AH1289" i="1"/>
  <c r="AJ1289" i="1"/>
  <c r="AK1289" i="1"/>
  <c r="AL1289" i="1"/>
  <c r="AM1289" i="1"/>
  <c r="AN1289" i="1"/>
  <c r="AO1289" i="1"/>
  <c r="AP1289" i="1"/>
  <c r="AQ1289" i="1"/>
  <c r="AR1289" i="1"/>
  <c r="AS1289" i="1"/>
  <c r="AT1289" i="1"/>
  <c r="AU1289" i="1"/>
  <c r="AV1289" i="1"/>
  <c r="AW1289" i="1"/>
  <c r="Z1290" i="1"/>
  <c r="AA1290" i="1"/>
  <c r="AB1290" i="1"/>
  <c r="AC1290" i="1"/>
  <c r="AD1290" i="1"/>
  <c r="AE1290" i="1"/>
  <c r="AF1290" i="1"/>
  <c r="AG1290" i="1"/>
  <c r="AH1290" i="1"/>
  <c r="AJ1290" i="1"/>
  <c r="AK1290" i="1"/>
  <c r="AL1290" i="1"/>
  <c r="AM1290" i="1"/>
  <c r="AN1290" i="1"/>
  <c r="AO1290" i="1"/>
  <c r="AP1290" i="1"/>
  <c r="AQ1290" i="1"/>
  <c r="AR1290" i="1"/>
  <c r="AS1290" i="1"/>
  <c r="AT1290" i="1"/>
  <c r="AU1290" i="1"/>
  <c r="AV1290" i="1"/>
  <c r="AW1290" i="1"/>
  <c r="Z1291" i="1"/>
  <c r="AA1291" i="1"/>
  <c r="AB1291" i="1"/>
  <c r="AC1291" i="1"/>
  <c r="AD1291" i="1"/>
  <c r="AE1291" i="1"/>
  <c r="AF1291" i="1"/>
  <c r="AG1291" i="1"/>
  <c r="AH1291" i="1"/>
  <c r="AJ1291" i="1"/>
  <c r="AK1291" i="1"/>
  <c r="AL1291" i="1"/>
  <c r="AM1291" i="1"/>
  <c r="AN1291" i="1"/>
  <c r="AO1291" i="1"/>
  <c r="AP1291" i="1"/>
  <c r="AQ1291" i="1"/>
  <c r="AR1291" i="1"/>
  <c r="AS1291" i="1"/>
  <c r="AT1291" i="1"/>
  <c r="AU1291" i="1"/>
  <c r="AV1291" i="1"/>
  <c r="AW1291" i="1"/>
  <c r="Z1292" i="1"/>
  <c r="AA1292" i="1"/>
  <c r="AB1292" i="1"/>
  <c r="AC1292" i="1"/>
  <c r="AD1292" i="1"/>
  <c r="AE1292" i="1"/>
  <c r="AF1292" i="1"/>
  <c r="AG1292" i="1"/>
  <c r="AH1292" i="1"/>
  <c r="AJ1292" i="1"/>
  <c r="AK1292" i="1"/>
  <c r="AL1292" i="1"/>
  <c r="AM1292" i="1"/>
  <c r="AN1292" i="1"/>
  <c r="AO1292" i="1"/>
  <c r="AP1292" i="1"/>
  <c r="AQ1292" i="1"/>
  <c r="AR1292" i="1"/>
  <c r="AS1292" i="1"/>
  <c r="AT1292" i="1"/>
  <c r="AU1292" i="1"/>
  <c r="AV1292" i="1"/>
  <c r="AW1292" i="1"/>
  <c r="Z1293" i="1"/>
  <c r="AA1293" i="1"/>
  <c r="AB1293" i="1"/>
  <c r="AC1293" i="1"/>
  <c r="AD1293" i="1"/>
  <c r="AE1293" i="1"/>
  <c r="AF1293" i="1"/>
  <c r="AG1293" i="1"/>
  <c r="AH1293" i="1"/>
  <c r="AJ1293" i="1"/>
  <c r="AK1293" i="1"/>
  <c r="AL1293" i="1"/>
  <c r="AM1293" i="1"/>
  <c r="AN1293" i="1"/>
  <c r="AO1293" i="1"/>
  <c r="AP1293" i="1"/>
  <c r="AQ1293" i="1"/>
  <c r="AR1293" i="1"/>
  <c r="AS1293" i="1"/>
  <c r="AT1293" i="1"/>
  <c r="AU1293" i="1"/>
  <c r="AV1293" i="1"/>
  <c r="AW1293" i="1"/>
  <c r="Z1294" i="1"/>
  <c r="AA1294" i="1"/>
  <c r="AB1294" i="1"/>
  <c r="AC1294" i="1"/>
  <c r="AD1294" i="1"/>
  <c r="AE1294" i="1"/>
  <c r="AF1294" i="1"/>
  <c r="AG1294" i="1"/>
  <c r="AH1294" i="1"/>
  <c r="AJ1294" i="1"/>
  <c r="AK1294" i="1"/>
  <c r="AL1294" i="1"/>
  <c r="AM1294" i="1"/>
  <c r="AN1294" i="1"/>
  <c r="AO1294" i="1"/>
  <c r="AP1294" i="1"/>
  <c r="AQ1294" i="1"/>
  <c r="AR1294" i="1"/>
  <c r="AS1294" i="1"/>
  <c r="AT1294" i="1"/>
  <c r="AU1294" i="1"/>
  <c r="AV1294" i="1"/>
  <c r="AW1294" i="1"/>
  <c r="Z1295" i="1"/>
  <c r="AA1295" i="1"/>
  <c r="AB1295" i="1"/>
  <c r="AC1295" i="1"/>
  <c r="AD1295" i="1"/>
  <c r="AE1295" i="1"/>
  <c r="AF1295" i="1"/>
  <c r="AG1295" i="1"/>
  <c r="AH1295" i="1"/>
  <c r="AJ1295" i="1"/>
  <c r="AK1295" i="1"/>
  <c r="AL1295" i="1"/>
  <c r="AM1295" i="1"/>
  <c r="AN1295" i="1"/>
  <c r="AO1295" i="1"/>
  <c r="AP1295" i="1"/>
  <c r="AQ1295" i="1"/>
  <c r="AR1295" i="1"/>
  <c r="AS1295" i="1"/>
  <c r="AT1295" i="1"/>
  <c r="AU1295" i="1"/>
  <c r="AV1295" i="1"/>
  <c r="AW1295" i="1"/>
  <c r="Z1296" i="1"/>
  <c r="AA1296" i="1"/>
  <c r="AB1296" i="1"/>
  <c r="AC1296" i="1"/>
  <c r="AD1296" i="1"/>
  <c r="AE1296" i="1"/>
  <c r="AF1296" i="1"/>
  <c r="AG1296" i="1"/>
  <c r="AH1296" i="1"/>
  <c r="AJ1296" i="1"/>
  <c r="AK1296" i="1"/>
  <c r="AL1296" i="1"/>
  <c r="AM1296" i="1"/>
  <c r="AN1296" i="1"/>
  <c r="AO1296" i="1"/>
  <c r="AP1296" i="1"/>
  <c r="AQ1296" i="1"/>
  <c r="AR1296" i="1"/>
  <c r="AS1296" i="1"/>
  <c r="AT1296" i="1"/>
  <c r="AU1296" i="1"/>
  <c r="AV1296" i="1"/>
  <c r="AW1296" i="1"/>
  <c r="Z1297" i="1"/>
  <c r="AA1297" i="1"/>
  <c r="AB1297" i="1"/>
  <c r="AC1297" i="1"/>
  <c r="AD1297" i="1"/>
  <c r="AE1297" i="1"/>
  <c r="AF1297" i="1"/>
  <c r="AG1297" i="1"/>
  <c r="AH1297" i="1"/>
  <c r="AJ1297" i="1"/>
  <c r="AK1297" i="1"/>
  <c r="AL1297" i="1"/>
  <c r="AM1297" i="1"/>
  <c r="AN1297" i="1"/>
  <c r="AO1297" i="1"/>
  <c r="AP1297" i="1"/>
  <c r="AQ1297" i="1"/>
  <c r="AR1297" i="1"/>
  <c r="AS1297" i="1"/>
  <c r="AT1297" i="1"/>
  <c r="AU1297" i="1"/>
  <c r="AV1297" i="1"/>
  <c r="AW1297" i="1"/>
  <c r="Z1298" i="1"/>
  <c r="AA1298" i="1"/>
  <c r="AB1298" i="1"/>
  <c r="AC1298" i="1"/>
  <c r="AD1298" i="1"/>
  <c r="AE1298" i="1"/>
  <c r="AF1298" i="1"/>
  <c r="AG1298" i="1"/>
  <c r="AH1298" i="1"/>
  <c r="AJ1298" i="1"/>
  <c r="AK1298" i="1"/>
  <c r="AL1298" i="1"/>
  <c r="AM1298" i="1"/>
  <c r="AN1298" i="1"/>
  <c r="AO1298" i="1"/>
  <c r="AP1298" i="1"/>
  <c r="AQ1298" i="1"/>
  <c r="AR1298" i="1"/>
  <c r="AS1298" i="1"/>
  <c r="AT1298" i="1"/>
  <c r="AU1298" i="1"/>
  <c r="AV1298" i="1"/>
  <c r="AW1298" i="1"/>
  <c r="Z1299" i="1"/>
  <c r="AA1299" i="1"/>
  <c r="AB1299" i="1"/>
  <c r="AC1299" i="1"/>
  <c r="AD1299" i="1"/>
  <c r="AE1299" i="1"/>
  <c r="AF1299" i="1"/>
  <c r="AG1299" i="1"/>
  <c r="AH1299" i="1"/>
  <c r="AJ1299" i="1"/>
  <c r="AK1299" i="1"/>
  <c r="AL1299" i="1"/>
  <c r="AM1299" i="1"/>
  <c r="AN1299" i="1"/>
  <c r="AO1299" i="1"/>
  <c r="AP1299" i="1"/>
  <c r="AQ1299" i="1"/>
  <c r="AR1299" i="1"/>
  <c r="AS1299" i="1"/>
  <c r="AT1299" i="1"/>
  <c r="AU1299" i="1"/>
  <c r="AV1299" i="1"/>
  <c r="AW1299" i="1"/>
  <c r="Z1300" i="1"/>
  <c r="AA1300" i="1"/>
  <c r="AB1300" i="1"/>
  <c r="AC1300" i="1"/>
  <c r="AD1300" i="1"/>
  <c r="AE1300" i="1"/>
  <c r="AF1300" i="1"/>
  <c r="AG1300" i="1"/>
  <c r="AH1300" i="1"/>
  <c r="AJ1300" i="1"/>
  <c r="AK1300" i="1"/>
  <c r="AL1300" i="1"/>
  <c r="AM1300" i="1"/>
  <c r="AN1300" i="1"/>
  <c r="AO1300" i="1"/>
  <c r="AP1300" i="1"/>
  <c r="AQ1300" i="1"/>
  <c r="AR1300" i="1"/>
  <c r="AS1300" i="1"/>
  <c r="AT1300" i="1"/>
  <c r="AU1300" i="1"/>
  <c r="AV1300" i="1"/>
  <c r="AW1300" i="1"/>
  <c r="Z1301" i="1"/>
  <c r="AA1301" i="1"/>
  <c r="AB1301" i="1"/>
  <c r="AC1301" i="1"/>
  <c r="AD1301" i="1"/>
  <c r="AE1301" i="1"/>
  <c r="AF1301" i="1"/>
  <c r="AG1301" i="1"/>
  <c r="AH1301" i="1"/>
  <c r="AJ1301" i="1"/>
  <c r="AK1301" i="1"/>
  <c r="AL1301" i="1"/>
  <c r="AM1301" i="1"/>
  <c r="AN1301" i="1"/>
  <c r="AO1301" i="1"/>
  <c r="AP1301" i="1"/>
  <c r="AQ1301" i="1"/>
  <c r="AR1301" i="1"/>
  <c r="AS1301" i="1"/>
  <c r="AT1301" i="1"/>
  <c r="AU1301" i="1"/>
  <c r="AV1301" i="1"/>
  <c r="AW1301" i="1"/>
  <c r="Z1302" i="1"/>
  <c r="AA1302" i="1"/>
  <c r="AB1302" i="1"/>
  <c r="AC1302" i="1"/>
  <c r="AD1302" i="1"/>
  <c r="AE1302" i="1"/>
  <c r="AF1302" i="1"/>
  <c r="AG1302" i="1"/>
  <c r="AH1302" i="1"/>
  <c r="AJ1302" i="1"/>
  <c r="AK1302" i="1"/>
  <c r="AL1302" i="1"/>
  <c r="AM1302" i="1"/>
  <c r="AN1302" i="1"/>
  <c r="AO1302" i="1"/>
  <c r="AP1302" i="1"/>
  <c r="AQ1302" i="1"/>
  <c r="AR1302" i="1"/>
  <c r="AS1302" i="1"/>
  <c r="AT1302" i="1"/>
  <c r="AU1302" i="1"/>
  <c r="AV1302" i="1"/>
  <c r="AW1302" i="1"/>
  <c r="Z1303" i="1"/>
  <c r="AA1303" i="1"/>
  <c r="AB1303" i="1"/>
  <c r="AC1303" i="1"/>
  <c r="AD1303" i="1"/>
  <c r="AE1303" i="1"/>
  <c r="AF1303" i="1"/>
  <c r="AG1303" i="1"/>
  <c r="AH1303" i="1"/>
  <c r="AJ1303" i="1"/>
  <c r="AK1303" i="1"/>
  <c r="AL1303" i="1"/>
  <c r="AM1303" i="1"/>
  <c r="AN1303" i="1"/>
  <c r="AO1303" i="1"/>
  <c r="AP1303" i="1"/>
  <c r="AQ1303" i="1"/>
  <c r="AR1303" i="1"/>
  <c r="AS1303" i="1"/>
  <c r="AT1303" i="1"/>
  <c r="AU1303" i="1"/>
  <c r="AV1303" i="1"/>
  <c r="AW1303" i="1"/>
  <c r="Z1304" i="1"/>
  <c r="AA1304" i="1"/>
  <c r="AB1304" i="1"/>
  <c r="AC1304" i="1"/>
  <c r="AD1304" i="1"/>
  <c r="AE1304" i="1"/>
  <c r="AF1304" i="1"/>
  <c r="AG1304" i="1"/>
  <c r="AH1304" i="1"/>
  <c r="AJ1304" i="1"/>
  <c r="AK1304" i="1"/>
  <c r="AL1304" i="1"/>
  <c r="AM1304" i="1"/>
  <c r="AN1304" i="1"/>
  <c r="AO1304" i="1"/>
  <c r="AP1304" i="1"/>
  <c r="AQ1304" i="1"/>
  <c r="AR1304" i="1"/>
  <c r="AS1304" i="1"/>
  <c r="AT1304" i="1"/>
  <c r="AU1304" i="1"/>
  <c r="AV1304" i="1"/>
  <c r="AW1304" i="1"/>
  <c r="Z1305" i="1"/>
  <c r="AA1305" i="1"/>
  <c r="AB1305" i="1"/>
  <c r="AC1305" i="1"/>
  <c r="AD1305" i="1"/>
  <c r="AE1305" i="1"/>
  <c r="AF1305" i="1"/>
  <c r="AG1305" i="1"/>
  <c r="AH1305" i="1"/>
  <c r="AJ1305" i="1"/>
  <c r="AK1305" i="1"/>
  <c r="AL1305" i="1"/>
  <c r="AM1305" i="1"/>
  <c r="AN1305" i="1"/>
  <c r="AO1305" i="1"/>
  <c r="AP1305" i="1"/>
  <c r="AQ1305" i="1"/>
  <c r="AR1305" i="1"/>
  <c r="AS1305" i="1"/>
  <c r="AT1305" i="1"/>
  <c r="AU1305" i="1"/>
  <c r="AV1305" i="1"/>
  <c r="AW1305" i="1"/>
  <c r="Z1306" i="1"/>
  <c r="AA1306" i="1"/>
  <c r="AB1306" i="1"/>
  <c r="AC1306" i="1"/>
  <c r="AD1306" i="1"/>
  <c r="AE1306" i="1"/>
  <c r="AF1306" i="1"/>
  <c r="AG1306" i="1"/>
  <c r="AH1306" i="1"/>
  <c r="AJ1306" i="1"/>
  <c r="AK1306" i="1"/>
  <c r="AL1306" i="1"/>
  <c r="AM1306" i="1"/>
  <c r="AN1306" i="1"/>
  <c r="AO1306" i="1"/>
  <c r="AP1306" i="1"/>
  <c r="AQ1306" i="1"/>
  <c r="AR1306" i="1"/>
  <c r="AS1306" i="1"/>
  <c r="AT1306" i="1"/>
  <c r="AU1306" i="1"/>
  <c r="AV1306" i="1"/>
  <c r="AW1306" i="1"/>
  <c r="Z1307" i="1"/>
  <c r="AA1307" i="1"/>
  <c r="AB1307" i="1"/>
  <c r="AC1307" i="1"/>
  <c r="AD1307" i="1"/>
  <c r="AE1307" i="1"/>
  <c r="AF1307" i="1"/>
  <c r="AG1307" i="1"/>
  <c r="AH1307" i="1"/>
  <c r="AJ1307" i="1"/>
  <c r="AK1307" i="1"/>
  <c r="AL1307" i="1"/>
  <c r="AM1307" i="1"/>
  <c r="AN1307" i="1"/>
  <c r="AO1307" i="1"/>
  <c r="AP1307" i="1"/>
  <c r="AQ1307" i="1"/>
  <c r="AR1307" i="1"/>
  <c r="AS1307" i="1"/>
  <c r="AT1307" i="1"/>
  <c r="AU1307" i="1"/>
  <c r="AV1307" i="1"/>
  <c r="AW1307" i="1"/>
  <c r="Z1308" i="1"/>
  <c r="AA1308" i="1"/>
  <c r="AB1308" i="1"/>
  <c r="AC1308" i="1"/>
  <c r="AD1308" i="1"/>
  <c r="AE1308" i="1"/>
  <c r="AF1308" i="1"/>
  <c r="AG1308" i="1"/>
  <c r="AH1308" i="1"/>
  <c r="AJ1308" i="1"/>
  <c r="AK1308" i="1"/>
  <c r="AL1308" i="1"/>
  <c r="AM1308" i="1"/>
  <c r="AN1308" i="1"/>
  <c r="AO1308" i="1"/>
  <c r="AP1308" i="1"/>
  <c r="AQ1308" i="1"/>
  <c r="AR1308" i="1"/>
  <c r="AS1308" i="1"/>
  <c r="AT1308" i="1"/>
  <c r="AU1308" i="1"/>
  <c r="AV1308" i="1"/>
  <c r="AW1308" i="1"/>
  <c r="Z1309" i="1"/>
  <c r="AA1309" i="1"/>
  <c r="AB1309" i="1"/>
  <c r="AC1309" i="1"/>
  <c r="AD1309" i="1"/>
  <c r="AE1309" i="1"/>
  <c r="AF1309" i="1"/>
  <c r="AG1309" i="1"/>
  <c r="AH1309" i="1"/>
  <c r="AJ1309" i="1"/>
  <c r="AK1309" i="1"/>
  <c r="AL1309" i="1"/>
  <c r="AM1309" i="1"/>
  <c r="AN1309" i="1"/>
  <c r="AO1309" i="1"/>
  <c r="AP1309" i="1"/>
  <c r="AQ1309" i="1"/>
  <c r="AR1309" i="1"/>
  <c r="AS1309" i="1"/>
  <c r="AT1309" i="1"/>
  <c r="AU1309" i="1"/>
  <c r="AV1309" i="1"/>
  <c r="AW1309" i="1"/>
  <c r="Z1310" i="1"/>
  <c r="AA1310" i="1"/>
  <c r="AB1310" i="1"/>
  <c r="AC1310" i="1"/>
  <c r="AD1310" i="1"/>
  <c r="AE1310" i="1"/>
  <c r="AF1310" i="1"/>
  <c r="AG1310" i="1"/>
  <c r="AH1310" i="1"/>
  <c r="AJ1310" i="1"/>
  <c r="AK1310" i="1"/>
  <c r="AL1310" i="1"/>
  <c r="AM1310" i="1"/>
  <c r="AN1310" i="1"/>
  <c r="AO1310" i="1"/>
  <c r="AP1310" i="1"/>
  <c r="AQ1310" i="1"/>
  <c r="AR1310" i="1"/>
  <c r="AS1310" i="1"/>
  <c r="AT1310" i="1"/>
  <c r="AU1310" i="1"/>
  <c r="AV1310" i="1"/>
  <c r="AW1310" i="1"/>
  <c r="Z1311" i="1"/>
  <c r="AA1311" i="1"/>
  <c r="AB1311" i="1"/>
  <c r="AC1311" i="1"/>
  <c r="AD1311" i="1"/>
  <c r="AE1311" i="1"/>
  <c r="AF1311" i="1"/>
  <c r="AG1311" i="1"/>
  <c r="AH1311" i="1"/>
  <c r="AJ1311" i="1"/>
  <c r="AK1311" i="1"/>
  <c r="AL1311" i="1"/>
  <c r="AM1311" i="1"/>
  <c r="AN1311" i="1"/>
  <c r="AO1311" i="1"/>
  <c r="AP1311" i="1"/>
  <c r="AQ1311" i="1"/>
  <c r="AR1311" i="1"/>
  <c r="AS1311" i="1"/>
  <c r="AT1311" i="1"/>
  <c r="AU1311" i="1"/>
  <c r="AV1311" i="1"/>
  <c r="AW1311" i="1"/>
  <c r="Z1312" i="1"/>
  <c r="AA1312" i="1"/>
  <c r="AB1312" i="1"/>
  <c r="AC1312" i="1"/>
  <c r="AD1312" i="1"/>
  <c r="AE1312" i="1"/>
  <c r="AF1312" i="1"/>
  <c r="AG1312" i="1"/>
  <c r="AH1312" i="1"/>
  <c r="AJ1312" i="1"/>
  <c r="AK1312" i="1"/>
  <c r="AL1312" i="1"/>
  <c r="AM1312" i="1"/>
  <c r="AN1312" i="1"/>
  <c r="AO1312" i="1"/>
  <c r="AP1312" i="1"/>
  <c r="AQ1312" i="1"/>
  <c r="AR1312" i="1"/>
  <c r="AS1312" i="1"/>
  <c r="AT1312" i="1"/>
  <c r="AU1312" i="1"/>
  <c r="AV1312" i="1"/>
  <c r="AW1312" i="1"/>
  <c r="Z1313" i="1"/>
  <c r="AA1313" i="1"/>
  <c r="AB1313" i="1"/>
  <c r="AC1313" i="1"/>
  <c r="AD1313" i="1"/>
  <c r="AE1313" i="1"/>
  <c r="AF1313" i="1"/>
  <c r="AG1313" i="1"/>
  <c r="AH1313" i="1"/>
  <c r="AJ1313" i="1"/>
  <c r="AK1313" i="1"/>
  <c r="AL1313" i="1"/>
  <c r="AM1313" i="1"/>
  <c r="AN1313" i="1"/>
  <c r="AO1313" i="1"/>
  <c r="AP1313" i="1"/>
  <c r="AQ1313" i="1"/>
  <c r="AR1313" i="1"/>
  <c r="AS1313" i="1"/>
  <c r="AT1313" i="1"/>
  <c r="AU1313" i="1"/>
  <c r="AV1313" i="1"/>
  <c r="AW1313" i="1"/>
  <c r="Z1314" i="1"/>
  <c r="AA1314" i="1"/>
  <c r="AB1314" i="1"/>
  <c r="AC1314" i="1"/>
  <c r="AD1314" i="1"/>
  <c r="AE1314" i="1"/>
  <c r="AF1314" i="1"/>
  <c r="AG1314" i="1"/>
  <c r="AH1314" i="1"/>
  <c r="AJ1314" i="1"/>
  <c r="AK1314" i="1"/>
  <c r="AL1314" i="1"/>
  <c r="AM1314" i="1"/>
  <c r="AN1314" i="1"/>
  <c r="AO1314" i="1"/>
  <c r="AP1314" i="1"/>
  <c r="AQ1314" i="1"/>
  <c r="AR1314" i="1"/>
  <c r="AS1314" i="1"/>
  <c r="AT1314" i="1"/>
  <c r="AU1314" i="1"/>
  <c r="AV1314" i="1"/>
  <c r="AW1314" i="1"/>
  <c r="Z1315" i="1"/>
  <c r="AA1315" i="1"/>
  <c r="AB1315" i="1"/>
  <c r="AC1315" i="1"/>
  <c r="AD1315" i="1"/>
  <c r="AE1315" i="1"/>
  <c r="AF1315" i="1"/>
  <c r="AG1315" i="1"/>
  <c r="AH1315" i="1"/>
  <c r="AJ1315" i="1"/>
  <c r="AK1315" i="1"/>
  <c r="AL1315" i="1"/>
  <c r="AM1315" i="1"/>
  <c r="AN1315" i="1"/>
  <c r="AO1315" i="1"/>
  <c r="AP1315" i="1"/>
  <c r="AQ1315" i="1"/>
  <c r="AR1315" i="1"/>
  <c r="AS1315" i="1"/>
  <c r="AT1315" i="1"/>
  <c r="AU1315" i="1"/>
  <c r="AV1315" i="1"/>
  <c r="AW1315" i="1"/>
  <c r="Z1316" i="1"/>
  <c r="AA1316" i="1"/>
  <c r="AB1316" i="1"/>
  <c r="AC1316" i="1"/>
  <c r="AD1316" i="1"/>
  <c r="AE1316" i="1"/>
  <c r="AF1316" i="1"/>
  <c r="AG1316" i="1"/>
  <c r="AH1316" i="1"/>
  <c r="AJ1316" i="1"/>
  <c r="AK1316" i="1"/>
  <c r="AL1316" i="1"/>
  <c r="AM1316" i="1"/>
  <c r="AN1316" i="1"/>
  <c r="AO1316" i="1"/>
  <c r="AP1316" i="1"/>
  <c r="AQ1316" i="1"/>
  <c r="AR1316" i="1"/>
  <c r="AS1316" i="1"/>
  <c r="AT1316" i="1"/>
  <c r="AU1316" i="1"/>
  <c r="AV1316" i="1"/>
  <c r="AW1316" i="1"/>
  <c r="Z1317" i="1"/>
  <c r="AA1317" i="1"/>
  <c r="AB1317" i="1"/>
  <c r="AC1317" i="1"/>
  <c r="AD1317" i="1"/>
  <c r="AE1317" i="1"/>
  <c r="AF1317" i="1"/>
  <c r="AG1317" i="1"/>
  <c r="AH1317" i="1"/>
  <c r="AJ1317" i="1"/>
  <c r="AK1317" i="1"/>
  <c r="AL1317" i="1"/>
  <c r="AM1317" i="1"/>
  <c r="AN1317" i="1"/>
  <c r="AO1317" i="1"/>
  <c r="AP1317" i="1"/>
  <c r="AQ1317" i="1"/>
  <c r="AR1317" i="1"/>
  <c r="AS1317" i="1"/>
  <c r="AT1317" i="1"/>
  <c r="AU1317" i="1"/>
  <c r="AV1317" i="1"/>
  <c r="AW1317" i="1"/>
  <c r="Z1318" i="1"/>
  <c r="AA1318" i="1"/>
  <c r="AB1318" i="1"/>
  <c r="AC1318" i="1"/>
  <c r="AD1318" i="1"/>
  <c r="AE1318" i="1"/>
  <c r="AF1318" i="1"/>
  <c r="AG1318" i="1"/>
  <c r="AH1318" i="1"/>
  <c r="AJ1318" i="1"/>
  <c r="AK1318" i="1"/>
  <c r="AL1318" i="1"/>
  <c r="AM1318" i="1"/>
  <c r="AN1318" i="1"/>
  <c r="AO1318" i="1"/>
  <c r="AP1318" i="1"/>
  <c r="AQ1318" i="1"/>
  <c r="AR1318" i="1"/>
  <c r="AS1318" i="1"/>
  <c r="AT1318" i="1"/>
  <c r="AU1318" i="1"/>
  <c r="AV1318" i="1"/>
  <c r="AW1318" i="1"/>
  <c r="Z1319" i="1"/>
  <c r="AA1319" i="1"/>
  <c r="AB1319" i="1"/>
  <c r="AC1319" i="1"/>
  <c r="AD1319" i="1"/>
  <c r="AE1319" i="1"/>
  <c r="AF1319" i="1"/>
  <c r="AG1319" i="1"/>
  <c r="AH1319" i="1"/>
  <c r="AJ1319" i="1"/>
  <c r="AK1319" i="1"/>
  <c r="AL1319" i="1"/>
  <c r="AM1319" i="1"/>
  <c r="AN1319" i="1"/>
  <c r="AO1319" i="1"/>
  <c r="AP1319" i="1"/>
  <c r="AQ1319" i="1"/>
  <c r="AR1319" i="1"/>
  <c r="AS1319" i="1"/>
  <c r="AT1319" i="1"/>
  <c r="AU1319" i="1"/>
  <c r="AV1319" i="1"/>
  <c r="AW1319" i="1"/>
  <c r="Z1320" i="1"/>
  <c r="AA1320" i="1"/>
  <c r="AB1320" i="1"/>
  <c r="AC1320" i="1"/>
  <c r="AD1320" i="1"/>
  <c r="AE1320" i="1"/>
  <c r="AF1320" i="1"/>
  <c r="AG1320" i="1"/>
  <c r="AH1320" i="1"/>
  <c r="AJ1320" i="1"/>
  <c r="AK1320" i="1"/>
  <c r="AL1320" i="1"/>
  <c r="AM1320" i="1"/>
  <c r="AN1320" i="1"/>
  <c r="AO1320" i="1"/>
  <c r="AP1320" i="1"/>
  <c r="AQ1320" i="1"/>
  <c r="AR1320" i="1"/>
  <c r="AS1320" i="1"/>
  <c r="AT1320" i="1"/>
  <c r="AU1320" i="1"/>
  <c r="AV1320" i="1"/>
  <c r="AW1320" i="1"/>
  <c r="Z1321" i="1"/>
  <c r="AA1321" i="1"/>
  <c r="AB1321" i="1"/>
  <c r="AC1321" i="1"/>
  <c r="AD1321" i="1"/>
  <c r="AE1321" i="1"/>
  <c r="AF1321" i="1"/>
  <c r="AG1321" i="1"/>
  <c r="AH1321" i="1"/>
  <c r="AJ1321" i="1"/>
  <c r="AK1321" i="1"/>
  <c r="AL1321" i="1"/>
  <c r="AM1321" i="1"/>
  <c r="AN1321" i="1"/>
  <c r="AO1321" i="1"/>
  <c r="AP1321" i="1"/>
  <c r="AQ1321" i="1"/>
  <c r="AR1321" i="1"/>
  <c r="AS1321" i="1"/>
  <c r="AT1321" i="1"/>
  <c r="AU1321" i="1"/>
  <c r="AV1321" i="1"/>
  <c r="AW1321" i="1"/>
  <c r="Z1322" i="1"/>
  <c r="AA1322" i="1"/>
  <c r="AB1322" i="1"/>
  <c r="AC1322" i="1"/>
  <c r="AD1322" i="1"/>
  <c r="AE1322" i="1"/>
  <c r="AF1322" i="1"/>
  <c r="AG1322" i="1"/>
  <c r="AH1322" i="1"/>
  <c r="AJ1322" i="1"/>
  <c r="AK1322" i="1"/>
  <c r="AL1322" i="1"/>
  <c r="AM1322" i="1"/>
  <c r="AN1322" i="1"/>
  <c r="AO1322" i="1"/>
  <c r="AP1322" i="1"/>
  <c r="AQ1322" i="1"/>
  <c r="AR1322" i="1"/>
  <c r="AS1322" i="1"/>
  <c r="AT1322" i="1"/>
  <c r="AU1322" i="1"/>
  <c r="AV1322" i="1"/>
  <c r="AW1322" i="1"/>
  <c r="Z1323" i="1"/>
  <c r="AA1323" i="1"/>
  <c r="AB1323" i="1"/>
  <c r="AC1323" i="1"/>
  <c r="AD1323" i="1"/>
  <c r="AE1323" i="1"/>
  <c r="AF1323" i="1"/>
  <c r="AG1323" i="1"/>
  <c r="AH1323" i="1"/>
  <c r="AJ1323" i="1"/>
  <c r="AK1323" i="1"/>
  <c r="AL1323" i="1"/>
  <c r="AM1323" i="1"/>
  <c r="AN1323" i="1"/>
  <c r="AO1323" i="1"/>
  <c r="AP1323" i="1"/>
  <c r="AQ1323" i="1"/>
  <c r="AR1323" i="1"/>
  <c r="AS1323" i="1"/>
  <c r="AT1323" i="1"/>
  <c r="AU1323" i="1"/>
  <c r="AV1323" i="1"/>
  <c r="AW1323" i="1"/>
  <c r="Z1324" i="1"/>
  <c r="AA1324" i="1"/>
  <c r="AB1324" i="1"/>
  <c r="AC1324" i="1"/>
  <c r="AD1324" i="1"/>
  <c r="AE1324" i="1"/>
  <c r="AF1324" i="1"/>
  <c r="AG1324" i="1"/>
  <c r="AH1324" i="1"/>
  <c r="AJ1324" i="1"/>
  <c r="AK1324" i="1"/>
  <c r="AL1324" i="1"/>
  <c r="AM1324" i="1"/>
  <c r="AN1324" i="1"/>
  <c r="AO1324" i="1"/>
  <c r="AP1324" i="1"/>
  <c r="AQ1324" i="1"/>
  <c r="AR1324" i="1"/>
  <c r="AS1324" i="1"/>
  <c r="AT1324" i="1"/>
  <c r="AU1324" i="1"/>
  <c r="AV1324" i="1"/>
  <c r="AW1324" i="1"/>
  <c r="Z1325" i="1"/>
  <c r="AA1325" i="1"/>
  <c r="AB1325" i="1"/>
  <c r="AC1325" i="1"/>
  <c r="AD1325" i="1"/>
  <c r="AE1325" i="1"/>
  <c r="AF1325" i="1"/>
  <c r="AG1325" i="1"/>
  <c r="AH1325" i="1"/>
  <c r="AJ1325" i="1"/>
  <c r="AK1325" i="1"/>
  <c r="AL1325" i="1"/>
  <c r="AM1325" i="1"/>
  <c r="AN1325" i="1"/>
  <c r="AO1325" i="1"/>
  <c r="AP1325" i="1"/>
  <c r="AQ1325" i="1"/>
  <c r="AR1325" i="1"/>
  <c r="AS1325" i="1"/>
  <c r="AT1325" i="1"/>
  <c r="AU1325" i="1"/>
  <c r="AV1325" i="1"/>
  <c r="AW1325" i="1"/>
  <c r="Z1326" i="1"/>
  <c r="AA1326" i="1"/>
  <c r="AB1326" i="1"/>
  <c r="AC1326" i="1"/>
  <c r="AD1326" i="1"/>
  <c r="AE1326" i="1"/>
  <c r="AF1326" i="1"/>
  <c r="AG1326" i="1"/>
  <c r="AH1326" i="1"/>
  <c r="AJ1326" i="1"/>
  <c r="AK1326" i="1"/>
  <c r="AL1326" i="1"/>
  <c r="AM1326" i="1"/>
  <c r="AN1326" i="1"/>
  <c r="AO1326" i="1"/>
  <c r="AP1326" i="1"/>
  <c r="AQ1326" i="1"/>
  <c r="AR1326" i="1"/>
  <c r="AS1326" i="1"/>
  <c r="AT1326" i="1"/>
  <c r="AU1326" i="1"/>
  <c r="AV1326" i="1"/>
  <c r="AW1326" i="1"/>
  <c r="Z1327" i="1"/>
  <c r="AA1327" i="1"/>
  <c r="AB1327" i="1"/>
  <c r="AC1327" i="1"/>
  <c r="AD1327" i="1"/>
  <c r="AE1327" i="1"/>
  <c r="AF1327" i="1"/>
  <c r="AG1327" i="1"/>
  <c r="AH1327" i="1"/>
  <c r="AJ1327" i="1"/>
  <c r="AK1327" i="1"/>
  <c r="AL1327" i="1"/>
  <c r="AM1327" i="1"/>
  <c r="AN1327" i="1"/>
  <c r="AO1327" i="1"/>
  <c r="AP1327" i="1"/>
  <c r="AQ1327" i="1"/>
  <c r="AR1327" i="1"/>
  <c r="AS1327" i="1"/>
  <c r="AT1327" i="1"/>
  <c r="AU1327" i="1"/>
  <c r="AV1327" i="1"/>
  <c r="AW1327" i="1"/>
  <c r="Z1328" i="1"/>
  <c r="AA1328" i="1"/>
  <c r="AB1328" i="1"/>
  <c r="AC1328" i="1"/>
  <c r="AD1328" i="1"/>
  <c r="AE1328" i="1"/>
  <c r="AF1328" i="1"/>
  <c r="AG1328" i="1"/>
  <c r="AH1328" i="1"/>
  <c r="AJ1328" i="1"/>
  <c r="AK1328" i="1"/>
  <c r="AL1328" i="1"/>
  <c r="AM1328" i="1"/>
  <c r="AN1328" i="1"/>
  <c r="AO1328" i="1"/>
  <c r="AP1328" i="1"/>
  <c r="AQ1328" i="1"/>
  <c r="AR1328" i="1"/>
  <c r="AS1328" i="1"/>
  <c r="AT1328" i="1"/>
  <c r="AU1328" i="1"/>
  <c r="AV1328" i="1"/>
  <c r="AW1328" i="1"/>
  <c r="Z1329" i="1"/>
  <c r="AA1329" i="1"/>
  <c r="AB1329" i="1"/>
  <c r="AC1329" i="1"/>
  <c r="AD1329" i="1"/>
  <c r="AE1329" i="1"/>
  <c r="AF1329" i="1"/>
  <c r="AG1329" i="1"/>
  <c r="AH1329" i="1"/>
  <c r="AJ1329" i="1"/>
  <c r="AK1329" i="1"/>
  <c r="AL1329" i="1"/>
  <c r="AM1329" i="1"/>
  <c r="AN1329" i="1"/>
  <c r="AO1329" i="1"/>
  <c r="AP1329" i="1"/>
  <c r="AQ1329" i="1"/>
  <c r="AR1329" i="1"/>
  <c r="AS1329" i="1"/>
  <c r="AT1329" i="1"/>
  <c r="AU1329" i="1"/>
  <c r="AV1329" i="1"/>
  <c r="AW1329" i="1"/>
  <c r="Z1330" i="1"/>
  <c r="AA1330" i="1"/>
  <c r="AB1330" i="1"/>
  <c r="AC1330" i="1"/>
  <c r="AD1330" i="1"/>
  <c r="AE1330" i="1"/>
  <c r="AF1330" i="1"/>
  <c r="AG1330" i="1"/>
  <c r="AH1330" i="1"/>
  <c r="AJ1330" i="1"/>
  <c r="AK1330" i="1"/>
  <c r="AL1330" i="1"/>
  <c r="AM1330" i="1"/>
  <c r="AN1330" i="1"/>
  <c r="AO1330" i="1"/>
  <c r="AP1330" i="1"/>
  <c r="AQ1330" i="1"/>
  <c r="AR1330" i="1"/>
  <c r="AS1330" i="1"/>
  <c r="AT1330" i="1"/>
  <c r="AU1330" i="1"/>
  <c r="AV1330" i="1"/>
  <c r="AW1330" i="1"/>
  <c r="Z1331" i="1"/>
  <c r="AA1331" i="1"/>
  <c r="AB1331" i="1"/>
  <c r="AC1331" i="1"/>
  <c r="AD1331" i="1"/>
  <c r="AE1331" i="1"/>
  <c r="AF1331" i="1"/>
  <c r="AG1331" i="1"/>
  <c r="AH1331" i="1"/>
  <c r="AJ1331" i="1"/>
  <c r="AK1331" i="1"/>
  <c r="AL1331" i="1"/>
  <c r="AM1331" i="1"/>
  <c r="AN1331" i="1"/>
  <c r="AO1331" i="1"/>
  <c r="AP1331" i="1"/>
  <c r="AQ1331" i="1"/>
  <c r="AR1331" i="1"/>
  <c r="AS1331" i="1"/>
  <c r="AT1331" i="1"/>
  <c r="AU1331" i="1"/>
  <c r="AV1331" i="1"/>
  <c r="AW1331" i="1"/>
  <c r="Z1332" i="1"/>
  <c r="AA1332" i="1"/>
  <c r="AB1332" i="1"/>
  <c r="AC1332" i="1"/>
  <c r="AD1332" i="1"/>
  <c r="AE1332" i="1"/>
  <c r="AF1332" i="1"/>
  <c r="AG1332" i="1"/>
  <c r="AH1332" i="1"/>
  <c r="AJ1332" i="1"/>
  <c r="AK1332" i="1"/>
  <c r="AL1332" i="1"/>
  <c r="AM1332" i="1"/>
  <c r="AN1332" i="1"/>
  <c r="AO1332" i="1"/>
  <c r="AP1332" i="1"/>
  <c r="AQ1332" i="1"/>
  <c r="AR1332" i="1"/>
  <c r="AS1332" i="1"/>
  <c r="AT1332" i="1"/>
  <c r="AU1332" i="1"/>
  <c r="AV1332" i="1"/>
  <c r="AW1332" i="1"/>
  <c r="Z1333" i="1"/>
  <c r="AA1333" i="1"/>
  <c r="AB1333" i="1"/>
  <c r="AC1333" i="1"/>
  <c r="AD1333" i="1"/>
  <c r="AE1333" i="1"/>
  <c r="AF1333" i="1"/>
  <c r="AG1333" i="1"/>
  <c r="AH1333" i="1"/>
  <c r="AJ1333" i="1"/>
  <c r="AK1333" i="1"/>
  <c r="AL1333" i="1"/>
  <c r="AM1333" i="1"/>
  <c r="AN1333" i="1"/>
  <c r="AO1333" i="1"/>
  <c r="AP1333" i="1"/>
  <c r="AQ1333" i="1"/>
  <c r="AR1333" i="1"/>
  <c r="AS1333" i="1"/>
  <c r="AT1333" i="1"/>
  <c r="AU1333" i="1"/>
  <c r="AV1333" i="1"/>
  <c r="AW1333" i="1"/>
  <c r="Z1334" i="1"/>
  <c r="AA1334" i="1"/>
  <c r="AB1334" i="1"/>
  <c r="AC1334" i="1"/>
  <c r="AD1334" i="1"/>
  <c r="AE1334" i="1"/>
  <c r="AF1334" i="1"/>
  <c r="AG1334" i="1"/>
  <c r="AH1334" i="1"/>
  <c r="AJ1334" i="1"/>
  <c r="AK1334" i="1"/>
  <c r="AL1334" i="1"/>
  <c r="AM1334" i="1"/>
  <c r="AN1334" i="1"/>
  <c r="AO1334" i="1"/>
  <c r="AP1334" i="1"/>
  <c r="AQ1334" i="1"/>
  <c r="AR1334" i="1"/>
  <c r="AS1334" i="1"/>
  <c r="AT1334" i="1"/>
  <c r="AU1334" i="1"/>
  <c r="AV1334" i="1"/>
  <c r="AW1334" i="1"/>
  <c r="Z1335" i="1"/>
  <c r="AA1335" i="1"/>
  <c r="AB1335" i="1"/>
  <c r="AC1335" i="1"/>
  <c r="AD1335" i="1"/>
  <c r="AE1335" i="1"/>
  <c r="AF1335" i="1"/>
  <c r="AG1335" i="1"/>
  <c r="AH1335" i="1"/>
  <c r="AJ1335" i="1"/>
  <c r="AK1335" i="1"/>
  <c r="AL1335" i="1"/>
  <c r="AM1335" i="1"/>
  <c r="AN1335" i="1"/>
  <c r="AO1335" i="1"/>
  <c r="AP1335" i="1"/>
  <c r="AQ1335" i="1"/>
  <c r="AR1335" i="1"/>
  <c r="AS1335" i="1"/>
  <c r="AT1335" i="1"/>
  <c r="AU1335" i="1"/>
  <c r="AV1335" i="1"/>
  <c r="AW1335" i="1"/>
  <c r="Z1336" i="1"/>
  <c r="AA1336" i="1"/>
  <c r="AB1336" i="1"/>
  <c r="AC1336" i="1"/>
  <c r="AD1336" i="1"/>
  <c r="AE1336" i="1"/>
  <c r="AF1336" i="1"/>
  <c r="AG1336" i="1"/>
  <c r="AH1336" i="1"/>
  <c r="AJ1336" i="1"/>
  <c r="AK1336" i="1"/>
  <c r="AL1336" i="1"/>
  <c r="AM1336" i="1"/>
  <c r="AN1336" i="1"/>
  <c r="AO1336" i="1"/>
  <c r="AP1336" i="1"/>
  <c r="AQ1336" i="1"/>
  <c r="AR1336" i="1"/>
  <c r="AS1336" i="1"/>
  <c r="AT1336" i="1"/>
  <c r="AU1336" i="1"/>
  <c r="AV1336" i="1"/>
  <c r="AW1336" i="1"/>
  <c r="Z1337" i="1"/>
  <c r="AA1337" i="1"/>
  <c r="AB1337" i="1"/>
  <c r="AC1337" i="1"/>
  <c r="AD1337" i="1"/>
  <c r="AE1337" i="1"/>
  <c r="AF1337" i="1"/>
  <c r="AG1337" i="1"/>
  <c r="AH1337" i="1"/>
  <c r="AJ1337" i="1"/>
  <c r="AK1337" i="1"/>
  <c r="AL1337" i="1"/>
  <c r="AM1337" i="1"/>
  <c r="AN1337" i="1"/>
  <c r="AO1337" i="1"/>
  <c r="AP1337" i="1"/>
  <c r="AQ1337" i="1"/>
  <c r="AR1337" i="1"/>
  <c r="AS1337" i="1"/>
  <c r="AT1337" i="1"/>
  <c r="AU1337" i="1"/>
  <c r="AV1337" i="1"/>
  <c r="AW1337" i="1"/>
  <c r="Z1338" i="1"/>
  <c r="AA1338" i="1"/>
  <c r="AB1338" i="1"/>
  <c r="AC1338" i="1"/>
  <c r="AD1338" i="1"/>
  <c r="AE1338" i="1"/>
  <c r="AF1338" i="1"/>
  <c r="AG1338" i="1"/>
  <c r="AH1338" i="1"/>
  <c r="AJ1338" i="1"/>
  <c r="AK1338" i="1"/>
  <c r="AL1338" i="1"/>
  <c r="AM1338" i="1"/>
  <c r="AN1338" i="1"/>
  <c r="AO1338" i="1"/>
  <c r="AP1338" i="1"/>
  <c r="AQ1338" i="1"/>
  <c r="AR1338" i="1"/>
  <c r="AS1338" i="1"/>
  <c r="AT1338" i="1"/>
  <c r="AU1338" i="1"/>
  <c r="AV1338" i="1"/>
  <c r="AW1338" i="1"/>
  <c r="Z1339" i="1"/>
  <c r="AA1339" i="1"/>
  <c r="AB1339" i="1"/>
  <c r="AC1339" i="1"/>
  <c r="AD1339" i="1"/>
  <c r="AE1339" i="1"/>
  <c r="AF1339" i="1"/>
  <c r="AG1339" i="1"/>
  <c r="AH1339" i="1"/>
  <c r="AJ1339" i="1"/>
  <c r="AK1339" i="1"/>
  <c r="AL1339" i="1"/>
  <c r="AM1339" i="1"/>
  <c r="AN1339" i="1"/>
  <c r="AO1339" i="1"/>
  <c r="AP1339" i="1"/>
  <c r="AQ1339" i="1"/>
  <c r="AR1339" i="1"/>
  <c r="AS1339" i="1"/>
  <c r="AT1339" i="1"/>
  <c r="AU1339" i="1"/>
  <c r="AV1339" i="1"/>
  <c r="AW1339" i="1"/>
  <c r="Z1340" i="1"/>
  <c r="AA1340" i="1"/>
  <c r="AB1340" i="1"/>
  <c r="AC1340" i="1"/>
  <c r="AD1340" i="1"/>
  <c r="AE1340" i="1"/>
  <c r="AF1340" i="1"/>
  <c r="AG1340" i="1"/>
  <c r="AH1340" i="1"/>
  <c r="AJ1340" i="1"/>
  <c r="AK1340" i="1"/>
  <c r="AL1340" i="1"/>
  <c r="AM1340" i="1"/>
  <c r="AN1340" i="1"/>
  <c r="AO1340" i="1"/>
  <c r="AP1340" i="1"/>
  <c r="AQ1340" i="1"/>
  <c r="AR1340" i="1"/>
  <c r="AS1340" i="1"/>
  <c r="AT1340" i="1"/>
  <c r="AU1340" i="1"/>
  <c r="AV1340" i="1"/>
  <c r="AW1340" i="1"/>
  <c r="Z1341" i="1"/>
  <c r="AA1341" i="1"/>
  <c r="AB1341" i="1"/>
  <c r="AC1341" i="1"/>
  <c r="AD1341" i="1"/>
  <c r="AE1341" i="1"/>
  <c r="AF1341" i="1"/>
  <c r="AG1341" i="1"/>
  <c r="AH1341" i="1"/>
  <c r="AJ1341" i="1"/>
  <c r="AK1341" i="1"/>
  <c r="AL1341" i="1"/>
  <c r="AM1341" i="1"/>
  <c r="AN1341" i="1"/>
  <c r="AO1341" i="1"/>
  <c r="AP1341" i="1"/>
  <c r="AQ1341" i="1"/>
  <c r="AR1341" i="1"/>
  <c r="AS1341" i="1"/>
  <c r="AT1341" i="1"/>
  <c r="AU1341" i="1"/>
  <c r="AV1341" i="1"/>
  <c r="AW1341" i="1"/>
  <c r="Z1342" i="1"/>
  <c r="AA1342" i="1"/>
  <c r="AB1342" i="1"/>
  <c r="AC1342" i="1"/>
  <c r="AD1342" i="1"/>
  <c r="AE1342" i="1"/>
  <c r="AF1342" i="1"/>
  <c r="AG1342" i="1"/>
  <c r="AH1342" i="1"/>
  <c r="AJ1342" i="1"/>
  <c r="AK1342" i="1"/>
  <c r="AL1342" i="1"/>
  <c r="AM1342" i="1"/>
  <c r="AN1342" i="1"/>
  <c r="AO1342" i="1"/>
  <c r="AP1342" i="1"/>
  <c r="AQ1342" i="1"/>
  <c r="AR1342" i="1"/>
  <c r="AS1342" i="1"/>
  <c r="AT1342" i="1"/>
  <c r="AU1342" i="1"/>
  <c r="AV1342" i="1"/>
  <c r="AW1342" i="1"/>
  <c r="Z1343" i="1"/>
  <c r="AA1343" i="1"/>
  <c r="AB1343" i="1"/>
  <c r="AC1343" i="1"/>
  <c r="AD1343" i="1"/>
  <c r="AE1343" i="1"/>
  <c r="AF1343" i="1"/>
  <c r="AG1343" i="1"/>
  <c r="AH1343" i="1"/>
  <c r="AJ1343" i="1"/>
  <c r="AK1343" i="1"/>
  <c r="AL1343" i="1"/>
  <c r="AM1343" i="1"/>
  <c r="AN1343" i="1"/>
  <c r="AO1343" i="1"/>
  <c r="AP1343" i="1"/>
  <c r="AQ1343" i="1"/>
  <c r="AR1343" i="1"/>
  <c r="AS1343" i="1"/>
  <c r="AT1343" i="1"/>
  <c r="AU1343" i="1"/>
  <c r="AV1343" i="1"/>
  <c r="AW1343" i="1"/>
  <c r="Z1344" i="1"/>
  <c r="AA1344" i="1"/>
  <c r="AB1344" i="1"/>
  <c r="AC1344" i="1"/>
  <c r="AD1344" i="1"/>
  <c r="AE1344" i="1"/>
  <c r="AF1344" i="1"/>
  <c r="AG1344" i="1"/>
  <c r="AH1344" i="1"/>
  <c r="AJ1344" i="1"/>
  <c r="AK1344" i="1"/>
  <c r="AL1344" i="1"/>
  <c r="AM1344" i="1"/>
  <c r="AN1344" i="1"/>
  <c r="AO1344" i="1"/>
  <c r="AP1344" i="1"/>
  <c r="AQ1344" i="1"/>
  <c r="AR1344" i="1"/>
  <c r="AS1344" i="1"/>
  <c r="AT1344" i="1"/>
  <c r="AU1344" i="1"/>
  <c r="AV1344" i="1"/>
  <c r="AW1344" i="1"/>
  <c r="Z1345" i="1"/>
  <c r="AA1345" i="1"/>
  <c r="AB1345" i="1"/>
  <c r="AC1345" i="1"/>
  <c r="AD1345" i="1"/>
  <c r="AE1345" i="1"/>
  <c r="AF1345" i="1"/>
  <c r="AG1345" i="1"/>
  <c r="AH1345" i="1"/>
  <c r="AJ1345" i="1"/>
  <c r="AK1345" i="1"/>
  <c r="AL1345" i="1"/>
  <c r="AM1345" i="1"/>
  <c r="AN1345" i="1"/>
  <c r="AO1345" i="1"/>
  <c r="AP1345" i="1"/>
  <c r="AQ1345" i="1"/>
  <c r="AR1345" i="1"/>
  <c r="AS1345" i="1"/>
  <c r="AT1345" i="1"/>
  <c r="AU1345" i="1"/>
  <c r="AV1345" i="1"/>
  <c r="AW1345" i="1"/>
  <c r="Z1346" i="1"/>
  <c r="AA1346" i="1"/>
  <c r="AB1346" i="1"/>
  <c r="AC1346" i="1"/>
  <c r="AD1346" i="1"/>
  <c r="AE1346" i="1"/>
  <c r="AF1346" i="1"/>
  <c r="AG1346" i="1"/>
  <c r="AH1346" i="1"/>
  <c r="AJ1346" i="1"/>
  <c r="AK1346" i="1"/>
  <c r="AL1346" i="1"/>
  <c r="AM1346" i="1"/>
  <c r="AN1346" i="1"/>
  <c r="AO1346" i="1"/>
  <c r="AP1346" i="1"/>
  <c r="AQ1346" i="1"/>
  <c r="AR1346" i="1"/>
  <c r="AS1346" i="1"/>
  <c r="AT1346" i="1"/>
  <c r="AU1346" i="1"/>
  <c r="AV1346" i="1"/>
  <c r="AW1346" i="1"/>
  <c r="Z1347" i="1"/>
  <c r="AA1347" i="1"/>
  <c r="AB1347" i="1"/>
  <c r="AC1347" i="1"/>
  <c r="AD1347" i="1"/>
  <c r="AE1347" i="1"/>
  <c r="AF1347" i="1"/>
  <c r="AG1347" i="1"/>
  <c r="AH1347" i="1"/>
  <c r="AJ1347" i="1"/>
  <c r="AK1347" i="1"/>
  <c r="AL1347" i="1"/>
  <c r="AM1347" i="1"/>
  <c r="AN1347" i="1"/>
  <c r="AO1347" i="1"/>
  <c r="AP1347" i="1"/>
  <c r="AQ1347" i="1"/>
  <c r="AR1347" i="1"/>
  <c r="AS1347" i="1"/>
  <c r="AT1347" i="1"/>
  <c r="AU1347" i="1"/>
  <c r="AV1347" i="1"/>
  <c r="AW1347" i="1"/>
  <c r="Z1348" i="1"/>
  <c r="AA1348" i="1"/>
  <c r="AB1348" i="1"/>
  <c r="AC1348" i="1"/>
  <c r="AD1348" i="1"/>
  <c r="AE1348" i="1"/>
  <c r="AF1348" i="1"/>
  <c r="AG1348" i="1"/>
  <c r="AH1348" i="1"/>
  <c r="AJ1348" i="1"/>
  <c r="AK1348" i="1"/>
  <c r="AL1348" i="1"/>
  <c r="AM1348" i="1"/>
  <c r="AN1348" i="1"/>
  <c r="AO1348" i="1"/>
  <c r="AP1348" i="1"/>
  <c r="AQ1348" i="1"/>
  <c r="AR1348" i="1"/>
  <c r="AS1348" i="1"/>
  <c r="AT1348" i="1"/>
  <c r="AU1348" i="1"/>
  <c r="AV1348" i="1"/>
  <c r="AW1348" i="1"/>
  <c r="Z1349" i="1"/>
  <c r="AA1349" i="1"/>
  <c r="AB1349" i="1"/>
  <c r="AC1349" i="1"/>
  <c r="AD1349" i="1"/>
  <c r="AE1349" i="1"/>
  <c r="AF1349" i="1"/>
  <c r="AG1349" i="1"/>
  <c r="AH1349" i="1"/>
  <c r="AJ1349" i="1"/>
  <c r="AK1349" i="1"/>
  <c r="AL1349" i="1"/>
  <c r="AM1349" i="1"/>
  <c r="AN1349" i="1"/>
  <c r="AO1349" i="1"/>
  <c r="AP1349" i="1"/>
  <c r="AQ1349" i="1"/>
  <c r="AR1349" i="1"/>
  <c r="AS1349" i="1"/>
  <c r="AT1349" i="1"/>
  <c r="AU1349" i="1"/>
  <c r="AV1349" i="1"/>
  <c r="AW1349" i="1"/>
  <c r="Z1350" i="1"/>
  <c r="AA1350" i="1"/>
  <c r="AB1350" i="1"/>
  <c r="AC1350" i="1"/>
  <c r="AD1350" i="1"/>
  <c r="AE1350" i="1"/>
  <c r="AF1350" i="1"/>
  <c r="AG1350" i="1"/>
  <c r="AH1350" i="1"/>
  <c r="AJ1350" i="1"/>
  <c r="AK1350" i="1"/>
  <c r="AL1350" i="1"/>
  <c r="AM1350" i="1"/>
  <c r="AN1350" i="1"/>
  <c r="AO1350" i="1"/>
  <c r="AP1350" i="1"/>
  <c r="AQ1350" i="1"/>
  <c r="AR1350" i="1"/>
  <c r="AS1350" i="1"/>
  <c r="AT1350" i="1"/>
  <c r="AU1350" i="1"/>
  <c r="AV1350" i="1"/>
  <c r="AW1350" i="1"/>
  <c r="Z1351" i="1"/>
  <c r="AA1351" i="1"/>
  <c r="AB1351" i="1"/>
  <c r="AC1351" i="1"/>
  <c r="AD1351" i="1"/>
  <c r="AE1351" i="1"/>
  <c r="AF1351" i="1"/>
  <c r="AG1351" i="1"/>
  <c r="AH1351" i="1"/>
  <c r="AJ1351" i="1"/>
  <c r="AK1351" i="1"/>
  <c r="AL1351" i="1"/>
  <c r="AM1351" i="1"/>
  <c r="AN1351" i="1"/>
  <c r="AO1351" i="1"/>
  <c r="AP1351" i="1"/>
  <c r="AQ1351" i="1"/>
  <c r="AR1351" i="1"/>
  <c r="AS1351" i="1"/>
  <c r="AT1351" i="1"/>
  <c r="AU1351" i="1"/>
  <c r="AV1351" i="1"/>
  <c r="AW1351" i="1"/>
  <c r="Z1352" i="1"/>
  <c r="AA1352" i="1"/>
  <c r="AB1352" i="1"/>
  <c r="AC1352" i="1"/>
  <c r="AD1352" i="1"/>
  <c r="AE1352" i="1"/>
  <c r="AF1352" i="1"/>
  <c r="AG1352" i="1"/>
  <c r="AH1352" i="1"/>
  <c r="AJ1352" i="1"/>
  <c r="AK1352" i="1"/>
  <c r="AL1352" i="1"/>
  <c r="AM1352" i="1"/>
  <c r="AN1352" i="1"/>
  <c r="AO1352" i="1"/>
  <c r="AP1352" i="1"/>
  <c r="AQ1352" i="1"/>
  <c r="AR1352" i="1"/>
  <c r="AS1352" i="1"/>
  <c r="AT1352" i="1"/>
  <c r="AU1352" i="1"/>
  <c r="AV1352" i="1"/>
  <c r="AW1352" i="1"/>
  <c r="Z1353" i="1"/>
  <c r="AA1353" i="1"/>
  <c r="AB1353" i="1"/>
  <c r="AC1353" i="1"/>
  <c r="AD1353" i="1"/>
  <c r="AE1353" i="1"/>
  <c r="AF1353" i="1"/>
  <c r="AG1353" i="1"/>
  <c r="AH1353" i="1"/>
  <c r="AJ1353" i="1"/>
  <c r="AK1353" i="1"/>
  <c r="AL1353" i="1"/>
  <c r="AM1353" i="1"/>
  <c r="AN1353" i="1"/>
  <c r="AO1353" i="1"/>
  <c r="AP1353" i="1"/>
  <c r="AQ1353" i="1"/>
  <c r="AR1353" i="1"/>
  <c r="AS1353" i="1"/>
  <c r="AT1353" i="1"/>
  <c r="AU1353" i="1"/>
  <c r="AV1353" i="1"/>
  <c r="AW1353" i="1"/>
  <c r="Z1354" i="1"/>
  <c r="AA1354" i="1"/>
  <c r="AB1354" i="1"/>
  <c r="AC1354" i="1"/>
  <c r="AD1354" i="1"/>
  <c r="AE1354" i="1"/>
  <c r="AF1354" i="1"/>
  <c r="AG1354" i="1"/>
  <c r="AH1354" i="1"/>
  <c r="AJ1354" i="1"/>
  <c r="AK1354" i="1"/>
  <c r="AL1354" i="1"/>
  <c r="AM1354" i="1"/>
  <c r="AN1354" i="1"/>
  <c r="AO1354" i="1"/>
  <c r="AP1354" i="1"/>
  <c r="AQ1354" i="1"/>
  <c r="AR1354" i="1"/>
  <c r="AS1354" i="1"/>
  <c r="AT1354" i="1"/>
  <c r="AU1354" i="1"/>
  <c r="AV1354" i="1"/>
  <c r="AW1354" i="1"/>
  <c r="Z1355" i="1"/>
  <c r="AA1355" i="1"/>
  <c r="AB1355" i="1"/>
  <c r="AC1355" i="1"/>
  <c r="AD1355" i="1"/>
  <c r="AE1355" i="1"/>
  <c r="AF1355" i="1"/>
  <c r="AG1355" i="1"/>
  <c r="AH1355" i="1"/>
  <c r="AJ1355" i="1"/>
  <c r="AK1355" i="1"/>
  <c r="AL1355" i="1"/>
  <c r="AM1355" i="1"/>
  <c r="AN1355" i="1"/>
  <c r="AO1355" i="1"/>
  <c r="AP1355" i="1"/>
  <c r="AQ1355" i="1"/>
  <c r="AR1355" i="1"/>
  <c r="AS1355" i="1"/>
  <c r="AT1355" i="1"/>
  <c r="AU1355" i="1"/>
  <c r="AV1355" i="1"/>
  <c r="AW1355" i="1"/>
  <c r="Z1356" i="1"/>
  <c r="AA1356" i="1"/>
  <c r="AB1356" i="1"/>
  <c r="AC1356" i="1"/>
  <c r="AD1356" i="1"/>
  <c r="AE1356" i="1"/>
  <c r="AF1356" i="1"/>
  <c r="AG1356" i="1"/>
  <c r="AH1356" i="1"/>
  <c r="AJ1356" i="1"/>
  <c r="AK1356" i="1"/>
  <c r="AL1356" i="1"/>
  <c r="AM1356" i="1"/>
  <c r="AN1356" i="1"/>
  <c r="AO1356" i="1"/>
  <c r="AP1356" i="1"/>
  <c r="AQ1356" i="1"/>
  <c r="AR1356" i="1"/>
  <c r="AS1356" i="1"/>
  <c r="AT1356" i="1"/>
  <c r="AU1356" i="1"/>
  <c r="AV1356" i="1"/>
  <c r="AW1356" i="1"/>
  <c r="Z1357" i="1"/>
  <c r="AA1357" i="1"/>
  <c r="AB1357" i="1"/>
  <c r="AC1357" i="1"/>
  <c r="AD1357" i="1"/>
  <c r="AE1357" i="1"/>
  <c r="AF1357" i="1"/>
  <c r="AG1357" i="1"/>
  <c r="AH1357" i="1"/>
  <c r="AJ1357" i="1"/>
  <c r="AK1357" i="1"/>
  <c r="AL1357" i="1"/>
  <c r="AM1357" i="1"/>
  <c r="AN1357" i="1"/>
  <c r="AO1357" i="1"/>
  <c r="AP1357" i="1"/>
  <c r="AQ1357" i="1"/>
  <c r="AR1357" i="1"/>
  <c r="AS1357" i="1"/>
  <c r="AT1357" i="1"/>
  <c r="AU1357" i="1"/>
  <c r="AV1357" i="1"/>
  <c r="AW1357" i="1"/>
  <c r="Z1358" i="1"/>
  <c r="AA1358" i="1"/>
  <c r="AB1358" i="1"/>
  <c r="AC1358" i="1"/>
  <c r="AD1358" i="1"/>
  <c r="AE1358" i="1"/>
  <c r="AF1358" i="1"/>
  <c r="AG1358" i="1"/>
  <c r="AH1358" i="1"/>
  <c r="AJ1358" i="1"/>
  <c r="AK1358" i="1"/>
  <c r="AL1358" i="1"/>
  <c r="AM1358" i="1"/>
  <c r="AN1358" i="1"/>
  <c r="AO1358" i="1"/>
  <c r="AP1358" i="1"/>
  <c r="AQ1358" i="1"/>
  <c r="AR1358" i="1"/>
  <c r="AS1358" i="1"/>
  <c r="AT1358" i="1"/>
  <c r="AU1358" i="1"/>
  <c r="AV1358" i="1"/>
  <c r="AW1358" i="1"/>
  <c r="Z1359" i="1"/>
  <c r="AA1359" i="1"/>
  <c r="AB1359" i="1"/>
  <c r="AC1359" i="1"/>
  <c r="AD1359" i="1"/>
  <c r="AE1359" i="1"/>
  <c r="AF1359" i="1"/>
  <c r="AG1359" i="1"/>
  <c r="AH1359" i="1"/>
  <c r="AJ1359" i="1"/>
  <c r="AK1359" i="1"/>
  <c r="AL1359" i="1"/>
  <c r="AM1359" i="1"/>
  <c r="AN1359" i="1"/>
  <c r="AO1359" i="1"/>
  <c r="AP1359" i="1"/>
  <c r="AQ1359" i="1"/>
  <c r="AR1359" i="1"/>
  <c r="AS1359" i="1"/>
  <c r="AT1359" i="1"/>
  <c r="AU1359" i="1"/>
  <c r="AV1359" i="1"/>
  <c r="AW1359" i="1"/>
  <c r="Z1360" i="1"/>
  <c r="AA1360" i="1"/>
  <c r="AB1360" i="1"/>
  <c r="AC1360" i="1"/>
  <c r="AD1360" i="1"/>
  <c r="AE1360" i="1"/>
  <c r="AF1360" i="1"/>
  <c r="AG1360" i="1"/>
  <c r="AH1360" i="1"/>
  <c r="AJ1360" i="1"/>
  <c r="AK1360" i="1"/>
  <c r="AL1360" i="1"/>
  <c r="AM1360" i="1"/>
  <c r="AN1360" i="1"/>
  <c r="AO1360" i="1"/>
  <c r="AP1360" i="1"/>
  <c r="AQ1360" i="1"/>
  <c r="AR1360" i="1"/>
  <c r="AS1360" i="1"/>
  <c r="AT1360" i="1"/>
  <c r="AU1360" i="1"/>
  <c r="AV1360" i="1"/>
  <c r="AW1360" i="1"/>
  <c r="Z1361" i="1"/>
  <c r="AA1361" i="1"/>
  <c r="AB1361" i="1"/>
  <c r="AC1361" i="1"/>
  <c r="AD1361" i="1"/>
  <c r="AE1361" i="1"/>
  <c r="AF1361" i="1"/>
  <c r="AG1361" i="1"/>
  <c r="AH1361" i="1"/>
  <c r="AJ1361" i="1"/>
  <c r="AK1361" i="1"/>
  <c r="AL1361" i="1"/>
  <c r="AM1361" i="1"/>
  <c r="AN1361" i="1"/>
  <c r="AO1361" i="1"/>
  <c r="AP1361" i="1"/>
  <c r="AQ1361" i="1"/>
  <c r="AR1361" i="1"/>
  <c r="AS1361" i="1"/>
  <c r="AT1361" i="1"/>
  <c r="AU1361" i="1"/>
  <c r="AV1361" i="1"/>
  <c r="AW1361" i="1"/>
  <c r="Z1362" i="1"/>
  <c r="AA1362" i="1"/>
  <c r="AB1362" i="1"/>
  <c r="AC1362" i="1"/>
  <c r="AD1362" i="1"/>
  <c r="AE1362" i="1"/>
  <c r="AF1362" i="1"/>
  <c r="AG1362" i="1"/>
  <c r="AH1362" i="1"/>
  <c r="AJ1362" i="1"/>
  <c r="AK1362" i="1"/>
  <c r="AL1362" i="1"/>
  <c r="AM1362" i="1"/>
  <c r="AN1362" i="1"/>
  <c r="AO1362" i="1"/>
  <c r="AP1362" i="1"/>
  <c r="AQ1362" i="1"/>
  <c r="AR1362" i="1"/>
  <c r="AS1362" i="1"/>
  <c r="AT1362" i="1"/>
  <c r="AU1362" i="1"/>
  <c r="AV1362" i="1"/>
  <c r="AW1362" i="1"/>
  <c r="Z1363" i="1"/>
  <c r="AA1363" i="1"/>
  <c r="AB1363" i="1"/>
  <c r="AC1363" i="1"/>
  <c r="AD1363" i="1"/>
  <c r="AE1363" i="1"/>
  <c r="AF1363" i="1"/>
  <c r="AG1363" i="1"/>
  <c r="AH1363" i="1"/>
  <c r="AJ1363" i="1"/>
  <c r="AK1363" i="1"/>
  <c r="AL1363" i="1"/>
  <c r="AM1363" i="1"/>
  <c r="AN1363" i="1"/>
  <c r="AO1363" i="1"/>
  <c r="AP1363" i="1"/>
  <c r="AQ1363" i="1"/>
  <c r="AR1363" i="1"/>
  <c r="AS1363" i="1"/>
  <c r="AT1363" i="1"/>
  <c r="AU1363" i="1"/>
  <c r="AV1363" i="1"/>
  <c r="AW1363" i="1"/>
  <c r="Z1364" i="1"/>
  <c r="AA1364" i="1"/>
  <c r="AB1364" i="1"/>
  <c r="AC1364" i="1"/>
  <c r="AD1364" i="1"/>
  <c r="AE1364" i="1"/>
  <c r="AF1364" i="1"/>
  <c r="AG1364" i="1"/>
  <c r="AH1364" i="1"/>
  <c r="AJ1364" i="1"/>
  <c r="AK1364" i="1"/>
  <c r="AL1364" i="1"/>
  <c r="AM1364" i="1"/>
  <c r="AN1364" i="1"/>
  <c r="AO1364" i="1"/>
  <c r="AP1364" i="1"/>
  <c r="AQ1364" i="1"/>
  <c r="AR1364" i="1"/>
  <c r="AS1364" i="1"/>
  <c r="AT1364" i="1"/>
  <c r="AU1364" i="1"/>
  <c r="AV1364" i="1"/>
  <c r="AW1364" i="1"/>
  <c r="Z1365" i="1"/>
  <c r="AA1365" i="1"/>
  <c r="AB1365" i="1"/>
  <c r="AC1365" i="1"/>
  <c r="AD1365" i="1"/>
  <c r="AE1365" i="1"/>
  <c r="AF1365" i="1"/>
  <c r="AG1365" i="1"/>
  <c r="AH1365" i="1"/>
  <c r="AJ1365" i="1"/>
  <c r="AK1365" i="1"/>
  <c r="AL1365" i="1"/>
  <c r="AM1365" i="1"/>
  <c r="AN1365" i="1"/>
  <c r="AO1365" i="1"/>
  <c r="AP1365" i="1"/>
  <c r="AQ1365" i="1"/>
  <c r="AR1365" i="1"/>
  <c r="AS1365" i="1"/>
  <c r="AT1365" i="1"/>
  <c r="AU1365" i="1"/>
  <c r="AV1365" i="1"/>
  <c r="AW1365" i="1"/>
  <c r="Z1366" i="1"/>
  <c r="AA1366" i="1"/>
  <c r="AB1366" i="1"/>
  <c r="AC1366" i="1"/>
  <c r="AD1366" i="1"/>
  <c r="AE1366" i="1"/>
  <c r="AF1366" i="1"/>
  <c r="AG1366" i="1"/>
  <c r="AH1366" i="1"/>
  <c r="AJ1366" i="1"/>
  <c r="AK1366" i="1"/>
  <c r="AL1366" i="1"/>
  <c r="AM1366" i="1"/>
  <c r="AN1366" i="1"/>
  <c r="AO1366" i="1"/>
  <c r="AP1366" i="1"/>
  <c r="AQ1366" i="1"/>
  <c r="AR1366" i="1"/>
  <c r="AS1366" i="1"/>
  <c r="AT1366" i="1"/>
  <c r="AU1366" i="1"/>
  <c r="AV1366" i="1"/>
  <c r="AW1366" i="1"/>
  <c r="Z1367" i="1"/>
  <c r="AA1367" i="1"/>
  <c r="AB1367" i="1"/>
  <c r="AC1367" i="1"/>
  <c r="AD1367" i="1"/>
  <c r="AE1367" i="1"/>
  <c r="AF1367" i="1"/>
  <c r="AG1367" i="1"/>
  <c r="AH1367" i="1"/>
  <c r="AJ1367" i="1"/>
  <c r="AK1367" i="1"/>
  <c r="AL1367" i="1"/>
  <c r="AM1367" i="1"/>
  <c r="AN1367" i="1"/>
  <c r="AO1367" i="1"/>
  <c r="AP1367" i="1"/>
  <c r="AQ1367" i="1"/>
  <c r="AR1367" i="1"/>
  <c r="AS1367" i="1"/>
  <c r="AT1367" i="1"/>
  <c r="AU1367" i="1"/>
  <c r="AV1367" i="1"/>
  <c r="AW1367" i="1"/>
  <c r="Z1368" i="1"/>
  <c r="AA1368" i="1"/>
  <c r="AB1368" i="1"/>
  <c r="AC1368" i="1"/>
  <c r="AD1368" i="1"/>
  <c r="AE1368" i="1"/>
  <c r="AF1368" i="1"/>
  <c r="AG1368" i="1"/>
  <c r="AH1368" i="1"/>
  <c r="AJ1368" i="1"/>
  <c r="AK1368" i="1"/>
  <c r="AL1368" i="1"/>
  <c r="AM1368" i="1"/>
  <c r="AN1368" i="1"/>
  <c r="AO1368" i="1"/>
  <c r="AP1368" i="1"/>
  <c r="AQ1368" i="1"/>
  <c r="AR1368" i="1"/>
  <c r="AS1368" i="1"/>
  <c r="AT1368" i="1"/>
  <c r="AU1368" i="1"/>
  <c r="AV1368" i="1"/>
  <c r="AW1368" i="1"/>
  <c r="Z1369" i="1"/>
  <c r="AA1369" i="1"/>
  <c r="AB1369" i="1"/>
  <c r="AC1369" i="1"/>
  <c r="AD1369" i="1"/>
  <c r="AE1369" i="1"/>
  <c r="AF1369" i="1"/>
  <c r="AG1369" i="1"/>
  <c r="AH1369" i="1"/>
  <c r="AJ1369" i="1"/>
  <c r="AK1369" i="1"/>
  <c r="AL1369" i="1"/>
  <c r="AM1369" i="1"/>
  <c r="AN1369" i="1"/>
  <c r="AO1369" i="1"/>
  <c r="AP1369" i="1"/>
  <c r="AQ1369" i="1"/>
  <c r="AR1369" i="1"/>
  <c r="AS1369" i="1"/>
  <c r="AT1369" i="1"/>
  <c r="AU1369" i="1"/>
  <c r="AV1369" i="1"/>
  <c r="AW1369" i="1"/>
  <c r="Z1370" i="1"/>
  <c r="AA1370" i="1"/>
  <c r="AB1370" i="1"/>
  <c r="AC1370" i="1"/>
  <c r="AD1370" i="1"/>
  <c r="AE1370" i="1"/>
  <c r="AF1370" i="1"/>
  <c r="AG1370" i="1"/>
  <c r="AH1370" i="1"/>
  <c r="AJ1370" i="1"/>
  <c r="AK1370" i="1"/>
  <c r="AL1370" i="1"/>
  <c r="AM1370" i="1"/>
  <c r="AN1370" i="1"/>
  <c r="AO1370" i="1"/>
  <c r="AP1370" i="1"/>
  <c r="AQ1370" i="1"/>
  <c r="AR1370" i="1"/>
  <c r="AS1370" i="1"/>
  <c r="AT1370" i="1"/>
  <c r="AU1370" i="1"/>
  <c r="AV1370" i="1"/>
  <c r="AW1370" i="1"/>
  <c r="Z1371" i="1"/>
  <c r="AA1371" i="1"/>
  <c r="AB1371" i="1"/>
  <c r="AC1371" i="1"/>
  <c r="AD1371" i="1"/>
  <c r="AE1371" i="1"/>
  <c r="AF1371" i="1"/>
  <c r="AG1371" i="1"/>
  <c r="AH1371" i="1"/>
  <c r="AJ1371" i="1"/>
  <c r="AK1371" i="1"/>
  <c r="AL1371" i="1"/>
  <c r="AM1371" i="1"/>
  <c r="AN1371" i="1"/>
  <c r="AO1371" i="1"/>
  <c r="AP1371" i="1"/>
  <c r="AQ1371" i="1"/>
  <c r="AR1371" i="1"/>
  <c r="AS1371" i="1"/>
  <c r="AT1371" i="1"/>
  <c r="AU1371" i="1"/>
  <c r="AV1371" i="1"/>
  <c r="AW1371" i="1"/>
  <c r="Z1372" i="1"/>
  <c r="AA1372" i="1"/>
  <c r="AB1372" i="1"/>
  <c r="AC1372" i="1"/>
  <c r="AD1372" i="1"/>
  <c r="AE1372" i="1"/>
  <c r="AF1372" i="1"/>
  <c r="AG1372" i="1"/>
  <c r="AH1372" i="1"/>
  <c r="AJ1372" i="1"/>
  <c r="AK1372" i="1"/>
  <c r="AL1372" i="1"/>
  <c r="AM1372" i="1"/>
  <c r="AN1372" i="1"/>
  <c r="AO1372" i="1"/>
  <c r="AP1372" i="1"/>
  <c r="AQ1372" i="1"/>
  <c r="AR1372" i="1"/>
  <c r="AS1372" i="1"/>
  <c r="AT1372" i="1"/>
  <c r="AU1372" i="1"/>
  <c r="AV1372" i="1"/>
  <c r="AW1372" i="1"/>
  <c r="Z1373" i="1"/>
  <c r="AA1373" i="1"/>
  <c r="AB1373" i="1"/>
  <c r="AC1373" i="1"/>
  <c r="AD1373" i="1"/>
  <c r="AE1373" i="1"/>
  <c r="AF1373" i="1"/>
  <c r="AG1373" i="1"/>
  <c r="AH1373" i="1"/>
  <c r="AJ1373" i="1"/>
  <c r="AK1373" i="1"/>
  <c r="AL1373" i="1"/>
  <c r="AM1373" i="1"/>
  <c r="AN1373" i="1"/>
  <c r="AO1373" i="1"/>
  <c r="AP1373" i="1"/>
  <c r="AQ1373" i="1"/>
  <c r="AR1373" i="1"/>
  <c r="AS1373" i="1"/>
  <c r="AT1373" i="1"/>
  <c r="AU1373" i="1"/>
  <c r="AV1373" i="1"/>
  <c r="AW1373" i="1"/>
  <c r="Z1374" i="1"/>
  <c r="AA1374" i="1"/>
  <c r="AB1374" i="1"/>
  <c r="AC1374" i="1"/>
  <c r="AD1374" i="1"/>
  <c r="AE1374" i="1"/>
  <c r="AF1374" i="1"/>
  <c r="AG1374" i="1"/>
  <c r="AH1374" i="1"/>
  <c r="AJ1374" i="1"/>
  <c r="AK1374" i="1"/>
  <c r="AL1374" i="1"/>
  <c r="AM1374" i="1"/>
  <c r="AN1374" i="1"/>
  <c r="AO1374" i="1"/>
  <c r="AP1374" i="1"/>
  <c r="AQ1374" i="1"/>
  <c r="AR1374" i="1"/>
  <c r="AS1374" i="1"/>
  <c r="AT1374" i="1"/>
  <c r="AU1374" i="1"/>
  <c r="AV1374" i="1"/>
  <c r="AW1374" i="1"/>
  <c r="Z1375" i="1"/>
  <c r="AA1375" i="1"/>
  <c r="AB1375" i="1"/>
  <c r="AC1375" i="1"/>
  <c r="AD1375" i="1"/>
  <c r="AE1375" i="1"/>
  <c r="AF1375" i="1"/>
  <c r="AG1375" i="1"/>
  <c r="AH1375" i="1"/>
  <c r="AJ1375" i="1"/>
  <c r="AK1375" i="1"/>
  <c r="AL1375" i="1"/>
  <c r="AM1375" i="1"/>
  <c r="AN1375" i="1"/>
  <c r="AO1375" i="1"/>
  <c r="AP1375" i="1"/>
  <c r="AQ1375" i="1"/>
  <c r="AR1375" i="1"/>
  <c r="AS1375" i="1"/>
  <c r="AT1375" i="1"/>
  <c r="AU1375" i="1"/>
  <c r="AV1375" i="1"/>
  <c r="AW1375" i="1"/>
  <c r="Z1376" i="1"/>
  <c r="AA1376" i="1"/>
  <c r="AB1376" i="1"/>
  <c r="AC1376" i="1"/>
  <c r="AD1376" i="1"/>
  <c r="AE1376" i="1"/>
  <c r="AF1376" i="1"/>
  <c r="AG1376" i="1"/>
  <c r="AH1376" i="1"/>
  <c r="AJ1376" i="1"/>
  <c r="AK1376" i="1"/>
  <c r="AL1376" i="1"/>
  <c r="AM1376" i="1"/>
  <c r="AN1376" i="1"/>
  <c r="AO1376" i="1"/>
  <c r="AP1376" i="1"/>
  <c r="AQ1376" i="1"/>
  <c r="AR1376" i="1"/>
  <c r="AS1376" i="1"/>
  <c r="AT1376" i="1"/>
  <c r="AU1376" i="1"/>
  <c r="AV1376" i="1"/>
  <c r="AW1376" i="1"/>
  <c r="Z1377" i="1"/>
  <c r="AA1377" i="1"/>
  <c r="AB1377" i="1"/>
  <c r="AC1377" i="1"/>
  <c r="AD1377" i="1"/>
  <c r="AE1377" i="1"/>
  <c r="AF1377" i="1"/>
  <c r="AG1377" i="1"/>
  <c r="AH1377" i="1"/>
  <c r="AJ1377" i="1"/>
  <c r="AK1377" i="1"/>
  <c r="AL1377" i="1"/>
  <c r="AM1377" i="1"/>
  <c r="AN1377" i="1"/>
  <c r="AO1377" i="1"/>
  <c r="AP1377" i="1"/>
  <c r="AQ1377" i="1"/>
  <c r="AR1377" i="1"/>
  <c r="AS1377" i="1"/>
  <c r="AT1377" i="1"/>
  <c r="AU1377" i="1"/>
  <c r="AV1377" i="1"/>
  <c r="AW1377" i="1"/>
  <c r="Z1378" i="1"/>
  <c r="AA1378" i="1"/>
  <c r="AB1378" i="1"/>
  <c r="AC1378" i="1"/>
  <c r="AD1378" i="1"/>
  <c r="AE1378" i="1"/>
  <c r="AF1378" i="1"/>
  <c r="AG1378" i="1"/>
  <c r="AH1378" i="1"/>
  <c r="AJ1378" i="1"/>
  <c r="AK1378" i="1"/>
  <c r="AL1378" i="1"/>
  <c r="AM1378" i="1"/>
  <c r="AN1378" i="1"/>
  <c r="AO1378" i="1"/>
  <c r="AP1378" i="1"/>
  <c r="AQ1378" i="1"/>
  <c r="AR1378" i="1"/>
  <c r="AS1378" i="1"/>
  <c r="AT1378" i="1"/>
  <c r="AU1378" i="1"/>
  <c r="AV1378" i="1"/>
  <c r="AW1378" i="1"/>
  <c r="Z1379" i="1"/>
  <c r="AA1379" i="1"/>
  <c r="AB1379" i="1"/>
  <c r="AC1379" i="1"/>
  <c r="AD1379" i="1"/>
  <c r="AE1379" i="1"/>
  <c r="AF1379" i="1"/>
  <c r="AG1379" i="1"/>
  <c r="AH1379" i="1"/>
  <c r="AJ1379" i="1"/>
  <c r="AK1379" i="1"/>
  <c r="AL1379" i="1"/>
  <c r="AM1379" i="1"/>
  <c r="AN1379" i="1"/>
  <c r="AO1379" i="1"/>
  <c r="AP1379" i="1"/>
  <c r="AQ1379" i="1"/>
  <c r="AR1379" i="1"/>
  <c r="AS1379" i="1"/>
  <c r="AT1379" i="1"/>
  <c r="AU1379" i="1"/>
  <c r="AV1379" i="1"/>
  <c r="AW1379" i="1"/>
  <c r="Z1380" i="1"/>
  <c r="AA1380" i="1"/>
  <c r="AB1380" i="1"/>
  <c r="AC1380" i="1"/>
  <c r="AD1380" i="1"/>
  <c r="AE1380" i="1"/>
  <c r="AF1380" i="1"/>
  <c r="AG1380" i="1"/>
  <c r="AH1380" i="1"/>
  <c r="AJ1380" i="1"/>
  <c r="AK1380" i="1"/>
  <c r="AL1380" i="1"/>
  <c r="AM1380" i="1"/>
  <c r="AN1380" i="1"/>
  <c r="AO1380" i="1"/>
  <c r="AP1380" i="1"/>
  <c r="AQ1380" i="1"/>
  <c r="AR1380" i="1"/>
  <c r="AS1380" i="1"/>
  <c r="AT1380" i="1"/>
  <c r="AU1380" i="1"/>
  <c r="AV1380" i="1"/>
  <c r="AW1380" i="1"/>
  <c r="Z1381" i="1"/>
  <c r="AA1381" i="1"/>
  <c r="AB1381" i="1"/>
  <c r="AC1381" i="1"/>
  <c r="AD1381" i="1"/>
  <c r="AE1381" i="1"/>
  <c r="AF1381" i="1"/>
  <c r="AG1381" i="1"/>
  <c r="AH1381" i="1"/>
  <c r="AJ1381" i="1"/>
  <c r="AK1381" i="1"/>
  <c r="AL1381" i="1"/>
  <c r="AM1381" i="1"/>
  <c r="AN1381" i="1"/>
  <c r="AO1381" i="1"/>
  <c r="AP1381" i="1"/>
  <c r="AQ1381" i="1"/>
  <c r="AR1381" i="1"/>
  <c r="AS1381" i="1"/>
  <c r="AT1381" i="1"/>
  <c r="AU1381" i="1"/>
  <c r="AV1381" i="1"/>
  <c r="AW1381" i="1"/>
  <c r="Z1382" i="1"/>
  <c r="AA1382" i="1"/>
  <c r="AB1382" i="1"/>
  <c r="AC1382" i="1"/>
  <c r="AD1382" i="1"/>
  <c r="AE1382" i="1"/>
  <c r="AF1382" i="1"/>
  <c r="AG1382" i="1"/>
  <c r="AH1382" i="1"/>
  <c r="AJ1382" i="1"/>
  <c r="AK1382" i="1"/>
  <c r="AL1382" i="1"/>
  <c r="AM1382" i="1"/>
  <c r="AN1382" i="1"/>
  <c r="AO1382" i="1"/>
  <c r="AP1382" i="1"/>
  <c r="AQ1382" i="1"/>
  <c r="AR1382" i="1"/>
  <c r="AS1382" i="1"/>
  <c r="AT1382" i="1"/>
  <c r="AU1382" i="1"/>
  <c r="AV1382" i="1"/>
  <c r="AW1382" i="1"/>
  <c r="Z1383" i="1"/>
  <c r="AA1383" i="1"/>
  <c r="AB1383" i="1"/>
  <c r="AC1383" i="1"/>
  <c r="AD1383" i="1"/>
  <c r="AE1383" i="1"/>
  <c r="AF1383" i="1"/>
  <c r="AG1383" i="1"/>
  <c r="AH1383" i="1"/>
  <c r="AJ1383" i="1"/>
  <c r="AK1383" i="1"/>
  <c r="AL1383" i="1"/>
  <c r="AM1383" i="1"/>
  <c r="AN1383" i="1"/>
  <c r="AO1383" i="1"/>
  <c r="AP1383" i="1"/>
  <c r="AQ1383" i="1"/>
  <c r="AR1383" i="1"/>
  <c r="AS1383" i="1"/>
  <c r="AT1383" i="1"/>
  <c r="AU1383" i="1"/>
  <c r="AV1383" i="1"/>
  <c r="AW1383" i="1"/>
  <c r="Z1384" i="1"/>
  <c r="AA1384" i="1"/>
  <c r="AB1384" i="1"/>
  <c r="AC1384" i="1"/>
  <c r="AD1384" i="1"/>
  <c r="AE1384" i="1"/>
  <c r="AF1384" i="1"/>
  <c r="AG1384" i="1"/>
  <c r="AH1384" i="1"/>
  <c r="AJ1384" i="1"/>
  <c r="AK1384" i="1"/>
  <c r="AL1384" i="1"/>
  <c r="AM1384" i="1"/>
  <c r="AN1384" i="1"/>
  <c r="AO1384" i="1"/>
  <c r="AP1384" i="1"/>
  <c r="AQ1384" i="1"/>
  <c r="AR1384" i="1"/>
  <c r="AS1384" i="1"/>
  <c r="AT1384" i="1"/>
  <c r="AU1384" i="1"/>
  <c r="AV1384" i="1"/>
  <c r="AW1384" i="1"/>
  <c r="Z1385" i="1"/>
  <c r="AA1385" i="1"/>
  <c r="AB1385" i="1"/>
  <c r="AC1385" i="1"/>
  <c r="AD1385" i="1"/>
  <c r="AE1385" i="1"/>
  <c r="AF1385" i="1"/>
  <c r="AG1385" i="1"/>
  <c r="AH1385" i="1"/>
  <c r="AJ1385" i="1"/>
  <c r="AK1385" i="1"/>
  <c r="AL1385" i="1"/>
  <c r="AM1385" i="1"/>
  <c r="AN1385" i="1"/>
  <c r="AO1385" i="1"/>
  <c r="AP1385" i="1"/>
  <c r="AQ1385" i="1"/>
  <c r="AR1385" i="1"/>
  <c r="AS1385" i="1"/>
  <c r="AT1385" i="1"/>
  <c r="AU1385" i="1"/>
  <c r="AV1385" i="1"/>
  <c r="AW1385" i="1"/>
  <c r="Z1386" i="1"/>
  <c r="AA1386" i="1"/>
  <c r="AB1386" i="1"/>
  <c r="AC1386" i="1"/>
  <c r="AD1386" i="1"/>
  <c r="AE1386" i="1"/>
  <c r="AF1386" i="1"/>
  <c r="AG1386" i="1"/>
  <c r="AH1386" i="1"/>
  <c r="AJ1386" i="1"/>
  <c r="AK1386" i="1"/>
  <c r="AL1386" i="1"/>
  <c r="AM1386" i="1"/>
  <c r="AN1386" i="1"/>
  <c r="AO1386" i="1"/>
  <c r="AP1386" i="1"/>
  <c r="AQ1386" i="1"/>
  <c r="AR1386" i="1"/>
  <c r="AS1386" i="1"/>
  <c r="AT1386" i="1"/>
  <c r="AU1386" i="1"/>
  <c r="AV1386" i="1"/>
  <c r="AW1386" i="1"/>
  <c r="Z1387" i="1"/>
  <c r="AA1387" i="1"/>
  <c r="AB1387" i="1"/>
  <c r="AC1387" i="1"/>
  <c r="AD1387" i="1"/>
  <c r="AE1387" i="1"/>
  <c r="AF1387" i="1"/>
  <c r="AG1387" i="1"/>
  <c r="AH1387" i="1"/>
  <c r="AJ1387" i="1"/>
  <c r="AK1387" i="1"/>
  <c r="AL1387" i="1"/>
  <c r="AM1387" i="1"/>
  <c r="AN1387" i="1"/>
  <c r="AO1387" i="1"/>
  <c r="AP1387" i="1"/>
  <c r="AQ1387" i="1"/>
  <c r="AR1387" i="1"/>
  <c r="AS1387" i="1"/>
  <c r="AT1387" i="1"/>
  <c r="AU1387" i="1"/>
  <c r="AV1387" i="1"/>
  <c r="AW1387" i="1"/>
  <c r="Z1388" i="1"/>
  <c r="AA1388" i="1"/>
  <c r="AB1388" i="1"/>
  <c r="AC1388" i="1"/>
  <c r="AD1388" i="1"/>
  <c r="AE1388" i="1"/>
  <c r="AF1388" i="1"/>
  <c r="AG1388" i="1"/>
  <c r="AH1388" i="1"/>
  <c r="AJ1388" i="1"/>
  <c r="AK1388" i="1"/>
  <c r="AL1388" i="1"/>
  <c r="AM1388" i="1"/>
  <c r="AN1388" i="1"/>
  <c r="AO1388" i="1"/>
  <c r="AP1388" i="1"/>
  <c r="AQ1388" i="1"/>
  <c r="AR1388" i="1"/>
  <c r="AS1388" i="1"/>
  <c r="AT1388" i="1"/>
  <c r="AU1388" i="1"/>
  <c r="AV1388" i="1"/>
  <c r="AW1388" i="1"/>
  <c r="Z1389" i="1"/>
  <c r="AA1389" i="1"/>
  <c r="AB1389" i="1"/>
  <c r="AC1389" i="1"/>
  <c r="AD1389" i="1"/>
  <c r="AE1389" i="1"/>
  <c r="AF1389" i="1"/>
  <c r="AG1389" i="1"/>
  <c r="AH1389" i="1"/>
  <c r="AJ1389" i="1"/>
  <c r="AK1389" i="1"/>
  <c r="AL1389" i="1"/>
  <c r="AM1389" i="1"/>
  <c r="AN1389" i="1"/>
  <c r="AO1389" i="1"/>
  <c r="AP1389" i="1"/>
  <c r="AQ1389" i="1"/>
  <c r="AR1389" i="1"/>
  <c r="AS1389" i="1"/>
  <c r="AT1389" i="1"/>
  <c r="AU1389" i="1"/>
  <c r="AV1389" i="1"/>
  <c r="AW1389" i="1"/>
  <c r="Z1390" i="1"/>
  <c r="AA1390" i="1"/>
  <c r="AB1390" i="1"/>
  <c r="AC1390" i="1"/>
  <c r="AD1390" i="1"/>
  <c r="AE1390" i="1"/>
  <c r="AF1390" i="1"/>
  <c r="AG1390" i="1"/>
  <c r="AH1390" i="1"/>
  <c r="AJ1390" i="1"/>
  <c r="AK1390" i="1"/>
  <c r="AL1390" i="1"/>
  <c r="AM1390" i="1"/>
  <c r="AN1390" i="1"/>
  <c r="AO1390" i="1"/>
  <c r="AP1390" i="1"/>
  <c r="AQ1390" i="1"/>
  <c r="AR1390" i="1"/>
  <c r="AS1390" i="1"/>
  <c r="AT1390" i="1"/>
  <c r="AU1390" i="1"/>
  <c r="AV1390" i="1"/>
  <c r="AW1390" i="1"/>
  <c r="Z1391" i="1"/>
  <c r="AA1391" i="1"/>
  <c r="AB1391" i="1"/>
  <c r="AC1391" i="1"/>
  <c r="AD1391" i="1"/>
  <c r="AE1391" i="1"/>
  <c r="AF1391" i="1"/>
  <c r="AG1391" i="1"/>
  <c r="AH1391" i="1"/>
  <c r="AJ1391" i="1"/>
  <c r="AK1391" i="1"/>
  <c r="AL1391" i="1"/>
  <c r="AM1391" i="1"/>
  <c r="AN1391" i="1"/>
  <c r="AO1391" i="1"/>
  <c r="AP1391" i="1"/>
  <c r="AQ1391" i="1"/>
  <c r="AR1391" i="1"/>
  <c r="AS1391" i="1"/>
  <c r="AT1391" i="1"/>
  <c r="AU1391" i="1"/>
  <c r="AV1391" i="1"/>
  <c r="AW1391" i="1"/>
  <c r="Z1392" i="1"/>
  <c r="AA1392" i="1"/>
  <c r="AB1392" i="1"/>
  <c r="AC1392" i="1"/>
  <c r="AD1392" i="1"/>
  <c r="AE1392" i="1"/>
  <c r="AF1392" i="1"/>
  <c r="AG1392" i="1"/>
  <c r="AH1392" i="1"/>
  <c r="AJ1392" i="1"/>
  <c r="AK1392" i="1"/>
  <c r="AL1392" i="1"/>
  <c r="AM1392" i="1"/>
  <c r="AN1392" i="1"/>
  <c r="AO1392" i="1"/>
  <c r="AP1392" i="1"/>
  <c r="AQ1392" i="1"/>
  <c r="AR1392" i="1"/>
  <c r="AS1392" i="1"/>
  <c r="AT1392" i="1"/>
  <c r="AU1392" i="1"/>
  <c r="AV1392" i="1"/>
  <c r="AW1392" i="1"/>
  <c r="Z1393" i="1"/>
  <c r="AA1393" i="1"/>
  <c r="AB1393" i="1"/>
  <c r="AC1393" i="1"/>
  <c r="AD1393" i="1"/>
  <c r="AE1393" i="1"/>
  <c r="AF1393" i="1"/>
  <c r="AG1393" i="1"/>
  <c r="AH1393" i="1"/>
  <c r="AJ1393" i="1"/>
  <c r="AK1393" i="1"/>
  <c r="AL1393" i="1"/>
  <c r="AM1393" i="1"/>
  <c r="AN1393" i="1"/>
  <c r="AO1393" i="1"/>
  <c r="AP1393" i="1"/>
  <c r="AQ1393" i="1"/>
  <c r="AR1393" i="1"/>
  <c r="AS1393" i="1"/>
  <c r="AT1393" i="1"/>
  <c r="AU1393" i="1"/>
  <c r="AV1393" i="1"/>
  <c r="AW1393" i="1"/>
  <c r="Z1394" i="1"/>
  <c r="AA1394" i="1"/>
  <c r="AB1394" i="1"/>
  <c r="AC1394" i="1"/>
  <c r="AD1394" i="1"/>
  <c r="AE1394" i="1"/>
  <c r="AF1394" i="1"/>
  <c r="AG1394" i="1"/>
  <c r="AH1394" i="1"/>
  <c r="AJ1394" i="1"/>
  <c r="AK1394" i="1"/>
  <c r="AL1394" i="1"/>
  <c r="AM1394" i="1"/>
  <c r="AN1394" i="1"/>
  <c r="AO1394" i="1"/>
  <c r="AP1394" i="1"/>
  <c r="AQ1394" i="1"/>
  <c r="AR1394" i="1"/>
  <c r="AS1394" i="1"/>
  <c r="AT1394" i="1"/>
  <c r="AU1394" i="1"/>
  <c r="AV1394" i="1"/>
  <c r="AW1394" i="1"/>
  <c r="Z1395" i="1"/>
  <c r="AA1395" i="1"/>
  <c r="AB1395" i="1"/>
  <c r="AC1395" i="1"/>
  <c r="AD1395" i="1"/>
  <c r="AE1395" i="1"/>
  <c r="AF1395" i="1"/>
  <c r="AG1395" i="1"/>
  <c r="AH1395" i="1"/>
  <c r="AJ1395" i="1"/>
  <c r="AK1395" i="1"/>
  <c r="AL1395" i="1"/>
  <c r="AM1395" i="1"/>
  <c r="AN1395" i="1"/>
  <c r="AO1395" i="1"/>
  <c r="AP1395" i="1"/>
  <c r="AQ1395" i="1"/>
  <c r="AR1395" i="1"/>
  <c r="AS1395" i="1"/>
  <c r="AT1395" i="1"/>
  <c r="AU1395" i="1"/>
  <c r="AV1395" i="1"/>
  <c r="AW1395" i="1"/>
  <c r="Z1396" i="1"/>
  <c r="AA1396" i="1"/>
  <c r="AB1396" i="1"/>
  <c r="AC1396" i="1"/>
  <c r="AD1396" i="1"/>
  <c r="AE1396" i="1"/>
  <c r="AF1396" i="1"/>
  <c r="AG1396" i="1"/>
  <c r="AH1396" i="1"/>
  <c r="AJ1396" i="1"/>
  <c r="AK1396" i="1"/>
  <c r="AL1396" i="1"/>
  <c r="AM1396" i="1"/>
  <c r="AN1396" i="1"/>
  <c r="AO1396" i="1"/>
  <c r="AP1396" i="1"/>
  <c r="AQ1396" i="1"/>
  <c r="AR1396" i="1"/>
  <c r="AS1396" i="1"/>
  <c r="AT1396" i="1"/>
  <c r="AU1396" i="1"/>
  <c r="AV1396" i="1"/>
  <c r="AW1396" i="1"/>
  <c r="Z1397" i="1"/>
  <c r="AA1397" i="1"/>
  <c r="AB1397" i="1"/>
  <c r="AC1397" i="1"/>
  <c r="AD1397" i="1"/>
  <c r="AE1397" i="1"/>
  <c r="AF1397" i="1"/>
  <c r="AG1397" i="1"/>
  <c r="AH1397" i="1"/>
  <c r="AJ1397" i="1"/>
  <c r="AK1397" i="1"/>
  <c r="AL1397" i="1"/>
  <c r="AM1397" i="1"/>
  <c r="AN1397" i="1"/>
  <c r="AO1397" i="1"/>
  <c r="AP1397" i="1"/>
  <c r="AQ1397" i="1"/>
  <c r="AR1397" i="1"/>
  <c r="AS1397" i="1"/>
  <c r="AT1397" i="1"/>
  <c r="AU1397" i="1"/>
  <c r="AV1397" i="1"/>
  <c r="AW1397" i="1"/>
  <c r="Z1398" i="1"/>
  <c r="AA1398" i="1"/>
  <c r="AB1398" i="1"/>
  <c r="AC1398" i="1"/>
  <c r="AD1398" i="1"/>
  <c r="AE1398" i="1"/>
  <c r="AF1398" i="1"/>
  <c r="AG1398" i="1"/>
  <c r="AH1398" i="1"/>
  <c r="AJ1398" i="1"/>
  <c r="AK1398" i="1"/>
  <c r="AL1398" i="1"/>
  <c r="AM1398" i="1"/>
  <c r="AN1398" i="1"/>
  <c r="AO1398" i="1"/>
  <c r="AP1398" i="1"/>
  <c r="AQ1398" i="1"/>
  <c r="AR1398" i="1"/>
  <c r="AS1398" i="1"/>
  <c r="AT1398" i="1"/>
  <c r="AU1398" i="1"/>
  <c r="AV1398" i="1"/>
  <c r="AW1398" i="1"/>
  <c r="Z1399" i="1"/>
  <c r="AA1399" i="1"/>
  <c r="AB1399" i="1"/>
  <c r="AC1399" i="1"/>
  <c r="AD1399" i="1"/>
  <c r="AE1399" i="1"/>
  <c r="AF1399" i="1"/>
  <c r="AG1399" i="1"/>
  <c r="AH1399" i="1"/>
  <c r="AJ1399" i="1"/>
  <c r="AK1399" i="1"/>
  <c r="AL1399" i="1"/>
  <c r="AM1399" i="1"/>
  <c r="AN1399" i="1"/>
  <c r="AO1399" i="1"/>
  <c r="AP1399" i="1"/>
  <c r="AQ1399" i="1"/>
  <c r="AR1399" i="1"/>
  <c r="AS1399" i="1"/>
  <c r="AT1399" i="1"/>
  <c r="AU1399" i="1"/>
  <c r="AV1399" i="1"/>
  <c r="AW1399" i="1"/>
  <c r="Z1400" i="1"/>
  <c r="AA1400" i="1"/>
  <c r="AB1400" i="1"/>
  <c r="AC1400" i="1"/>
  <c r="AD1400" i="1"/>
  <c r="AE1400" i="1"/>
  <c r="AF1400" i="1"/>
  <c r="AG1400" i="1"/>
  <c r="AH1400" i="1"/>
  <c r="AJ1400" i="1"/>
  <c r="AK1400" i="1"/>
  <c r="AL1400" i="1"/>
  <c r="AM1400" i="1"/>
  <c r="AN1400" i="1"/>
  <c r="AO1400" i="1"/>
  <c r="AP1400" i="1"/>
  <c r="AQ1400" i="1"/>
  <c r="AR1400" i="1"/>
  <c r="AS1400" i="1"/>
  <c r="AT1400" i="1"/>
  <c r="AU1400" i="1"/>
  <c r="AV1400" i="1"/>
  <c r="AW1400" i="1"/>
  <c r="Z1401" i="1"/>
  <c r="AA1401" i="1"/>
  <c r="AB1401" i="1"/>
  <c r="AC1401" i="1"/>
  <c r="AD1401" i="1"/>
  <c r="AE1401" i="1"/>
  <c r="AF1401" i="1"/>
  <c r="AG1401" i="1"/>
  <c r="AH1401" i="1"/>
  <c r="AJ1401" i="1"/>
  <c r="AK1401" i="1"/>
  <c r="AL1401" i="1"/>
  <c r="AM1401" i="1"/>
  <c r="AN1401" i="1"/>
  <c r="AO1401" i="1"/>
  <c r="AP1401" i="1"/>
  <c r="AQ1401" i="1"/>
  <c r="AR1401" i="1"/>
  <c r="AS1401" i="1"/>
  <c r="AT1401" i="1"/>
  <c r="AU1401" i="1"/>
  <c r="AV1401" i="1"/>
  <c r="AW1401" i="1"/>
  <c r="Z1402" i="1"/>
  <c r="AA1402" i="1"/>
  <c r="AB1402" i="1"/>
  <c r="AC1402" i="1"/>
  <c r="AD1402" i="1"/>
  <c r="AE1402" i="1"/>
  <c r="AF1402" i="1"/>
  <c r="AG1402" i="1"/>
  <c r="AH1402" i="1"/>
  <c r="AJ1402" i="1"/>
  <c r="AK1402" i="1"/>
  <c r="AL1402" i="1"/>
  <c r="AM1402" i="1"/>
  <c r="AN1402" i="1"/>
  <c r="AO1402" i="1"/>
  <c r="AP1402" i="1"/>
  <c r="AQ1402" i="1"/>
  <c r="AR1402" i="1"/>
  <c r="AS1402" i="1"/>
  <c r="AT1402" i="1"/>
  <c r="AU1402" i="1"/>
  <c r="AV1402" i="1"/>
  <c r="AW1402" i="1"/>
  <c r="Z1403" i="1"/>
  <c r="AA1403" i="1"/>
  <c r="AB1403" i="1"/>
  <c r="AC1403" i="1"/>
  <c r="AD1403" i="1"/>
  <c r="AE1403" i="1"/>
  <c r="AF1403" i="1"/>
  <c r="AG1403" i="1"/>
  <c r="AH1403" i="1"/>
  <c r="AJ1403" i="1"/>
  <c r="AK1403" i="1"/>
  <c r="AL1403" i="1"/>
  <c r="AM1403" i="1"/>
  <c r="AN1403" i="1"/>
  <c r="AO1403" i="1"/>
  <c r="AP1403" i="1"/>
  <c r="AQ1403" i="1"/>
  <c r="AR1403" i="1"/>
  <c r="AS1403" i="1"/>
  <c r="AT1403" i="1"/>
  <c r="AU1403" i="1"/>
  <c r="AV1403" i="1"/>
  <c r="AW1403" i="1"/>
  <c r="Z1404" i="1"/>
  <c r="AA1404" i="1"/>
  <c r="AB1404" i="1"/>
  <c r="AC1404" i="1"/>
  <c r="AD1404" i="1"/>
  <c r="AE1404" i="1"/>
  <c r="AF1404" i="1"/>
  <c r="AG1404" i="1"/>
  <c r="AH1404" i="1"/>
  <c r="AJ1404" i="1"/>
  <c r="AK1404" i="1"/>
  <c r="AL1404" i="1"/>
  <c r="AM1404" i="1"/>
  <c r="AN1404" i="1"/>
  <c r="AO1404" i="1"/>
  <c r="AP1404" i="1"/>
  <c r="AQ1404" i="1"/>
  <c r="AR1404" i="1"/>
  <c r="AS1404" i="1"/>
  <c r="AT1404" i="1"/>
  <c r="AU1404" i="1"/>
  <c r="AV1404" i="1"/>
  <c r="AW1404" i="1"/>
  <c r="Z1405" i="1"/>
  <c r="AA1405" i="1"/>
  <c r="AB1405" i="1"/>
  <c r="AC1405" i="1"/>
  <c r="AD1405" i="1"/>
  <c r="AE1405" i="1"/>
  <c r="AF1405" i="1"/>
  <c r="AG1405" i="1"/>
  <c r="AH1405" i="1"/>
  <c r="AJ1405" i="1"/>
  <c r="AK1405" i="1"/>
  <c r="AL1405" i="1"/>
  <c r="AM1405" i="1"/>
  <c r="AN1405" i="1"/>
  <c r="AO1405" i="1"/>
  <c r="AP1405" i="1"/>
  <c r="AQ1405" i="1"/>
  <c r="AR1405" i="1"/>
  <c r="AS1405" i="1"/>
  <c r="AT1405" i="1"/>
  <c r="AU1405" i="1"/>
  <c r="AV1405" i="1"/>
  <c r="AW1405" i="1"/>
  <c r="Z1406" i="1"/>
  <c r="AA1406" i="1"/>
  <c r="AB1406" i="1"/>
  <c r="AC1406" i="1"/>
  <c r="AD1406" i="1"/>
  <c r="AE1406" i="1"/>
  <c r="AF1406" i="1"/>
  <c r="AG1406" i="1"/>
  <c r="AH1406" i="1"/>
  <c r="AJ1406" i="1"/>
  <c r="AK1406" i="1"/>
  <c r="AL1406" i="1"/>
  <c r="AM1406" i="1"/>
  <c r="AN1406" i="1"/>
  <c r="AO1406" i="1"/>
  <c r="AP1406" i="1"/>
  <c r="AQ1406" i="1"/>
  <c r="AR1406" i="1"/>
  <c r="AS1406" i="1"/>
  <c r="AT1406" i="1"/>
  <c r="AU1406" i="1"/>
  <c r="AV1406" i="1"/>
  <c r="AW1406" i="1"/>
  <c r="Z1407" i="1"/>
  <c r="AA1407" i="1"/>
  <c r="AB1407" i="1"/>
  <c r="AC1407" i="1"/>
  <c r="AD1407" i="1"/>
  <c r="AE1407" i="1"/>
  <c r="AF1407" i="1"/>
  <c r="AG1407" i="1"/>
  <c r="AH1407" i="1"/>
  <c r="AJ1407" i="1"/>
  <c r="AK1407" i="1"/>
  <c r="AL1407" i="1"/>
  <c r="AM1407" i="1"/>
  <c r="AN1407" i="1"/>
  <c r="AO1407" i="1"/>
  <c r="AP1407" i="1"/>
  <c r="AQ1407" i="1"/>
  <c r="AR1407" i="1"/>
  <c r="AS1407" i="1"/>
  <c r="AT1407" i="1"/>
  <c r="AU1407" i="1"/>
  <c r="AV1407" i="1"/>
  <c r="AW1407" i="1"/>
  <c r="Z1408" i="1"/>
  <c r="AA1408" i="1"/>
  <c r="AB1408" i="1"/>
  <c r="AC1408" i="1"/>
  <c r="AD1408" i="1"/>
  <c r="AE1408" i="1"/>
  <c r="AF1408" i="1"/>
  <c r="AG1408" i="1"/>
  <c r="AH1408" i="1"/>
  <c r="AJ1408" i="1"/>
  <c r="AK1408" i="1"/>
  <c r="AL1408" i="1"/>
  <c r="AM1408" i="1"/>
  <c r="AN1408" i="1"/>
  <c r="AO1408" i="1"/>
  <c r="AP1408" i="1"/>
  <c r="AQ1408" i="1"/>
  <c r="AR1408" i="1"/>
  <c r="AS1408" i="1"/>
  <c r="AT1408" i="1"/>
  <c r="AU1408" i="1"/>
  <c r="AV1408" i="1"/>
  <c r="AW1408" i="1"/>
  <c r="Z1409" i="1"/>
  <c r="AA1409" i="1"/>
  <c r="AB1409" i="1"/>
  <c r="AC1409" i="1"/>
  <c r="AD1409" i="1"/>
  <c r="AE1409" i="1"/>
  <c r="AF1409" i="1"/>
  <c r="AG1409" i="1"/>
  <c r="AH1409" i="1"/>
  <c r="AJ1409" i="1"/>
  <c r="AK1409" i="1"/>
  <c r="AL1409" i="1"/>
  <c r="AM1409" i="1"/>
  <c r="AN1409" i="1"/>
  <c r="AO1409" i="1"/>
  <c r="AP1409" i="1"/>
  <c r="AQ1409" i="1"/>
  <c r="AR1409" i="1"/>
  <c r="AS1409" i="1"/>
  <c r="AT1409" i="1"/>
  <c r="AU1409" i="1"/>
  <c r="AV1409" i="1"/>
  <c r="AW1409" i="1"/>
  <c r="Z1410" i="1"/>
  <c r="AA1410" i="1"/>
  <c r="AB1410" i="1"/>
  <c r="AC1410" i="1"/>
  <c r="AD1410" i="1"/>
  <c r="AE1410" i="1"/>
  <c r="AF1410" i="1"/>
  <c r="AG1410" i="1"/>
  <c r="AH1410" i="1"/>
  <c r="AJ1410" i="1"/>
  <c r="AK1410" i="1"/>
  <c r="AL1410" i="1"/>
  <c r="AM1410" i="1"/>
  <c r="AN1410" i="1"/>
  <c r="AO1410" i="1"/>
  <c r="AP1410" i="1"/>
  <c r="AQ1410" i="1"/>
  <c r="AR1410" i="1"/>
  <c r="AS1410" i="1"/>
  <c r="AT1410" i="1"/>
  <c r="AU1410" i="1"/>
  <c r="AV1410" i="1"/>
  <c r="AW1410" i="1"/>
  <c r="Z1411" i="1"/>
  <c r="AA1411" i="1"/>
  <c r="AB1411" i="1"/>
  <c r="AC1411" i="1"/>
  <c r="AD1411" i="1"/>
  <c r="AE1411" i="1"/>
  <c r="AF1411" i="1"/>
  <c r="AG1411" i="1"/>
  <c r="AH1411" i="1"/>
  <c r="AJ1411" i="1"/>
  <c r="AK1411" i="1"/>
  <c r="AL1411" i="1"/>
  <c r="AM1411" i="1"/>
  <c r="AN1411" i="1"/>
  <c r="AO1411" i="1"/>
  <c r="AP1411" i="1"/>
  <c r="AQ1411" i="1"/>
  <c r="AR1411" i="1"/>
  <c r="AS1411" i="1"/>
  <c r="AT1411" i="1"/>
  <c r="AU1411" i="1"/>
  <c r="AV1411" i="1"/>
  <c r="AW1411" i="1"/>
  <c r="Z1412" i="1"/>
  <c r="AA1412" i="1"/>
  <c r="AB1412" i="1"/>
  <c r="AC1412" i="1"/>
  <c r="AD1412" i="1"/>
  <c r="AE1412" i="1"/>
  <c r="AF1412" i="1"/>
  <c r="AG1412" i="1"/>
  <c r="AH1412" i="1"/>
  <c r="AJ1412" i="1"/>
  <c r="AK1412" i="1"/>
  <c r="AL1412" i="1"/>
  <c r="AM1412" i="1"/>
  <c r="AN1412" i="1"/>
  <c r="AO1412" i="1"/>
  <c r="AP1412" i="1"/>
  <c r="AQ1412" i="1"/>
  <c r="AR1412" i="1"/>
  <c r="AS1412" i="1"/>
  <c r="AT1412" i="1"/>
  <c r="AU1412" i="1"/>
  <c r="AV1412" i="1"/>
  <c r="AW1412" i="1"/>
  <c r="Z1413" i="1"/>
  <c r="AA1413" i="1"/>
  <c r="AB1413" i="1"/>
  <c r="AC1413" i="1"/>
  <c r="AD1413" i="1"/>
  <c r="AE1413" i="1"/>
  <c r="AF1413" i="1"/>
  <c r="AG1413" i="1"/>
  <c r="AH1413" i="1"/>
  <c r="AJ1413" i="1"/>
  <c r="AK1413" i="1"/>
  <c r="AL1413" i="1"/>
  <c r="AM1413" i="1"/>
  <c r="AN1413" i="1"/>
  <c r="AO1413" i="1"/>
  <c r="AP1413" i="1"/>
  <c r="AQ1413" i="1"/>
  <c r="AR1413" i="1"/>
  <c r="AS1413" i="1"/>
  <c r="AT1413" i="1"/>
  <c r="AU1413" i="1"/>
  <c r="AV1413" i="1"/>
  <c r="AW1413" i="1"/>
  <c r="Z1414" i="1"/>
  <c r="AA1414" i="1"/>
  <c r="AB1414" i="1"/>
  <c r="AC1414" i="1"/>
  <c r="AD1414" i="1"/>
  <c r="AE1414" i="1"/>
  <c r="AF1414" i="1"/>
  <c r="AG1414" i="1"/>
  <c r="AH1414" i="1"/>
  <c r="AJ1414" i="1"/>
  <c r="AK1414" i="1"/>
  <c r="AL1414" i="1"/>
  <c r="AM1414" i="1"/>
  <c r="AN1414" i="1"/>
  <c r="AO1414" i="1"/>
  <c r="AP1414" i="1"/>
  <c r="AQ1414" i="1"/>
  <c r="AR1414" i="1"/>
  <c r="AS1414" i="1"/>
  <c r="AT1414" i="1"/>
  <c r="AU1414" i="1"/>
  <c r="AV1414" i="1"/>
  <c r="AW1414" i="1"/>
  <c r="Z1415" i="1"/>
  <c r="AA1415" i="1"/>
  <c r="AB1415" i="1"/>
  <c r="AC1415" i="1"/>
  <c r="AD1415" i="1"/>
  <c r="AE1415" i="1"/>
  <c r="AF1415" i="1"/>
  <c r="AG1415" i="1"/>
  <c r="AH1415" i="1"/>
  <c r="AJ1415" i="1"/>
  <c r="AK1415" i="1"/>
  <c r="AL1415" i="1"/>
  <c r="AM1415" i="1"/>
  <c r="AN1415" i="1"/>
  <c r="AO1415" i="1"/>
  <c r="AP1415" i="1"/>
  <c r="AQ1415" i="1"/>
  <c r="AR1415" i="1"/>
  <c r="AS1415" i="1"/>
  <c r="AT1415" i="1"/>
  <c r="AU1415" i="1"/>
  <c r="AV1415" i="1"/>
  <c r="AW1415" i="1"/>
  <c r="Z1416" i="1"/>
  <c r="AA1416" i="1"/>
  <c r="AB1416" i="1"/>
  <c r="AC1416" i="1"/>
  <c r="AD1416" i="1"/>
  <c r="AE1416" i="1"/>
  <c r="AF1416" i="1"/>
  <c r="AG1416" i="1"/>
  <c r="AH1416" i="1"/>
  <c r="AJ1416" i="1"/>
  <c r="AK1416" i="1"/>
  <c r="AL1416" i="1"/>
  <c r="AM1416" i="1"/>
  <c r="AN1416" i="1"/>
  <c r="AO1416" i="1"/>
  <c r="AP1416" i="1"/>
  <c r="AQ1416" i="1"/>
  <c r="AR1416" i="1"/>
  <c r="AS1416" i="1"/>
  <c r="AT1416" i="1"/>
  <c r="AU1416" i="1"/>
  <c r="AV1416" i="1"/>
  <c r="AW1416" i="1"/>
  <c r="Z1417" i="1"/>
  <c r="AA1417" i="1"/>
  <c r="AB1417" i="1"/>
  <c r="AC1417" i="1"/>
  <c r="AD1417" i="1"/>
  <c r="AE1417" i="1"/>
  <c r="AF1417" i="1"/>
  <c r="AG1417" i="1"/>
  <c r="AH1417" i="1"/>
  <c r="AJ1417" i="1"/>
  <c r="AK1417" i="1"/>
  <c r="AL1417" i="1"/>
  <c r="AM1417" i="1"/>
  <c r="AN1417" i="1"/>
  <c r="AO1417" i="1"/>
  <c r="AP1417" i="1"/>
  <c r="AQ1417" i="1"/>
  <c r="AR1417" i="1"/>
  <c r="AS1417" i="1"/>
  <c r="AT1417" i="1"/>
  <c r="AU1417" i="1"/>
  <c r="AV1417" i="1"/>
  <c r="AW1417" i="1"/>
  <c r="Z1418" i="1"/>
  <c r="AA1418" i="1"/>
  <c r="AB1418" i="1"/>
  <c r="AC1418" i="1"/>
  <c r="AD1418" i="1"/>
  <c r="AE1418" i="1"/>
  <c r="AF1418" i="1"/>
  <c r="AG1418" i="1"/>
  <c r="AH1418" i="1"/>
  <c r="AJ1418" i="1"/>
  <c r="AK1418" i="1"/>
  <c r="AL1418" i="1"/>
  <c r="AM1418" i="1"/>
  <c r="AN1418" i="1"/>
  <c r="AO1418" i="1"/>
  <c r="AP1418" i="1"/>
  <c r="AQ1418" i="1"/>
  <c r="AR1418" i="1"/>
  <c r="AS1418" i="1"/>
  <c r="AT1418" i="1"/>
  <c r="AU1418" i="1"/>
  <c r="AV1418" i="1"/>
  <c r="AW1418" i="1"/>
  <c r="Z1419" i="1"/>
  <c r="AA1419" i="1"/>
  <c r="AB1419" i="1"/>
  <c r="AC1419" i="1"/>
  <c r="AD1419" i="1"/>
  <c r="AE1419" i="1"/>
  <c r="AF1419" i="1"/>
  <c r="AG1419" i="1"/>
  <c r="AH1419" i="1"/>
  <c r="AJ1419" i="1"/>
  <c r="AK1419" i="1"/>
  <c r="AL1419" i="1"/>
  <c r="AM1419" i="1"/>
  <c r="AN1419" i="1"/>
  <c r="AO1419" i="1"/>
  <c r="AP1419" i="1"/>
  <c r="AQ1419" i="1"/>
  <c r="AR1419" i="1"/>
  <c r="AS1419" i="1"/>
  <c r="AT1419" i="1"/>
  <c r="AU1419" i="1"/>
  <c r="AV1419" i="1"/>
  <c r="AW1419" i="1"/>
  <c r="Z1420" i="1"/>
  <c r="AA1420" i="1"/>
  <c r="AB1420" i="1"/>
  <c r="AC1420" i="1"/>
  <c r="AD1420" i="1"/>
  <c r="AE1420" i="1"/>
  <c r="AF1420" i="1"/>
  <c r="AG1420" i="1"/>
  <c r="AH1420" i="1"/>
  <c r="AJ1420" i="1"/>
  <c r="AK1420" i="1"/>
  <c r="AL1420" i="1"/>
  <c r="AM1420" i="1"/>
  <c r="AN1420" i="1"/>
  <c r="AO1420" i="1"/>
  <c r="AP1420" i="1"/>
  <c r="AQ1420" i="1"/>
  <c r="AR1420" i="1"/>
  <c r="AS1420" i="1"/>
  <c r="AT1420" i="1"/>
  <c r="AU1420" i="1"/>
  <c r="AV1420" i="1"/>
  <c r="AW1420" i="1"/>
  <c r="Z1421" i="1"/>
  <c r="AA1421" i="1"/>
  <c r="AB1421" i="1"/>
  <c r="AC1421" i="1"/>
  <c r="AD1421" i="1"/>
  <c r="AE1421" i="1"/>
  <c r="AF1421" i="1"/>
  <c r="AG1421" i="1"/>
  <c r="AH1421" i="1"/>
  <c r="AJ1421" i="1"/>
  <c r="AK1421" i="1"/>
  <c r="AL1421" i="1"/>
  <c r="AM1421" i="1"/>
  <c r="AN1421" i="1"/>
  <c r="AO1421" i="1"/>
  <c r="AP1421" i="1"/>
  <c r="AQ1421" i="1"/>
  <c r="AR1421" i="1"/>
  <c r="AS1421" i="1"/>
  <c r="AT1421" i="1"/>
  <c r="AU1421" i="1"/>
  <c r="AV1421" i="1"/>
  <c r="AW1421" i="1"/>
  <c r="Z1422" i="1"/>
  <c r="AA1422" i="1"/>
  <c r="AB1422" i="1"/>
  <c r="AC1422" i="1"/>
  <c r="AD1422" i="1"/>
  <c r="AE1422" i="1"/>
  <c r="AF1422" i="1"/>
  <c r="AG1422" i="1"/>
  <c r="AH1422" i="1"/>
  <c r="AJ1422" i="1"/>
  <c r="AK1422" i="1"/>
  <c r="AL1422" i="1"/>
  <c r="AM1422" i="1"/>
  <c r="AN1422" i="1"/>
  <c r="AO1422" i="1"/>
  <c r="AP1422" i="1"/>
  <c r="AQ1422" i="1"/>
  <c r="AR1422" i="1"/>
  <c r="AS1422" i="1"/>
  <c r="AT1422" i="1"/>
  <c r="AU1422" i="1"/>
  <c r="AV1422" i="1"/>
  <c r="AW1422" i="1"/>
  <c r="Z1423" i="1"/>
  <c r="AA1423" i="1"/>
  <c r="AB1423" i="1"/>
  <c r="AC1423" i="1"/>
  <c r="AD1423" i="1"/>
  <c r="AE1423" i="1"/>
  <c r="AF1423" i="1"/>
  <c r="AG1423" i="1"/>
  <c r="AH1423" i="1"/>
  <c r="AJ1423" i="1"/>
  <c r="AK1423" i="1"/>
  <c r="AL1423" i="1"/>
  <c r="AM1423" i="1"/>
  <c r="AN1423" i="1"/>
  <c r="AO1423" i="1"/>
  <c r="AP1423" i="1"/>
  <c r="AQ1423" i="1"/>
  <c r="AR1423" i="1"/>
  <c r="AS1423" i="1"/>
  <c r="AT1423" i="1"/>
  <c r="AU1423" i="1"/>
  <c r="AV1423" i="1"/>
  <c r="AW1423" i="1"/>
  <c r="Z1424" i="1"/>
  <c r="AA1424" i="1"/>
  <c r="AB1424" i="1"/>
  <c r="AC1424" i="1"/>
  <c r="AD1424" i="1"/>
  <c r="AE1424" i="1"/>
  <c r="AF1424" i="1"/>
  <c r="AG1424" i="1"/>
  <c r="AH1424" i="1"/>
  <c r="AJ1424" i="1"/>
  <c r="AK1424" i="1"/>
  <c r="AL1424" i="1"/>
  <c r="AM1424" i="1"/>
  <c r="AN1424" i="1"/>
  <c r="AO1424" i="1"/>
  <c r="AP1424" i="1"/>
  <c r="AQ1424" i="1"/>
  <c r="AR1424" i="1"/>
  <c r="AS1424" i="1"/>
  <c r="AT1424" i="1"/>
  <c r="AU1424" i="1"/>
  <c r="AV1424" i="1"/>
  <c r="AW1424" i="1"/>
  <c r="Z1425" i="1"/>
  <c r="AA1425" i="1"/>
  <c r="AB1425" i="1"/>
  <c r="AC1425" i="1"/>
  <c r="AD1425" i="1"/>
  <c r="AE1425" i="1"/>
  <c r="AF1425" i="1"/>
  <c r="AG1425" i="1"/>
  <c r="AH1425" i="1"/>
  <c r="AJ1425" i="1"/>
  <c r="AK1425" i="1"/>
  <c r="AL1425" i="1"/>
  <c r="AM1425" i="1"/>
  <c r="AN1425" i="1"/>
  <c r="AO1425" i="1"/>
  <c r="AP1425" i="1"/>
  <c r="AQ1425" i="1"/>
  <c r="AR1425" i="1"/>
  <c r="AS1425" i="1"/>
  <c r="AT1425" i="1"/>
  <c r="AU1425" i="1"/>
  <c r="AV1425" i="1"/>
  <c r="AW1425" i="1"/>
  <c r="Z1426" i="1"/>
  <c r="AA1426" i="1"/>
  <c r="AB1426" i="1"/>
  <c r="AC1426" i="1"/>
  <c r="AD1426" i="1"/>
  <c r="AE1426" i="1"/>
  <c r="AF1426" i="1"/>
  <c r="AG1426" i="1"/>
  <c r="AH1426" i="1"/>
  <c r="AJ1426" i="1"/>
  <c r="AK1426" i="1"/>
  <c r="AL1426" i="1"/>
  <c r="AM1426" i="1"/>
  <c r="AN1426" i="1"/>
  <c r="AO1426" i="1"/>
  <c r="AP1426" i="1"/>
  <c r="AQ1426" i="1"/>
  <c r="AR1426" i="1"/>
  <c r="AS1426" i="1"/>
  <c r="AT1426" i="1"/>
  <c r="AU1426" i="1"/>
  <c r="AV1426" i="1"/>
  <c r="AW1426" i="1"/>
  <c r="Z1427" i="1"/>
  <c r="AA1427" i="1"/>
  <c r="AB1427" i="1"/>
  <c r="AC1427" i="1"/>
  <c r="AD1427" i="1"/>
  <c r="AE1427" i="1"/>
  <c r="AF1427" i="1"/>
  <c r="AG1427" i="1"/>
  <c r="AH1427" i="1"/>
  <c r="AJ1427" i="1"/>
  <c r="AK1427" i="1"/>
  <c r="AL1427" i="1"/>
  <c r="AM1427" i="1"/>
  <c r="AN1427" i="1"/>
  <c r="AO1427" i="1"/>
  <c r="AP1427" i="1"/>
  <c r="AQ1427" i="1"/>
  <c r="AR1427" i="1"/>
  <c r="AS1427" i="1"/>
  <c r="AT1427" i="1"/>
  <c r="AU1427" i="1"/>
  <c r="AV1427" i="1"/>
  <c r="AW1427" i="1"/>
  <c r="Z1428" i="1"/>
  <c r="AA1428" i="1"/>
  <c r="AB1428" i="1"/>
  <c r="AC1428" i="1"/>
  <c r="AD1428" i="1"/>
  <c r="AE1428" i="1"/>
  <c r="AF1428" i="1"/>
  <c r="AG1428" i="1"/>
  <c r="AH1428" i="1"/>
  <c r="AJ1428" i="1"/>
  <c r="AK1428" i="1"/>
  <c r="AL1428" i="1"/>
  <c r="AM1428" i="1"/>
  <c r="AN1428" i="1"/>
  <c r="AO1428" i="1"/>
  <c r="AP1428" i="1"/>
  <c r="AQ1428" i="1"/>
  <c r="AR1428" i="1"/>
  <c r="AS1428" i="1"/>
  <c r="AT1428" i="1"/>
  <c r="AU1428" i="1"/>
  <c r="AV1428" i="1"/>
  <c r="AW1428" i="1"/>
  <c r="Z1429" i="1"/>
  <c r="AA1429" i="1"/>
  <c r="AB1429" i="1"/>
  <c r="AC1429" i="1"/>
  <c r="AD1429" i="1"/>
  <c r="AE1429" i="1"/>
  <c r="AF1429" i="1"/>
  <c r="AG1429" i="1"/>
  <c r="AH1429" i="1"/>
  <c r="AJ1429" i="1"/>
  <c r="AK1429" i="1"/>
  <c r="AL1429" i="1"/>
  <c r="AM1429" i="1"/>
  <c r="AN1429" i="1"/>
  <c r="AO1429" i="1"/>
  <c r="AP1429" i="1"/>
  <c r="AQ1429" i="1"/>
  <c r="AR1429" i="1"/>
  <c r="AS1429" i="1"/>
  <c r="AT1429" i="1"/>
  <c r="AU1429" i="1"/>
  <c r="AV1429" i="1"/>
  <c r="AW1429" i="1"/>
  <c r="Z1430" i="1"/>
  <c r="AA1430" i="1"/>
  <c r="AB1430" i="1"/>
  <c r="AC1430" i="1"/>
  <c r="AD1430" i="1"/>
  <c r="AE1430" i="1"/>
  <c r="AF1430" i="1"/>
  <c r="AG1430" i="1"/>
  <c r="AH1430" i="1"/>
  <c r="AJ1430" i="1"/>
  <c r="AK1430" i="1"/>
  <c r="AL1430" i="1"/>
  <c r="AM1430" i="1"/>
  <c r="AN1430" i="1"/>
  <c r="AO1430" i="1"/>
  <c r="AP1430" i="1"/>
  <c r="AQ1430" i="1"/>
  <c r="AR1430" i="1"/>
  <c r="AS1430" i="1"/>
  <c r="AT1430" i="1"/>
  <c r="AU1430" i="1"/>
  <c r="AV1430" i="1"/>
  <c r="AW1430" i="1"/>
  <c r="Z1431" i="1"/>
  <c r="AA1431" i="1"/>
  <c r="AB1431" i="1"/>
  <c r="AC1431" i="1"/>
  <c r="AD1431" i="1"/>
  <c r="AE1431" i="1"/>
  <c r="AF1431" i="1"/>
  <c r="AG1431" i="1"/>
  <c r="AH1431" i="1"/>
  <c r="AJ1431" i="1"/>
  <c r="AK1431" i="1"/>
  <c r="AL1431" i="1"/>
  <c r="AM1431" i="1"/>
  <c r="AN1431" i="1"/>
  <c r="AO1431" i="1"/>
  <c r="AP1431" i="1"/>
  <c r="AQ1431" i="1"/>
  <c r="AR1431" i="1"/>
  <c r="AS1431" i="1"/>
  <c r="AT1431" i="1"/>
  <c r="AU1431" i="1"/>
  <c r="AV1431" i="1"/>
  <c r="AW1431" i="1"/>
  <c r="Z1432" i="1"/>
  <c r="AA1432" i="1"/>
  <c r="AB1432" i="1"/>
  <c r="AC1432" i="1"/>
  <c r="AD1432" i="1"/>
  <c r="AE1432" i="1"/>
  <c r="AF1432" i="1"/>
  <c r="AG1432" i="1"/>
  <c r="AH1432" i="1"/>
  <c r="AJ1432" i="1"/>
  <c r="AK1432" i="1"/>
  <c r="AL1432" i="1"/>
  <c r="AM1432" i="1"/>
  <c r="AN1432" i="1"/>
  <c r="AO1432" i="1"/>
  <c r="AP1432" i="1"/>
  <c r="AQ1432" i="1"/>
  <c r="AR1432" i="1"/>
  <c r="AS1432" i="1"/>
  <c r="AT1432" i="1"/>
  <c r="AU1432" i="1"/>
  <c r="AV1432" i="1"/>
  <c r="AW1432" i="1"/>
  <c r="Z1433" i="1"/>
  <c r="AA1433" i="1"/>
  <c r="AB1433" i="1"/>
  <c r="AC1433" i="1"/>
  <c r="AD1433" i="1"/>
  <c r="AE1433" i="1"/>
  <c r="AF1433" i="1"/>
  <c r="AG1433" i="1"/>
  <c r="AH1433" i="1"/>
  <c r="AJ1433" i="1"/>
  <c r="AK1433" i="1"/>
  <c r="AL1433" i="1"/>
  <c r="AM1433" i="1"/>
  <c r="AN1433" i="1"/>
  <c r="AO1433" i="1"/>
  <c r="AP1433" i="1"/>
  <c r="AQ1433" i="1"/>
  <c r="AR1433" i="1"/>
  <c r="AS1433" i="1"/>
  <c r="AT1433" i="1"/>
  <c r="AU1433" i="1"/>
  <c r="AV1433" i="1"/>
  <c r="AW1433" i="1"/>
  <c r="Z1434" i="1"/>
  <c r="AA1434" i="1"/>
  <c r="AB1434" i="1"/>
  <c r="AC1434" i="1"/>
  <c r="AD1434" i="1"/>
  <c r="AE1434" i="1"/>
  <c r="AF1434" i="1"/>
  <c r="AG1434" i="1"/>
  <c r="AH1434" i="1"/>
  <c r="AJ1434" i="1"/>
  <c r="AK1434" i="1"/>
  <c r="AL1434" i="1"/>
  <c r="AM1434" i="1"/>
  <c r="AN1434" i="1"/>
  <c r="AO1434" i="1"/>
  <c r="AP1434" i="1"/>
  <c r="AQ1434" i="1"/>
  <c r="AR1434" i="1"/>
  <c r="AS1434" i="1"/>
  <c r="AT1434" i="1"/>
  <c r="AU1434" i="1"/>
  <c r="AV1434" i="1"/>
  <c r="AW1434" i="1"/>
  <c r="Z1435" i="1"/>
  <c r="AA1435" i="1"/>
  <c r="AB1435" i="1"/>
  <c r="AC1435" i="1"/>
  <c r="AD1435" i="1"/>
  <c r="AE1435" i="1"/>
  <c r="AF1435" i="1"/>
  <c r="AG1435" i="1"/>
  <c r="AH1435" i="1"/>
  <c r="AJ1435" i="1"/>
  <c r="AK1435" i="1"/>
  <c r="AL1435" i="1"/>
  <c r="AM1435" i="1"/>
  <c r="AN1435" i="1"/>
  <c r="AO1435" i="1"/>
  <c r="AP1435" i="1"/>
  <c r="AQ1435" i="1"/>
  <c r="AR1435" i="1"/>
  <c r="AS1435" i="1"/>
  <c r="AT1435" i="1"/>
  <c r="AU1435" i="1"/>
  <c r="AV1435" i="1"/>
  <c r="AW1435" i="1"/>
  <c r="Z1436" i="1"/>
  <c r="AA1436" i="1"/>
  <c r="AB1436" i="1"/>
  <c r="AC1436" i="1"/>
  <c r="AD1436" i="1"/>
  <c r="AE1436" i="1"/>
  <c r="AF1436" i="1"/>
  <c r="AG1436" i="1"/>
  <c r="AH1436" i="1"/>
  <c r="AJ1436" i="1"/>
  <c r="AK1436" i="1"/>
  <c r="AL1436" i="1"/>
  <c r="AM1436" i="1"/>
  <c r="AN1436" i="1"/>
  <c r="AO1436" i="1"/>
  <c r="AP1436" i="1"/>
  <c r="AQ1436" i="1"/>
  <c r="AR1436" i="1"/>
  <c r="AS1436" i="1"/>
  <c r="AT1436" i="1"/>
  <c r="AU1436" i="1"/>
  <c r="AV1436" i="1"/>
  <c r="AW1436" i="1"/>
  <c r="Z1437" i="1"/>
  <c r="AA1437" i="1"/>
  <c r="AB1437" i="1"/>
  <c r="AC1437" i="1"/>
  <c r="AD1437" i="1"/>
  <c r="AE1437" i="1"/>
  <c r="AF1437" i="1"/>
  <c r="AG1437" i="1"/>
  <c r="AH1437" i="1"/>
  <c r="AJ1437" i="1"/>
  <c r="AK1437" i="1"/>
  <c r="AL1437" i="1"/>
  <c r="AM1437" i="1"/>
  <c r="AN1437" i="1"/>
  <c r="AO1437" i="1"/>
  <c r="AP1437" i="1"/>
  <c r="AQ1437" i="1"/>
  <c r="AR1437" i="1"/>
  <c r="AS1437" i="1"/>
  <c r="AT1437" i="1"/>
  <c r="AU1437" i="1"/>
  <c r="AV1437" i="1"/>
  <c r="AW1437" i="1"/>
  <c r="Z1438" i="1"/>
  <c r="AA1438" i="1"/>
  <c r="AB1438" i="1"/>
  <c r="AC1438" i="1"/>
  <c r="AD1438" i="1"/>
  <c r="AE1438" i="1"/>
  <c r="AF1438" i="1"/>
  <c r="AG1438" i="1"/>
  <c r="AH1438" i="1"/>
  <c r="AJ1438" i="1"/>
  <c r="AK1438" i="1"/>
  <c r="AL1438" i="1"/>
  <c r="AM1438" i="1"/>
  <c r="AN1438" i="1"/>
  <c r="AO1438" i="1"/>
  <c r="AP1438" i="1"/>
  <c r="AQ1438" i="1"/>
  <c r="AR1438" i="1"/>
  <c r="AS1438" i="1"/>
  <c r="AT1438" i="1"/>
  <c r="AU1438" i="1"/>
  <c r="AV1438" i="1"/>
  <c r="AW1438" i="1"/>
  <c r="Z1439" i="1"/>
  <c r="AA1439" i="1"/>
  <c r="AB1439" i="1"/>
  <c r="AC1439" i="1"/>
  <c r="AD1439" i="1"/>
  <c r="AE1439" i="1"/>
  <c r="AF1439" i="1"/>
  <c r="AG1439" i="1"/>
  <c r="AH1439" i="1"/>
  <c r="AJ1439" i="1"/>
  <c r="AK1439" i="1"/>
  <c r="AL1439" i="1"/>
  <c r="AM1439" i="1"/>
  <c r="AN1439" i="1"/>
  <c r="AO1439" i="1"/>
  <c r="AP1439" i="1"/>
  <c r="AQ1439" i="1"/>
  <c r="AR1439" i="1"/>
  <c r="AS1439" i="1"/>
  <c r="AT1439" i="1"/>
  <c r="AU1439" i="1"/>
  <c r="AV1439" i="1"/>
  <c r="AW1439" i="1"/>
  <c r="Z1440" i="1"/>
  <c r="AA1440" i="1"/>
  <c r="AB1440" i="1"/>
  <c r="AC1440" i="1"/>
  <c r="AD1440" i="1"/>
  <c r="AE1440" i="1"/>
  <c r="AF1440" i="1"/>
  <c r="AG1440" i="1"/>
  <c r="AH1440" i="1"/>
  <c r="AJ1440" i="1"/>
  <c r="AK1440" i="1"/>
  <c r="AL1440" i="1"/>
  <c r="AM1440" i="1"/>
  <c r="AN1440" i="1"/>
  <c r="AO1440" i="1"/>
  <c r="AP1440" i="1"/>
  <c r="AQ1440" i="1"/>
  <c r="AR1440" i="1"/>
  <c r="AS1440" i="1"/>
  <c r="AT1440" i="1"/>
  <c r="AU1440" i="1"/>
  <c r="AV1440" i="1"/>
  <c r="AW1440" i="1"/>
  <c r="Z1441" i="1"/>
  <c r="AA1441" i="1"/>
  <c r="AB1441" i="1"/>
  <c r="AC1441" i="1"/>
  <c r="AD1441" i="1"/>
  <c r="AE1441" i="1"/>
  <c r="AF1441" i="1"/>
  <c r="AG1441" i="1"/>
  <c r="AH1441" i="1"/>
  <c r="AJ1441" i="1"/>
  <c r="AK1441" i="1"/>
  <c r="AL1441" i="1"/>
  <c r="AM1441" i="1"/>
  <c r="AN1441" i="1"/>
  <c r="AO1441" i="1"/>
  <c r="AP1441" i="1"/>
  <c r="AQ1441" i="1"/>
  <c r="AR1441" i="1"/>
  <c r="AS1441" i="1"/>
  <c r="AT1441" i="1"/>
  <c r="AU1441" i="1"/>
  <c r="AV1441" i="1"/>
  <c r="AW1441" i="1"/>
  <c r="Z1442" i="1"/>
  <c r="AA1442" i="1"/>
  <c r="AB1442" i="1"/>
  <c r="AC1442" i="1"/>
  <c r="AD1442" i="1"/>
  <c r="AE1442" i="1"/>
  <c r="AF1442" i="1"/>
  <c r="AG1442" i="1"/>
  <c r="AH1442" i="1"/>
  <c r="AJ1442" i="1"/>
  <c r="AK1442" i="1"/>
  <c r="AL1442" i="1"/>
  <c r="AM1442" i="1"/>
  <c r="AN1442" i="1"/>
  <c r="AO1442" i="1"/>
  <c r="AP1442" i="1"/>
  <c r="AQ1442" i="1"/>
  <c r="AR1442" i="1"/>
  <c r="AS1442" i="1"/>
  <c r="AT1442" i="1"/>
  <c r="AU1442" i="1"/>
  <c r="AV1442" i="1"/>
  <c r="AW1442" i="1"/>
  <c r="Z1443" i="1"/>
  <c r="AA1443" i="1"/>
  <c r="AB1443" i="1"/>
  <c r="AC1443" i="1"/>
  <c r="AD1443" i="1"/>
  <c r="AE1443" i="1"/>
  <c r="AF1443" i="1"/>
  <c r="AG1443" i="1"/>
  <c r="AH1443" i="1"/>
  <c r="AJ1443" i="1"/>
  <c r="AK1443" i="1"/>
  <c r="AL1443" i="1"/>
  <c r="AM1443" i="1"/>
  <c r="AN1443" i="1"/>
  <c r="AO1443" i="1"/>
  <c r="AP1443" i="1"/>
  <c r="AQ1443" i="1"/>
  <c r="AR1443" i="1"/>
  <c r="AS1443" i="1"/>
  <c r="AT1443" i="1"/>
  <c r="AU1443" i="1"/>
  <c r="AV1443" i="1"/>
  <c r="AW1443" i="1"/>
  <c r="Z1444" i="1"/>
  <c r="AA1444" i="1"/>
  <c r="AB1444" i="1"/>
  <c r="AC1444" i="1"/>
  <c r="AD1444" i="1"/>
  <c r="AE1444" i="1"/>
  <c r="AF1444" i="1"/>
  <c r="AG1444" i="1"/>
  <c r="AH1444" i="1"/>
  <c r="AJ1444" i="1"/>
  <c r="AK1444" i="1"/>
  <c r="AL1444" i="1"/>
  <c r="AM1444" i="1"/>
  <c r="AN1444" i="1"/>
  <c r="AO1444" i="1"/>
  <c r="AP1444" i="1"/>
  <c r="AQ1444" i="1"/>
  <c r="AR1444" i="1"/>
  <c r="AS1444" i="1"/>
  <c r="AT1444" i="1"/>
  <c r="AU1444" i="1"/>
  <c r="AV1444" i="1"/>
  <c r="AW1444" i="1"/>
  <c r="Z1445" i="1"/>
  <c r="AA1445" i="1"/>
  <c r="AB1445" i="1"/>
  <c r="AC1445" i="1"/>
  <c r="AD1445" i="1"/>
  <c r="AE1445" i="1"/>
  <c r="AF1445" i="1"/>
  <c r="AG1445" i="1"/>
  <c r="AH1445" i="1"/>
  <c r="AJ1445" i="1"/>
  <c r="AK1445" i="1"/>
  <c r="AL1445" i="1"/>
  <c r="AM1445" i="1"/>
  <c r="AN1445" i="1"/>
  <c r="AO1445" i="1"/>
  <c r="AP1445" i="1"/>
  <c r="AQ1445" i="1"/>
  <c r="AR1445" i="1"/>
  <c r="AS1445" i="1"/>
  <c r="AT1445" i="1"/>
  <c r="AU1445" i="1"/>
  <c r="AV1445" i="1"/>
  <c r="AW1445" i="1"/>
  <c r="Z1446" i="1"/>
  <c r="AA1446" i="1"/>
  <c r="AB1446" i="1"/>
  <c r="AC1446" i="1"/>
  <c r="AD1446" i="1"/>
  <c r="AE1446" i="1"/>
  <c r="AF1446" i="1"/>
  <c r="AG1446" i="1"/>
  <c r="AH1446" i="1"/>
  <c r="AJ1446" i="1"/>
  <c r="AK1446" i="1"/>
  <c r="AL1446" i="1"/>
  <c r="AM1446" i="1"/>
  <c r="AN1446" i="1"/>
  <c r="AO1446" i="1"/>
  <c r="AP1446" i="1"/>
  <c r="AQ1446" i="1"/>
  <c r="AR1446" i="1"/>
  <c r="AS1446" i="1"/>
  <c r="AT1446" i="1"/>
  <c r="AU1446" i="1"/>
  <c r="AV1446" i="1"/>
  <c r="AW1446" i="1"/>
  <c r="Z1447" i="1"/>
  <c r="AA1447" i="1"/>
  <c r="AB1447" i="1"/>
  <c r="AC1447" i="1"/>
  <c r="AD1447" i="1"/>
  <c r="AE1447" i="1"/>
  <c r="AF1447" i="1"/>
  <c r="AG1447" i="1"/>
  <c r="AH1447" i="1"/>
  <c r="AJ1447" i="1"/>
  <c r="AK1447" i="1"/>
  <c r="AL1447" i="1"/>
  <c r="AM1447" i="1"/>
  <c r="AN1447" i="1"/>
  <c r="AO1447" i="1"/>
  <c r="AP1447" i="1"/>
  <c r="AQ1447" i="1"/>
  <c r="AR1447" i="1"/>
  <c r="AS1447" i="1"/>
  <c r="AT1447" i="1"/>
  <c r="AU1447" i="1"/>
  <c r="AV1447" i="1"/>
  <c r="AW1447" i="1"/>
  <c r="Z1448" i="1"/>
  <c r="AA1448" i="1"/>
  <c r="AB1448" i="1"/>
  <c r="AC1448" i="1"/>
  <c r="AD1448" i="1"/>
  <c r="AE1448" i="1"/>
  <c r="AF1448" i="1"/>
  <c r="AG1448" i="1"/>
  <c r="AH1448" i="1"/>
  <c r="AJ1448" i="1"/>
  <c r="AK1448" i="1"/>
  <c r="AL1448" i="1"/>
  <c r="AM1448" i="1"/>
  <c r="AN1448" i="1"/>
  <c r="AO1448" i="1"/>
  <c r="AP1448" i="1"/>
  <c r="AQ1448" i="1"/>
  <c r="AR1448" i="1"/>
  <c r="AS1448" i="1"/>
  <c r="AT1448" i="1"/>
  <c r="AU1448" i="1"/>
  <c r="AV1448" i="1"/>
  <c r="AW1448" i="1"/>
  <c r="Z1449" i="1"/>
  <c r="AA1449" i="1"/>
  <c r="AB1449" i="1"/>
  <c r="AC1449" i="1"/>
  <c r="AD1449" i="1"/>
  <c r="AE1449" i="1"/>
  <c r="AF1449" i="1"/>
  <c r="AG1449" i="1"/>
  <c r="AH1449" i="1"/>
  <c r="AJ1449" i="1"/>
  <c r="AK1449" i="1"/>
  <c r="AL1449" i="1"/>
  <c r="AM1449" i="1"/>
  <c r="AN1449" i="1"/>
  <c r="AO1449" i="1"/>
  <c r="AP1449" i="1"/>
  <c r="AQ1449" i="1"/>
  <c r="AR1449" i="1"/>
  <c r="AS1449" i="1"/>
  <c r="AT1449" i="1"/>
  <c r="AU1449" i="1"/>
  <c r="AV1449" i="1"/>
  <c r="AW1449" i="1"/>
  <c r="Z1450" i="1"/>
  <c r="AA1450" i="1"/>
  <c r="AB1450" i="1"/>
  <c r="AC1450" i="1"/>
  <c r="AD1450" i="1"/>
  <c r="AE1450" i="1"/>
  <c r="AF1450" i="1"/>
  <c r="AG1450" i="1"/>
  <c r="AH1450" i="1"/>
  <c r="AJ1450" i="1"/>
  <c r="AK1450" i="1"/>
  <c r="AL1450" i="1"/>
  <c r="AM1450" i="1"/>
  <c r="AN1450" i="1"/>
  <c r="AO1450" i="1"/>
  <c r="AP1450" i="1"/>
  <c r="AQ1450" i="1"/>
  <c r="AR1450" i="1"/>
  <c r="AS1450" i="1"/>
  <c r="AT1450" i="1"/>
  <c r="AU1450" i="1"/>
  <c r="AV1450" i="1"/>
  <c r="AW1450" i="1"/>
  <c r="Z1451" i="1"/>
  <c r="AA1451" i="1"/>
  <c r="AB1451" i="1"/>
  <c r="AC1451" i="1"/>
  <c r="AD1451" i="1"/>
  <c r="AE1451" i="1"/>
  <c r="AF1451" i="1"/>
  <c r="AG1451" i="1"/>
  <c r="AH1451" i="1"/>
  <c r="AJ1451" i="1"/>
  <c r="AK1451" i="1"/>
  <c r="AL1451" i="1"/>
  <c r="AM1451" i="1"/>
  <c r="AN1451" i="1"/>
  <c r="AO1451" i="1"/>
  <c r="AP1451" i="1"/>
  <c r="AQ1451" i="1"/>
  <c r="AR1451" i="1"/>
  <c r="AS1451" i="1"/>
  <c r="AT1451" i="1"/>
  <c r="AU1451" i="1"/>
  <c r="AV1451" i="1"/>
  <c r="AW1451" i="1"/>
  <c r="Z1452" i="1"/>
  <c r="AA1452" i="1"/>
  <c r="AB1452" i="1"/>
  <c r="AC1452" i="1"/>
  <c r="AD1452" i="1"/>
  <c r="AE1452" i="1"/>
  <c r="AF1452" i="1"/>
  <c r="AG1452" i="1"/>
  <c r="AH1452" i="1"/>
  <c r="AJ1452" i="1"/>
  <c r="AK1452" i="1"/>
  <c r="AL1452" i="1"/>
  <c r="AM1452" i="1"/>
  <c r="AN1452" i="1"/>
  <c r="AO1452" i="1"/>
  <c r="AP1452" i="1"/>
  <c r="AQ1452" i="1"/>
  <c r="AR1452" i="1"/>
  <c r="AS1452" i="1"/>
  <c r="AT1452" i="1"/>
  <c r="AU1452" i="1"/>
  <c r="AV1452" i="1"/>
  <c r="AW1452" i="1"/>
  <c r="Z1453" i="1"/>
  <c r="AA1453" i="1"/>
  <c r="AB1453" i="1"/>
  <c r="AC1453" i="1"/>
  <c r="AD1453" i="1"/>
  <c r="AE1453" i="1"/>
  <c r="AF1453" i="1"/>
  <c r="AG1453" i="1"/>
  <c r="AH1453" i="1"/>
  <c r="AJ1453" i="1"/>
  <c r="AK1453" i="1"/>
  <c r="AL1453" i="1"/>
  <c r="AM1453" i="1"/>
  <c r="AN1453" i="1"/>
  <c r="AO1453" i="1"/>
  <c r="AP1453" i="1"/>
  <c r="AQ1453" i="1"/>
  <c r="AR1453" i="1"/>
  <c r="AS1453" i="1"/>
  <c r="AT1453" i="1"/>
  <c r="AU1453" i="1"/>
  <c r="AV1453" i="1"/>
  <c r="AW1453" i="1"/>
  <c r="Z1454" i="1"/>
  <c r="AA1454" i="1"/>
  <c r="AB1454" i="1"/>
  <c r="AC1454" i="1"/>
  <c r="AD1454" i="1"/>
  <c r="AE1454" i="1"/>
  <c r="AF1454" i="1"/>
  <c r="AG1454" i="1"/>
  <c r="AH1454" i="1"/>
  <c r="AJ1454" i="1"/>
  <c r="AK1454" i="1"/>
  <c r="AL1454" i="1"/>
  <c r="AM1454" i="1"/>
  <c r="AN1454" i="1"/>
  <c r="AO1454" i="1"/>
  <c r="AP1454" i="1"/>
  <c r="AQ1454" i="1"/>
  <c r="AR1454" i="1"/>
  <c r="AS1454" i="1"/>
  <c r="AT1454" i="1"/>
  <c r="AU1454" i="1"/>
  <c r="AV1454" i="1"/>
  <c r="AW1454" i="1"/>
  <c r="Z1455" i="1"/>
  <c r="AA1455" i="1"/>
  <c r="AB1455" i="1"/>
  <c r="AC1455" i="1"/>
  <c r="AD1455" i="1"/>
  <c r="AE1455" i="1"/>
  <c r="AF1455" i="1"/>
  <c r="AG1455" i="1"/>
  <c r="AH1455" i="1"/>
  <c r="AJ1455" i="1"/>
  <c r="AK1455" i="1"/>
  <c r="AL1455" i="1"/>
  <c r="AM1455" i="1"/>
  <c r="AN1455" i="1"/>
  <c r="AO1455" i="1"/>
  <c r="AP1455" i="1"/>
  <c r="AQ1455" i="1"/>
  <c r="AR1455" i="1"/>
  <c r="AS1455" i="1"/>
  <c r="AT1455" i="1"/>
  <c r="AU1455" i="1"/>
  <c r="AV1455" i="1"/>
  <c r="AW1455" i="1"/>
  <c r="Z1456" i="1"/>
  <c r="AA1456" i="1"/>
  <c r="AB1456" i="1"/>
  <c r="AC1456" i="1"/>
  <c r="AD1456" i="1"/>
  <c r="AE1456" i="1"/>
  <c r="AF1456" i="1"/>
  <c r="AG1456" i="1"/>
  <c r="AH1456" i="1"/>
  <c r="AJ1456" i="1"/>
  <c r="AK1456" i="1"/>
  <c r="AL1456" i="1"/>
  <c r="AM1456" i="1"/>
  <c r="AN1456" i="1"/>
  <c r="AO1456" i="1"/>
  <c r="AP1456" i="1"/>
  <c r="AQ1456" i="1"/>
  <c r="AR1456" i="1"/>
  <c r="AS1456" i="1"/>
  <c r="AT1456" i="1"/>
  <c r="AU1456" i="1"/>
  <c r="AV1456" i="1"/>
  <c r="AW1456" i="1"/>
  <c r="Z1457" i="1"/>
  <c r="AA1457" i="1"/>
  <c r="AB1457" i="1"/>
  <c r="AC1457" i="1"/>
  <c r="AD1457" i="1"/>
  <c r="AE1457" i="1"/>
  <c r="AF1457" i="1"/>
  <c r="AG1457" i="1"/>
  <c r="AH1457" i="1"/>
  <c r="AJ1457" i="1"/>
  <c r="AK1457" i="1"/>
  <c r="AL1457" i="1"/>
  <c r="AM1457" i="1"/>
  <c r="AN1457" i="1"/>
  <c r="AO1457" i="1"/>
  <c r="AP1457" i="1"/>
  <c r="AQ1457" i="1"/>
  <c r="AR1457" i="1"/>
  <c r="AS1457" i="1"/>
  <c r="AT1457" i="1"/>
  <c r="AU1457" i="1"/>
  <c r="AV1457" i="1"/>
  <c r="AW1457" i="1"/>
  <c r="Z1458" i="1"/>
  <c r="AA1458" i="1"/>
  <c r="AB1458" i="1"/>
  <c r="AC1458" i="1"/>
  <c r="AD1458" i="1"/>
  <c r="AE1458" i="1"/>
  <c r="AF1458" i="1"/>
  <c r="AG1458" i="1"/>
  <c r="AH1458" i="1"/>
  <c r="AJ1458" i="1"/>
  <c r="AK1458" i="1"/>
  <c r="AL1458" i="1"/>
  <c r="AM1458" i="1"/>
  <c r="AN1458" i="1"/>
  <c r="AO1458" i="1"/>
  <c r="AP1458" i="1"/>
  <c r="AQ1458" i="1"/>
  <c r="AR1458" i="1"/>
  <c r="AS1458" i="1"/>
  <c r="AT1458" i="1"/>
  <c r="AU1458" i="1"/>
  <c r="AV1458" i="1"/>
  <c r="AW1458" i="1"/>
  <c r="Z1459" i="1"/>
  <c r="AA1459" i="1"/>
  <c r="AB1459" i="1"/>
  <c r="AC1459" i="1"/>
  <c r="AD1459" i="1"/>
  <c r="AE1459" i="1"/>
  <c r="AF1459" i="1"/>
  <c r="AG1459" i="1"/>
  <c r="AH1459" i="1"/>
  <c r="AJ1459" i="1"/>
  <c r="AK1459" i="1"/>
  <c r="AL1459" i="1"/>
  <c r="AM1459" i="1"/>
  <c r="AN1459" i="1"/>
  <c r="AO1459" i="1"/>
  <c r="AP1459" i="1"/>
  <c r="AQ1459" i="1"/>
  <c r="AR1459" i="1"/>
  <c r="AS1459" i="1"/>
  <c r="AT1459" i="1"/>
  <c r="AU1459" i="1"/>
  <c r="AV1459" i="1"/>
  <c r="AW1459" i="1"/>
  <c r="Z1460" i="1"/>
  <c r="AA1460" i="1"/>
  <c r="AB1460" i="1"/>
  <c r="AC1460" i="1"/>
  <c r="AD1460" i="1"/>
  <c r="AE1460" i="1"/>
  <c r="AF1460" i="1"/>
  <c r="AG1460" i="1"/>
  <c r="AH1460" i="1"/>
  <c r="AJ1460" i="1"/>
  <c r="AK1460" i="1"/>
  <c r="AL1460" i="1"/>
  <c r="AM1460" i="1"/>
  <c r="AN1460" i="1"/>
  <c r="AO1460" i="1"/>
  <c r="AP1460" i="1"/>
  <c r="AQ1460" i="1"/>
  <c r="AR1460" i="1"/>
  <c r="AS1460" i="1"/>
  <c r="AT1460" i="1"/>
  <c r="AU1460" i="1"/>
  <c r="AV1460" i="1"/>
  <c r="AW1460" i="1"/>
  <c r="Z1461" i="1"/>
  <c r="AA1461" i="1"/>
  <c r="AB1461" i="1"/>
  <c r="AC1461" i="1"/>
  <c r="AD1461" i="1"/>
  <c r="AE1461" i="1"/>
  <c r="AF1461" i="1"/>
  <c r="AG1461" i="1"/>
  <c r="AH1461" i="1"/>
  <c r="AJ1461" i="1"/>
  <c r="AK1461" i="1"/>
  <c r="AL1461" i="1"/>
  <c r="AM1461" i="1"/>
  <c r="AN1461" i="1"/>
  <c r="AO1461" i="1"/>
  <c r="AP1461" i="1"/>
  <c r="AQ1461" i="1"/>
  <c r="AR1461" i="1"/>
  <c r="AS1461" i="1"/>
  <c r="AT1461" i="1"/>
  <c r="AU1461" i="1"/>
  <c r="AV1461" i="1"/>
  <c r="AW1461" i="1"/>
  <c r="Z1462" i="1"/>
  <c r="AA1462" i="1"/>
  <c r="AB1462" i="1"/>
  <c r="AC1462" i="1"/>
  <c r="AD1462" i="1"/>
  <c r="AE1462" i="1"/>
  <c r="AF1462" i="1"/>
  <c r="AG1462" i="1"/>
  <c r="AH1462" i="1"/>
  <c r="AJ1462" i="1"/>
  <c r="AK1462" i="1"/>
  <c r="AL1462" i="1"/>
  <c r="AM1462" i="1"/>
  <c r="AN1462" i="1"/>
  <c r="AO1462" i="1"/>
  <c r="AP1462" i="1"/>
  <c r="AQ1462" i="1"/>
  <c r="AR1462" i="1"/>
  <c r="AS1462" i="1"/>
  <c r="AT1462" i="1"/>
  <c r="AU1462" i="1"/>
  <c r="AV1462" i="1"/>
  <c r="AW1462" i="1"/>
  <c r="AN1" i="1"/>
  <c r="AO1" i="1"/>
  <c r="AP1" i="1"/>
  <c r="AQ1" i="1"/>
  <c r="AR1" i="1"/>
  <c r="AS1" i="1"/>
  <c r="AT1" i="1"/>
  <c r="AU1" i="1"/>
  <c r="AV1" i="1"/>
  <c r="AW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Z1" i="1"/>
</calcChain>
</file>

<file path=xl/sharedStrings.xml><?xml version="1.0" encoding="utf-8"?>
<sst xmlns="http://schemas.openxmlformats.org/spreadsheetml/2006/main" count="17663" uniqueCount="1880">
  <si>
    <t>NO</t>
  </si>
  <si>
    <t>TRS_TYPE</t>
  </si>
  <si>
    <t>NOCUST</t>
  </si>
  <si>
    <t>NAMAOUTLET</t>
  </si>
  <si>
    <t>ALAMATOUTLET</t>
  </si>
  <si>
    <t>KOTA</t>
  </si>
  <si>
    <t>CABANG</t>
  </si>
  <si>
    <t>KODE_SEKTORAL</t>
  </si>
  <si>
    <t>NO_INVC</t>
  </si>
  <si>
    <t>TGL_INVC</t>
  </si>
  <si>
    <t>KODEBARANG</t>
  </si>
  <si>
    <t>NAMABARANG</t>
  </si>
  <si>
    <t>KEMASAN</t>
  </si>
  <si>
    <t>QTYSALES</t>
  </si>
  <si>
    <t>QTYBONUS</t>
  </si>
  <si>
    <t>VALUEHNA</t>
  </si>
  <si>
    <t>SPEC_DISC</t>
  </si>
  <si>
    <t>DISC_DBM</t>
  </si>
  <si>
    <t>SALES_DISC</t>
  </si>
  <si>
    <t>CASH1_DISC</t>
  </si>
  <si>
    <t>VALUE_NET_SALES</t>
  </si>
  <si>
    <t>EXP_DATE</t>
  </si>
  <si>
    <t>BATCH_NUM</t>
  </si>
  <si>
    <t>Month</t>
  </si>
  <si>
    <t>NAMASALESMAN</t>
  </si>
  <si>
    <t>SALES</t>
  </si>
  <si>
    <t>JL NUSA INDAH RAYA NO.7</t>
  </si>
  <si>
    <t>MEDAN</t>
  </si>
  <si>
    <t>DBM Medan</t>
  </si>
  <si>
    <t>AAPR</t>
  </si>
  <si>
    <t>MDA-SPJ-22000218</t>
  </si>
  <si>
    <t>CCM005</t>
  </si>
  <si>
    <t>CHAMPS VIT C 100MG (BTL/30)</t>
  </si>
  <si>
    <t>BTL</t>
  </si>
  <si>
    <t>FITRI HANDAYANI</t>
  </si>
  <si>
    <t>JL. KELAMBIR LIMA NO. 150 TJ. GUSTA</t>
  </si>
  <si>
    <t>MDA-SPJ-22000219</t>
  </si>
  <si>
    <t>JL. JAMIN GINTING NO. 113 B SIMP. SIMALINGKAR</t>
  </si>
  <si>
    <t>MDA-SPJ-22000276</t>
  </si>
  <si>
    <t>CCM008</t>
  </si>
  <si>
    <t>NATURALLE VIT E 250IU (BTL/30S)</t>
  </si>
  <si>
    <t>JL.MERDEKA NO. 33</t>
  </si>
  <si>
    <t>P. SIANTAR</t>
  </si>
  <si>
    <t>MDA-SPJ-22000365</t>
  </si>
  <si>
    <t>BUDIONO (ALL SEKTOR)</t>
  </si>
  <si>
    <t>PT. KALIMAS GLOBAL ASIA</t>
  </si>
  <si>
    <t>JL.SETIA BUDI NO 133</t>
  </si>
  <si>
    <t>MDA-SPJ-22000392</t>
  </si>
  <si>
    <t>CCM011</t>
  </si>
  <si>
    <t>NATURALLE GARLIC OIL 3000MG (BTL/100S)</t>
  </si>
  <si>
    <t>HERIADI (AP &amp; RS)</t>
  </si>
  <si>
    <t>CCM015</t>
  </si>
  <si>
    <t>NATURALLE KACIP FATIMAH PLUS (BTL/60)</t>
  </si>
  <si>
    <t>JL. MARGA SILIMA NO. 49</t>
  </si>
  <si>
    <t>SIDIKALANG</t>
  </si>
  <si>
    <t>MDA-SPJ-22000469</t>
  </si>
  <si>
    <t>AZIS SYAHPUTRA (AP&amp;RS)</t>
  </si>
  <si>
    <t>CCM014</t>
  </si>
  <si>
    <t>NATURALLE TONGKAT ALI PLUS (BTL/60)</t>
  </si>
  <si>
    <t>JL. SETIA BUDI PASAR I NO. 135 MEDAN SELAYANG</t>
  </si>
  <si>
    <t>MDA-SPJ-22000477</t>
  </si>
  <si>
    <t>CCM006</t>
  </si>
  <si>
    <t>MAXITON SOFT CAP (BTL/30S)</t>
  </si>
  <si>
    <t>MDA-SPJ-22000486</t>
  </si>
  <si>
    <t>CCM010</t>
  </si>
  <si>
    <t>NATURALLE FISH OIL 1000MG (BTL/60S)</t>
  </si>
  <si>
    <t>CCM016</t>
  </si>
  <si>
    <t>FLAVETTES VIT C WITH CALCIUM 1000 MG (BTL/30)</t>
  </si>
  <si>
    <t>JL. KARYA JAYA NO.5</t>
  </si>
  <si>
    <t>MDA-SPJ-22000516</t>
  </si>
  <si>
    <t>JL. HOS COKROMINOTO NO. 55</t>
  </si>
  <si>
    <t>LUBUK PAKAM</t>
  </si>
  <si>
    <t>MDA-SPJ-22000561</t>
  </si>
  <si>
    <t>IRPAN GUNAWAN (AP &amp; RS)</t>
  </si>
  <si>
    <t>MDA-SPJ-22000562</t>
  </si>
  <si>
    <t>CCM007</t>
  </si>
  <si>
    <t>NATURALLE BETA CAROTENE 6MG (BTL/30S)</t>
  </si>
  <si>
    <t>JL. JEND. AHMAD YANI NO. 10</t>
  </si>
  <si>
    <t>RANTAU PRAPAT</t>
  </si>
  <si>
    <t>BMSM</t>
  </si>
  <si>
    <t>MDA-SPJ-22000621</t>
  </si>
  <si>
    <t>FRANS (ALL SEKTOR)</t>
  </si>
  <si>
    <t>JL.JAMIN GINTING NO.128</t>
  </si>
  <si>
    <t>MDA-SPJ-22000769</t>
  </si>
  <si>
    <t>JL. GARU NO. 99</t>
  </si>
  <si>
    <t>AKLN</t>
  </si>
  <si>
    <t>MDA-SPJ-22000838</t>
  </si>
  <si>
    <t>MDA-SPJ-22000854</t>
  </si>
  <si>
    <t>JL. PUTRI HIJAU NO. 181 B BRAYAN</t>
  </si>
  <si>
    <t>MDA-SPJ-22000866</t>
  </si>
  <si>
    <t>RETUR</t>
  </si>
  <si>
    <t>JL. NARUMONDA BAWAH NO. 123 C TOMUAN</t>
  </si>
  <si>
    <t>MDA-RPJ-22000087</t>
  </si>
  <si>
    <t>CCM004</t>
  </si>
  <si>
    <t>CHAMPS MULTIVITAMIN PINNEAPLE (BTL/30)</t>
  </si>
  <si>
    <t>MDA-SPJ-22000958</t>
  </si>
  <si>
    <t>JL. JEND. SUDIRMAN NO. 58 PEMATANG RAYA SIMALUNGUN</t>
  </si>
  <si>
    <t>MDA-SPJ-22000993</t>
  </si>
  <si>
    <t>JL. JAMIN GINTING NO. 128 / 130</t>
  </si>
  <si>
    <t>MDA-RPJ-22000153</t>
  </si>
  <si>
    <t>CCM009</t>
  </si>
  <si>
    <t>NATURALLE EPO PLUS FISH OIL 500MG(BTL/30S)</t>
  </si>
  <si>
    <t xml:space="preserve">MUHAMMAD HAIRUL (TSE DUO MDN)	</t>
  </si>
  <si>
    <t>MDA-RPJ-22000154</t>
  </si>
  <si>
    <t>MDA-RPJ-22000155</t>
  </si>
  <si>
    <t>JL. PSR.RAMAI NO. 14 KOMP. P. RAMAI</t>
  </si>
  <si>
    <t>ATOB</t>
  </si>
  <si>
    <t>MDA-RPJ-22000160</t>
  </si>
  <si>
    <t>Jl.LIMAU MANIS PSR XIII SEBELAH ALFAMART</t>
  </si>
  <si>
    <t>TANJUNG MORAWA</t>
  </si>
  <si>
    <t>MDA-SPJ-22001178</t>
  </si>
  <si>
    <t>JL. B. ZEIN HAMID NO. 61 MEDAN JOHOR</t>
  </si>
  <si>
    <t>MDA-SPJ-22001183</t>
  </si>
  <si>
    <t>JL. KARYA JAYA NO. 187 C</t>
  </si>
  <si>
    <t>MDA-SPJ-22001209</t>
  </si>
  <si>
    <t>JL.SETIA BUDI PASAR IV NO.236</t>
  </si>
  <si>
    <t>MDA-RPJ-22000202</t>
  </si>
  <si>
    <t>JL. SETIA BUDI NO.133</t>
  </si>
  <si>
    <t>MDA-RPJ-22000209</t>
  </si>
  <si>
    <t>MDA-SPJ-22001286</t>
  </si>
  <si>
    <t>MDA-SPJ-22001331</t>
  </si>
  <si>
    <t>JL. BESAR TEMBUNG NO.7 B TEMBUNG</t>
  </si>
  <si>
    <t>MDA-SPJ-22001356</t>
  </si>
  <si>
    <t>MDA-SPJ-22001393</t>
  </si>
  <si>
    <t>MDA-SPJ-22001423</t>
  </si>
  <si>
    <t>JL.MEDAN - BT. KUIS NO. 1004 DUSUN XI EMPLASMEN DE</t>
  </si>
  <si>
    <t>MDA-SPJ-22001427</t>
  </si>
  <si>
    <t>MDA-SPJ-22001501</t>
  </si>
  <si>
    <t>DUSUN IV JL. JAMIN GINTING NO. 2 A SIMP. TUNTUNGAN</t>
  </si>
  <si>
    <t>MDA-SPJ-22001539</t>
  </si>
  <si>
    <t>JL BRIGJEND KATAMSO NO 156-A</t>
  </si>
  <si>
    <t>MDA-SPJ-22001561</t>
  </si>
  <si>
    <t>MDA-SPJ-22001590</t>
  </si>
  <si>
    <t>PSR RAMAI NO.13-14</t>
  </si>
  <si>
    <t>MDA-SPJ-22001624</t>
  </si>
  <si>
    <t>JL. JEMADI NO. 8-A</t>
  </si>
  <si>
    <t>MDA-RPJ-22000292</t>
  </si>
  <si>
    <t>JL. STM PERUM CRYSANT PARK NO. 3</t>
  </si>
  <si>
    <t>MDA-RPJ-22000299</t>
  </si>
  <si>
    <t>MDA-SPJ-22001783</t>
  </si>
  <si>
    <t>JL KAPT BANGSI SEMBIRING NO 11</t>
  </si>
  <si>
    <t>KABAN JAHE</t>
  </si>
  <si>
    <t>MDA-SPJ-22001784</t>
  </si>
  <si>
    <t>JL. KH DAHLAN NO 65</t>
  </si>
  <si>
    <t>MDA-SPJ-22001790</t>
  </si>
  <si>
    <t>MDA-SPJ-22001847</t>
  </si>
  <si>
    <t>JL. DELI TUA NO. 28</t>
  </si>
  <si>
    <t>MDA-SPJ-22001886</t>
  </si>
  <si>
    <t>JL. SISINGAMANGARAJA NO. 44</t>
  </si>
  <si>
    <t>MDA-RPJ-22000343</t>
  </si>
  <si>
    <t>MDA-RPJ-22000344</t>
  </si>
  <si>
    <t>MDA-RPJ-22000345</t>
  </si>
  <si>
    <t>MDA-RPJ-22000347</t>
  </si>
  <si>
    <t>JL. MENTENG RAYA VII NO.7</t>
  </si>
  <si>
    <t>MDA-RPJ-22000369</t>
  </si>
  <si>
    <t>MDA-RPJ-22000379</t>
  </si>
  <si>
    <t>JL.BESAR NAMORAMBE</t>
  </si>
  <si>
    <t>MDA-SPJ-22001914</t>
  </si>
  <si>
    <t>MDA-SPJ-22001925</t>
  </si>
  <si>
    <t>JL. GUNUNG KRAKATAU NO. 43 C</t>
  </si>
  <si>
    <t>MDA-SPJ-22001926</t>
  </si>
  <si>
    <t>JL. KAPTEN MUSLIM NO. 234-C</t>
  </si>
  <si>
    <t>MDA-SPJ-22001957</t>
  </si>
  <si>
    <t>JL KAPT BANGSI SEMBIRING 58</t>
  </si>
  <si>
    <t>MDA-RPJ-22000396</t>
  </si>
  <si>
    <t>JL. DAHLAN UJUNG NO.2</t>
  </si>
  <si>
    <t>MDA-RPJ-22000397</t>
  </si>
  <si>
    <t>MDA-RPJ-22000398</t>
  </si>
  <si>
    <t>MDA-RPJ-22000399</t>
  </si>
  <si>
    <t>JL. SEKIP NO.20</t>
  </si>
  <si>
    <t>MDA-SPJ-22002020</t>
  </si>
  <si>
    <t>JL TRI MURTI TEMBUNG.</t>
  </si>
  <si>
    <t>MDA-SPJ-22002022</t>
  </si>
  <si>
    <t>MDA-SPJ-22002031</t>
  </si>
  <si>
    <t>MDA-SPJ-22002041</t>
  </si>
  <si>
    <t>JL RAWE I NO 10 MARTUBUNG</t>
  </si>
  <si>
    <t>MDA-SPJ-22002077</t>
  </si>
  <si>
    <t>MDA-SPJ-22002122</t>
  </si>
  <si>
    <t>MDA-SPJ-22002164</t>
  </si>
  <si>
    <t>FITRI HANDAYANI (TSE DUO MEDAN</t>
  </si>
  <si>
    <t>MDA-SPJ-22002180</t>
  </si>
  <si>
    <t>JL. GAGAK HITAM NO. 28 RT. RW. KEL SUNGGAL KEC. ME</t>
  </si>
  <si>
    <t>MDA-RPJ-22000432</t>
  </si>
  <si>
    <t>EKO SURYA D (MTI)</t>
  </si>
  <si>
    <t>JL. PERNIAGAAN</t>
  </si>
  <si>
    <t>STABAT</t>
  </si>
  <si>
    <t>BTPB</t>
  </si>
  <si>
    <t>MDA-RPJ-22000433</t>
  </si>
  <si>
    <t>JUNAIDI (ALL SEKTOR)</t>
  </si>
  <si>
    <t>MDA-SPJ-22002220</t>
  </si>
  <si>
    <t>JL.KAPITEN PURBA NO.2 SIMP.SIMALINGKAR</t>
  </si>
  <si>
    <t>MDA-SPJ-22002247</t>
  </si>
  <si>
    <t>MDA-SPJ-22002266</t>
  </si>
  <si>
    <t>JL. KAPT. MUSLIM NO. 45-A</t>
  </si>
  <si>
    <t>MDA-SPJ-22002294</t>
  </si>
  <si>
    <t>MDA-SPJ-22002295</t>
  </si>
  <si>
    <t>JL. RUMAH POTONG HEWAN NO. 121 B</t>
  </si>
  <si>
    <t>MDA-SPJ-22002296</t>
  </si>
  <si>
    <t>MDA-SPJ-22002312</t>
  </si>
  <si>
    <t>MDA-SPJ-22002318</t>
  </si>
  <si>
    <t>JL.JAMIN GINTING NO.96</t>
  </si>
  <si>
    <t>MDA-SPJ-22002358</t>
  </si>
  <si>
    <t>MDA-SPJ-22002359</t>
  </si>
  <si>
    <t>MDA-SPJ-22002366</t>
  </si>
  <si>
    <t>MDA-SPJ-22002388</t>
  </si>
  <si>
    <t>MDA-SPJ-22002403</t>
  </si>
  <si>
    <t>JL SETIA BUDI NO.16</t>
  </si>
  <si>
    <t>MDA-SPJ-22002442</t>
  </si>
  <si>
    <t>JL.BATANG KUIS - TJ. MORAWA NO. 124</t>
  </si>
  <si>
    <t>MDA-SPJ-22002507</t>
  </si>
  <si>
    <t>MDA-SPJ-22002565</t>
  </si>
  <si>
    <t>JL. PANCING LK. V KEL. MABAR HILIR</t>
  </si>
  <si>
    <t>MDA-SPJ-22002594</t>
  </si>
  <si>
    <t>MDA-SPJ-22002686</t>
  </si>
  <si>
    <t>MDA-SPJ-22002831</t>
  </si>
  <si>
    <t>JL. T. IMAN BONJOL NO. 40 LUBUK PAKAM</t>
  </si>
  <si>
    <t>DELI SERDANG</t>
  </si>
  <si>
    <t>MDA-SPJ-22002832</t>
  </si>
  <si>
    <t>MDA-SPJ-22002902</t>
  </si>
  <si>
    <t>JL. PLATINA RAYA NO. 36 MEDAN BELAWAN</t>
  </si>
  <si>
    <t>MDA-SPJ-22002943</t>
  </si>
  <si>
    <t>MDA-SPJ-22002944</t>
  </si>
  <si>
    <t>JL. VETERAN  PASAR IX</t>
  </si>
  <si>
    <t>MDA-SPJ-22002946</t>
  </si>
  <si>
    <t>JL. ALUMINIUM RAYA NO. 6 TANJUNG MULIA</t>
  </si>
  <si>
    <t>MDA-SPJ-22003026</t>
  </si>
  <si>
    <t>MDA-SPJ-22003094</t>
  </si>
  <si>
    <t>MDA-SPJ-22003117</t>
  </si>
  <si>
    <t>HIDUP SEHAT</t>
  </si>
  <si>
    <t>JL GUNUNG KRAKATAU NO 199E</t>
  </si>
  <si>
    <t>MDA-SPJ-22003136</t>
  </si>
  <si>
    <t>JL.SEI MENCIRIM NO.47 A</t>
  </si>
  <si>
    <t>MDA-SPJ-22003258</t>
  </si>
  <si>
    <t>JL. SEI MENCIRIM NO. 17 DUSUN III PAYA GELI SUNGGA</t>
  </si>
  <si>
    <t>MDA-SPJ-22003261</t>
  </si>
  <si>
    <t>MDA-SPJ-22003273</t>
  </si>
  <si>
    <t>MDA-SPJ-22003287</t>
  </si>
  <si>
    <t>JL. SM. RAJA NO.66E</t>
  </si>
  <si>
    <t>SIMALUNGUN</t>
  </si>
  <si>
    <t>MDA-RPJ-22000622</t>
  </si>
  <si>
    <t>JL. SM. RAJA NO. 66 E</t>
  </si>
  <si>
    <t>PERDAGANGAN</t>
  </si>
  <si>
    <t>MDA-RPJ-22000623</t>
  </si>
  <si>
    <t>MDA-RPJ-22000624</t>
  </si>
  <si>
    <t>JL. SM.RAJA</t>
  </si>
  <si>
    <t>LAGUBOTI</t>
  </si>
  <si>
    <t>MDA-RPJ-22000626</t>
  </si>
  <si>
    <t>CCM002</t>
  </si>
  <si>
    <t>CHAMPS EMULSION (BTL/350ML)</t>
  </si>
  <si>
    <t>MDA-RPJ-22000627</t>
  </si>
  <si>
    <t>MDA-RPJ-22000628</t>
  </si>
  <si>
    <t>MDA-RPJ-22000629</t>
  </si>
  <si>
    <t>MDA-SPJ-22003336</t>
  </si>
  <si>
    <t>MDA-SPJ-22003384</t>
  </si>
  <si>
    <t>MDA-SPJ-22003455</t>
  </si>
  <si>
    <t>JL. KARYA JAYA NO. 252 D/F MEDAN JOHOR</t>
  </si>
  <si>
    <t>BTKL</t>
  </si>
  <si>
    <t>MDA-SPJ-22003506</t>
  </si>
  <si>
    <t>LISNAWATI (GT)</t>
  </si>
  <si>
    <t>JL. KENTANG NO.09</t>
  </si>
  <si>
    <t>MEDAN BARU</t>
  </si>
  <si>
    <t>MDA-RPJ-22000639</t>
  </si>
  <si>
    <t>MDA-RPJ-22000660</t>
  </si>
  <si>
    <t>CCM11S</t>
  </si>
  <si>
    <t>MDA-RPJ-22000661</t>
  </si>
  <si>
    <t>MDA-RPJ-22000670</t>
  </si>
  <si>
    <t>MDA-SPJ-22003580</t>
  </si>
  <si>
    <t>MDA-SPJ-22003605</t>
  </si>
  <si>
    <t>JL. SUDIRMAN NO. 27/5</t>
  </si>
  <si>
    <t>MDA-SPJ-22003614</t>
  </si>
  <si>
    <t>MDA-SPJ-22003622</t>
  </si>
  <si>
    <t>JL.BUKIT BARISAN NO.34 BALIGE</t>
  </si>
  <si>
    <t>TOBASA (BALIGE)</t>
  </si>
  <si>
    <t>MDA-SPJ-22003629</t>
  </si>
  <si>
    <t>MDA-SPJ-22003639</t>
  </si>
  <si>
    <t>MDA-RPJ-22000672</t>
  </si>
  <si>
    <t>MDA-RPJ-22000673</t>
  </si>
  <si>
    <t>MDA-RPJ-22000674</t>
  </si>
  <si>
    <t>MDA-SPJ-22003679</t>
  </si>
  <si>
    <t>MDA-SPJ-22003688</t>
  </si>
  <si>
    <t>MDA-SPJ-22003716</t>
  </si>
  <si>
    <t>JL. TITI PAHLAWAN NO. 1 B MARELAN</t>
  </si>
  <si>
    <t>MDA-SPJ-22003777</t>
  </si>
  <si>
    <t>MDA-SPJ-22003846</t>
  </si>
  <si>
    <t>JL. GURAMI NO. 19 F MEDAN AREA</t>
  </si>
  <si>
    <t>CSDT</t>
  </si>
  <si>
    <t>MDA-SPJ-22003849</t>
  </si>
  <si>
    <t>MDA-RPJ-22000685</t>
  </si>
  <si>
    <t>MDA-RPJ-22000686</t>
  </si>
  <si>
    <t>JL. TAMBANG MINYAK</t>
  </si>
  <si>
    <t>PANGKALAN SUSU</t>
  </si>
  <si>
    <t>BTKM</t>
  </si>
  <si>
    <t>MDA-RPJ-22000696</t>
  </si>
  <si>
    <t>MDA-SPJ-22003898</t>
  </si>
  <si>
    <t>JL. JAMIN GINTING NO. 123 D PANCUR BATU</t>
  </si>
  <si>
    <t>MDA-SPJ-22003908</t>
  </si>
  <si>
    <t>MDA-SPJ-22003973</t>
  </si>
  <si>
    <t>MDA-SPJ-22004031</t>
  </si>
  <si>
    <t>JL.JAMIN GINTING NO.197 LK XII</t>
  </si>
  <si>
    <t>MDA-SPJ-22004036</t>
  </si>
  <si>
    <t>MDA-SPJ-22004114</t>
  </si>
  <si>
    <t>MDA-SPJ-22004125</t>
  </si>
  <si>
    <t>MDA-SPJ-22004126</t>
  </si>
  <si>
    <t>MDA-SPJ-22004161</t>
  </si>
  <si>
    <t>MDA-SPJ-22004163</t>
  </si>
  <si>
    <t>JL.GARUDA RAYA NO.7 A MANDALA</t>
  </si>
  <si>
    <t>MDA-SPJ-22004174</t>
  </si>
  <si>
    <t>MDA-SPJ-22004181</t>
  </si>
  <si>
    <t>MDA-RPJ-22000742</t>
  </si>
  <si>
    <t>BAYU PRATAMA (GT)</t>
  </si>
  <si>
    <t>MDA-SPJ-22004253</t>
  </si>
  <si>
    <t>MDA-SPJ-22004303</t>
  </si>
  <si>
    <t>ABADI JAYA AP</t>
  </si>
  <si>
    <t>JL RAKYAT NO 101</t>
  </si>
  <si>
    <t>MDA-SPJ-22004382</t>
  </si>
  <si>
    <t>MDA-SPJ-22004422</t>
  </si>
  <si>
    <t>MDA-SPJ-22004453</t>
  </si>
  <si>
    <t>MDA-RPJ-22000756</t>
  </si>
  <si>
    <t>CCM001</t>
  </si>
  <si>
    <t>CHAMPS EMULSION (BTL/200ML)</t>
  </si>
  <si>
    <t>MDA-SPJ-22004534</t>
  </si>
  <si>
    <t>MDA-SPJ-22004537</t>
  </si>
  <si>
    <t>MDA-SPJ-22004570</t>
  </si>
  <si>
    <t>MDA-SPJ-22004620</t>
  </si>
  <si>
    <t>MDA-SPJ-22004623</t>
  </si>
  <si>
    <t>MDA-SPJ-22004629</t>
  </si>
  <si>
    <t>MDA-SPJ-22004637</t>
  </si>
  <si>
    <t>MDA-SPJ-22004646</t>
  </si>
  <si>
    <t>MDA-SPJ-22004648</t>
  </si>
  <si>
    <t>JL. SETIA PASAR III NO. 14 MARINDAL</t>
  </si>
  <si>
    <t>MDA-SPJ-22004777</t>
  </si>
  <si>
    <t>JL SM RAJA NO.43</t>
  </si>
  <si>
    <t>MDA-SPJ-22004944</t>
  </si>
  <si>
    <t>BIDAN NATALIA BR GIRSANG  TO SUMBER SEHAT</t>
  </si>
  <si>
    <t>JL PURWO DEPAN GG. UTAMA</t>
  </si>
  <si>
    <t>DELI TUA</t>
  </si>
  <si>
    <t>MDA-SPJ-22004992</t>
  </si>
  <si>
    <t>MDA-SPJ-22005066</t>
  </si>
  <si>
    <t>MDA-SPJ-22005080</t>
  </si>
  <si>
    <t>JL. SEI MERAH DUSUN II DAGANG KARAWANG</t>
  </si>
  <si>
    <t>T. MORAWA</t>
  </si>
  <si>
    <t>MDA-SPJ-22005147</t>
  </si>
  <si>
    <t>MDA-SPJ-22005176</t>
  </si>
  <si>
    <t>MDA-RPJ-22000798</t>
  </si>
  <si>
    <t>CCM09S</t>
  </si>
  <si>
    <t>MDA-RPJ-22000799</t>
  </si>
  <si>
    <t>MDA-RPJ-22000800</t>
  </si>
  <si>
    <t>MDA-RPJ-22000801</t>
  </si>
  <si>
    <t>MDA-RPJ-22000802</t>
  </si>
  <si>
    <t>MDA-RPJ-22000803</t>
  </si>
  <si>
    <t>MDA-RPJ-22000805</t>
  </si>
  <si>
    <t>CCM013</t>
  </si>
  <si>
    <t>BOTOL</t>
  </si>
  <si>
    <t>JL.LETJEND SUPRAPTO NO.01</t>
  </si>
  <si>
    <t>KAB. ACEH TAMIANG</t>
  </si>
  <si>
    <t>MDA-RPJ-22000812</t>
  </si>
  <si>
    <t>JL. KOTA LINTANG ( KUALA SIMPANG )</t>
  </si>
  <si>
    <t>KUALA SIMPANG</t>
  </si>
  <si>
    <t>BMML</t>
  </si>
  <si>
    <t>MDA-RPJ-22000813</t>
  </si>
  <si>
    <t>MDA-SPJ-22005198</t>
  </si>
  <si>
    <t>JL. K.F. TANDEAN NO.10 LK I</t>
  </si>
  <si>
    <t>TEBING TINGGI</t>
  </si>
  <si>
    <t>MDA-SPJ-22005265</t>
  </si>
  <si>
    <t>JL. SISINGAMANGARAJA NO. 53-B</t>
  </si>
  <si>
    <t>MDA-SPJ-22005309</t>
  </si>
  <si>
    <t>MDA-RPJ-22000818</t>
  </si>
  <si>
    <t>MDA-RPJ-22000819</t>
  </si>
  <si>
    <t>MDA-RPJ-22000820</t>
  </si>
  <si>
    <t>MDA-RPJ-22000821</t>
  </si>
  <si>
    <t>MDA-RPJ-22000822</t>
  </si>
  <si>
    <t>MDA-SPJ-22005373</t>
  </si>
  <si>
    <t>MDA-SPJ-22005409</t>
  </si>
  <si>
    <t>JL. SETIA BUDI NO. 157 A</t>
  </si>
  <si>
    <t>MDA-RPJ-22000842</t>
  </si>
  <si>
    <t>MDA-RPJ-22000843</t>
  </si>
  <si>
    <t>SISWANI PARAPAT (AP.RS))</t>
  </si>
  <si>
    <t>JL.PASAR III NO 45 B</t>
  </si>
  <si>
    <t>MDA-RPJ-22000844</t>
  </si>
  <si>
    <t>JL. H.M.YAMIN</t>
  </si>
  <si>
    <t>AAPN</t>
  </si>
  <si>
    <t>MDA-RPJ-22000845</t>
  </si>
  <si>
    <t>JL. PERJUANGAN No. 39  TEMBUNG</t>
  </si>
  <si>
    <t>MDA-RPJ-22000846</t>
  </si>
  <si>
    <t>JL. BESAR NO.15 DUSUN V SEI BALAI</t>
  </si>
  <si>
    <t>BATU BARA</t>
  </si>
  <si>
    <t>MDA-SPJ-22005457</t>
  </si>
  <si>
    <t>MDA-SPJ-22005505</t>
  </si>
  <si>
    <t>MDA-SPJ-22005560</t>
  </si>
  <si>
    <t>MDA-SPJ-22005577</t>
  </si>
  <si>
    <t>MDA-SPJ-22005591</t>
  </si>
  <si>
    <t>MDA-SPJ-22005592</t>
  </si>
  <si>
    <t>JL. DUYUNG NO. 84 C D MEDAN AREA</t>
  </si>
  <si>
    <t>APBF</t>
  </si>
  <si>
    <t>MDA-SPJ-22005594</t>
  </si>
  <si>
    <t>JL. RAKYAT NO. 148</t>
  </si>
  <si>
    <t>MDA-RPJ-22000850</t>
  </si>
  <si>
    <t>JL. PLAMBOYAN RAYA NO. 12 B TANJUNG SARI</t>
  </si>
  <si>
    <t>MDA-RPJ-22000874</t>
  </si>
  <si>
    <t>MDA-RPJ-22000875</t>
  </si>
  <si>
    <t>MDA-RPJ-22000876</t>
  </si>
  <si>
    <t>JL MERAK NO. 2</t>
  </si>
  <si>
    <t>MDA-RPJ-22000877</t>
  </si>
  <si>
    <t>JL. RAJAWALI NO. 23 B SEI SIKAMBING B</t>
  </si>
  <si>
    <t>MDA-RPJ-22000878</t>
  </si>
  <si>
    <t>JL.VETERAN NO. 1A</t>
  </si>
  <si>
    <t>MDA-RPJ-22000879</t>
  </si>
  <si>
    <t>JL. VETERAN NO. 5 HELVETIA</t>
  </si>
  <si>
    <t>MDA-RPJ-22000880</t>
  </si>
  <si>
    <t>JL.MARELAN 6 PASAR 2 TIMUR</t>
  </si>
  <si>
    <t>MDA-RPJ-22000881</t>
  </si>
  <si>
    <t>JL. GUNUNG KRAKATAU KOMPLEK KRAKATAU ASRI NO. D -</t>
  </si>
  <si>
    <t>MDA-RPJ-22000882</t>
  </si>
  <si>
    <t>MDA-RPJ-22000883</t>
  </si>
  <si>
    <t>JL. KRAKATAU NO. 64 A</t>
  </si>
  <si>
    <t>MDA-RPJ-22000884</t>
  </si>
  <si>
    <t>JL. JAMIN GINTING NO. 723 MEDAN SELAYANG</t>
  </si>
  <si>
    <t>MDA-RPJ-22000885</t>
  </si>
  <si>
    <t>JL. SUDIRMAN LEWAT SW. AISYAH</t>
  </si>
  <si>
    <t>MDA-RPJ-22000887</t>
  </si>
  <si>
    <t>JL. SUDIRMAN NO 57 B</t>
  </si>
  <si>
    <t>BINJAI</t>
  </si>
  <si>
    <t>MDA-RPJ-22000888</t>
  </si>
  <si>
    <t>JL. IMAM BONJOL NO. 97B</t>
  </si>
  <si>
    <t>TANJUNG BALAI</t>
  </si>
  <si>
    <t>MDA-RPJ-22000891</t>
  </si>
  <si>
    <t>JL. GEREJA NO.28-F</t>
  </si>
  <si>
    <t>MDA-RPJ-22000892</t>
  </si>
  <si>
    <t>MDA-SPJ-22005657</t>
  </si>
  <si>
    <t>JL. SEI MENCIRIM NO. 129 KM. 15</t>
  </si>
  <si>
    <t>DISKI</t>
  </si>
  <si>
    <t>MDA-SPJ-22005665</t>
  </si>
  <si>
    <t>MDA-SPJ-22005746</t>
  </si>
  <si>
    <t>JL. LETJEND. SUPRAPTO NO.</t>
  </si>
  <si>
    <t>MDA-RPJ-22000927</t>
  </si>
  <si>
    <t>JL COKROAMINOTO NO 36 TJ BALAI</t>
  </si>
  <si>
    <t>TANJUNG BALI</t>
  </si>
  <si>
    <t>MDA-RPJ-22000928</t>
  </si>
  <si>
    <t>JL. FLAMBOYAN RAYA NO. 39-B</t>
  </si>
  <si>
    <t>MDA-RPJ-22000931</t>
  </si>
  <si>
    <t>JL.SETIA BUDI NO.467</t>
  </si>
  <si>
    <t>MDA-RPJ-22000932</t>
  </si>
  <si>
    <t>MDA-RPJ-22000933</t>
  </si>
  <si>
    <t>MDA-RPJ-22000934</t>
  </si>
  <si>
    <t>MDA-RPJ-22000935</t>
  </si>
  <si>
    <t>MDA-SPJ-22005875</t>
  </si>
  <si>
    <t>AZKIA FARMA AP</t>
  </si>
  <si>
    <t>JL. RAYA BATANG KUIS PSR. X PERCUT SEI TUAN</t>
  </si>
  <si>
    <t>MDA-RPJ-22000938</t>
  </si>
  <si>
    <t>JL.LETDA SUJONO TITI SEWA</t>
  </si>
  <si>
    <t>MDA-RPJ-22000939</t>
  </si>
  <si>
    <t>JL. BESAR TEMBUNG DUSUN II NO. 33 PERCUT SEI TUAN</t>
  </si>
  <si>
    <t>MDA-RPJ-22000940</t>
  </si>
  <si>
    <t>JL.LETDA SUJONO NO.7 B</t>
  </si>
  <si>
    <t>MDA-RPJ-22000941</t>
  </si>
  <si>
    <t>JL. GLUGUR NO. 30 A</t>
  </si>
  <si>
    <t>MDA-RPJ-22000942</t>
  </si>
  <si>
    <t>JL.JEND.GATOT SUBROTO NO. 73 H</t>
  </si>
  <si>
    <t>MDA-RPJ-22000943</t>
  </si>
  <si>
    <t>JL. JEND. GATOT SUBROTO NO. 103</t>
  </si>
  <si>
    <t>MDA-RPJ-22000944</t>
  </si>
  <si>
    <t>MDA-SPJ-22005933</t>
  </si>
  <si>
    <t>MDA-SPJ-22005951</t>
  </si>
  <si>
    <t>JL. BESAR TEMBUNG NO 7 E</t>
  </si>
  <si>
    <t>MDA-RPJ-22000976</t>
  </si>
  <si>
    <t>MDA-SPJ-22006086</t>
  </si>
  <si>
    <t>MDA-SPJ-22006097</t>
  </si>
  <si>
    <t>JL. AKSARA NO. 45</t>
  </si>
  <si>
    <t>MDA-RPJ-22001012</t>
  </si>
  <si>
    <t>JL. AKSARA NO. 163</t>
  </si>
  <si>
    <t>MDA-RPJ-22001014</t>
  </si>
  <si>
    <t>MDA-RPJ-22001015</t>
  </si>
  <si>
    <t>MDA-RPJ-22001016</t>
  </si>
  <si>
    <t>MDA-RPJ-22001017</t>
  </si>
  <si>
    <t>MDA-RPJ-22001020</t>
  </si>
  <si>
    <t>MDA-RPJ-22001021</t>
  </si>
  <si>
    <t>MDA-RPJ-22001022</t>
  </si>
  <si>
    <t>JL. COKROAMINOTO NO. 160 A</t>
  </si>
  <si>
    <t>KISARAN</t>
  </si>
  <si>
    <t>MDA-RPJ-22001023</t>
  </si>
  <si>
    <t>JL. PASAR BARU KEL. PASAR BARU KEC. SEI TUALANG RA</t>
  </si>
  <si>
    <t>MDA-RPJ-22001024</t>
  </si>
  <si>
    <t>JL. SISINGAMANGARAJA NO. 297</t>
  </si>
  <si>
    <t>MDA-RPJ-22001025</t>
  </si>
  <si>
    <t>MDA-SPJ-22006246</t>
  </si>
  <si>
    <t>JL. AMALIUN NO.8 A</t>
  </si>
  <si>
    <t>MDA-SPJ-22006250</t>
  </si>
  <si>
    <t>MDA-SPJ-22006263</t>
  </si>
  <si>
    <t>MDA-SPJ-22006268</t>
  </si>
  <si>
    <t>MDA-SPJ-22006330</t>
  </si>
  <si>
    <t>MDA-SPJ-22006349</t>
  </si>
  <si>
    <t>MDA-SPJ-22006410</t>
  </si>
  <si>
    <t>MDA-SPJ-22006454</t>
  </si>
  <si>
    <t>JL. LINTAS SUMATERA DESA KAMPUNG PAJAK KEC. NA. IX</t>
  </si>
  <si>
    <t>LABUHAN BATU</t>
  </si>
  <si>
    <t>MDA-SPJ-22006493</t>
  </si>
  <si>
    <t>JL. BINGE SAMPING TK.SILVIA</t>
  </si>
  <si>
    <t>MDA-RPJ-22001114</t>
  </si>
  <si>
    <t>MDA-RPJ-22001115</t>
  </si>
  <si>
    <t>JL MAYOR NO 7 F</t>
  </si>
  <si>
    <t>MDA-RPJ-22001118</t>
  </si>
  <si>
    <t>JL. BESAR KELUMPANG DSN. IV TIRTA SARI</t>
  </si>
  <si>
    <t>MDA-RPJ-22001119</t>
  </si>
  <si>
    <t>MDA-SPJ-22006561</t>
  </si>
  <si>
    <t>MDA-SPJ-22006606</t>
  </si>
  <si>
    <t>MDA-SPJ-22006617</t>
  </si>
  <si>
    <t>MDA-SPJ-22006637</t>
  </si>
  <si>
    <t>MDA-SPJ-22006638</t>
  </si>
  <si>
    <t>MDA-SPJ-22006643</t>
  </si>
  <si>
    <t>MDA-SPJ-22006644</t>
  </si>
  <si>
    <t>MDA-SPJ-22006646</t>
  </si>
  <si>
    <t>JL.JEND.SUDIRMAN BLOK A NO.3-4</t>
  </si>
  <si>
    <t>KOTA PINANG</t>
  </si>
  <si>
    <t>MDA-SPJ-22006734</t>
  </si>
  <si>
    <t>MDA-SPJ-22006739</t>
  </si>
  <si>
    <t>MDA-SPJ-22006740</t>
  </si>
  <si>
    <t>MDA-SPJ-22006743</t>
  </si>
  <si>
    <t>MDA-SPJ-22006751</t>
  </si>
  <si>
    <t>MDA-SPJ-22006777</t>
  </si>
  <si>
    <t>MDA-SPJ-22006779</t>
  </si>
  <si>
    <t>MDA-SPJ-22006818</t>
  </si>
  <si>
    <t>MDA-SPJ-22006819</t>
  </si>
  <si>
    <t>JL. SISINGAMANGARAJA NO. 234</t>
  </si>
  <si>
    <t>TARUTUNG</t>
  </si>
  <si>
    <t>MDA-RPJ-22001156</t>
  </si>
  <si>
    <t>JL. SM. RAJA NO. 3</t>
  </si>
  <si>
    <t>PORSEA</t>
  </si>
  <si>
    <t>MDA-RPJ-22001157</t>
  </si>
  <si>
    <t>MDA-RPJ-22001158</t>
  </si>
  <si>
    <t>JL CIPTO NO.109</t>
  </si>
  <si>
    <t>MDA-RPJ-22001159</t>
  </si>
  <si>
    <t>JL. KARTINI NO. 48</t>
  </si>
  <si>
    <t>MDA-RPJ-22001160</t>
  </si>
  <si>
    <t>JL. MELANTHON SIREGAR NO. 23</t>
  </si>
  <si>
    <t>MDA-RPJ-22001161</t>
  </si>
  <si>
    <t>JL. SUTOMO NO.53 SIANTAR BARAT</t>
  </si>
  <si>
    <t>MDA-RPJ-22001162</t>
  </si>
  <si>
    <t>JL. GEREJA NO. 76 PEMATANG BANDAR</t>
  </si>
  <si>
    <t>MDA-RPJ-22001163</t>
  </si>
  <si>
    <t>MDA-RPJ-22001164</t>
  </si>
  <si>
    <t>JL.PROF. HM YAMIN NO 374</t>
  </si>
  <si>
    <t>MDA-RPJ-22001166</t>
  </si>
  <si>
    <t>PT. MENARA ANUGERAH SENTOSA</t>
  </si>
  <si>
    <t>JL. RS. HAJI KOMP. MUTIARA RESIDENCE  BLOK R NO. 1</t>
  </si>
  <si>
    <t>KAB. DELI SERDANG SUMATERA UTARA</t>
  </si>
  <si>
    <t>MDA-RPJ-22001183</t>
  </si>
  <si>
    <t>MDA-RPJ-22001184</t>
  </si>
  <si>
    <t>JL. WR SUPRATMAN</t>
  </si>
  <si>
    <t>MDA-RPJ-22001188</t>
  </si>
  <si>
    <t>JL. SUDIRMAN NO.56</t>
  </si>
  <si>
    <t>MDA-RPJ-22001189</t>
  </si>
  <si>
    <t>JL. MENTENG VII NO.62</t>
  </si>
  <si>
    <t>MDA-RPJ-22001190</t>
  </si>
  <si>
    <t>JL. KARYA WISATA KOMP. JOHOR SUMMERVILLE  B2/15</t>
  </si>
  <si>
    <t>MDA-RPJ-22001191</t>
  </si>
  <si>
    <t>JL. KARYA WISATA 135 - D</t>
  </si>
  <si>
    <t>MDA-RPJ-22001192</t>
  </si>
  <si>
    <t>JL. ABDUL HARIS NASUTION NO. 3</t>
  </si>
  <si>
    <t>MDA-RPJ-22001193</t>
  </si>
  <si>
    <t>MDA-RPJ-22001194</t>
  </si>
  <si>
    <t>MDA-SPJ-22006859</t>
  </si>
  <si>
    <t>MDA-SPJ-22006863</t>
  </si>
  <si>
    <t>MDA-SPJ-22006904</t>
  </si>
  <si>
    <t>JL. SUTOMO NO. 131 LUBUK PAKAM</t>
  </si>
  <si>
    <t>MDA-SPJ-22006907</t>
  </si>
  <si>
    <t>MDA-SPJ-22006912</t>
  </si>
  <si>
    <t>MDA-SPJ-22006933</t>
  </si>
  <si>
    <t>JL. COKROAMINOTO NO. 314 KEL. KISARAN BARU KEC. KI</t>
  </si>
  <si>
    <t>MDA-SPJ-22006950</t>
  </si>
  <si>
    <t>MDA-SPJ-22006966</t>
  </si>
  <si>
    <t>*** KARYAWAN ***</t>
  </si>
  <si>
    <t>JL. GATOT SUBROTO NO. 248</t>
  </si>
  <si>
    <t>BPRK</t>
  </si>
  <si>
    <t>MDA-SPJ-22006986</t>
  </si>
  <si>
    <t>KREDIT KANTOR</t>
  </si>
  <si>
    <t>JL. NIAGA NO. 41</t>
  </si>
  <si>
    <t>MDA-SPJ-22007014</t>
  </si>
  <si>
    <t>JL. MARELAN RAYA TANAH 600</t>
  </si>
  <si>
    <t>MDA-SPJ-22007025</t>
  </si>
  <si>
    <t>MDA-SPJ-22007047</t>
  </si>
  <si>
    <t>JL. AR. HAKIM  NO. 167 B-C</t>
  </si>
  <si>
    <t>MDA-RPJ-22001195</t>
  </si>
  <si>
    <t>JL. B. ZEIN HAMID KM. 8 NO. 8 E / 440</t>
  </si>
  <si>
    <t>MDA-RPJ-22001196</t>
  </si>
  <si>
    <t>JL. DUYUNG NO. 84 D/114</t>
  </si>
  <si>
    <t>MDA-RPJ-22001197</t>
  </si>
  <si>
    <t>MDA-SPJ-22007140</t>
  </si>
  <si>
    <t>MDA-SPJ-22007168</t>
  </si>
  <si>
    <t>JL.B.KATAMSO NO.710 KAMPUNG BARU MEDAN  MAIMUN</t>
  </si>
  <si>
    <t>MDA-SPJ-22007177</t>
  </si>
  <si>
    <t>JL. MANDALA BY PASS NO. 104</t>
  </si>
  <si>
    <t>MDA-SPJ-22007250</t>
  </si>
  <si>
    <t>MDA-SPJ-22007256</t>
  </si>
  <si>
    <t>MDA-SPJ-22007272</t>
  </si>
  <si>
    <t>MDA-SPJ-22007314</t>
  </si>
  <si>
    <t>MDA-SPJ-22007319</t>
  </si>
  <si>
    <t>MDA-SPJ-22007328</t>
  </si>
  <si>
    <t>MDA-SPJ-22007330</t>
  </si>
  <si>
    <t>JL. SUTOMO NO. 2</t>
  </si>
  <si>
    <t>MDA-SPJ-22007349</t>
  </si>
  <si>
    <t>MDA-SPJ-22007355</t>
  </si>
  <si>
    <t>MDA-SPJ-22007363</t>
  </si>
  <si>
    <t>KOPERASI SERBA USAHA BINTANG ABADI NUSANTARA</t>
  </si>
  <si>
    <t>JL. KL. YOS SUDARSO RT RW KELURAHAN TANJUNG MULIA</t>
  </si>
  <si>
    <t>BKOP</t>
  </si>
  <si>
    <t>MDA-SPJ-22007366</t>
  </si>
  <si>
    <t>MDA-SPJ-22007371</t>
  </si>
  <si>
    <t>JL. KAPTEN MUSLIM NO. 53</t>
  </si>
  <si>
    <t>MDA-SPJ-22007402</t>
  </si>
  <si>
    <t>MDA-SPJ-22007441</t>
  </si>
  <si>
    <t>MDA-SPJ-22007442</t>
  </si>
  <si>
    <t>MDA-SPJ-22007443</t>
  </si>
  <si>
    <t>MDA-SPJ-22007444</t>
  </si>
  <si>
    <t>MDA-SPJ-22007445</t>
  </si>
  <si>
    <t>MDA-SPJ-22007446</t>
  </si>
  <si>
    <t>JL. SIDODADI NO. 9</t>
  </si>
  <si>
    <t>ARSB</t>
  </si>
  <si>
    <t>MDA-SPJ-22007464</t>
  </si>
  <si>
    <t>JL. LIMAU MANIS DUSUN VI NO. 90 B KEC. TANJUNG MOR</t>
  </si>
  <si>
    <t>MDA-SPJ-22007485</t>
  </si>
  <si>
    <t>MDA-SPJ-22007489</t>
  </si>
  <si>
    <t>MDA-SPJ-22007588</t>
  </si>
  <si>
    <t>JL. LIMAU MANIS PSR 13</t>
  </si>
  <si>
    <t>MDA-SPJ-22007636</t>
  </si>
  <si>
    <t>JL. VETERAN NO. 38 PASAR V HELVETIA LABUHAN DELI</t>
  </si>
  <si>
    <t>MDA-SPJ-22007694</t>
  </si>
  <si>
    <t>MDA-SPJ-22007728</t>
  </si>
  <si>
    <t>JL.ABDUL HAMID NO. 64 B</t>
  </si>
  <si>
    <t>MDA-SPJ-22007764</t>
  </si>
  <si>
    <t>MDA-SPJ-22007778</t>
  </si>
  <si>
    <t>MDA-SPJ-22007779</t>
  </si>
  <si>
    <t>MDA-SPJ-22007821</t>
  </si>
  <si>
    <t>MDA-SPJ-22007828</t>
  </si>
  <si>
    <t>MDA-SPJ-22007857</t>
  </si>
  <si>
    <t>MDA-SPJ-22007888</t>
  </si>
  <si>
    <t>MDA-SPJ-22007905</t>
  </si>
  <si>
    <t>MDA-SPJ-22007941</t>
  </si>
  <si>
    <t>JL. AYAHANDA NO. 45</t>
  </si>
  <si>
    <t>MDA-SPJ-22007977</t>
  </si>
  <si>
    <t>MDA-SPJ-22008075</t>
  </si>
  <si>
    <t>MDA-SPJ-22008079</t>
  </si>
  <si>
    <t>JL. BALIGE NO. 45</t>
  </si>
  <si>
    <t>MDA-RPJ-22001313</t>
  </si>
  <si>
    <t>MDA-RPJ-22001314</t>
  </si>
  <si>
    <t>JL. SISINGAMANGANRAJA NO. 20 B AMPLAS</t>
  </si>
  <si>
    <t>MDA-RPJ-22001315</t>
  </si>
  <si>
    <t>JL. PROF. A. MAJID IBRAHIM NO. 2 GP MATANG SEULIME</t>
  </si>
  <si>
    <t>LANGSA</t>
  </si>
  <si>
    <t>MDA-RPJ-22001316</t>
  </si>
  <si>
    <t>JL. MESJID NO. 14</t>
  </si>
  <si>
    <t>P. BRANDAN</t>
  </si>
  <si>
    <t>MDA-RPJ-22001317</t>
  </si>
  <si>
    <t>MDA-RPJ-22001318</t>
  </si>
  <si>
    <t>JL ASIA NO.97</t>
  </si>
  <si>
    <t>MDA-RPJ-22001319</t>
  </si>
  <si>
    <t>JL. S.M RAJA NO. 7-H/SIMP.MARINDAL</t>
  </si>
  <si>
    <t>MDA-RPJ-22001320</t>
  </si>
  <si>
    <t>MDA-SPJ-22008098</t>
  </si>
  <si>
    <t>JL. BRIG.KATAMSO NO.60 (KOMP. AGUNG PERMAI)</t>
  </si>
  <si>
    <t>MDA-RPJ-22001348</t>
  </si>
  <si>
    <t>MDA-RPJ-22001358</t>
  </si>
  <si>
    <t>MDA-SPJ-22008213</t>
  </si>
  <si>
    <t>JL. SUKARNO HATTA NO. 5</t>
  </si>
  <si>
    <t>MDA-SPJ-22008247</t>
  </si>
  <si>
    <t>MDA-SPJ-22008291</t>
  </si>
  <si>
    <t>MDA-SPJ-22008319</t>
  </si>
  <si>
    <t>MDA-SPJ-22008405</t>
  </si>
  <si>
    <t>LINGKUNGAN II EMPLASMEN</t>
  </si>
  <si>
    <t>LANGKAT</t>
  </si>
  <si>
    <t>MDA-SPJ-22008411</t>
  </si>
  <si>
    <t>MDA-RPJ-22001405</t>
  </si>
  <si>
    <t>MUHAMMAD HAIRUL (TSE DUO MDN)</t>
  </si>
  <si>
    <t>MDA-RPJ-22001408</t>
  </si>
  <si>
    <t>MDA-RPJ-22001409</t>
  </si>
  <si>
    <t>MDA-RPJ-22001410</t>
  </si>
  <si>
    <t>MDA-RPJ-22001432</t>
  </si>
  <si>
    <t>JL. PINANG BARIS NO. 14</t>
  </si>
  <si>
    <t>MDA-RPJ-22001433</t>
  </si>
  <si>
    <t>MDA-RPJ-22001434</t>
  </si>
  <si>
    <t>MDA-RPJ-22001435</t>
  </si>
  <si>
    <t>JL. KARYA NO.120 KEL SEI AGUL</t>
  </si>
  <si>
    <t>MDA-SPJ-22008553</t>
  </si>
  <si>
    <t>JL. ISKANDAR MUDA 39-B</t>
  </si>
  <si>
    <t>MDA-RPJ-22001436</t>
  </si>
  <si>
    <t>JL. SETIA BUDI UJUNG NO. 1</t>
  </si>
  <si>
    <t>MDA-RPJ-22001445</t>
  </si>
  <si>
    <t>MDA-SPJ-22008635</t>
  </si>
  <si>
    <t>MDA-SPJ-22008693</t>
  </si>
  <si>
    <t>MDA-SPJ-22008702</t>
  </si>
  <si>
    <t>MDA-SPJ-22008704</t>
  </si>
  <si>
    <t>MDA-SPJ-22008746</t>
  </si>
  <si>
    <t>JL. MEDAN - BATANG KUIS PSR X TEMBUNG PERCUT SEI T</t>
  </si>
  <si>
    <t>MDA-RPJ-22001509</t>
  </si>
  <si>
    <t>JL. ASIA NO. 68</t>
  </si>
  <si>
    <t>MDA-RPJ-22001510</t>
  </si>
  <si>
    <t>JL BERUANG NO.4</t>
  </si>
  <si>
    <t>MDA-RPJ-22001512</t>
  </si>
  <si>
    <t>MDA-SPJ-22008867</t>
  </si>
  <si>
    <t>MDA-SPJ-22008873</t>
  </si>
  <si>
    <t>MDA-SPJ-22008875</t>
  </si>
  <si>
    <t>MDA-SPJ-22008896</t>
  </si>
  <si>
    <t>MDA-SPJ-22008905</t>
  </si>
  <si>
    <t>MDA-SPJ-22008937</t>
  </si>
  <si>
    <t>JL. TB. SIMATUPANG NO. 73</t>
  </si>
  <si>
    <t>MDA-SPJ-22008942</t>
  </si>
  <si>
    <t>MDA-SPJ-22008966</t>
  </si>
  <si>
    <t>MDA-SPJ-22008992</t>
  </si>
  <si>
    <t>MDA-SPJ-22009057</t>
  </si>
  <si>
    <t>MDA-SPJ-22009058</t>
  </si>
  <si>
    <t>MDA-SPJ-22009059</t>
  </si>
  <si>
    <t>JL.KAPTEN BANGSI SEMBIRING NO.96</t>
  </si>
  <si>
    <t>KAB.KARO</t>
  </si>
  <si>
    <t>MDA-SPJ-22009105</t>
  </si>
  <si>
    <t>JL. PERNIAGAAN NO. 2F STABAT</t>
  </si>
  <si>
    <t>MDA-SPJ-22009106</t>
  </si>
  <si>
    <t>JL. PINTU AIR IV NO. 372</t>
  </si>
  <si>
    <t>MDA-SPJ-22009127</t>
  </si>
  <si>
    <t>MDA-SPJ-22009141</t>
  </si>
  <si>
    <t>DESA BANDAR LABUHAN DUSUN III</t>
  </si>
  <si>
    <t>MDA-SPJ-22009145</t>
  </si>
  <si>
    <t>JL. CENGKEH RAYA NO. 79 P. SIMALINGKAR A</t>
  </si>
  <si>
    <t>MDA-SPJ-22009160</t>
  </si>
  <si>
    <t>JL. PROF. M.YAMIN SH</t>
  </si>
  <si>
    <t>MDA-RPJ-22001584</t>
  </si>
  <si>
    <t>JL. H.M. SAID NO. 132 SIDORAME BARAT I</t>
  </si>
  <si>
    <t>MDA-RPJ-22001586</t>
  </si>
  <si>
    <t>MDA-SPJ-22009174</t>
  </si>
  <si>
    <t>MDA-SPJ-22009175</t>
  </si>
  <si>
    <t>MDA-SPJ-22009177</t>
  </si>
  <si>
    <t>MDA-SPJ-22009203</t>
  </si>
  <si>
    <t>MDA-SPJ-22009213</t>
  </si>
  <si>
    <t>MDA-SPJ-22009270</t>
  </si>
  <si>
    <t>MDA-SPJ-22009271</t>
  </si>
  <si>
    <t>MDA-SPJ-22009290</t>
  </si>
  <si>
    <t>MDA-SPJ-22009298</t>
  </si>
  <si>
    <t>MDA-SPJ-22009357</t>
  </si>
  <si>
    <t>MDA-SPJ-22009371</t>
  </si>
  <si>
    <t>MDA-RPJ-22001645</t>
  </si>
  <si>
    <t>MDA-SPJ-22009481</t>
  </si>
  <si>
    <t>MDA-SPJ-22009497</t>
  </si>
  <si>
    <t>MDA-SPJ-22009542</t>
  </si>
  <si>
    <t>JL. KARYA NO.46 SEI AGUL</t>
  </si>
  <si>
    <t>MDA-RPJ-22001675</t>
  </si>
  <si>
    <t>JL GATOT SUBROTO</t>
  </si>
  <si>
    <t>MDA-RPJ-22001676</t>
  </si>
  <si>
    <t>JL. KAPT. MUSLIM NO. 88</t>
  </si>
  <si>
    <t>MDA-RPJ-22001677</t>
  </si>
  <si>
    <t>JL SEKIP NO.63-C</t>
  </si>
  <si>
    <t>MDA-RPJ-22001682</t>
  </si>
  <si>
    <t>MDA-RPJ-22001683</t>
  </si>
  <si>
    <t>MDA-SPJ-22009684</t>
  </si>
  <si>
    <t>JL. DENAI NO 58</t>
  </si>
  <si>
    <t>MDA-SPJ-22009685</t>
  </si>
  <si>
    <t>MDA-SPJ-22009695</t>
  </si>
  <si>
    <t>MDA-SPJ-22009759</t>
  </si>
  <si>
    <t>MDA-SPJ-22009762</t>
  </si>
  <si>
    <t>MDA-SPJ-22009770</t>
  </si>
  <si>
    <t>MDA-SPJ-22009791</t>
  </si>
  <si>
    <t>MDA-SPJ-22009823</t>
  </si>
  <si>
    <t>MDA-SPJ-22009827</t>
  </si>
  <si>
    <t>MDA-SPJ-22009828</t>
  </si>
  <si>
    <t>MDA-SPJ-22009851</t>
  </si>
  <si>
    <t>MDA-SPJ-22009852</t>
  </si>
  <si>
    <t>MDA-SPJ-22009853</t>
  </si>
  <si>
    <t>MDA-SPJ-22009854</t>
  </si>
  <si>
    <t>JL.PSR.RAME NO.2A - 3A (DEKAT TO DELIBARU)</t>
  </si>
  <si>
    <t>MDA-RPJ-22001691</t>
  </si>
  <si>
    <t>JL. ROTAN NO. 41</t>
  </si>
  <si>
    <t>MDA-RPJ-22001692</t>
  </si>
  <si>
    <t>JL. JEND.SUDIRMAN NO. 321</t>
  </si>
  <si>
    <t>MDA-SPJ-22009855</t>
  </si>
  <si>
    <t>MDA-SPJ-22009859</t>
  </si>
  <si>
    <t>JL. VETERAN PASAR V NO. 50</t>
  </si>
  <si>
    <t>MDA-SPJ-22009861</t>
  </si>
  <si>
    <t>MDA-SPJ-22009862</t>
  </si>
  <si>
    <t>MDA-SPJ-22009863</t>
  </si>
  <si>
    <t>JL.PSR RAME LT.II NO.223/236</t>
  </si>
  <si>
    <t>MDA-SPJ-22009864</t>
  </si>
  <si>
    <t>JL. BAHAGIA BY PASS NO. 43 B</t>
  </si>
  <si>
    <t>MDA-SPJ-22009865</t>
  </si>
  <si>
    <t>MDA-SPJ-22009866</t>
  </si>
  <si>
    <t>MDA-SPJ-22009867</t>
  </si>
  <si>
    <t>MDA-SPJ-22009868</t>
  </si>
  <si>
    <t>MDA-SPJ-22009870</t>
  </si>
  <si>
    <t>MDA-SPJ-22009871</t>
  </si>
  <si>
    <t>MDA-SPJ-22009873</t>
  </si>
  <si>
    <t>MDA-SPJ-22009875</t>
  </si>
  <si>
    <t>MDA-SPJ-22009887</t>
  </si>
  <si>
    <t>MDA-SPJ-22009890</t>
  </si>
  <si>
    <t>MDA-RPJ-22001707</t>
  </si>
  <si>
    <t>MDA-RPJ-22001708</t>
  </si>
  <si>
    <t>JL.NUSA INDAH RAYA NO. 68 A/7</t>
  </si>
  <si>
    <t>MDA-SPJ-22009980</t>
  </si>
  <si>
    <t>MDA-RPJ-22001823</t>
  </si>
  <si>
    <t>MDA-RPJ-22001824</t>
  </si>
  <si>
    <t>MDA-RPJ-22001825</t>
  </si>
  <si>
    <t>MDA-RPJ-22001826</t>
  </si>
  <si>
    <t>MDA-RPJ-22001827</t>
  </si>
  <si>
    <t>JL.DENAI / RAWA MEDAN NO. 68</t>
  </si>
  <si>
    <t>MDA-RPJ-22001829</t>
  </si>
  <si>
    <t>MDA-SPJ-22010010</t>
  </si>
  <si>
    <t>JL. PANGLIMA DENAI MEDAN TENGGARA NO. 85 F</t>
  </si>
  <si>
    <t>MDA-SPJ-22010097</t>
  </si>
  <si>
    <t>JL M YAKUB LBS NO 231B</t>
  </si>
  <si>
    <t>MDA-RPJ-22001850</t>
  </si>
  <si>
    <t>MDA-SPJ-22010191</t>
  </si>
  <si>
    <t>JL.SETIA BUDI NO.144-B KEL. TANJUNG SARI</t>
  </si>
  <si>
    <t>MDA-SPJ-22010203</t>
  </si>
  <si>
    <t>MDA-SPJ-22010306</t>
  </si>
  <si>
    <t>MDA-SPJ-22010347</t>
  </si>
  <si>
    <t>JL. BESAR</t>
  </si>
  <si>
    <t>MDA-SPJ-22010353</t>
  </si>
  <si>
    <t>MDA-SPJ-22010355</t>
  </si>
  <si>
    <t>MDA-SPJ-22010358</t>
  </si>
  <si>
    <t>MDA-SPJ-22010480</t>
  </si>
  <si>
    <t>MDA-SPJ-22010538</t>
  </si>
  <si>
    <t>MDA-SPJ-22010539</t>
  </si>
  <si>
    <t>MDA-SPJ-22010548</t>
  </si>
  <si>
    <t>MDA-SPJ-22010606</t>
  </si>
  <si>
    <t>MDA-RPJ-22001865</t>
  </si>
  <si>
    <t>MDA-SPJ-22010691</t>
  </si>
  <si>
    <t>MDA-SPJ-22010726</t>
  </si>
  <si>
    <t>MDA-SPJ-22011017</t>
  </si>
  <si>
    <t>MDA-SPJ-22011142</t>
  </si>
  <si>
    <t>MDA-SPJ-22011147</t>
  </si>
  <si>
    <t>MDA-SPJ-22011152</t>
  </si>
  <si>
    <t>MDA-SPJ-22011200</t>
  </si>
  <si>
    <t>MDA-SPJ-22011201</t>
  </si>
  <si>
    <t>JL. TANJUNG ANOM (TO. NIKO)</t>
  </si>
  <si>
    <t>MDA-SPJ-22011209</t>
  </si>
  <si>
    <t>JL IRIAN NO.</t>
  </si>
  <si>
    <t>MDA-RPJ-22001903</t>
  </si>
  <si>
    <t>JL.BRIGJEND. HAMID NO.20 A</t>
  </si>
  <si>
    <t>MDA-RPJ-22001904</t>
  </si>
  <si>
    <t>MDA-RPJ-22001905</t>
  </si>
  <si>
    <t>MDA-RPJ-22001906</t>
  </si>
  <si>
    <t>MDA-RPJ-22001907</t>
  </si>
  <si>
    <t>MDA-RPJ-22001908</t>
  </si>
  <si>
    <t>MDA-RPJ-22001909</t>
  </si>
  <si>
    <t>JL. FLAMBOYAN RAYA NO. 61 A SIMP. MELATI TJ. ANOM</t>
  </si>
  <si>
    <t>MDA-SPJ-22011306</t>
  </si>
  <si>
    <t>MDA-RPJ-22001910</t>
  </si>
  <si>
    <t>JL. AR.HAKIM NO. 142</t>
  </si>
  <si>
    <t>MDA-RPJ-22001911</t>
  </si>
  <si>
    <t>MDA-SPJ-22011393</t>
  </si>
  <si>
    <t>MDA-SPJ-22011418</t>
  </si>
  <si>
    <t>MDA-SPJ-22011422</t>
  </si>
  <si>
    <t>MDA-SPJ-22011449</t>
  </si>
  <si>
    <t>MDA-SPJ-22011467</t>
  </si>
  <si>
    <t>MDA-SPJ-22011468</t>
  </si>
  <si>
    <t>MDA-SPJ-22011469</t>
  </si>
  <si>
    <t>MDA-SPJ-22011481</t>
  </si>
  <si>
    <t>MDA-SPJ-22011483</t>
  </si>
  <si>
    <t>MDA-SPJ-22011502</t>
  </si>
  <si>
    <t>MDA-RPJ-22001940</t>
  </si>
  <si>
    <t>MDA-RPJ-22001941</t>
  </si>
  <si>
    <t>JL RAJAMIN PURBA NO 109 E</t>
  </si>
  <si>
    <t>MDA-SPJ-22011613</t>
  </si>
  <si>
    <t>MDA-SPJ-22011719</t>
  </si>
  <si>
    <t>MDA-SPJ-22011720</t>
  </si>
  <si>
    <t>MDA-SPJ-22011724</t>
  </si>
  <si>
    <t>MDA-SPJ-22011785</t>
  </si>
  <si>
    <t>MDA-SPJ-22011786</t>
  </si>
  <si>
    <t>MDA-SPJ-22011923</t>
  </si>
  <si>
    <t>JL. PINTU AIR IV NO.452</t>
  </si>
  <si>
    <t>MDA-SPJ-22011964</t>
  </si>
  <si>
    <t>MDA-SPJ-22012009</t>
  </si>
  <si>
    <t>MDA-SPJ-22012046</t>
  </si>
  <si>
    <t>MDA-SPJ-22012047</t>
  </si>
  <si>
    <t>MDA-SPJ-22012076</t>
  </si>
  <si>
    <t>MDA-SPJ-22012106</t>
  </si>
  <si>
    <t>MDA-SPJ-22012160</t>
  </si>
  <si>
    <t>MDA-SPJ-22012161</t>
  </si>
  <si>
    <t>MDA-SPJ-22012162</t>
  </si>
  <si>
    <t>MDA-SPJ-22012164</t>
  </si>
  <si>
    <t>MDA-SPJ-22012167</t>
  </si>
  <si>
    <t>MDA-SPJ-22012173</t>
  </si>
  <si>
    <t>MDA-SPJ-22012185</t>
  </si>
  <si>
    <t>MDA-SPJ-22012205</t>
  </si>
  <si>
    <t>MDA-SPJ-22012206</t>
  </si>
  <si>
    <t>JL.MEDAN-BINJAI KM 10.5 GG MASJID NO 37</t>
  </si>
  <si>
    <t>MDA-SPJ-22012211</t>
  </si>
  <si>
    <t>MDA-SPJ-22012212</t>
  </si>
  <si>
    <t>MDA-SPJ-22012217</t>
  </si>
  <si>
    <t>MDA-SPJ-22012225</t>
  </si>
  <si>
    <t>MDA-SPJ-22012236</t>
  </si>
  <si>
    <t>MDA-SPJ-22012237</t>
  </si>
  <si>
    <t>MDA-SPJ-22012239</t>
  </si>
  <si>
    <t>MDA-SPJ-22012241</t>
  </si>
  <si>
    <t>MDA-SPJ-22012242</t>
  </si>
  <si>
    <t>MDA-SPJ-22012243</t>
  </si>
  <si>
    <t>MDA-SPJ-22012251</t>
  </si>
  <si>
    <t>MDA-SPJ-22012274</t>
  </si>
  <si>
    <t>MDA-SPJ-22012275</t>
  </si>
  <si>
    <t>MDA-SPJ-22012337</t>
  </si>
  <si>
    <t>MDA-SPJ-22012377</t>
  </si>
  <si>
    <t>MDA-SPJ-22012467</t>
  </si>
  <si>
    <t>MDA-RPJ-22002044</t>
  </si>
  <si>
    <t>MDA-SPJ-22012531</t>
  </si>
  <si>
    <t>JL.RAJAAWALI NO.23 B</t>
  </si>
  <si>
    <t>MDA-SPJ-22012654</t>
  </si>
  <si>
    <t>MDA-SPJ-22012696</t>
  </si>
  <si>
    <t>MDA-SPJ-22012749</t>
  </si>
  <si>
    <t>JL.SUTOMO NO.44 SARIBU DOLOK</t>
  </si>
  <si>
    <t>MDA-SPJ-22012845</t>
  </si>
  <si>
    <t>MDA-SPJ-22012849</t>
  </si>
  <si>
    <t>MDA-SPJ-22012857</t>
  </si>
  <si>
    <t>MDA-SPJ-22012893</t>
  </si>
  <si>
    <t>JL. MARELAN PASAR IV NO.151</t>
  </si>
  <si>
    <t>MDA-SPJ-22012901</t>
  </si>
  <si>
    <t>MDA-SPJ-22012984</t>
  </si>
  <si>
    <t>JL. BESAR NO. 21 TEMBUNG</t>
  </si>
  <si>
    <t>MDA-SPJ-22013124</t>
  </si>
  <si>
    <t>*** BAZZAR ***</t>
  </si>
  <si>
    <t>JL. Sei Serayu No.115</t>
  </si>
  <si>
    <t>PINS</t>
  </si>
  <si>
    <t>MDA-SPJ-22013223</t>
  </si>
  <si>
    <t>MDA-SPJ-22013365</t>
  </si>
  <si>
    <t>MDA-SPJ-22013366</t>
  </si>
  <si>
    <t>JL.AHMAD YANI NO 20</t>
  </si>
  <si>
    <t>AEK NABARA</t>
  </si>
  <si>
    <t>MDA-SPJ-22013375</t>
  </si>
  <si>
    <t>MDA-SPJ-22013443</t>
  </si>
  <si>
    <t>MDA-SPJ-22013454</t>
  </si>
  <si>
    <t>MDA-RPJ-22002260</t>
  </si>
  <si>
    <t>MDA-SPJ-22013563</t>
  </si>
  <si>
    <t>MDA-SPJ-22013565</t>
  </si>
  <si>
    <t>JL. BESAR TANAH JAWA</t>
  </si>
  <si>
    <t>MDA-RPJ-22002327</t>
  </si>
  <si>
    <t>MDA-SPJ-22013656</t>
  </si>
  <si>
    <t>MDA-SPJ-22013660</t>
  </si>
  <si>
    <t>MDA-SPJ-22013680</t>
  </si>
  <si>
    <t>MDA-SPJ-22013764</t>
  </si>
  <si>
    <t>MDA-SPJ-22013801</t>
  </si>
  <si>
    <t>MDA-SPJ-22013803</t>
  </si>
  <si>
    <t>JL IRIAN NO.111</t>
  </si>
  <si>
    <t>MDA-SPJ-22013852</t>
  </si>
  <si>
    <t>MDA-SPJ-22013863</t>
  </si>
  <si>
    <t>MDA-SPJ-22013889</t>
  </si>
  <si>
    <t>JL. KARYA JAYA NO. 252 D/F</t>
  </si>
  <si>
    <t>MDA-SPJ-22013901</t>
  </si>
  <si>
    <t>MDA-SPJ-22013915</t>
  </si>
  <si>
    <t>MDA-SPJ-22013950</t>
  </si>
  <si>
    <t>MDA-SPJ-22013959</t>
  </si>
  <si>
    <t>MDA-SPJ-22013965</t>
  </si>
  <si>
    <t>MDA-SPJ-22013966</t>
  </si>
  <si>
    <t>MDA-RPJ-22002452</t>
  </si>
  <si>
    <t>MDA-SPJ-22014049</t>
  </si>
  <si>
    <t>MDA-SPJ-22014053</t>
  </si>
  <si>
    <t>MDA-SPJ-22014058</t>
  </si>
  <si>
    <t>MDA-SPJ-22014295</t>
  </si>
  <si>
    <t>MDA-SPJ-22014337</t>
  </si>
  <si>
    <t>MDA-SPJ-22014338</t>
  </si>
  <si>
    <t>MDA-SPJ-22014349</t>
  </si>
  <si>
    <t>MDA-SPJ-22014355</t>
  </si>
  <si>
    <t>JL. B. ZEIN HAMID KM 8.2 NO. 106</t>
  </si>
  <si>
    <t>MDA-SPJ-22014356</t>
  </si>
  <si>
    <t>MDA-SPJ-22014365</t>
  </si>
  <si>
    <t>MDA-SPJ-22014368</t>
  </si>
  <si>
    <t>MDA-SPJ-22014496</t>
  </si>
  <si>
    <t>MDA-SPJ-22014497</t>
  </si>
  <si>
    <t>JL.GAPERTA UJUNG 87C (DEKAT SEKOLAH TRI JAYA)</t>
  </si>
  <si>
    <t>MDA-SPJ-22014536</t>
  </si>
  <si>
    <t>MDA-SPJ-22014568</t>
  </si>
  <si>
    <t>MDA-SPJ-22014628</t>
  </si>
  <si>
    <t>JL.GUNUNG KRAKATAU NO.192 B</t>
  </si>
  <si>
    <t>MDA-SPJ-22014630</t>
  </si>
  <si>
    <t>MDA-SPJ-22014635</t>
  </si>
  <si>
    <t>MDA-SPJ-22014650</t>
  </si>
  <si>
    <t>JL. JEMADI NO.39 G/69 G  P. BRAYAN</t>
  </si>
  <si>
    <t>MDA-SPJ-22014669</t>
  </si>
  <si>
    <t>MDA-SPJ-22014682</t>
  </si>
  <si>
    <t>MDA-SPJ-22014731</t>
  </si>
  <si>
    <t>MDA-SPJ-22014732</t>
  </si>
  <si>
    <t>MDA-SPJ-22014748</t>
  </si>
  <si>
    <t>MDA-SPJ-22014750</t>
  </si>
  <si>
    <t>MDA-SPJ-22014802</t>
  </si>
  <si>
    <t>MDA-SPJ-22014829</t>
  </si>
  <si>
    <t>MDA-SPJ-22014832</t>
  </si>
  <si>
    <t>MDA-SPJ-22014834</t>
  </si>
  <si>
    <t>MDA-SPJ-22014837</t>
  </si>
  <si>
    <t>MDA-SPJ-22014838</t>
  </si>
  <si>
    <t>MDA-SPJ-22014868</t>
  </si>
  <si>
    <t>MDA-SPJ-22014869</t>
  </si>
  <si>
    <t>MDA-SPJ-22014967</t>
  </si>
  <si>
    <t>JL BHAYANGKARA NO 351 B MEDAN</t>
  </si>
  <si>
    <t>MDA-SPJ-22015105</t>
  </si>
  <si>
    <t>MDA-SPJ-22015170</t>
  </si>
  <si>
    <t>MDA-RPJ-22002535</t>
  </si>
  <si>
    <t>MDA-SPJ-22015272</t>
  </si>
  <si>
    <t>MDA-SPJ-22015318</t>
  </si>
  <si>
    <t>MDA-SPJ-22015319</t>
  </si>
  <si>
    <t>MDA-SPJ-22015406</t>
  </si>
  <si>
    <t>BAZZAR DUOPHARMA MEDAN</t>
  </si>
  <si>
    <t>MDA-SPJ-22015544</t>
  </si>
  <si>
    <t>MDA-SPJ-22015629</t>
  </si>
  <si>
    <t>MDA-SPJ-22015650</t>
  </si>
  <si>
    <t>JL. JAMIN GINTING NO. 107</t>
  </si>
  <si>
    <t>MDA-RPJ-22002559</t>
  </si>
  <si>
    <t>MDA-SPJ-22015910</t>
  </si>
  <si>
    <t>MDA-SPJ-22016007</t>
  </si>
  <si>
    <t>MDA-SPJ-22016057</t>
  </si>
  <si>
    <t>JL. MARELAN PSR II SEBELUM TO. SEDAR</t>
  </si>
  <si>
    <t>MDA-SPJ-22016373</t>
  </si>
  <si>
    <t>MDA-SPJ-22016401</t>
  </si>
  <si>
    <t>MDA-SPJ-22016413</t>
  </si>
  <si>
    <t>MDA-SPJ-22016598</t>
  </si>
  <si>
    <t>MDA-SPJ-22016730</t>
  </si>
  <si>
    <t>MDA-SPJ-22016779</t>
  </si>
  <si>
    <t>MDA-SPJ-22016832</t>
  </si>
  <si>
    <t>MDA-SPJ-22016929</t>
  </si>
  <si>
    <t>MDA-SPJ-22016994</t>
  </si>
  <si>
    <t>MDA-SPJ-22016995</t>
  </si>
  <si>
    <t>MDA-SPJ-22016996</t>
  </si>
  <si>
    <t>JL. T. IMAM BONJOL NO. 69</t>
  </si>
  <si>
    <t>MDA-SPJ-22017034</t>
  </si>
  <si>
    <t>MDA-SPJ-22017055</t>
  </si>
  <si>
    <t>MDA-SPJ-22017109</t>
  </si>
  <si>
    <t>MDA-SPJ-22017111</t>
  </si>
  <si>
    <t>MDA-SPJ-22017134</t>
  </si>
  <si>
    <t>MDA-SPJ-22017158</t>
  </si>
  <si>
    <t>MDA-SPJ-22017159</t>
  </si>
  <si>
    <t>MDA-SPJ-22017160</t>
  </si>
  <si>
    <t>MDA-SPJ-22017161</t>
  </si>
  <si>
    <t>MDA-SPJ-22017162</t>
  </si>
  <si>
    <t>MDA-SPJ-22017175</t>
  </si>
  <si>
    <t>MDA-SPJ-22017176</t>
  </si>
  <si>
    <t>MDA-SPJ-22017180</t>
  </si>
  <si>
    <t>MDA-SPJ-22017181</t>
  </si>
  <si>
    <t>MDA-SPJ-22017185</t>
  </si>
  <si>
    <t>MDA-SPJ-22017186</t>
  </si>
  <si>
    <t>MDA-SPJ-22017187</t>
  </si>
  <si>
    <t>MDA-SPJ-22017194</t>
  </si>
  <si>
    <t>MDA-SPJ-22017199</t>
  </si>
  <si>
    <t>MDA-SPJ-22017222</t>
  </si>
  <si>
    <t>MDA-SPJ-22017252</t>
  </si>
  <si>
    <t>MDA-SPJ-22017304</t>
  </si>
  <si>
    <t>MDA-SPJ-22017371</t>
  </si>
  <si>
    <t>MDA-SPJ-22017423</t>
  </si>
  <si>
    <t>MDA-SPJ-22017434</t>
  </si>
  <si>
    <t>MDA-SPJ-22017516</t>
  </si>
  <si>
    <t>MDA-RPJ-22002700</t>
  </si>
  <si>
    <t>MDA-SPJ-22017566</t>
  </si>
  <si>
    <t>MDA-SPJ-22017571</t>
  </si>
  <si>
    <t>MDA-SPJ-22017572</t>
  </si>
  <si>
    <t>MDA-SPJ-22017661</t>
  </si>
  <si>
    <t>MDA-SPJ-22017715</t>
  </si>
  <si>
    <t>MDA-SPJ-22017721</t>
  </si>
  <si>
    <t>MDA-SPJ-22017730</t>
  </si>
  <si>
    <t>MDA-SPJ-22017881</t>
  </si>
  <si>
    <t>MDA-SPJ-22017884</t>
  </si>
  <si>
    <t>JL. JEND. JAMIN GINTING</t>
  </si>
  <si>
    <t>MDA-SPJ-22018005</t>
  </si>
  <si>
    <t>MDA-SPJ-22018037</t>
  </si>
  <si>
    <t>MDA-SPJ-22018064</t>
  </si>
  <si>
    <t>MDA-SPJ-22018066</t>
  </si>
  <si>
    <t>MDA-SPJ-22018170</t>
  </si>
  <si>
    <t>MDA-SPJ-22018172</t>
  </si>
  <si>
    <t>MDA-RPJ-22002848</t>
  </si>
  <si>
    <t>MDA-SPJ-22018380</t>
  </si>
  <si>
    <t>MDA-SPJ-22018479</t>
  </si>
  <si>
    <t>MDA-RPJ-22002904</t>
  </si>
  <si>
    <t>JL SM RAJA NO.66 E</t>
  </si>
  <si>
    <t>MDA-RPJ-22002924</t>
  </si>
  <si>
    <t>MDA-RPJ-22002927</t>
  </si>
  <si>
    <t>MDA-RPJ-22002928</t>
  </si>
  <si>
    <t>JL. KARYA WISATA NO. 85 A</t>
  </si>
  <si>
    <t>MDA-SPJ-22018616</t>
  </si>
  <si>
    <t>MDA-SPJ-22018623</t>
  </si>
  <si>
    <t>MDA-SPJ-22018634</t>
  </si>
  <si>
    <t>MDA-SPJ-22018731</t>
  </si>
  <si>
    <t>MDA-SPJ-22018738</t>
  </si>
  <si>
    <t>MDA-RPJ-22003022</t>
  </si>
  <si>
    <t>MDA-SPJ-22018825</t>
  </si>
  <si>
    <t>MDA-SPJ-22019001</t>
  </si>
  <si>
    <t>JL. TENGKU UMAR NO. 55 D TJ. BALAI SELATAN</t>
  </si>
  <si>
    <t>MDA-SPJ-22019043</t>
  </si>
  <si>
    <t>MDA-SPJ-22019075</t>
  </si>
  <si>
    <t>AMANAH KLINIK PRATAMA</t>
  </si>
  <si>
    <t>JL AMPERA DSN IV DESA BINTANG MERIAH</t>
  </si>
  <si>
    <t>MDA-SPJ-22019187</t>
  </si>
  <si>
    <t>MDA-SPJ-22019188</t>
  </si>
  <si>
    <t>MDA-SPJ-22019293</t>
  </si>
  <si>
    <t>MDA-SPJ-22019294</t>
  </si>
  <si>
    <t>MDA-SPJ-22019438</t>
  </si>
  <si>
    <t>MDA-SPJ-22019444</t>
  </si>
  <si>
    <t>MDA-SPJ-22019545</t>
  </si>
  <si>
    <t>MDA-SPJ-22019556</t>
  </si>
  <si>
    <t>MDA-SPJ-22019654</t>
  </si>
  <si>
    <t>MDA-SPJ-22019662</t>
  </si>
  <si>
    <t>MDA-SPJ-22019667</t>
  </si>
  <si>
    <t>MDA-SPJ-22019685</t>
  </si>
  <si>
    <t>MDA-SPJ-22019689</t>
  </si>
  <si>
    <t>MDA-SPJ-22019696</t>
  </si>
  <si>
    <t>MDA-SPJ-22019717</t>
  </si>
  <si>
    <t>MDA-SPJ-22019728</t>
  </si>
  <si>
    <t>MDA-SPJ-22019730</t>
  </si>
  <si>
    <t>MDA-SPJ-22019733</t>
  </si>
  <si>
    <t>MDA-SPJ-22019740</t>
  </si>
  <si>
    <t>MDA-SPJ-22019741</t>
  </si>
  <si>
    <t>MDA-SPJ-22019742</t>
  </si>
  <si>
    <t>JL PANTAI TIMUR NO 46 CINTA DAMAI</t>
  </si>
  <si>
    <t>MDA-SPJ-22019781</t>
  </si>
  <si>
    <t>MDA-SPJ-22019844</t>
  </si>
  <si>
    <t>MDA-SPJ-22019896</t>
  </si>
  <si>
    <t>MDA-SPJ-22019898</t>
  </si>
  <si>
    <t>MDA-SPJ-22019901</t>
  </si>
  <si>
    <t>MDA-RPJ-22003261</t>
  </si>
  <si>
    <t>MDA-RPJ-22003288</t>
  </si>
  <si>
    <t>MDA-SPJ-22020043</t>
  </si>
  <si>
    <t>MDA-SPJ-22020051</t>
  </si>
  <si>
    <t>MDA-SPJ-22020060</t>
  </si>
  <si>
    <t>MDA-SPJ-22020109</t>
  </si>
  <si>
    <t>MDA-SPJ-22020128</t>
  </si>
  <si>
    <t>JL. JAMIN GINTING NO. 80</t>
  </si>
  <si>
    <t>MDA-SPJ-22020228</t>
  </si>
  <si>
    <t>MDA-SPJ-22020244</t>
  </si>
  <si>
    <t>MDA-SPJ-22020393</t>
  </si>
  <si>
    <t>MDA-SPJ-22020406</t>
  </si>
  <si>
    <t>KARYAWAN  ERICA</t>
  </si>
  <si>
    <t>JL. GATOT SUBROTO NO 248</t>
  </si>
  <si>
    <t>MDA-SPJ-22020428</t>
  </si>
  <si>
    <t>MDA-SPJ-22020493</t>
  </si>
  <si>
    <t>MDA-SPJ-22020520</t>
  </si>
  <si>
    <t>JL.KAPTEIN PURBA NO.2</t>
  </si>
  <si>
    <t>MDA-SPJ-22020547</t>
  </si>
  <si>
    <t>MDA-SPJ-22020602</t>
  </si>
  <si>
    <t>MDA-SPJ-22020620</t>
  </si>
  <si>
    <t>MDA-SPJ-22020746</t>
  </si>
  <si>
    <t>MDA-SPJ-22020761</t>
  </si>
  <si>
    <t>MDA-SPJ-22020785</t>
  </si>
  <si>
    <t>MDA-SPJ-22020824</t>
  </si>
  <si>
    <t>MDA-SPJ-22020911</t>
  </si>
  <si>
    <t>MDA-SPJ-22020931</t>
  </si>
  <si>
    <t>MDA-SPJ-22020941</t>
  </si>
  <si>
    <t>MDA-RPJ-22003458</t>
  </si>
  <si>
    <t>MDA-RPJ-22003459</t>
  </si>
  <si>
    <t>MDA-RPJ-22003460</t>
  </si>
  <si>
    <t>MDA-SPJ-22020963</t>
  </si>
  <si>
    <t>MDA-SPJ-22020975</t>
  </si>
  <si>
    <t>MDA-SPJ-22021098</t>
  </si>
  <si>
    <t>MDA-SPJ-22021157</t>
  </si>
  <si>
    <t>MDA-RPJ-22003577</t>
  </si>
  <si>
    <t>MDA-SPJ-22021259</t>
  </si>
  <si>
    <t>MDA-SPJ-22021262</t>
  </si>
  <si>
    <t>MDA-SPJ-22021296</t>
  </si>
  <si>
    <t>MDA-SPJ-22021310</t>
  </si>
  <si>
    <t>MDA-SPJ-22021318</t>
  </si>
  <si>
    <t>MDA-SPJ-22021325</t>
  </si>
  <si>
    <t>MDA-SPJ-22021353</t>
  </si>
  <si>
    <t>MDA-SPJ-22021390</t>
  </si>
  <si>
    <t>MDA-SPJ-22021392</t>
  </si>
  <si>
    <t>MDA-SPJ-22021452</t>
  </si>
  <si>
    <t>MDA-SPJ-22021511</t>
  </si>
  <si>
    <t>AL-KAFFAH MART</t>
  </si>
  <si>
    <t>JL. JAMIN GINTING NO. 131 RAMBUNG DALAM</t>
  </si>
  <si>
    <t>MDA-RPJ-22003617</t>
  </si>
  <si>
    <t>MDA-RPJ-22003625</t>
  </si>
  <si>
    <t>MDA-RPJ-22003626</t>
  </si>
  <si>
    <t>MDA-RPJ-22003632</t>
  </si>
  <si>
    <t>MDA-SPJ-22021635</t>
  </si>
  <si>
    <t>ELSYE ANGELINA H. (HOREKA)</t>
  </si>
  <si>
    <t>MDA-SPJ-22021648</t>
  </si>
  <si>
    <t>MDA-SPJ-22021703</t>
  </si>
  <si>
    <t>MDA-SPJ-22021707</t>
  </si>
  <si>
    <t>MDA-SPJ-22021718</t>
  </si>
  <si>
    <t>MDA-SPJ-22021729</t>
  </si>
  <si>
    <t>OKE SUPERMARKET</t>
  </si>
  <si>
    <t>JL. DAHLAN TANJUNG DUSUN II DESA TANJUNG MORAWA</t>
  </si>
  <si>
    <t>MDA-SPJ-22021738</t>
  </si>
  <si>
    <t>MDA-SPJ-22021751</t>
  </si>
  <si>
    <t>MDA-SPJ-22021820</t>
  </si>
  <si>
    <t>MDA-SPJ-22021918</t>
  </si>
  <si>
    <t>MDA-SPJ-22021927</t>
  </si>
  <si>
    <t>MDA-SPJ-22021936</t>
  </si>
  <si>
    <t>MDA-SPJ-22022029</t>
  </si>
  <si>
    <t>MDA-SPJ-22022032</t>
  </si>
  <si>
    <t>MDA-SPJ-22022164</t>
  </si>
  <si>
    <t>MDA-SPJ-22022183</t>
  </si>
  <si>
    <t>MDA-SPJ-22022184</t>
  </si>
  <si>
    <t>KARYA WISATA</t>
  </si>
  <si>
    <t>MDA-SPJ-22022255</t>
  </si>
  <si>
    <t>MDA-SPJ-22022269</t>
  </si>
  <si>
    <t>MDA-SPJ-22022277</t>
  </si>
  <si>
    <t>MDA-SPJ-22022279</t>
  </si>
  <si>
    <t>MDA-SPJ-22022284</t>
  </si>
  <si>
    <t>MDA-SPJ-22022287</t>
  </si>
  <si>
    <t>MDA-SPJ-22022288</t>
  </si>
  <si>
    <t>MDA-SPJ-22022289</t>
  </si>
  <si>
    <t>MDA-SPJ-22022290</t>
  </si>
  <si>
    <t>MDA-SPJ-22022298</t>
  </si>
  <si>
    <t>MDA-SPJ-22022299</t>
  </si>
  <si>
    <t>MDA-SPJ-22022316</t>
  </si>
  <si>
    <t>MDA-SPJ-22022317</t>
  </si>
  <si>
    <t>MDA-SPJ-22022319</t>
  </si>
  <si>
    <t>MDA-SPJ-22022320</t>
  </si>
  <si>
    <t>KARYAWAN RINI BOETARS</t>
  </si>
  <si>
    <t>MDA-SPJ-22022467</t>
  </si>
  <si>
    <t>MDA-SPJ-22022508</t>
  </si>
  <si>
    <t>MDA-SPJ-22022612</t>
  </si>
  <si>
    <t>MDA-SPJ-22022652</t>
  </si>
  <si>
    <t>MDA-SPJ-22022809</t>
  </si>
  <si>
    <t>MDA-SPJ-22022850</t>
  </si>
  <si>
    <t>MDA-SPJ-22022929</t>
  </si>
  <si>
    <t>MDA-SPJ-22022931</t>
  </si>
  <si>
    <t>MDA-SPJ-22023012</t>
  </si>
  <si>
    <t>MDA-SPJ-22023027</t>
  </si>
  <si>
    <t>MDA-SPJ-22023103</t>
  </si>
  <si>
    <t>MDA-SPJ-22023107</t>
  </si>
  <si>
    <t>MDA-RPJ-22003763</t>
  </si>
  <si>
    <t>MDA-SPJ-22023263</t>
  </si>
  <si>
    <t>MDA-SPJ-22023336</t>
  </si>
  <si>
    <t>MDA-SPJ-22023337</t>
  </si>
  <si>
    <t>MDA-SPJ-22023374</t>
  </si>
  <si>
    <t>MDA-SPJ-22023383</t>
  </si>
  <si>
    <t>MDA-SPJ-22023394</t>
  </si>
  <si>
    <t>JL JEND. SUDIRMAN NO. 83</t>
  </si>
  <si>
    <t>SEI RAMPAH</t>
  </si>
  <si>
    <t>MDA-SPJ-22023397</t>
  </si>
  <si>
    <t>MDA-SPJ-22023435</t>
  </si>
  <si>
    <t>MDA-SPJ-22023446</t>
  </si>
  <si>
    <t>JL. ASAHAN KM. 17 NAGORI BANGUN</t>
  </si>
  <si>
    <t>MDA-SPJ-22023540</t>
  </si>
  <si>
    <t>JL. JEND. SUDIRMAN NO. 21</t>
  </si>
  <si>
    <t>MDA-SPJ-22023541</t>
  </si>
  <si>
    <t>JL. JEND. SUDIRMAN NO. 64 KOTA PINANG</t>
  </si>
  <si>
    <t>MDA-SPJ-22023551</t>
  </si>
  <si>
    <t>JL. SM. RAJA</t>
  </si>
  <si>
    <t>MDA-SPJ-22023553</t>
  </si>
  <si>
    <t>JL. RAJAMIN PURBA NO. 539 KEC. BANDAR</t>
  </si>
  <si>
    <t>MDA-SPJ-22023572</t>
  </si>
  <si>
    <t>MDA-SPJ-22023592</t>
  </si>
  <si>
    <t>JL. SIRINGO - RINGO NO. 52 KEC. RANTAU UTARA KAB.</t>
  </si>
  <si>
    <t>MDA-SPJ-22023608</t>
  </si>
  <si>
    <t>MDA-SPJ-22023626</t>
  </si>
  <si>
    <t>MDA-SPJ-22023711</t>
  </si>
  <si>
    <t>JL. RAKUTA SEMBIRING</t>
  </si>
  <si>
    <t>MDA-SPJ-22023722</t>
  </si>
  <si>
    <t>MDA-SPJ-22023735</t>
  </si>
  <si>
    <t>MDA-SPJ-22024001</t>
  </si>
  <si>
    <t>MDA-SPJ-22024030</t>
  </si>
  <si>
    <t>MDA-SPJ-22024087</t>
  </si>
  <si>
    <t>MDA-SPJ-22024108</t>
  </si>
  <si>
    <t>MDA-SPJ-22024165</t>
  </si>
  <si>
    <t>JL. GATOT SUBROTO NO. 217 SIMP. RING ROAD</t>
  </si>
  <si>
    <t>MDA-RPJ-22004006</t>
  </si>
  <si>
    <t>MDA-SPJ-22024272</t>
  </si>
  <si>
    <t>MDA-SPJ-22024273</t>
  </si>
  <si>
    <t>MDA-SPJ-22024278</t>
  </si>
  <si>
    <t>JL. KEBUN KOPI NO. B - 5 MARENDAL - 1 PATUMBAK</t>
  </si>
  <si>
    <t>MDA-SPJ-22024300</t>
  </si>
  <si>
    <t>MDA-SPJ-22024352</t>
  </si>
  <si>
    <t>MDA-SPJ-22024396</t>
  </si>
  <si>
    <t>MDA-SPJ-22024487</t>
  </si>
  <si>
    <t>MDA-SPJ-22024488</t>
  </si>
  <si>
    <t>MDA-RPJ-22004035</t>
  </si>
  <si>
    <t>MDA-SPJ-22024592</t>
  </si>
  <si>
    <t>MDA-SPJ-22024925</t>
  </si>
  <si>
    <t>MDA-SPJ-22025075</t>
  </si>
  <si>
    <t>MDA-SPJ-22025082</t>
  </si>
  <si>
    <t>MDA-SPJ-22025083</t>
  </si>
  <si>
    <t>MDA-SPJ-22025256</t>
  </si>
  <si>
    <t>MDA-SPJ-22025265</t>
  </si>
  <si>
    <t>MDA-SPJ-22025266</t>
  </si>
  <si>
    <t>MDA-SPJ-22025342</t>
  </si>
  <si>
    <t>MDA-SPJ-22025425</t>
  </si>
  <si>
    <t>MDA-SPJ-22025429</t>
  </si>
  <si>
    <t>MDA-SPJ-22025593</t>
  </si>
  <si>
    <t>MDA-SPJ-22025594</t>
  </si>
  <si>
    <t>MDA-SPJ-22025599</t>
  </si>
  <si>
    <t>MDA-SPJ-22025629</t>
  </si>
  <si>
    <t>MDA-SPJ-22025633</t>
  </si>
  <si>
    <t>MDA-SPJ-22025662</t>
  </si>
  <si>
    <t>MDA-SPJ-22025672</t>
  </si>
  <si>
    <t>KARYAWAN  JUNAIDI</t>
  </si>
  <si>
    <t>MDA-SPJ-22025842</t>
  </si>
  <si>
    <t>MDA-SPJ-22025850</t>
  </si>
  <si>
    <t>MDA-SPJ-22025903</t>
  </si>
  <si>
    <t>MDA-SPJ-22025949</t>
  </si>
  <si>
    <t>MDA-SPJ-22026049</t>
  </si>
  <si>
    <t>MDA-SPJ-22026051</t>
  </si>
  <si>
    <t>MDA-SPJ-22026124</t>
  </si>
  <si>
    <t>MDA-SPJ-22026178</t>
  </si>
  <si>
    <t>MDA-SPJ-22026186</t>
  </si>
  <si>
    <t>MDA-SPJ-22026236</t>
  </si>
  <si>
    <t>MDA-SPJ-22026260</t>
  </si>
  <si>
    <t>MDA-SPJ-22026302</t>
  </si>
  <si>
    <t>MDA-SPJ-22026310</t>
  </si>
  <si>
    <t>MDA-SPJ-22026311</t>
  </si>
  <si>
    <t>MDA-SPJ-22026330</t>
  </si>
  <si>
    <t>MDA-SPJ-22026383</t>
  </si>
  <si>
    <t>MDA-SPJ-22026421</t>
  </si>
  <si>
    <t>MDA-SPJ-22026448</t>
  </si>
  <si>
    <t>MDA-SPJ-22026555</t>
  </si>
  <si>
    <t>MDA-SPJ-22026606</t>
  </si>
  <si>
    <t>MDA-SPJ-22026616</t>
  </si>
  <si>
    <t>MDA-SPJ-22026742</t>
  </si>
  <si>
    <t>MDA-SPJ-22026743</t>
  </si>
  <si>
    <t>MDA-SPJ-22026744</t>
  </si>
  <si>
    <t>MDA-SPJ-22026750</t>
  </si>
  <si>
    <t>MDA-SPJ-22026752</t>
  </si>
  <si>
    <t>MDA-SPJ-22026754</t>
  </si>
  <si>
    <t>MDA-SPJ-22026762</t>
  </si>
  <si>
    <t>MDA-SPJ-22026766</t>
  </si>
  <si>
    <t>MDA-RPJ-22004152</t>
  </si>
  <si>
    <t>MDA-SPJ-22027101</t>
  </si>
  <si>
    <t>MDA-SPJ-22027146</t>
  </si>
  <si>
    <t>MDA-SPJ-22027160</t>
  </si>
  <si>
    <t>MDA-SPJ-22027166</t>
  </si>
  <si>
    <t>MDA-SPJ-22027176</t>
  </si>
  <si>
    <t>MDA-SPJ-22027299</t>
  </si>
  <si>
    <t>MDA-SPJ-22027402</t>
  </si>
  <si>
    <t>MDA-SPJ-22027511</t>
  </si>
  <si>
    <t>MDA-SPJ-22027515</t>
  </si>
  <si>
    <t>MDA-SPJ-22027963</t>
  </si>
  <si>
    <t>MDA-SPJ-22028017</t>
  </si>
  <si>
    <t>MDA-SPJ-22028064</t>
  </si>
  <si>
    <t>MDA-SPJ-22028103</t>
  </si>
  <si>
    <t>MDA-SPJ-22028128</t>
  </si>
  <si>
    <t>MDA-SPJ-22028151</t>
  </si>
  <si>
    <t>MDA-SPJ-22028211</t>
  </si>
  <si>
    <t>MDA-SPJ-22028353</t>
  </si>
  <si>
    <t>MDA-SPJ-22028425</t>
  </si>
  <si>
    <t>JL. SYAILENDRA NO. 21 C - D MEDAN BARU</t>
  </si>
  <si>
    <t>MDA-RPJ-22004447</t>
  </si>
  <si>
    <t>MDA-RPJ-22004448</t>
  </si>
  <si>
    <t>MDA-RPJ-22004452</t>
  </si>
  <si>
    <t>MDA-SPJ-22028558</t>
  </si>
  <si>
    <t>MDA-SPJ-22028665</t>
  </si>
  <si>
    <t>MDA-SPJ-22028677</t>
  </si>
  <si>
    <t>MDA-SPJ-22028684</t>
  </si>
  <si>
    <t>MDA-SPJ-22028827</t>
  </si>
  <si>
    <t>MDA-SPJ-22028952</t>
  </si>
  <si>
    <t>MDA-SPJ-22028990</t>
  </si>
  <si>
    <t>MDA-SPJ-22029061</t>
  </si>
  <si>
    <t>MDA-SPJ-22029098</t>
  </si>
  <si>
    <t>MDA-SPJ-22029105</t>
  </si>
  <si>
    <t>MDA-SPJ-22029162</t>
  </si>
  <si>
    <t>MDA-SPJ-22029163</t>
  </si>
  <si>
    <t>MDA-RPJ-22004545</t>
  </si>
  <si>
    <t>MDA-SPJ-22029196</t>
  </si>
  <si>
    <t>MDA-SPJ-22029201</t>
  </si>
  <si>
    <t>NUSA INDAH.Ap</t>
  </si>
  <si>
    <t>RAYA III.Ap</t>
  </si>
  <si>
    <t>KASIH AGAPE.Ap</t>
  </si>
  <si>
    <t>MATAHARI.Ap</t>
  </si>
  <si>
    <t>SAUDARA JAYA.Ap</t>
  </si>
  <si>
    <t>MW RAMBUTAN 2.Ap</t>
  </si>
  <si>
    <t>GANDA.Ap</t>
  </si>
  <si>
    <t>BINTANG FARMA. CV</t>
  </si>
  <si>
    <t>SUMBER SEGAR LESTARI.CV (BRASTAGI RANTAU)</t>
  </si>
  <si>
    <t>BONA 1. AP</t>
  </si>
  <si>
    <t>DEBY CYNTIA.Bidan</t>
  </si>
  <si>
    <t>BRAYAN.AP</t>
  </si>
  <si>
    <t>KASIH.Ap</t>
  </si>
  <si>
    <t>SINAR BINTANG.Ap</t>
  </si>
  <si>
    <t>BONA 1.Ap</t>
  </si>
  <si>
    <t>BALI.TO</t>
  </si>
  <si>
    <t>dr. Silvia Karlia. Prtk.</t>
  </si>
  <si>
    <t>GABE REJEKI.Ap</t>
  </si>
  <si>
    <t>KARYA RAYA.Ap</t>
  </si>
  <si>
    <t>BIOS JAYA .AP</t>
  </si>
  <si>
    <t>KALIMAS.Ap</t>
  </si>
  <si>
    <t>RIDHO.Ap</t>
  </si>
  <si>
    <t>TERANG FARMA.Ap</t>
  </si>
  <si>
    <t>ANUGRAH PERSADA.Ap</t>
  </si>
  <si>
    <t>AGUNG.TO</t>
  </si>
  <si>
    <t>SOLO BARU.TO</t>
  </si>
  <si>
    <t>JEMADI.Ap</t>
  </si>
  <si>
    <t>MEKA.Ap</t>
  </si>
  <si>
    <t>VITA SARI.Ap</t>
  </si>
  <si>
    <t>KELUARGA.Ap</t>
  </si>
  <si>
    <t>DELI.Ap</t>
  </si>
  <si>
    <t>HORISAN.Ap</t>
  </si>
  <si>
    <t>HARRY NA JAYA FARMA.Ap</t>
  </si>
  <si>
    <t>RAFIF FARMA.Ap</t>
  </si>
  <si>
    <t>ANDA.TO</t>
  </si>
  <si>
    <t>SINAR RAYA.Ap</t>
  </si>
  <si>
    <t>SARI GUNUNG.Ap</t>
  </si>
  <si>
    <t>TERANG.Ap</t>
  </si>
  <si>
    <t>SAMUDRA.Ap</t>
  </si>
  <si>
    <t>JUNITA PURBA.AM.KEB</t>
  </si>
  <si>
    <t>PAK PAK. TO</t>
  </si>
  <si>
    <t>SMARCO MANDIRI SUKSES.PT</t>
  </si>
  <si>
    <t>RINA SHOP.Tk</t>
  </si>
  <si>
    <t>GUNA F.Ap</t>
  </si>
  <si>
    <t>DETTY.Ap</t>
  </si>
  <si>
    <t>RAYA IV.Ap</t>
  </si>
  <si>
    <t>BONA JAYA.AP</t>
  </si>
  <si>
    <t>TANJUNG SARI.Ap</t>
  </si>
  <si>
    <t>SITI AMNA.Klinik</t>
  </si>
  <si>
    <t>WATIYEM.Bidan</t>
  </si>
  <si>
    <t>ROMERO.Ap</t>
  </si>
  <si>
    <t>RAYA VI.Ap</t>
  </si>
  <si>
    <t>PELITA 3. AP</t>
  </si>
  <si>
    <t>WINA.Bidan</t>
  </si>
  <si>
    <t>CHACHA.Ap</t>
  </si>
  <si>
    <t>MITRA.Ap</t>
  </si>
  <si>
    <t>PERDAGANGAN. Ap</t>
  </si>
  <si>
    <t>PERDAGANGAN.Ap</t>
  </si>
  <si>
    <t>LAMHOT.Ap</t>
  </si>
  <si>
    <t>DIANA EVA NINGSIH.Am.keb.Bidan</t>
  </si>
  <si>
    <t>SUSU NEW ASIA MANDIRI.Tk</t>
  </si>
  <si>
    <t>AL- BAROKAH. UD.</t>
  </si>
  <si>
    <t>JAKARTA.Ap</t>
  </si>
  <si>
    <t>SERASI.Ap</t>
  </si>
  <si>
    <t>CAHAYA RAYA.Ap</t>
  </si>
  <si>
    <t>MITRA MULTI MARGA.PT</t>
  </si>
  <si>
    <t>SARINA.Tk</t>
  </si>
  <si>
    <t>PANCUR BATU.Ap</t>
  </si>
  <si>
    <t>JASANTA.AP</t>
  </si>
  <si>
    <t>PULAU INTAN.Ap</t>
  </si>
  <si>
    <t>FATIMAH ALI 2.Klinik</t>
  </si>
  <si>
    <t>SAUDARA.Ap</t>
  </si>
  <si>
    <t>PHALMA AGUNG.Ap</t>
  </si>
  <si>
    <t>WULAN SARI.AP</t>
  </si>
  <si>
    <t>SAQINA.Swalayan</t>
  </si>
  <si>
    <t>SAUDARA BARU.Ap</t>
  </si>
  <si>
    <t>TIMOTY.Ap</t>
  </si>
  <si>
    <t>GAMA.Ap</t>
  </si>
  <si>
    <t>MEDI FARMA.Ap</t>
  </si>
  <si>
    <t>SEHATI JAYA.Ap</t>
  </si>
  <si>
    <t>NORA.Ap</t>
  </si>
  <si>
    <t>SANA BARU.Ap</t>
  </si>
  <si>
    <t>EVA HUTAHAEAN.Bidan</t>
  </si>
  <si>
    <t>MEGAH TETAP SAKTI.PT</t>
  </si>
  <si>
    <t>RAKYAT BARU.Ap</t>
  </si>
  <si>
    <t>PRIMA LESTARI 2.Ap</t>
  </si>
  <si>
    <t>FORTUNA.Ap</t>
  </si>
  <si>
    <t>BERKAT.Ap</t>
  </si>
  <si>
    <t>WAHAIN.Ap</t>
  </si>
  <si>
    <t>HENY FARMA.Ap</t>
  </si>
  <si>
    <t>PULAU BALI II.Ap</t>
  </si>
  <si>
    <t>KUMA FARMA.AP</t>
  </si>
  <si>
    <t>SINAR SEHAT.Ap</t>
  </si>
  <si>
    <t>KRAKATAU.Ap</t>
  </si>
  <si>
    <t>ANGEL.Ap</t>
  </si>
  <si>
    <t>SELMA.Tk</t>
  </si>
  <si>
    <t>DISNEY.Baby Shop</t>
  </si>
  <si>
    <t>JAYA MANDIRI.Ap</t>
  </si>
  <si>
    <t>JAYA.Ap</t>
  </si>
  <si>
    <t>CHELSEA.Ap</t>
  </si>
  <si>
    <t>SEHAT.Ap</t>
  </si>
  <si>
    <t>MANJUR.Ap</t>
  </si>
  <si>
    <t>EDATTA.Ap</t>
  </si>
  <si>
    <t>ARGA. AP</t>
  </si>
  <si>
    <t>AZ` ZAHRA FARMA.Ap</t>
  </si>
  <si>
    <t>DIAN FARMA.Ap</t>
  </si>
  <si>
    <t>GLUGUR JAYA.Ap</t>
  </si>
  <si>
    <t>MATAHARI. AP</t>
  </si>
  <si>
    <t>SENTOSA.Ap</t>
  </si>
  <si>
    <t>ASSYIFA.AP</t>
  </si>
  <si>
    <t>BERSAMA.Ap</t>
  </si>
  <si>
    <t>INTISARI.Ap</t>
  </si>
  <si>
    <t>CITY.Ap</t>
  </si>
  <si>
    <t>ANTARA.Ap</t>
  </si>
  <si>
    <t>KELUARGA.TO</t>
  </si>
  <si>
    <t>BUDI.Ap</t>
  </si>
  <si>
    <t>MITHA FARMA.Ap</t>
  </si>
  <si>
    <t>WIJAYA.Ap</t>
  </si>
  <si>
    <t>VICTORY.Tk</t>
  </si>
  <si>
    <t>DWI JAYA.TO</t>
  </si>
  <si>
    <t>SEHATI.TO</t>
  </si>
  <si>
    <t>METRO ARTHA PRAKASA.PT</t>
  </si>
  <si>
    <t>BUANA INDAH.Ap</t>
  </si>
  <si>
    <t>EBEN NEZER.Tk</t>
  </si>
  <si>
    <t>DAMAI.Tk</t>
  </si>
  <si>
    <t>B SITORUS.Tk</t>
  </si>
  <si>
    <t>MAJU.TO</t>
  </si>
  <si>
    <t>MEGUMI.Ap</t>
  </si>
  <si>
    <t>CAHAYA.Ap</t>
  </si>
  <si>
    <t>SALIDO.Ap</t>
  </si>
  <si>
    <t>SARVITA.Tk</t>
  </si>
  <si>
    <t>YAMIN.Ap</t>
  </si>
  <si>
    <t>VITA JAYA FARMA.Ap</t>
  </si>
  <si>
    <t>SEMANGAT.Ap</t>
  </si>
  <si>
    <t>RIDOS.Ap</t>
  </si>
  <si>
    <t>KAMBUNA.Ap</t>
  </si>
  <si>
    <t>BERKAT ANANDA.Ap</t>
  </si>
  <si>
    <t>RACHEL FARMA.Ap</t>
  </si>
  <si>
    <t>BUNDA.Ap</t>
  </si>
  <si>
    <t>GEMILANG.Ap</t>
  </si>
  <si>
    <t>YOHANA FARMA.Ap</t>
  </si>
  <si>
    <t>NALAMBOK.Ap</t>
  </si>
  <si>
    <t>SURIATAMA MAHKOTA KENCANA.PT (SUZUYA MARELAN)</t>
  </si>
  <si>
    <t>CITRA FARMA. AP</t>
  </si>
  <si>
    <t>DJAYA FARMA.Ap</t>
  </si>
  <si>
    <t>MEGA SAKTI.TO</t>
  </si>
  <si>
    <t>SURIATAMA MITRA PERWITA.PT (SUZUYA TAMORA)</t>
  </si>
  <si>
    <t>SURIATAMA MAHKOTA KENCANA.PT (SUZUYA KATAMSO)</t>
  </si>
  <si>
    <t>MERAPI MANDIRI.Ap</t>
  </si>
  <si>
    <t>SURIATAMA MITRA PERWITA.PT (SUZUYA BINJAI)</t>
  </si>
  <si>
    <t>MEDIKA.Ap</t>
  </si>
  <si>
    <t>RANI. KLINIK PRATAMA</t>
  </si>
  <si>
    <t>RISDA.Bidan</t>
  </si>
  <si>
    <t>KITA SEHAT.Ap</t>
  </si>
  <si>
    <t>RAYA JAYA.Ap</t>
  </si>
  <si>
    <t>REZEKI MANDIRI.Ap</t>
  </si>
  <si>
    <t>RIZKY.Ap</t>
  </si>
  <si>
    <t>TIARA.Ap</t>
  </si>
  <si>
    <t>BERSAMA SEHAT.Ap</t>
  </si>
  <si>
    <t>REZEKY/MECIN.Tk</t>
  </si>
  <si>
    <t>MURNI.TO</t>
  </si>
  <si>
    <t>SEHATI.Ap</t>
  </si>
  <si>
    <t>BERSAMA.TO</t>
  </si>
  <si>
    <t>DAMAI SEJAHTERA.Ap</t>
  </si>
  <si>
    <t>SEHAT FARMA. AP</t>
  </si>
  <si>
    <t>YASMIN.Ap</t>
  </si>
  <si>
    <t>HIDUP SEHAT.Ap</t>
  </si>
  <si>
    <t>PANE FARMA.Ap</t>
  </si>
  <si>
    <t>BIDARA.Ap</t>
  </si>
  <si>
    <t>PELANGI.Ap</t>
  </si>
  <si>
    <t>SELAYANG.Ap</t>
  </si>
  <si>
    <t>ARMA JAYA.Ap</t>
  </si>
  <si>
    <t>MURAH.Ap</t>
  </si>
  <si>
    <t>ASEAN.Ap</t>
  </si>
  <si>
    <t>BAHAGIA.TO</t>
  </si>
  <si>
    <t>ARTA SEHAT.Ap</t>
  </si>
  <si>
    <t>BETHESDA BERKAT. AP</t>
  </si>
  <si>
    <t>MARYAM.Ap</t>
  </si>
  <si>
    <t>LASMARO PASARIBU.Bidan</t>
  </si>
  <si>
    <t>CAHAYA. TO</t>
  </si>
  <si>
    <t>RAMAIDA SIBURIAN.Bidan</t>
  </si>
  <si>
    <t>JATI NEGARA.Ap</t>
  </si>
  <si>
    <t>SEHAT SERASI.Ap</t>
  </si>
  <si>
    <t>SUDARSO.Ap</t>
  </si>
  <si>
    <t>RAJAWALI.Ap</t>
  </si>
  <si>
    <t>RIZA KARYA.TO</t>
  </si>
  <si>
    <t>SEKIP JAYA.Ap</t>
  </si>
  <si>
    <t>NASIONAL FARMA.Ap</t>
  </si>
  <si>
    <t>NAGA MAS.TO</t>
  </si>
  <si>
    <t>WINCO.TO</t>
  </si>
  <si>
    <t>ANUGERAH.TO</t>
  </si>
  <si>
    <t>KAYLA FARMA.Ap</t>
  </si>
  <si>
    <t>APHING.TO</t>
  </si>
  <si>
    <t>INDAH.Ap</t>
  </si>
  <si>
    <t>NUSA INDAH. AP</t>
  </si>
  <si>
    <t>AURA.Ap</t>
  </si>
  <si>
    <t>SURYA FARMA JAYA.Ap</t>
  </si>
  <si>
    <t>AHMAD SAMSURI. AP</t>
  </si>
  <si>
    <t>HISYAM.AP</t>
  </si>
  <si>
    <t>KURNIA FARMA.Ap</t>
  </si>
  <si>
    <t>ARDUMAS.Bidan</t>
  </si>
  <si>
    <t>HUSADA.Ap</t>
  </si>
  <si>
    <t>SERBA GUNA.TO</t>
  </si>
  <si>
    <t>DAMANIK.Bidan</t>
  </si>
  <si>
    <t>BUDIMAN JAYA.TO</t>
  </si>
  <si>
    <t>SINAR BINTANG 3. AP</t>
  </si>
  <si>
    <t>ARMA JAYA. AP</t>
  </si>
  <si>
    <t>HARAPAN BARU. AP</t>
  </si>
  <si>
    <t>TIGA SAUDARA. AP</t>
  </si>
  <si>
    <t>DEARMA.Ap</t>
  </si>
  <si>
    <t>HADI.Ap</t>
  </si>
  <si>
    <t>RIZKY FARMA.Ap</t>
  </si>
  <si>
    <t>VITA HUSADA.TO</t>
  </si>
  <si>
    <t>WINATA.Ap</t>
  </si>
  <si>
    <t>SUSU NEW ASIA MANDIRI. TK</t>
  </si>
  <si>
    <t>LIA.Ap</t>
  </si>
  <si>
    <t>OKE.Swalayan</t>
  </si>
  <si>
    <t>SAFIRA.Ap</t>
  </si>
  <si>
    <t>DJULIANA THANUR.Dr</t>
  </si>
  <si>
    <t>LAJU SEHAT. AP</t>
  </si>
  <si>
    <t>ALMAQVIRA.Ap</t>
  </si>
  <si>
    <t>TIOSBEL.TO</t>
  </si>
  <si>
    <t>OKE.Ap</t>
  </si>
  <si>
    <t>OK.Swalayan</t>
  </si>
  <si>
    <t>MAJU.Ap</t>
  </si>
  <si>
    <t>GAMMA. AP</t>
  </si>
  <si>
    <t>SERASI. KLINIK PRATAMA</t>
  </si>
  <si>
    <t>SETIA FARMA.Ap</t>
  </si>
  <si>
    <t>GUNA FARMA. AP</t>
  </si>
  <si>
    <t>DIAMOND.Swalayan</t>
  </si>
  <si>
    <t>RIZKI.TO</t>
  </si>
  <si>
    <t>GOMOS. AP</t>
  </si>
  <si>
    <t>JASA FARMA.Ap</t>
  </si>
  <si>
    <t>KOTA PINANG.Ap</t>
  </si>
  <si>
    <t>KARYA BUDI.Ap</t>
  </si>
  <si>
    <t>TRYA.TO</t>
  </si>
  <si>
    <t>MEDAN.Ap</t>
  </si>
  <si>
    <t>JAYA ANUGRAH SUKSES ABADI.PT (MANHATTAN)</t>
  </si>
  <si>
    <t>SINAR BARU.AP</t>
  </si>
  <si>
    <t>27.5</t>
  </si>
  <si>
    <t>31.5</t>
  </si>
  <si>
    <t>-57272.73</t>
  </si>
  <si>
    <t>-731818.15</t>
  </si>
  <si>
    <t>-439090.89</t>
  </si>
  <si>
    <t>-501818.16</t>
  </si>
  <si>
    <t>-313636.35</t>
  </si>
  <si>
    <t>-1505454.48</t>
  </si>
  <si>
    <t>-250909.08</t>
  </si>
  <si>
    <t>-799772.76</t>
  </si>
  <si>
    <t>404395.2</t>
  </si>
  <si>
    <t>213186.6</t>
  </si>
  <si>
    <t>79942.5</t>
  </si>
  <si>
    <t>1027382.4</t>
  </si>
  <si>
    <t>1617580.8</t>
  </si>
  <si>
    <t>-30145.5</t>
  </si>
  <si>
    <t>-100831.5</t>
  </si>
  <si>
    <t>142124.4</t>
  </si>
  <si>
    <t>361072.8</t>
  </si>
  <si>
    <t>11059.5</t>
  </si>
  <si>
    <t>81557.5</t>
  </si>
  <si>
    <t>2096275.2</t>
  </si>
  <si>
    <t>144995.6</t>
  </si>
  <si>
    <t>568670.4</t>
  </si>
  <si>
    <t>412564.8</t>
  </si>
  <si>
    <t>825129.6</t>
  </si>
  <si>
    <t>-299333.7</t>
  </si>
  <si>
    <t>-71867.5</t>
  </si>
  <si>
    <t>-109432.62</t>
  </si>
  <si>
    <t>-2015604.36</t>
  </si>
  <si>
    <t>-5092053.12</t>
  </si>
  <si>
    <t>808790.4</t>
  </si>
  <si>
    <t>2119060.8</t>
  </si>
  <si>
    <t>368367.2</t>
  </si>
  <si>
    <t>331724.4</t>
  </si>
  <si>
    <t>3178591.2</t>
  </si>
  <si>
    <t>-1221818.24</t>
  </si>
  <si>
    <t>-88863.64</t>
  </si>
  <si>
    <t>-836363.6</t>
  </si>
  <si>
    <t>-522727.25</t>
  </si>
  <si>
    <t>-355454.56</t>
  </si>
  <si>
    <t>-177727.28</t>
  </si>
  <si>
    <t>-2509090.8</t>
  </si>
  <si>
    <t>-418181.8</t>
  </si>
  <si>
    <t>-1332954.6</t>
  </si>
  <si>
    <t>-622045.48</t>
  </si>
  <si>
    <t>-610909.12</t>
  </si>
  <si>
    <t>JL SENTOSA LAMA NO.34</t>
  </si>
  <si>
    <t>JL. PASAR III NO.2 A. GUNUNG KRAKATAU</t>
  </si>
  <si>
    <t>JL. AMAL NO.36-D. KEL.SUNGGAL</t>
  </si>
  <si>
    <t>JL.K.L. YOS SUDARSO KM 7.1 NO. 1-A</t>
  </si>
  <si>
    <t>JL. MESJID TAUFIG NO. 120 B TEGAL REJO. MEDAN PERJ</t>
  </si>
  <si>
    <t>JL. BESAR DELI TUA  KM. 8.5 No. 22/37</t>
  </si>
  <si>
    <t>JL. MEDAN TANJUNG MORAWA KM. 17.5</t>
  </si>
  <si>
    <t>JL. KELAMBIR V NO.134 KEL.TANJUNG GUSTA.</t>
  </si>
  <si>
    <t>JL. PROF. H.M. YAMIN. SH NO. 84 KEL/DESA KISARAN N</t>
  </si>
  <si>
    <t>JL. PINTU AIR IV. SIMALINGKAR B</t>
  </si>
  <si>
    <t>JL. SM RAJA KM. 4.5 NO. 359  MEDAN AMPLAS</t>
  </si>
  <si>
    <t>JL SETIA BUDI NO. 157. LINGKUNGAN VIII</t>
  </si>
  <si>
    <t>08/01/2022,</t>
  </si>
  <si>
    <t>10/01/2022,</t>
  </si>
  <si>
    <t>11/01/2022,</t>
  </si>
  <si>
    <t>12/01/2022,</t>
  </si>
  <si>
    <t>13/01/2022,</t>
  </si>
  <si>
    <t>14/01/2022,</t>
  </si>
  <si>
    <t>15/01/2022,</t>
  </si>
  <si>
    <t>17/01/2022,</t>
  </si>
  <si>
    <t>18/01/2022,</t>
  </si>
  <si>
    <t>19/01/2022,</t>
  </si>
  <si>
    <t>20/01/2022,</t>
  </si>
  <si>
    <t>21/01/2022,</t>
  </si>
  <si>
    <t>22/01/2022,</t>
  </si>
  <si>
    <t>24/01/2022,</t>
  </si>
  <si>
    <t>25/01/2022,</t>
  </si>
  <si>
    <t>26/01/2022,</t>
  </si>
  <si>
    <t>27/01/2022,</t>
  </si>
  <si>
    <t>28/01/2022,</t>
  </si>
  <si>
    <t>29/01/2022,</t>
  </si>
  <si>
    <t>31/01/2022,</t>
  </si>
  <si>
    <t>02/02/2022,</t>
  </si>
  <si>
    <t>03/02/2022,</t>
  </si>
  <si>
    <t>04/02/2022,</t>
  </si>
  <si>
    <t>05/02/2022,</t>
  </si>
  <si>
    <t>07/02/2022,</t>
  </si>
  <si>
    <t>09/02/2022,</t>
  </si>
  <si>
    <t>10/02/2022,</t>
  </si>
  <si>
    <t>11/02/2022,</t>
  </si>
  <si>
    <t>12/02/2022,</t>
  </si>
  <si>
    <t>14/02/2022,</t>
  </si>
  <si>
    <t>15/02/2022,</t>
  </si>
  <si>
    <t>16/02/2022,</t>
  </si>
  <si>
    <t>17/02/2022,</t>
  </si>
  <si>
    <t>18/02/2022,</t>
  </si>
  <si>
    <t>19/02/2022,</t>
  </si>
  <si>
    <t>21/02/2022,</t>
  </si>
  <si>
    <t>22/02/2022,</t>
  </si>
  <si>
    <t>23/02/2022,</t>
  </si>
  <si>
    <t>24/02/2022,</t>
  </si>
  <si>
    <t>25/02/2022,</t>
  </si>
  <si>
    <t>26/02/2022,</t>
  </si>
  <si>
    <t>28/02/2022,</t>
  </si>
  <si>
    <t>02/03/2022,</t>
  </si>
  <si>
    <t>04/03/2022,</t>
  </si>
  <si>
    <t>05/03/2022,</t>
  </si>
  <si>
    <t>07/03/2022,</t>
  </si>
  <si>
    <t>08/03/2022,</t>
  </si>
  <si>
    <t>09/03/2022,</t>
  </si>
  <si>
    <t>10/03/2022,</t>
  </si>
  <si>
    <t>11/03/2022,</t>
  </si>
  <si>
    <t>12/03/2022,</t>
  </si>
  <si>
    <t>14/03/2022,</t>
  </si>
  <si>
    <t>15/03/2022,</t>
  </si>
  <si>
    <t>16/03/2022,</t>
  </si>
  <si>
    <t>17/03/2022,</t>
  </si>
  <si>
    <t>18/03/2022,</t>
  </si>
  <si>
    <t>19/03/2022,</t>
  </si>
  <si>
    <t>21/03/2022,</t>
  </si>
  <si>
    <t>22/03/2022,</t>
  </si>
  <si>
    <t>23/03/2022,</t>
  </si>
  <si>
    <t>24/03/2022,</t>
  </si>
  <si>
    <t>25/03/2022,</t>
  </si>
  <si>
    <t>26/03/2022,</t>
  </si>
  <si>
    <t>28/03/2022,</t>
  </si>
  <si>
    <t>29/03/2022,</t>
  </si>
  <si>
    <t>30/03/2022,</t>
  </si>
  <si>
    <t>31/03/2022,</t>
  </si>
  <si>
    <t>04/04/2022,</t>
  </si>
  <si>
    <t>05/04/2022,</t>
  </si>
  <si>
    <t>06/04/2022,</t>
  </si>
  <si>
    <t>07/04/2022,</t>
  </si>
  <si>
    <t>08/04/2022,</t>
  </si>
  <si>
    <t>09/04/2022,</t>
  </si>
  <si>
    <t>11/04/2022,</t>
  </si>
  <si>
    <t>12/04/2022,</t>
  </si>
  <si>
    <t>13/04/2022,</t>
  </si>
  <si>
    <t>14/04/2022,</t>
  </si>
  <si>
    <t>18/04/2022,</t>
  </si>
  <si>
    <t>19/04/2022,</t>
  </si>
  <si>
    <t>20/04/2022,</t>
  </si>
  <si>
    <t>21/04/2022,</t>
  </si>
  <si>
    <t>22/04/2022,</t>
  </si>
  <si>
    <t>23/04/2022,</t>
  </si>
  <si>
    <t>25/04/2022,</t>
  </si>
  <si>
    <t>26/04/2022,</t>
  </si>
  <si>
    <t>27/04/2022,</t>
  </si>
  <si>
    <t>28/04/2022,</t>
  </si>
  <si>
    <t>29/04/2022,</t>
  </si>
  <si>
    <t>30/04/2022,</t>
  </si>
  <si>
    <t>04/05/2022,</t>
  </si>
  <si>
    <t>05/05/2022,</t>
  </si>
  <si>
    <t>06/05/2022,</t>
  </si>
  <si>
    <t>09/05/2022,</t>
  </si>
  <si>
    <t>10/05/2022,</t>
  </si>
  <si>
    <t>11/05/2022,</t>
  </si>
  <si>
    <t>13/05/2022,</t>
  </si>
  <si>
    <t>14/05/2022,</t>
  </si>
  <si>
    <t>17/05/2022,</t>
  </si>
  <si>
    <t>19/05/2022,</t>
  </si>
  <si>
    <t>20/05/2022,</t>
  </si>
  <si>
    <t>21/05/2022,</t>
  </si>
  <si>
    <t>23/05/2022,</t>
  </si>
  <si>
    <t>24/05/2022,</t>
  </si>
  <si>
    <t>25/05/2022,</t>
  </si>
  <si>
    <t>27/05/2022,</t>
  </si>
  <si>
    <t>28/05/2022,</t>
  </si>
  <si>
    <t>30/05/2022,</t>
  </si>
  <si>
    <t>31/05/2022,</t>
  </si>
  <si>
    <t>03/06/2022,</t>
  </si>
  <si>
    <t>06/06/2022,</t>
  </si>
  <si>
    <t>07/06/2022,</t>
  </si>
  <si>
    <t>08/06/2022,</t>
  </si>
  <si>
    <t>09/06/2022,</t>
  </si>
  <si>
    <t>10/06/2022,</t>
  </si>
  <si>
    <t>13/06/2022,</t>
  </si>
  <si>
    <t>14/06/2022,</t>
  </si>
  <si>
    <t>15/06/2022,</t>
  </si>
  <si>
    <t>16/06/2022,</t>
  </si>
  <si>
    <t>17/06/2022,</t>
  </si>
  <si>
    <t>20/06/2022,</t>
  </si>
  <si>
    <t>21/06/2022,</t>
  </si>
  <si>
    <t>22/06/2022,</t>
  </si>
  <si>
    <t>23/06/2022,</t>
  </si>
  <si>
    <t>24/06/2022,</t>
  </si>
  <si>
    <t>27/06/2022,</t>
  </si>
  <si>
    <t>28/06/2022,</t>
  </si>
  <si>
    <t>29/06/2022,</t>
  </si>
  <si>
    <t>30/06/2022,</t>
  </si>
  <si>
    <t>07/07/2022,</t>
  </si>
  <si>
    <t>08/07/2022,</t>
  </si>
  <si>
    <t>11/07/2022,</t>
  </si>
  <si>
    <t>12/07/2022,</t>
  </si>
  <si>
    <t>13/07/2022,</t>
  </si>
  <si>
    <t>14/07/2022,</t>
  </si>
  <si>
    <t>15/07/2022,</t>
  </si>
  <si>
    <t>18/07/2022,</t>
  </si>
  <si>
    <t>19/07/2022,</t>
  </si>
  <si>
    <t>23/07/2022,</t>
  </si>
  <si>
    <t>25/07/2022,</t>
  </si>
  <si>
    <t>26/07/2022,</t>
  </si>
  <si>
    <t>28/07/2022,</t>
  </si>
  <si>
    <t>29/07/2022,</t>
  </si>
  <si>
    <t>30/07/2022,</t>
  </si>
  <si>
    <t>02/08/2022,</t>
  </si>
  <si>
    <t>03/08/2022,</t>
  </si>
  <si>
    <t>04/08/2022,</t>
  </si>
  <si>
    <t>05/08/2022,</t>
  </si>
  <si>
    <t>06/08/2022,</t>
  </si>
  <si>
    <t>08/08/2022,</t>
  </si>
  <si>
    <t>10/08/2022,</t>
  </si>
  <si>
    <t>12/08/2022,</t>
  </si>
  <si>
    <t>13/08/2022,</t>
  </si>
  <si>
    <t>15/08/2022,</t>
  </si>
  <si>
    <t>18/08/2022,</t>
  </si>
  <si>
    <t>19/08/2022,</t>
  </si>
  <si>
    <t>20/08/2022,</t>
  </si>
  <si>
    <t>22/08/2022,</t>
  </si>
  <si>
    <t>23/08/2022,</t>
  </si>
  <si>
    <t>24/08/2022,</t>
  </si>
  <si>
    <t>26/08/2022,</t>
  </si>
  <si>
    <t>29/08/2022,</t>
  </si>
  <si>
    <t>31/08/2022,</t>
  </si>
  <si>
    <t>01/09/2022,</t>
  </si>
  <si>
    <t>02/09/2022,</t>
  </si>
  <si>
    <t>03/09/2022,</t>
  </si>
  <si>
    <t>05/09/2022,</t>
  </si>
  <si>
    <t>06/09/2022,</t>
  </si>
  <si>
    <t>07/09/2022,</t>
  </si>
  <si>
    <t>08/09/2022,</t>
  </si>
  <si>
    <t>10/09/2022,</t>
  </si>
  <si>
    <t>12/09/2022,</t>
  </si>
  <si>
    <t>13/09/2022,</t>
  </si>
  <si>
    <t>14/09/2022,</t>
  </si>
  <si>
    <t>15/09/2022,</t>
  </si>
  <si>
    <t>16/09/2022,</t>
  </si>
  <si>
    <t>19/09/2022,</t>
  </si>
  <si>
    <t>20/09/2022,</t>
  </si>
  <si>
    <t>21/09/2022,</t>
  </si>
  <si>
    <t>22/09/2022,</t>
  </si>
  <si>
    <t>23/09/2022,</t>
  </si>
  <si>
    <t>24/09/2022,</t>
  </si>
  <si>
    <t>26/09/2022,</t>
  </si>
  <si>
    <t>27/09/2022,</t>
  </si>
  <si>
    <t>28/09/2022,</t>
  </si>
  <si>
    <t>29/09/2022,</t>
  </si>
  <si>
    <t>30/09/2022,</t>
  </si>
  <si>
    <t>04/10/2022,</t>
  </si>
  <si>
    <t>05/10/2022,</t>
  </si>
  <si>
    <t>06/10/2022,</t>
  </si>
  <si>
    <t>10/10/2022,</t>
  </si>
  <si>
    <t>11/10/2022,</t>
  </si>
  <si>
    <t>12/10/2022,</t>
  </si>
  <si>
    <t>13/10/2022,</t>
  </si>
  <si>
    <t>15/10/2022,</t>
  </si>
  <si>
    <t>17/10/2022,</t>
  </si>
  <si>
    <t>18/10/2022,</t>
  </si>
  <si>
    <t>19/10/2022,</t>
  </si>
  <si>
    <t>20/10/2022,</t>
  </si>
  <si>
    <t>21/10/2022,</t>
  </si>
  <si>
    <t>26/10/2022,</t>
  </si>
  <si>
    <t>27/10/2022,</t>
  </si>
  <si>
    <t>28/10/2022,</t>
  </si>
  <si>
    <t>29/10/2022,</t>
  </si>
  <si>
    <t>31/10/2022,</t>
  </si>
  <si>
    <t>03/11/2022,</t>
  </si>
  <si>
    <t>02/11/2022,</t>
  </si>
  <si>
    <t>07/11/2022,</t>
  </si>
  <si>
    <t>09/11/2022,</t>
  </si>
  <si>
    <t>10/11/2022,</t>
  </si>
  <si>
    <t>12/11/2022,</t>
  </si>
  <si>
    <t>14/11/2022,</t>
  </si>
  <si>
    <t>15/11/2022,</t>
  </si>
  <si>
    <t>16/11/2022,</t>
  </si>
  <si>
    <t>17/11/2022,</t>
  </si>
  <si>
    <t>19/11/2022,</t>
  </si>
  <si>
    <t>21/11/2022,</t>
  </si>
  <si>
    <t>22/11/2022,</t>
  </si>
  <si>
    <t>23/11/2022,</t>
  </si>
  <si>
    <t>24/11/2022,</t>
  </si>
  <si>
    <t>25/11/2022,</t>
  </si>
  <si>
    <t>26/11/2022,</t>
  </si>
  <si>
    <t>28/11/2022,</t>
  </si>
  <si>
    <t>30/11/2022,</t>
  </si>
  <si>
    <t>05/12/2022,</t>
  </si>
  <si>
    <t>07/12/2022,</t>
  </si>
  <si>
    <t>08/12/2022,</t>
  </si>
  <si>
    <t>09/12/2022,</t>
  </si>
  <si>
    <t>10/12/2022,</t>
  </si>
  <si>
    <t>13/12/2022,</t>
  </si>
  <si>
    <t>15/12/2022,</t>
  </si>
  <si>
    <t>19/12/2022,</t>
  </si>
  <si>
    <t>20/12/2022,</t>
  </si>
  <si>
    <t>21/12/2022,</t>
  </si>
  <si>
    <t>23/12/2022,</t>
  </si>
  <si>
    <t>26/12/2022,</t>
  </si>
  <si>
    <t>27/12/2022,</t>
  </si>
  <si>
    <t>28/12/2022,</t>
  </si>
  <si>
    <t>29/12/2022,</t>
  </si>
  <si>
    <t>30/12/2022,</t>
  </si>
  <si>
    <t>31/12/2022,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</si>
</sst>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62"/>
  <sheetViews>
    <sheetView tabSelected="1" topLeftCell="AB1" workbookViewId="0">
      <selection activeCell="AI2" sqref="AI2:AI1462"/>
    </sheetView>
  </sheetViews>
  <sheetFormatPr defaultRowHeight="15" x14ac:dyDescent="0.25"/>
  <cols>
    <col min="1" max="1" width="4" bestFit="1" customWidth="1"/>
    <col min="3" max="3" width="9" bestFit="1" customWidth="1"/>
    <col min="4" max="4" width="52.42578125" bestFit="1" customWidth="1"/>
    <col min="5" max="5" width="54.85546875" bestFit="1" customWidth="1"/>
    <col min="6" max="6" width="35.5703125" bestFit="1" customWidth="1"/>
    <col min="7" max="7" width="11.7109375" bestFit="1" customWidth="1"/>
    <col min="8" max="8" width="15.85546875" bestFit="1" customWidth="1"/>
    <col min="9" max="9" width="18" bestFit="1" customWidth="1"/>
    <col min="10" max="10" width="10.7109375" bestFit="1" customWidth="1"/>
    <col min="11" max="11" width="13.5703125" bestFit="1" customWidth="1"/>
    <col min="12" max="12" width="45.5703125" bestFit="1" customWidth="1"/>
    <col min="16" max="16" width="11.7109375" bestFit="1" customWidth="1"/>
    <col min="17" max="17" width="10.28515625" bestFit="1" customWidth="1"/>
    <col min="19" max="19" width="11.140625" bestFit="1" customWidth="1"/>
    <col min="20" max="20" width="11.7109375" bestFit="1" customWidth="1"/>
    <col min="21" max="21" width="17.5703125" bestFit="1" customWidth="1"/>
    <col min="22" max="22" width="10.7109375" bestFit="1" customWidth="1"/>
    <col min="23" max="23" width="12.28515625" bestFit="1" customWidth="1"/>
    <col min="25" max="25" width="35.5703125" bestFit="1" customWidth="1"/>
    <col min="30" max="30" width="55.42578125" bestFit="1" customWidth="1"/>
    <col min="32" max="32" width="12.28515625" bestFit="1" customWidth="1"/>
    <col min="34" max="34" width="18.5703125" bestFit="1" customWidth="1"/>
    <col min="35" max="35" width="11.28515625" bestFit="1" customWidth="1"/>
    <col min="41" max="41" width="11.85546875" bestFit="1" customWidth="1"/>
    <col min="50" max="50" width="35.57031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tr">
        <f>A1&amp;","</f>
        <v>NO,</v>
      </c>
      <c r="AA1" t="str">
        <f t="shared" ref="AA1:AM1" si="0">B1&amp;","</f>
        <v>TRS_TYPE,</v>
      </c>
      <c r="AB1" t="str">
        <f t="shared" si="0"/>
        <v>NOCUST,</v>
      </c>
      <c r="AC1" t="str">
        <f t="shared" si="0"/>
        <v>NAMAOUTLET,</v>
      </c>
      <c r="AD1" t="str">
        <f t="shared" si="0"/>
        <v>ALAMATOUTLET,</v>
      </c>
      <c r="AE1" t="str">
        <f t="shared" si="0"/>
        <v>KOTA,</v>
      </c>
      <c r="AF1" t="str">
        <f t="shared" si="0"/>
        <v>CABANG,</v>
      </c>
      <c r="AG1" t="str">
        <f t="shared" si="0"/>
        <v>KODE_SEKTORAL,</v>
      </c>
      <c r="AH1" t="str">
        <f t="shared" si="0"/>
        <v>NO_INVC,</v>
      </c>
      <c r="AI1" t="str">
        <f t="shared" si="0"/>
        <v>TGL_INVC,</v>
      </c>
      <c r="AJ1" t="str">
        <f t="shared" si="0"/>
        <v>KODEBARANG,</v>
      </c>
      <c r="AK1" t="str">
        <f t="shared" si="0"/>
        <v>NAMABARANG,</v>
      </c>
      <c r="AL1" t="str">
        <f t="shared" si="0"/>
        <v>KEMASAN,</v>
      </c>
      <c r="AM1" t="str">
        <f t="shared" si="0"/>
        <v>QTYSALES,</v>
      </c>
      <c r="AN1" t="str">
        <f>O1&amp;","</f>
        <v>QTYBONUS,</v>
      </c>
      <c r="AO1" t="str">
        <f t="shared" ref="AO1" si="1">P1&amp;","</f>
        <v>VALUEHNA,</v>
      </c>
      <c r="AP1" t="str">
        <f t="shared" ref="AP1" si="2">Q1&amp;","</f>
        <v>SPEC_DISC,</v>
      </c>
      <c r="AQ1" t="str">
        <f t="shared" ref="AQ1" si="3">R1&amp;","</f>
        <v>DISC_DBM,</v>
      </c>
      <c r="AR1" t="str">
        <f t="shared" ref="AR1" si="4">S1&amp;","</f>
        <v>SALES_DISC,</v>
      </c>
      <c r="AS1" t="str">
        <f t="shared" ref="AS1" si="5">T1&amp;","</f>
        <v>CASH1_DISC,</v>
      </c>
      <c r="AT1" t="str">
        <f t="shared" ref="AT1" si="6">U1&amp;","</f>
        <v>VALUE_NET_SALES,</v>
      </c>
      <c r="AU1" t="str">
        <f t="shared" ref="AU1" si="7">V1&amp;","</f>
        <v>EXP_DATE,</v>
      </c>
      <c r="AV1" t="str">
        <f t="shared" ref="AV1" si="8">W1&amp;","</f>
        <v>BATCH_NUM,</v>
      </c>
      <c r="AW1" t="str">
        <f t="shared" ref="AW1" si="9">X1&amp;","</f>
        <v>Month,</v>
      </c>
      <c r="AX1" t="str">
        <f>Y1</f>
        <v>NAMASALESMAN</v>
      </c>
    </row>
    <row r="2" spans="1:50" x14ac:dyDescent="0.25">
      <c r="A2">
        <v>280</v>
      </c>
      <c r="B2" t="s">
        <v>25</v>
      </c>
      <c r="C2">
        <v>1400474</v>
      </c>
      <c r="D2" t="s">
        <v>1342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s="1">
        <v>44569</v>
      </c>
      <c r="K2" t="s">
        <v>31</v>
      </c>
      <c r="L2" t="s">
        <v>32</v>
      </c>
      <c r="M2" t="s">
        <v>33</v>
      </c>
      <c r="N2">
        <v>4</v>
      </c>
      <c r="O2">
        <v>0</v>
      </c>
      <c r="P2">
        <v>112000</v>
      </c>
      <c r="Q2">
        <v>10</v>
      </c>
      <c r="R2">
        <v>0</v>
      </c>
      <c r="S2">
        <v>0</v>
      </c>
      <c r="T2">
        <v>0</v>
      </c>
      <c r="U2">
        <v>100800</v>
      </c>
      <c r="V2" s="1">
        <v>45444</v>
      </c>
      <c r="W2">
        <v>2107236</v>
      </c>
      <c r="X2">
        <v>1</v>
      </c>
      <c r="Y2" t="s">
        <v>34</v>
      </c>
      <c r="Z2" t="str">
        <f t="shared" ref="Z2:Z65" si="10">A2&amp;","</f>
        <v>280,</v>
      </c>
      <c r="AA2" t="str">
        <f t="shared" ref="AA2:AA65" si="11">B2&amp;","</f>
        <v>SALES,</v>
      </c>
      <c r="AB2" t="str">
        <f t="shared" ref="AB2:AB65" si="12">C2&amp;","</f>
        <v>1400474,</v>
      </c>
      <c r="AC2" t="str">
        <f t="shared" ref="AC2:AC65" si="13">D2&amp;","</f>
        <v>NUSA INDAH.Ap,</v>
      </c>
      <c r="AD2" t="str">
        <f t="shared" ref="AD2:AD65" si="14">E2&amp;","</f>
        <v>JL NUSA INDAH RAYA NO.7,</v>
      </c>
      <c r="AE2" t="str">
        <f t="shared" ref="AE2:AE65" si="15">F2&amp;","</f>
        <v>MEDAN,</v>
      </c>
      <c r="AF2" t="str">
        <f t="shared" ref="AF2:AF65" si="16">G2&amp;","</f>
        <v>DBM Medan,</v>
      </c>
      <c r="AG2" t="str">
        <f t="shared" ref="AG2:AG65" si="17">H2&amp;","</f>
        <v>AAPR,</v>
      </c>
      <c r="AH2" t="str">
        <f t="shared" ref="AH2:AH65" si="18">I2&amp;","</f>
        <v>MDA-SPJ-22000218,</v>
      </c>
      <c r="AI2" t="s">
        <v>1640</v>
      </c>
      <c r="AJ2" t="str">
        <f t="shared" ref="AJ2:AJ65" si="19">K2&amp;","</f>
        <v>CCM005,</v>
      </c>
      <c r="AK2" t="str">
        <f t="shared" ref="AK2:AK65" si="20">L2&amp;","</f>
        <v>CHAMPS VIT C 100MG (BTL/30),</v>
      </c>
      <c r="AL2" t="str">
        <f t="shared" ref="AL2:AL65" si="21">M2&amp;","</f>
        <v>BTL,</v>
      </c>
      <c r="AM2" t="str">
        <f t="shared" ref="AM2:AM65" si="22">N2&amp;","</f>
        <v>4,</v>
      </c>
      <c r="AN2" t="str">
        <f t="shared" ref="AN2:AN65" si="23">O2&amp;","</f>
        <v>0,</v>
      </c>
      <c r="AO2" t="str">
        <f t="shared" ref="AO2:AO65" si="24">P2&amp;","</f>
        <v>112000,</v>
      </c>
      <c r="AP2" t="str">
        <f t="shared" ref="AP2:AP65" si="25">Q2&amp;","</f>
        <v>10,</v>
      </c>
      <c r="AQ2" t="str">
        <f t="shared" ref="AQ2:AQ65" si="26">R2&amp;","</f>
        <v>0,</v>
      </c>
      <c r="AR2" t="str">
        <f t="shared" ref="AR2:AR65" si="27">S2&amp;","</f>
        <v>0,</v>
      </c>
      <c r="AS2" t="str">
        <f t="shared" ref="AS2:AS65" si="28">T2&amp;","</f>
        <v>0,</v>
      </c>
      <c r="AT2" t="str">
        <f t="shared" ref="AT2:AT65" si="29">U2&amp;","</f>
        <v>100800,</v>
      </c>
      <c r="AU2" t="str">
        <f t="shared" ref="AU2:AU65" si="30">V2&amp;","</f>
        <v>45444,</v>
      </c>
      <c r="AV2" t="str">
        <f t="shared" ref="AV2:AV65" si="31">W2&amp;","</f>
        <v>2107236,</v>
      </c>
      <c r="AW2" t="str">
        <f t="shared" ref="AW2:AW65" si="32">X2&amp;","</f>
        <v>1,</v>
      </c>
      <c r="AX2" t="str">
        <f t="shared" ref="AX2:AX65" si="33">Y2</f>
        <v>FITRI HANDAYANI</v>
      </c>
    </row>
    <row r="3" spans="1:50" x14ac:dyDescent="0.25">
      <c r="A3">
        <v>281</v>
      </c>
      <c r="B3" t="s">
        <v>25</v>
      </c>
      <c r="C3">
        <v>1407917</v>
      </c>
      <c r="D3" t="s">
        <v>1343</v>
      </c>
      <c r="E3" t="s">
        <v>35</v>
      </c>
      <c r="F3" t="s">
        <v>27</v>
      </c>
      <c r="G3" t="s">
        <v>28</v>
      </c>
      <c r="H3" t="s">
        <v>29</v>
      </c>
      <c r="I3" t="s">
        <v>36</v>
      </c>
      <c r="J3" s="1">
        <v>44569</v>
      </c>
      <c r="K3" t="s">
        <v>31</v>
      </c>
      <c r="L3" t="s">
        <v>32</v>
      </c>
      <c r="M3" t="s">
        <v>33</v>
      </c>
      <c r="N3">
        <v>4</v>
      </c>
      <c r="O3">
        <v>0</v>
      </c>
      <c r="P3">
        <v>112000</v>
      </c>
      <c r="Q3">
        <v>10</v>
      </c>
      <c r="R3">
        <v>0</v>
      </c>
      <c r="S3">
        <v>0</v>
      </c>
      <c r="T3">
        <v>0</v>
      </c>
      <c r="U3">
        <v>100800</v>
      </c>
      <c r="V3" s="1">
        <v>45444</v>
      </c>
      <c r="W3">
        <v>2107236</v>
      </c>
      <c r="X3">
        <v>1</v>
      </c>
      <c r="Y3" t="s">
        <v>34</v>
      </c>
      <c r="Z3" t="str">
        <f t="shared" si="10"/>
        <v>281,</v>
      </c>
      <c r="AA3" t="str">
        <f t="shared" si="11"/>
        <v>SALES,</v>
      </c>
      <c r="AB3" t="str">
        <f t="shared" si="12"/>
        <v>1407917,</v>
      </c>
      <c r="AC3" t="str">
        <f t="shared" si="13"/>
        <v>RAYA III.Ap,</v>
      </c>
      <c r="AD3" t="str">
        <f t="shared" si="14"/>
        <v>JL. KELAMBIR LIMA NO. 150 TJ. GUSTA,</v>
      </c>
      <c r="AE3" t="str">
        <f t="shared" si="15"/>
        <v>MEDAN,</v>
      </c>
      <c r="AF3" t="str">
        <f t="shared" si="16"/>
        <v>DBM Medan,</v>
      </c>
      <c r="AG3" t="str">
        <f t="shared" si="17"/>
        <v>AAPR,</v>
      </c>
      <c r="AH3" t="str">
        <f t="shared" si="18"/>
        <v>MDA-SPJ-22000219,</v>
      </c>
      <c r="AI3" t="s">
        <v>1640</v>
      </c>
      <c r="AJ3" t="str">
        <f t="shared" si="19"/>
        <v>CCM005,</v>
      </c>
      <c r="AK3" t="str">
        <f t="shared" si="20"/>
        <v>CHAMPS VIT C 100MG (BTL/30),</v>
      </c>
      <c r="AL3" t="str">
        <f t="shared" si="21"/>
        <v>BTL,</v>
      </c>
      <c r="AM3" t="str">
        <f t="shared" si="22"/>
        <v>4,</v>
      </c>
      <c r="AN3" t="str">
        <f t="shared" si="23"/>
        <v>0,</v>
      </c>
      <c r="AO3" t="str">
        <f t="shared" si="24"/>
        <v>112000,</v>
      </c>
      <c r="AP3" t="str">
        <f t="shared" si="25"/>
        <v>10,</v>
      </c>
      <c r="AQ3" t="str">
        <f t="shared" si="26"/>
        <v>0,</v>
      </c>
      <c r="AR3" t="str">
        <f t="shared" si="27"/>
        <v>0,</v>
      </c>
      <c r="AS3" t="str">
        <f t="shared" si="28"/>
        <v>0,</v>
      </c>
      <c r="AT3" t="str">
        <f t="shared" si="29"/>
        <v>100800,</v>
      </c>
      <c r="AU3" t="str">
        <f t="shared" si="30"/>
        <v>45444,</v>
      </c>
      <c r="AV3" t="str">
        <f t="shared" si="31"/>
        <v>2107236,</v>
      </c>
      <c r="AW3" t="str">
        <f t="shared" si="32"/>
        <v>1,</v>
      </c>
      <c r="AX3" t="str">
        <f t="shared" si="33"/>
        <v>FITRI HANDAYANI</v>
      </c>
    </row>
    <row r="4" spans="1:50" x14ac:dyDescent="0.25">
      <c r="A4">
        <v>282</v>
      </c>
      <c r="B4" t="s">
        <v>25</v>
      </c>
      <c r="C4">
        <v>1409429</v>
      </c>
      <c r="D4" t="s">
        <v>1344</v>
      </c>
      <c r="E4" t="s">
        <v>37</v>
      </c>
      <c r="F4" t="s">
        <v>27</v>
      </c>
      <c r="G4" t="s">
        <v>28</v>
      </c>
      <c r="H4" t="s">
        <v>29</v>
      </c>
      <c r="I4" t="s">
        <v>38</v>
      </c>
      <c r="J4" s="1">
        <v>44571</v>
      </c>
      <c r="K4" t="s">
        <v>31</v>
      </c>
      <c r="L4" t="s">
        <v>32</v>
      </c>
      <c r="M4" t="s">
        <v>33</v>
      </c>
      <c r="N4">
        <v>4</v>
      </c>
      <c r="O4">
        <v>0</v>
      </c>
      <c r="P4">
        <v>112000</v>
      </c>
      <c r="Q4">
        <v>10</v>
      </c>
      <c r="R4">
        <v>0</v>
      </c>
      <c r="S4">
        <v>0</v>
      </c>
      <c r="T4">
        <v>0</v>
      </c>
      <c r="U4">
        <v>100800</v>
      </c>
      <c r="V4" s="1">
        <v>45444</v>
      </c>
      <c r="W4">
        <v>2107236</v>
      </c>
      <c r="X4">
        <v>1</v>
      </c>
      <c r="Y4" t="s">
        <v>34</v>
      </c>
      <c r="Z4" t="str">
        <f t="shared" si="10"/>
        <v>282,</v>
      </c>
      <c r="AA4" t="str">
        <f t="shared" si="11"/>
        <v>SALES,</v>
      </c>
      <c r="AB4" t="str">
        <f t="shared" si="12"/>
        <v>1409429,</v>
      </c>
      <c r="AC4" t="str">
        <f t="shared" si="13"/>
        <v>KASIH AGAPE.Ap,</v>
      </c>
      <c r="AD4" t="str">
        <f t="shared" si="14"/>
        <v>JL. JAMIN GINTING NO. 113 B SIMP. SIMALINGKAR,</v>
      </c>
      <c r="AE4" t="str">
        <f t="shared" si="15"/>
        <v>MEDAN,</v>
      </c>
      <c r="AF4" t="str">
        <f t="shared" si="16"/>
        <v>DBM Medan,</v>
      </c>
      <c r="AG4" t="str">
        <f t="shared" si="17"/>
        <v>AAPR,</v>
      </c>
      <c r="AH4" t="str">
        <f t="shared" si="18"/>
        <v>MDA-SPJ-22000276,</v>
      </c>
      <c r="AI4" t="s">
        <v>1641</v>
      </c>
      <c r="AJ4" t="str">
        <f t="shared" si="19"/>
        <v>CCM005,</v>
      </c>
      <c r="AK4" t="str">
        <f t="shared" si="20"/>
        <v>CHAMPS VIT C 100MG (BTL/30),</v>
      </c>
      <c r="AL4" t="str">
        <f t="shared" si="21"/>
        <v>BTL,</v>
      </c>
      <c r="AM4" t="str">
        <f t="shared" si="22"/>
        <v>4,</v>
      </c>
      <c r="AN4" t="str">
        <f t="shared" si="23"/>
        <v>0,</v>
      </c>
      <c r="AO4" t="str">
        <f t="shared" si="24"/>
        <v>112000,</v>
      </c>
      <c r="AP4" t="str">
        <f t="shared" si="25"/>
        <v>10,</v>
      </c>
      <c r="AQ4" t="str">
        <f t="shared" si="26"/>
        <v>0,</v>
      </c>
      <c r="AR4" t="str">
        <f t="shared" si="27"/>
        <v>0,</v>
      </c>
      <c r="AS4" t="str">
        <f t="shared" si="28"/>
        <v>0,</v>
      </c>
      <c r="AT4" t="str">
        <f t="shared" si="29"/>
        <v>100800,</v>
      </c>
      <c r="AU4" t="str">
        <f t="shared" si="30"/>
        <v>45444,</v>
      </c>
      <c r="AV4" t="str">
        <f t="shared" si="31"/>
        <v>2107236,</v>
      </c>
      <c r="AW4" t="str">
        <f t="shared" si="32"/>
        <v>1,</v>
      </c>
      <c r="AX4" t="str">
        <f t="shared" si="33"/>
        <v>FITRI HANDAYANI</v>
      </c>
    </row>
    <row r="5" spans="1:50" x14ac:dyDescent="0.25">
      <c r="A5">
        <v>283</v>
      </c>
      <c r="B5" t="s">
        <v>25</v>
      </c>
      <c r="C5">
        <v>1409429</v>
      </c>
      <c r="D5" t="s">
        <v>1344</v>
      </c>
      <c r="E5" t="s">
        <v>37</v>
      </c>
      <c r="F5" t="s">
        <v>27</v>
      </c>
      <c r="G5" t="s">
        <v>28</v>
      </c>
      <c r="H5" t="s">
        <v>29</v>
      </c>
      <c r="I5" t="s">
        <v>38</v>
      </c>
      <c r="J5" s="1">
        <v>44571</v>
      </c>
      <c r="K5" t="s">
        <v>39</v>
      </c>
      <c r="L5" t="s">
        <v>40</v>
      </c>
      <c r="M5" t="s">
        <v>33</v>
      </c>
      <c r="N5">
        <v>1</v>
      </c>
      <c r="O5">
        <v>0</v>
      </c>
      <c r="P5">
        <v>82000</v>
      </c>
      <c r="Q5">
        <v>15</v>
      </c>
      <c r="R5">
        <v>0</v>
      </c>
      <c r="S5">
        <v>0</v>
      </c>
      <c r="T5">
        <v>0</v>
      </c>
      <c r="U5">
        <v>69700</v>
      </c>
      <c r="V5" s="1">
        <v>45078</v>
      </c>
      <c r="W5">
        <v>2007262</v>
      </c>
      <c r="X5">
        <v>1</v>
      </c>
      <c r="Y5" t="s">
        <v>34</v>
      </c>
      <c r="Z5" t="str">
        <f t="shared" si="10"/>
        <v>283,</v>
      </c>
      <c r="AA5" t="str">
        <f t="shared" si="11"/>
        <v>SALES,</v>
      </c>
      <c r="AB5" t="str">
        <f t="shared" si="12"/>
        <v>1409429,</v>
      </c>
      <c r="AC5" t="str">
        <f t="shared" si="13"/>
        <v>KASIH AGAPE.Ap,</v>
      </c>
      <c r="AD5" t="str">
        <f t="shared" si="14"/>
        <v>JL. JAMIN GINTING NO. 113 B SIMP. SIMALINGKAR,</v>
      </c>
      <c r="AE5" t="str">
        <f t="shared" si="15"/>
        <v>MEDAN,</v>
      </c>
      <c r="AF5" t="str">
        <f t="shared" si="16"/>
        <v>DBM Medan,</v>
      </c>
      <c r="AG5" t="str">
        <f t="shared" si="17"/>
        <v>AAPR,</v>
      </c>
      <c r="AH5" t="str">
        <f t="shared" si="18"/>
        <v>MDA-SPJ-22000276,</v>
      </c>
      <c r="AI5" t="s">
        <v>1641</v>
      </c>
      <c r="AJ5" t="str">
        <f t="shared" si="19"/>
        <v>CCM008,</v>
      </c>
      <c r="AK5" t="str">
        <f t="shared" si="20"/>
        <v>NATURALLE VIT E 250IU (BTL/30S),</v>
      </c>
      <c r="AL5" t="str">
        <f t="shared" si="21"/>
        <v>BTL,</v>
      </c>
      <c r="AM5" t="str">
        <f t="shared" si="22"/>
        <v>1,</v>
      </c>
      <c r="AN5" t="str">
        <f t="shared" si="23"/>
        <v>0,</v>
      </c>
      <c r="AO5" t="str">
        <f t="shared" si="24"/>
        <v>82000,</v>
      </c>
      <c r="AP5" t="str">
        <f t="shared" si="25"/>
        <v>15,</v>
      </c>
      <c r="AQ5" t="str">
        <f t="shared" si="26"/>
        <v>0,</v>
      </c>
      <c r="AR5" t="str">
        <f t="shared" si="27"/>
        <v>0,</v>
      </c>
      <c r="AS5" t="str">
        <f t="shared" si="28"/>
        <v>0,</v>
      </c>
      <c r="AT5" t="str">
        <f t="shared" si="29"/>
        <v>69700,</v>
      </c>
      <c r="AU5" t="str">
        <f t="shared" si="30"/>
        <v>45078,</v>
      </c>
      <c r="AV5" t="str">
        <f t="shared" si="31"/>
        <v>2007262,</v>
      </c>
      <c r="AW5" t="str">
        <f t="shared" si="32"/>
        <v>1,</v>
      </c>
      <c r="AX5" t="str">
        <f t="shared" si="33"/>
        <v>FITRI HANDAYANI</v>
      </c>
    </row>
    <row r="6" spans="1:50" x14ac:dyDescent="0.25">
      <c r="A6">
        <v>284</v>
      </c>
      <c r="B6" t="s">
        <v>25</v>
      </c>
      <c r="C6">
        <v>1409174</v>
      </c>
      <c r="D6" t="s">
        <v>1345</v>
      </c>
      <c r="E6" t="s">
        <v>41</v>
      </c>
      <c r="F6" t="s">
        <v>42</v>
      </c>
      <c r="G6" t="s">
        <v>28</v>
      </c>
      <c r="H6" t="s">
        <v>29</v>
      </c>
      <c r="I6" t="s">
        <v>43</v>
      </c>
      <c r="J6" s="1">
        <v>44572</v>
      </c>
      <c r="K6" t="s">
        <v>31</v>
      </c>
      <c r="L6" t="s">
        <v>32</v>
      </c>
      <c r="M6" t="s">
        <v>33</v>
      </c>
      <c r="N6">
        <v>7</v>
      </c>
      <c r="O6">
        <v>0</v>
      </c>
      <c r="P6">
        <v>196000</v>
      </c>
      <c r="Q6">
        <v>15</v>
      </c>
      <c r="R6">
        <v>0</v>
      </c>
      <c r="S6">
        <v>0</v>
      </c>
      <c r="T6">
        <v>0</v>
      </c>
      <c r="U6">
        <v>166600</v>
      </c>
      <c r="V6" s="1">
        <v>45444</v>
      </c>
      <c r="W6">
        <v>2107236</v>
      </c>
      <c r="X6">
        <v>1</v>
      </c>
      <c r="Y6" t="s">
        <v>44</v>
      </c>
      <c r="Z6" t="str">
        <f t="shared" si="10"/>
        <v>284,</v>
      </c>
      <c r="AA6" t="str">
        <f t="shared" si="11"/>
        <v>SALES,</v>
      </c>
      <c r="AB6" t="str">
        <f t="shared" si="12"/>
        <v>1409174,</v>
      </c>
      <c r="AC6" t="str">
        <f t="shared" si="13"/>
        <v>MATAHARI.Ap,</v>
      </c>
      <c r="AD6" t="str">
        <f t="shared" si="14"/>
        <v>JL.MERDEKA NO. 33,</v>
      </c>
      <c r="AE6" t="str">
        <f t="shared" si="15"/>
        <v>P. SIANTAR,</v>
      </c>
      <c r="AF6" t="str">
        <f t="shared" si="16"/>
        <v>DBM Medan,</v>
      </c>
      <c r="AG6" t="str">
        <f t="shared" si="17"/>
        <v>AAPR,</v>
      </c>
      <c r="AH6" t="str">
        <f t="shared" si="18"/>
        <v>MDA-SPJ-22000365,</v>
      </c>
      <c r="AI6" t="s">
        <v>1642</v>
      </c>
      <c r="AJ6" t="str">
        <f t="shared" si="19"/>
        <v>CCM005,</v>
      </c>
      <c r="AK6" t="str">
        <f t="shared" si="20"/>
        <v>CHAMPS VIT C 100MG (BTL/30),</v>
      </c>
      <c r="AL6" t="str">
        <f t="shared" si="21"/>
        <v>BTL,</v>
      </c>
      <c r="AM6" t="str">
        <f t="shared" si="22"/>
        <v>7,</v>
      </c>
      <c r="AN6" t="str">
        <f t="shared" si="23"/>
        <v>0,</v>
      </c>
      <c r="AO6" t="str">
        <f t="shared" si="24"/>
        <v>196000,</v>
      </c>
      <c r="AP6" t="str">
        <f t="shared" si="25"/>
        <v>15,</v>
      </c>
      <c r="AQ6" t="str">
        <f t="shared" si="26"/>
        <v>0,</v>
      </c>
      <c r="AR6" t="str">
        <f t="shared" si="27"/>
        <v>0,</v>
      </c>
      <c r="AS6" t="str">
        <f t="shared" si="28"/>
        <v>0,</v>
      </c>
      <c r="AT6" t="str">
        <f t="shared" si="29"/>
        <v>166600,</v>
      </c>
      <c r="AU6" t="str">
        <f t="shared" si="30"/>
        <v>45444,</v>
      </c>
      <c r="AV6" t="str">
        <f t="shared" si="31"/>
        <v>2107236,</v>
      </c>
      <c r="AW6" t="str">
        <f t="shared" si="32"/>
        <v>1,</v>
      </c>
      <c r="AX6" t="str">
        <f t="shared" si="33"/>
        <v>BUDIONO (ALL SEKTOR)</v>
      </c>
    </row>
    <row r="7" spans="1:50" x14ac:dyDescent="0.25">
      <c r="A7">
        <v>285</v>
      </c>
      <c r="B7" t="s">
        <v>25</v>
      </c>
      <c r="C7">
        <v>14000968</v>
      </c>
      <c r="D7" t="s">
        <v>45</v>
      </c>
      <c r="E7" t="s">
        <v>46</v>
      </c>
      <c r="F7" t="s">
        <v>27</v>
      </c>
      <c r="G7" t="s">
        <v>28</v>
      </c>
      <c r="H7" t="s">
        <v>29</v>
      </c>
      <c r="I7" t="s">
        <v>47</v>
      </c>
      <c r="J7" s="1">
        <v>44572</v>
      </c>
      <c r="K7" t="s">
        <v>48</v>
      </c>
      <c r="L7" t="s">
        <v>49</v>
      </c>
      <c r="M7" t="s">
        <v>33</v>
      </c>
      <c r="N7">
        <v>36</v>
      </c>
      <c r="O7">
        <v>0</v>
      </c>
      <c r="P7">
        <v>3420000</v>
      </c>
      <c r="Q7">
        <v>30</v>
      </c>
      <c r="R7">
        <v>0</v>
      </c>
      <c r="S7">
        <v>0</v>
      </c>
      <c r="T7">
        <v>0</v>
      </c>
      <c r="U7">
        <v>2394000</v>
      </c>
      <c r="V7" s="1">
        <v>45139</v>
      </c>
      <c r="W7">
        <v>2009092</v>
      </c>
      <c r="X7">
        <v>1</v>
      </c>
      <c r="Y7" t="s">
        <v>50</v>
      </c>
      <c r="Z7" t="str">
        <f t="shared" si="10"/>
        <v>285,</v>
      </c>
      <c r="AA7" t="str">
        <f t="shared" si="11"/>
        <v>SALES,</v>
      </c>
      <c r="AB7" t="str">
        <f t="shared" si="12"/>
        <v>14000968,</v>
      </c>
      <c r="AC7" t="str">
        <f t="shared" si="13"/>
        <v>PT. KALIMAS GLOBAL ASIA,</v>
      </c>
      <c r="AD7" t="str">
        <f t="shared" si="14"/>
        <v>JL.SETIA BUDI NO 133,</v>
      </c>
      <c r="AE7" t="str">
        <f t="shared" si="15"/>
        <v>MEDAN,</v>
      </c>
      <c r="AF7" t="str">
        <f t="shared" si="16"/>
        <v>DBM Medan,</v>
      </c>
      <c r="AG7" t="str">
        <f t="shared" si="17"/>
        <v>AAPR,</v>
      </c>
      <c r="AH7" t="str">
        <f t="shared" si="18"/>
        <v>MDA-SPJ-22000392,</v>
      </c>
      <c r="AI7" t="s">
        <v>1642</v>
      </c>
      <c r="AJ7" t="str">
        <f t="shared" si="19"/>
        <v>CCM011,</v>
      </c>
      <c r="AK7" t="str">
        <f t="shared" si="20"/>
        <v>NATURALLE GARLIC OIL 3000MG (BTL/100S),</v>
      </c>
      <c r="AL7" t="str">
        <f t="shared" si="21"/>
        <v>BTL,</v>
      </c>
      <c r="AM7" t="str">
        <f t="shared" si="22"/>
        <v>36,</v>
      </c>
      <c r="AN7" t="str">
        <f t="shared" si="23"/>
        <v>0,</v>
      </c>
      <c r="AO7" t="str">
        <f t="shared" si="24"/>
        <v>3420000,</v>
      </c>
      <c r="AP7" t="str">
        <f t="shared" si="25"/>
        <v>30,</v>
      </c>
      <c r="AQ7" t="str">
        <f t="shared" si="26"/>
        <v>0,</v>
      </c>
      <c r="AR7" t="str">
        <f t="shared" si="27"/>
        <v>0,</v>
      </c>
      <c r="AS7" t="str">
        <f t="shared" si="28"/>
        <v>0,</v>
      </c>
      <c r="AT7" t="str">
        <f t="shared" si="29"/>
        <v>2394000,</v>
      </c>
      <c r="AU7" t="str">
        <f t="shared" si="30"/>
        <v>45139,</v>
      </c>
      <c r="AV7" t="str">
        <f t="shared" si="31"/>
        <v>2009092,</v>
      </c>
      <c r="AW7" t="str">
        <f t="shared" si="32"/>
        <v>1,</v>
      </c>
      <c r="AX7" t="str">
        <f t="shared" si="33"/>
        <v>HERIADI (AP &amp; RS)</v>
      </c>
    </row>
    <row r="8" spans="1:50" x14ac:dyDescent="0.25">
      <c r="A8">
        <v>286</v>
      </c>
      <c r="B8" t="s">
        <v>25</v>
      </c>
      <c r="C8">
        <v>14000968</v>
      </c>
      <c r="D8" t="s">
        <v>45</v>
      </c>
      <c r="E8" t="s">
        <v>46</v>
      </c>
      <c r="F8" t="s">
        <v>27</v>
      </c>
      <c r="G8" t="s">
        <v>28</v>
      </c>
      <c r="H8" t="s">
        <v>29</v>
      </c>
      <c r="I8" t="s">
        <v>47</v>
      </c>
      <c r="J8" s="1">
        <v>44572</v>
      </c>
      <c r="K8" t="s">
        <v>51</v>
      </c>
      <c r="L8" t="s">
        <v>52</v>
      </c>
      <c r="M8" t="s">
        <v>33</v>
      </c>
      <c r="N8">
        <v>12</v>
      </c>
      <c r="O8">
        <v>0</v>
      </c>
      <c r="P8">
        <v>960000</v>
      </c>
      <c r="Q8">
        <v>20</v>
      </c>
      <c r="R8">
        <v>0</v>
      </c>
      <c r="S8">
        <v>0</v>
      </c>
      <c r="T8">
        <v>0</v>
      </c>
      <c r="U8">
        <v>768000</v>
      </c>
      <c r="V8" s="1">
        <v>45261</v>
      </c>
      <c r="W8">
        <v>2101298</v>
      </c>
      <c r="X8">
        <v>1</v>
      </c>
      <c r="Y8" t="s">
        <v>50</v>
      </c>
      <c r="Z8" t="str">
        <f t="shared" si="10"/>
        <v>286,</v>
      </c>
      <c r="AA8" t="str">
        <f t="shared" si="11"/>
        <v>SALES,</v>
      </c>
      <c r="AB8" t="str">
        <f t="shared" si="12"/>
        <v>14000968,</v>
      </c>
      <c r="AC8" t="str">
        <f t="shared" si="13"/>
        <v>PT. KALIMAS GLOBAL ASIA,</v>
      </c>
      <c r="AD8" t="str">
        <f t="shared" si="14"/>
        <v>JL.SETIA BUDI NO 133,</v>
      </c>
      <c r="AE8" t="str">
        <f t="shared" si="15"/>
        <v>MEDAN,</v>
      </c>
      <c r="AF8" t="str">
        <f t="shared" si="16"/>
        <v>DBM Medan,</v>
      </c>
      <c r="AG8" t="str">
        <f t="shared" si="17"/>
        <v>AAPR,</v>
      </c>
      <c r="AH8" t="str">
        <f t="shared" si="18"/>
        <v>MDA-SPJ-22000392,</v>
      </c>
      <c r="AI8" t="s">
        <v>1642</v>
      </c>
      <c r="AJ8" t="str">
        <f t="shared" si="19"/>
        <v>CCM015,</v>
      </c>
      <c r="AK8" t="str">
        <f t="shared" si="20"/>
        <v>NATURALLE KACIP FATIMAH PLUS (BTL/60),</v>
      </c>
      <c r="AL8" t="str">
        <f t="shared" si="21"/>
        <v>BTL,</v>
      </c>
      <c r="AM8" t="str">
        <f t="shared" si="22"/>
        <v>12,</v>
      </c>
      <c r="AN8" t="str">
        <f t="shared" si="23"/>
        <v>0,</v>
      </c>
      <c r="AO8" t="str">
        <f t="shared" si="24"/>
        <v>960000,</v>
      </c>
      <c r="AP8" t="str">
        <f t="shared" si="25"/>
        <v>20,</v>
      </c>
      <c r="AQ8" t="str">
        <f t="shared" si="26"/>
        <v>0,</v>
      </c>
      <c r="AR8" t="str">
        <f t="shared" si="27"/>
        <v>0,</v>
      </c>
      <c r="AS8" t="str">
        <f t="shared" si="28"/>
        <v>0,</v>
      </c>
      <c r="AT8" t="str">
        <f t="shared" si="29"/>
        <v>768000,</v>
      </c>
      <c r="AU8" t="str">
        <f t="shared" si="30"/>
        <v>45261,</v>
      </c>
      <c r="AV8" t="str">
        <f t="shared" si="31"/>
        <v>2101298,</v>
      </c>
      <c r="AW8" t="str">
        <f t="shared" si="32"/>
        <v>1,</v>
      </c>
      <c r="AX8" t="str">
        <f t="shared" si="33"/>
        <v>HERIADI (AP &amp; RS)</v>
      </c>
    </row>
    <row r="9" spans="1:50" x14ac:dyDescent="0.25">
      <c r="A9">
        <v>287</v>
      </c>
      <c r="B9" t="s">
        <v>25</v>
      </c>
      <c r="C9">
        <v>1407000</v>
      </c>
      <c r="D9" t="s">
        <v>1346</v>
      </c>
      <c r="E9" t="s">
        <v>53</v>
      </c>
      <c r="F9" t="s">
        <v>54</v>
      </c>
      <c r="G9" t="s">
        <v>28</v>
      </c>
      <c r="H9" t="s">
        <v>29</v>
      </c>
      <c r="I9" t="s">
        <v>55</v>
      </c>
      <c r="J9" s="1">
        <v>44573</v>
      </c>
      <c r="K9" t="s">
        <v>31</v>
      </c>
      <c r="L9" t="s">
        <v>32</v>
      </c>
      <c r="M9" t="s">
        <v>33</v>
      </c>
      <c r="N9">
        <v>12</v>
      </c>
      <c r="O9">
        <v>0</v>
      </c>
      <c r="P9">
        <v>336000</v>
      </c>
      <c r="Q9">
        <v>20</v>
      </c>
      <c r="R9">
        <v>0</v>
      </c>
      <c r="S9">
        <v>0</v>
      </c>
      <c r="T9">
        <v>0</v>
      </c>
      <c r="U9">
        <v>268800</v>
      </c>
      <c r="V9" s="1">
        <v>45444</v>
      </c>
      <c r="W9">
        <v>2107236</v>
      </c>
      <c r="X9">
        <v>1</v>
      </c>
      <c r="Y9" t="s">
        <v>56</v>
      </c>
      <c r="Z9" t="str">
        <f t="shared" si="10"/>
        <v>287,</v>
      </c>
      <c r="AA9" t="str">
        <f t="shared" si="11"/>
        <v>SALES,</v>
      </c>
      <c r="AB9" t="str">
        <f t="shared" si="12"/>
        <v>1407000,</v>
      </c>
      <c r="AC9" t="str">
        <f t="shared" si="13"/>
        <v>SAUDARA JAYA.Ap,</v>
      </c>
      <c r="AD9" t="str">
        <f t="shared" si="14"/>
        <v>JL. MARGA SILIMA NO. 49,</v>
      </c>
      <c r="AE9" t="str">
        <f t="shared" si="15"/>
        <v>SIDIKALANG,</v>
      </c>
      <c r="AF9" t="str">
        <f t="shared" si="16"/>
        <v>DBM Medan,</v>
      </c>
      <c r="AG9" t="str">
        <f t="shared" si="17"/>
        <v>AAPR,</v>
      </c>
      <c r="AH9" t="str">
        <f t="shared" si="18"/>
        <v>MDA-SPJ-22000469,</v>
      </c>
      <c r="AI9" t="s">
        <v>1643</v>
      </c>
      <c r="AJ9" t="str">
        <f t="shared" si="19"/>
        <v>CCM005,</v>
      </c>
      <c r="AK9" t="str">
        <f t="shared" si="20"/>
        <v>CHAMPS VIT C 100MG (BTL/30),</v>
      </c>
      <c r="AL9" t="str">
        <f t="shared" si="21"/>
        <v>BTL,</v>
      </c>
      <c r="AM9" t="str">
        <f t="shared" si="22"/>
        <v>12,</v>
      </c>
      <c r="AN9" t="str">
        <f t="shared" si="23"/>
        <v>0,</v>
      </c>
      <c r="AO9" t="str">
        <f t="shared" si="24"/>
        <v>336000,</v>
      </c>
      <c r="AP9" t="str">
        <f t="shared" si="25"/>
        <v>20,</v>
      </c>
      <c r="AQ9" t="str">
        <f t="shared" si="26"/>
        <v>0,</v>
      </c>
      <c r="AR9" t="str">
        <f t="shared" si="27"/>
        <v>0,</v>
      </c>
      <c r="AS9" t="str">
        <f t="shared" si="28"/>
        <v>0,</v>
      </c>
      <c r="AT9" t="str">
        <f t="shared" si="29"/>
        <v>268800,</v>
      </c>
      <c r="AU9" t="str">
        <f t="shared" si="30"/>
        <v>45444,</v>
      </c>
      <c r="AV9" t="str">
        <f t="shared" si="31"/>
        <v>2107236,</v>
      </c>
      <c r="AW9" t="str">
        <f t="shared" si="32"/>
        <v>1,</v>
      </c>
      <c r="AX9" t="str">
        <f t="shared" si="33"/>
        <v>AZIS SYAHPUTRA (AP&amp;RS)</v>
      </c>
    </row>
    <row r="10" spans="1:50" x14ac:dyDescent="0.25">
      <c r="A10">
        <v>288</v>
      </c>
      <c r="B10" t="s">
        <v>25</v>
      </c>
      <c r="C10">
        <v>1407000</v>
      </c>
      <c r="D10" t="s">
        <v>1346</v>
      </c>
      <c r="E10" t="s">
        <v>53</v>
      </c>
      <c r="F10" t="s">
        <v>54</v>
      </c>
      <c r="G10" t="s">
        <v>28</v>
      </c>
      <c r="H10" t="s">
        <v>29</v>
      </c>
      <c r="I10" t="s">
        <v>55</v>
      </c>
      <c r="J10" s="1">
        <v>44573</v>
      </c>
      <c r="K10" t="s">
        <v>48</v>
      </c>
      <c r="L10" t="s">
        <v>49</v>
      </c>
      <c r="M10" t="s">
        <v>33</v>
      </c>
      <c r="N10">
        <v>12</v>
      </c>
      <c r="O10">
        <v>0</v>
      </c>
      <c r="P10">
        <v>1140000</v>
      </c>
      <c r="Q10">
        <v>30</v>
      </c>
      <c r="R10">
        <v>0</v>
      </c>
      <c r="S10">
        <v>0</v>
      </c>
      <c r="T10">
        <v>0</v>
      </c>
      <c r="U10">
        <v>798000</v>
      </c>
      <c r="V10" s="1">
        <v>45139</v>
      </c>
      <c r="W10">
        <v>2009092</v>
      </c>
      <c r="X10">
        <v>1</v>
      </c>
      <c r="Y10" t="s">
        <v>56</v>
      </c>
      <c r="Z10" t="str">
        <f t="shared" si="10"/>
        <v>288,</v>
      </c>
      <c r="AA10" t="str">
        <f t="shared" si="11"/>
        <v>SALES,</v>
      </c>
      <c r="AB10" t="str">
        <f t="shared" si="12"/>
        <v>1407000,</v>
      </c>
      <c r="AC10" t="str">
        <f t="shared" si="13"/>
        <v>SAUDARA JAYA.Ap,</v>
      </c>
      <c r="AD10" t="str">
        <f t="shared" si="14"/>
        <v>JL. MARGA SILIMA NO. 49,</v>
      </c>
      <c r="AE10" t="str">
        <f t="shared" si="15"/>
        <v>SIDIKALANG,</v>
      </c>
      <c r="AF10" t="str">
        <f t="shared" si="16"/>
        <v>DBM Medan,</v>
      </c>
      <c r="AG10" t="str">
        <f t="shared" si="17"/>
        <v>AAPR,</v>
      </c>
      <c r="AH10" t="str">
        <f t="shared" si="18"/>
        <v>MDA-SPJ-22000469,</v>
      </c>
      <c r="AI10" t="s">
        <v>1643</v>
      </c>
      <c r="AJ10" t="str">
        <f t="shared" si="19"/>
        <v>CCM011,</v>
      </c>
      <c r="AK10" t="str">
        <f t="shared" si="20"/>
        <v>NATURALLE GARLIC OIL 3000MG (BTL/100S),</v>
      </c>
      <c r="AL10" t="str">
        <f t="shared" si="21"/>
        <v>BTL,</v>
      </c>
      <c r="AM10" t="str">
        <f t="shared" si="22"/>
        <v>12,</v>
      </c>
      <c r="AN10" t="str">
        <f t="shared" si="23"/>
        <v>0,</v>
      </c>
      <c r="AO10" t="str">
        <f t="shared" si="24"/>
        <v>1140000,</v>
      </c>
      <c r="AP10" t="str">
        <f t="shared" si="25"/>
        <v>30,</v>
      </c>
      <c r="AQ10" t="str">
        <f t="shared" si="26"/>
        <v>0,</v>
      </c>
      <c r="AR10" t="str">
        <f t="shared" si="27"/>
        <v>0,</v>
      </c>
      <c r="AS10" t="str">
        <f t="shared" si="28"/>
        <v>0,</v>
      </c>
      <c r="AT10" t="str">
        <f t="shared" si="29"/>
        <v>798000,</v>
      </c>
      <c r="AU10" t="str">
        <f t="shared" si="30"/>
        <v>45139,</v>
      </c>
      <c r="AV10" t="str">
        <f t="shared" si="31"/>
        <v>2009092,</v>
      </c>
      <c r="AW10" t="str">
        <f t="shared" si="32"/>
        <v>1,</v>
      </c>
      <c r="AX10" t="str">
        <f t="shared" si="33"/>
        <v>AZIS SYAHPUTRA (AP&amp;RS)</v>
      </c>
    </row>
    <row r="11" spans="1:50" x14ac:dyDescent="0.25">
      <c r="A11">
        <v>289</v>
      </c>
      <c r="B11" t="s">
        <v>25</v>
      </c>
      <c r="C11">
        <v>1407000</v>
      </c>
      <c r="D11" t="s">
        <v>1346</v>
      </c>
      <c r="E11" t="s">
        <v>53</v>
      </c>
      <c r="F11" t="s">
        <v>54</v>
      </c>
      <c r="G11" t="s">
        <v>28</v>
      </c>
      <c r="H11" t="s">
        <v>29</v>
      </c>
      <c r="I11" t="s">
        <v>55</v>
      </c>
      <c r="J11" s="1">
        <v>44573</v>
      </c>
      <c r="K11" t="s">
        <v>57</v>
      </c>
      <c r="L11" t="s">
        <v>58</v>
      </c>
      <c r="M11" t="s">
        <v>33</v>
      </c>
      <c r="N11">
        <v>6</v>
      </c>
      <c r="O11">
        <v>0</v>
      </c>
      <c r="P11">
        <v>666000</v>
      </c>
      <c r="Q11">
        <v>10</v>
      </c>
      <c r="R11">
        <v>0</v>
      </c>
      <c r="S11">
        <v>0</v>
      </c>
      <c r="T11">
        <v>0</v>
      </c>
      <c r="U11">
        <v>599400</v>
      </c>
      <c r="V11" s="1">
        <v>45261</v>
      </c>
      <c r="W11">
        <v>2101299</v>
      </c>
      <c r="X11">
        <v>1</v>
      </c>
      <c r="Y11" t="s">
        <v>56</v>
      </c>
      <c r="Z11" t="str">
        <f t="shared" si="10"/>
        <v>289,</v>
      </c>
      <c r="AA11" t="str">
        <f t="shared" si="11"/>
        <v>SALES,</v>
      </c>
      <c r="AB11" t="str">
        <f t="shared" si="12"/>
        <v>1407000,</v>
      </c>
      <c r="AC11" t="str">
        <f t="shared" si="13"/>
        <v>SAUDARA JAYA.Ap,</v>
      </c>
      <c r="AD11" t="str">
        <f t="shared" si="14"/>
        <v>JL. MARGA SILIMA NO. 49,</v>
      </c>
      <c r="AE11" t="str">
        <f t="shared" si="15"/>
        <v>SIDIKALANG,</v>
      </c>
      <c r="AF11" t="str">
        <f t="shared" si="16"/>
        <v>DBM Medan,</v>
      </c>
      <c r="AG11" t="str">
        <f t="shared" si="17"/>
        <v>AAPR,</v>
      </c>
      <c r="AH11" t="str">
        <f t="shared" si="18"/>
        <v>MDA-SPJ-22000469,</v>
      </c>
      <c r="AI11" t="s">
        <v>1643</v>
      </c>
      <c r="AJ11" t="str">
        <f t="shared" si="19"/>
        <v>CCM014,</v>
      </c>
      <c r="AK11" t="str">
        <f t="shared" si="20"/>
        <v>NATURALLE TONGKAT ALI PLUS (BTL/60),</v>
      </c>
      <c r="AL11" t="str">
        <f t="shared" si="21"/>
        <v>BTL,</v>
      </c>
      <c r="AM11" t="str">
        <f t="shared" si="22"/>
        <v>6,</v>
      </c>
      <c r="AN11" t="str">
        <f t="shared" si="23"/>
        <v>0,</v>
      </c>
      <c r="AO11" t="str">
        <f t="shared" si="24"/>
        <v>666000,</v>
      </c>
      <c r="AP11" t="str">
        <f t="shared" si="25"/>
        <v>10,</v>
      </c>
      <c r="AQ11" t="str">
        <f t="shared" si="26"/>
        <v>0,</v>
      </c>
      <c r="AR11" t="str">
        <f t="shared" si="27"/>
        <v>0,</v>
      </c>
      <c r="AS11" t="str">
        <f t="shared" si="28"/>
        <v>0,</v>
      </c>
      <c r="AT11" t="str">
        <f t="shared" si="29"/>
        <v>599400,</v>
      </c>
      <c r="AU11" t="str">
        <f t="shared" si="30"/>
        <v>45261,</v>
      </c>
      <c r="AV11" t="str">
        <f t="shared" si="31"/>
        <v>2101299,</v>
      </c>
      <c r="AW11" t="str">
        <f t="shared" si="32"/>
        <v>1,</v>
      </c>
      <c r="AX11" t="str">
        <f t="shared" si="33"/>
        <v>AZIS SYAHPUTRA (AP&amp;RS)</v>
      </c>
    </row>
    <row r="12" spans="1:50" x14ac:dyDescent="0.25">
      <c r="A12">
        <v>290</v>
      </c>
      <c r="B12" t="s">
        <v>25</v>
      </c>
      <c r="C12">
        <v>1407000</v>
      </c>
      <c r="D12" t="s">
        <v>1346</v>
      </c>
      <c r="E12" t="s">
        <v>53</v>
      </c>
      <c r="F12" t="s">
        <v>54</v>
      </c>
      <c r="G12" t="s">
        <v>28</v>
      </c>
      <c r="H12" t="s">
        <v>29</v>
      </c>
      <c r="I12" t="s">
        <v>55</v>
      </c>
      <c r="J12" s="1">
        <v>44573</v>
      </c>
      <c r="K12" t="s">
        <v>51</v>
      </c>
      <c r="L12" t="s">
        <v>52</v>
      </c>
      <c r="M12" t="s">
        <v>33</v>
      </c>
      <c r="N12">
        <v>6</v>
      </c>
      <c r="O12">
        <v>0</v>
      </c>
      <c r="P12">
        <v>480000</v>
      </c>
      <c r="Q12">
        <v>10</v>
      </c>
      <c r="R12">
        <v>0</v>
      </c>
      <c r="S12">
        <v>0</v>
      </c>
      <c r="T12">
        <v>0</v>
      </c>
      <c r="U12">
        <v>432000</v>
      </c>
      <c r="V12" s="1">
        <v>45261</v>
      </c>
      <c r="W12">
        <v>2101298</v>
      </c>
      <c r="X12">
        <v>1</v>
      </c>
      <c r="Y12" t="s">
        <v>56</v>
      </c>
      <c r="Z12" t="str">
        <f t="shared" si="10"/>
        <v>290,</v>
      </c>
      <c r="AA12" t="str">
        <f t="shared" si="11"/>
        <v>SALES,</v>
      </c>
      <c r="AB12" t="str">
        <f t="shared" si="12"/>
        <v>1407000,</v>
      </c>
      <c r="AC12" t="str">
        <f t="shared" si="13"/>
        <v>SAUDARA JAYA.Ap,</v>
      </c>
      <c r="AD12" t="str">
        <f t="shared" si="14"/>
        <v>JL. MARGA SILIMA NO. 49,</v>
      </c>
      <c r="AE12" t="str">
        <f t="shared" si="15"/>
        <v>SIDIKALANG,</v>
      </c>
      <c r="AF12" t="str">
        <f t="shared" si="16"/>
        <v>DBM Medan,</v>
      </c>
      <c r="AG12" t="str">
        <f t="shared" si="17"/>
        <v>AAPR,</v>
      </c>
      <c r="AH12" t="str">
        <f t="shared" si="18"/>
        <v>MDA-SPJ-22000469,</v>
      </c>
      <c r="AI12" t="s">
        <v>1643</v>
      </c>
      <c r="AJ12" t="str">
        <f t="shared" si="19"/>
        <v>CCM015,</v>
      </c>
      <c r="AK12" t="str">
        <f t="shared" si="20"/>
        <v>NATURALLE KACIP FATIMAH PLUS (BTL/60),</v>
      </c>
      <c r="AL12" t="str">
        <f t="shared" si="21"/>
        <v>BTL,</v>
      </c>
      <c r="AM12" t="str">
        <f t="shared" si="22"/>
        <v>6,</v>
      </c>
      <c r="AN12" t="str">
        <f t="shared" si="23"/>
        <v>0,</v>
      </c>
      <c r="AO12" t="str">
        <f t="shared" si="24"/>
        <v>480000,</v>
      </c>
      <c r="AP12" t="str">
        <f t="shared" si="25"/>
        <v>10,</v>
      </c>
      <c r="AQ12" t="str">
        <f t="shared" si="26"/>
        <v>0,</v>
      </c>
      <c r="AR12" t="str">
        <f t="shared" si="27"/>
        <v>0,</v>
      </c>
      <c r="AS12" t="str">
        <f t="shared" si="28"/>
        <v>0,</v>
      </c>
      <c r="AT12" t="str">
        <f t="shared" si="29"/>
        <v>432000,</v>
      </c>
      <c r="AU12" t="str">
        <f t="shared" si="30"/>
        <v>45261,</v>
      </c>
      <c r="AV12" t="str">
        <f t="shared" si="31"/>
        <v>2101298,</v>
      </c>
      <c r="AW12" t="str">
        <f t="shared" si="32"/>
        <v>1,</v>
      </c>
      <c r="AX12" t="str">
        <f t="shared" si="33"/>
        <v>AZIS SYAHPUTRA (AP&amp;RS)</v>
      </c>
    </row>
    <row r="13" spans="1:50" x14ac:dyDescent="0.25">
      <c r="A13">
        <v>291</v>
      </c>
      <c r="B13" t="s">
        <v>25</v>
      </c>
      <c r="C13">
        <v>1410401</v>
      </c>
      <c r="D13" t="s">
        <v>1347</v>
      </c>
      <c r="E13" t="s">
        <v>59</v>
      </c>
      <c r="F13" t="s">
        <v>27</v>
      </c>
      <c r="G13" t="s">
        <v>28</v>
      </c>
      <c r="H13" t="s">
        <v>29</v>
      </c>
      <c r="I13" t="s">
        <v>60</v>
      </c>
      <c r="J13" s="1">
        <v>44573</v>
      </c>
      <c r="K13" t="s">
        <v>31</v>
      </c>
      <c r="L13" t="s">
        <v>32</v>
      </c>
      <c r="M13" t="s">
        <v>33</v>
      </c>
      <c r="N13">
        <v>4</v>
      </c>
      <c r="O13">
        <v>0</v>
      </c>
      <c r="P13">
        <v>112000</v>
      </c>
      <c r="Q13">
        <v>10</v>
      </c>
      <c r="R13">
        <v>0</v>
      </c>
      <c r="S13">
        <v>0</v>
      </c>
      <c r="T13">
        <v>0</v>
      </c>
      <c r="U13">
        <v>100800</v>
      </c>
      <c r="V13" s="1">
        <v>45444</v>
      </c>
      <c r="W13">
        <v>2107236</v>
      </c>
      <c r="X13">
        <v>1</v>
      </c>
      <c r="Y13" t="s">
        <v>34</v>
      </c>
      <c r="Z13" t="str">
        <f t="shared" si="10"/>
        <v>291,</v>
      </c>
      <c r="AA13" t="str">
        <f t="shared" si="11"/>
        <v>SALES,</v>
      </c>
      <c r="AB13" t="str">
        <f t="shared" si="12"/>
        <v>1410401,</v>
      </c>
      <c r="AC13" t="str">
        <f t="shared" si="13"/>
        <v>MW RAMBUTAN 2.Ap,</v>
      </c>
      <c r="AD13" t="str">
        <f t="shared" si="14"/>
        <v>JL. SETIA BUDI PASAR I NO. 135 MEDAN SELAYANG,</v>
      </c>
      <c r="AE13" t="str">
        <f t="shared" si="15"/>
        <v>MEDAN,</v>
      </c>
      <c r="AF13" t="str">
        <f t="shared" si="16"/>
        <v>DBM Medan,</v>
      </c>
      <c r="AG13" t="str">
        <f t="shared" si="17"/>
        <v>AAPR,</v>
      </c>
      <c r="AH13" t="str">
        <f t="shared" si="18"/>
        <v>MDA-SPJ-22000477,</v>
      </c>
      <c r="AI13" t="s">
        <v>1643</v>
      </c>
      <c r="AJ13" t="str">
        <f t="shared" si="19"/>
        <v>CCM005,</v>
      </c>
      <c r="AK13" t="str">
        <f t="shared" si="20"/>
        <v>CHAMPS VIT C 100MG (BTL/30),</v>
      </c>
      <c r="AL13" t="str">
        <f t="shared" si="21"/>
        <v>BTL,</v>
      </c>
      <c r="AM13" t="str">
        <f t="shared" si="22"/>
        <v>4,</v>
      </c>
      <c r="AN13" t="str">
        <f t="shared" si="23"/>
        <v>0,</v>
      </c>
      <c r="AO13" t="str">
        <f t="shared" si="24"/>
        <v>112000,</v>
      </c>
      <c r="AP13" t="str">
        <f t="shared" si="25"/>
        <v>10,</v>
      </c>
      <c r="AQ13" t="str">
        <f t="shared" si="26"/>
        <v>0,</v>
      </c>
      <c r="AR13" t="str">
        <f t="shared" si="27"/>
        <v>0,</v>
      </c>
      <c r="AS13" t="str">
        <f t="shared" si="28"/>
        <v>0,</v>
      </c>
      <c r="AT13" t="str">
        <f t="shared" si="29"/>
        <v>100800,</v>
      </c>
      <c r="AU13" t="str">
        <f t="shared" si="30"/>
        <v>45444,</v>
      </c>
      <c r="AV13" t="str">
        <f t="shared" si="31"/>
        <v>2107236,</v>
      </c>
      <c r="AW13" t="str">
        <f t="shared" si="32"/>
        <v>1,</v>
      </c>
      <c r="AX13" t="str">
        <f t="shared" si="33"/>
        <v>FITRI HANDAYANI</v>
      </c>
    </row>
    <row r="14" spans="1:50" x14ac:dyDescent="0.25">
      <c r="A14">
        <v>292</v>
      </c>
      <c r="B14" t="s">
        <v>25</v>
      </c>
      <c r="C14">
        <v>1410401</v>
      </c>
      <c r="D14" t="s">
        <v>1347</v>
      </c>
      <c r="E14" t="s">
        <v>59</v>
      </c>
      <c r="F14" t="s">
        <v>27</v>
      </c>
      <c r="G14" t="s">
        <v>28</v>
      </c>
      <c r="H14" t="s">
        <v>29</v>
      </c>
      <c r="I14" t="s">
        <v>60</v>
      </c>
      <c r="J14" s="1">
        <v>44573</v>
      </c>
      <c r="K14" t="s">
        <v>61</v>
      </c>
      <c r="L14" t="s">
        <v>62</v>
      </c>
      <c r="M14" t="s">
        <v>33</v>
      </c>
      <c r="N14">
        <v>1</v>
      </c>
      <c r="O14">
        <v>0</v>
      </c>
      <c r="P14">
        <v>94000</v>
      </c>
      <c r="Q14">
        <v>0</v>
      </c>
      <c r="R14">
        <v>0</v>
      </c>
      <c r="S14">
        <v>0</v>
      </c>
      <c r="T14">
        <v>0</v>
      </c>
      <c r="U14">
        <v>94000</v>
      </c>
      <c r="V14" s="1">
        <v>45474</v>
      </c>
      <c r="W14">
        <v>2108157</v>
      </c>
      <c r="X14">
        <v>1</v>
      </c>
      <c r="Y14" t="s">
        <v>34</v>
      </c>
      <c r="Z14" t="str">
        <f t="shared" si="10"/>
        <v>292,</v>
      </c>
      <c r="AA14" t="str">
        <f t="shared" si="11"/>
        <v>SALES,</v>
      </c>
      <c r="AB14" t="str">
        <f t="shared" si="12"/>
        <v>1410401,</v>
      </c>
      <c r="AC14" t="str">
        <f t="shared" si="13"/>
        <v>MW RAMBUTAN 2.Ap,</v>
      </c>
      <c r="AD14" t="str">
        <f t="shared" si="14"/>
        <v>JL. SETIA BUDI PASAR I NO. 135 MEDAN SELAYANG,</v>
      </c>
      <c r="AE14" t="str">
        <f t="shared" si="15"/>
        <v>MEDAN,</v>
      </c>
      <c r="AF14" t="str">
        <f t="shared" si="16"/>
        <v>DBM Medan,</v>
      </c>
      <c r="AG14" t="str">
        <f t="shared" si="17"/>
        <v>AAPR,</v>
      </c>
      <c r="AH14" t="str">
        <f t="shared" si="18"/>
        <v>MDA-SPJ-22000477,</v>
      </c>
      <c r="AI14" t="s">
        <v>1643</v>
      </c>
      <c r="AJ14" t="str">
        <f t="shared" si="19"/>
        <v>CCM006,</v>
      </c>
      <c r="AK14" t="str">
        <f t="shared" si="20"/>
        <v>MAXITON SOFT CAP (BTL/30S),</v>
      </c>
      <c r="AL14" t="str">
        <f t="shared" si="21"/>
        <v>BTL,</v>
      </c>
      <c r="AM14" t="str">
        <f t="shared" si="22"/>
        <v>1,</v>
      </c>
      <c r="AN14" t="str">
        <f t="shared" si="23"/>
        <v>0,</v>
      </c>
      <c r="AO14" t="str">
        <f t="shared" si="24"/>
        <v>94000,</v>
      </c>
      <c r="AP14" t="str">
        <f t="shared" si="25"/>
        <v>0,</v>
      </c>
      <c r="AQ14" t="str">
        <f t="shared" si="26"/>
        <v>0,</v>
      </c>
      <c r="AR14" t="str">
        <f t="shared" si="27"/>
        <v>0,</v>
      </c>
      <c r="AS14" t="str">
        <f t="shared" si="28"/>
        <v>0,</v>
      </c>
      <c r="AT14" t="str">
        <f t="shared" si="29"/>
        <v>94000,</v>
      </c>
      <c r="AU14" t="str">
        <f t="shared" si="30"/>
        <v>45474,</v>
      </c>
      <c r="AV14" t="str">
        <f t="shared" si="31"/>
        <v>2108157,</v>
      </c>
      <c r="AW14" t="str">
        <f t="shared" si="32"/>
        <v>1,</v>
      </c>
      <c r="AX14" t="str">
        <f t="shared" si="33"/>
        <v>FITRI HANDAYANI</v>
      </c>
    </row>
    <row r="15" spans="1:50" x14ac:dyDescent="0.25">
      <c r="A15">
        <v>293</v>
      </c>
      <c r="B15" t="s">
        <v>25</v>
      </c>
      <c r="C15">
        <v>1407000</v>
      </c>
      <c r="D15" t="s">
        <v>1346</v>
      </c>
      <c r="E15" t="s">
        <v>53</v>
      </c>
      <c r="F15" t="s">
        <v>54</v>
      </c>
      <c r="G15" t="s">
        <v>28</v>
      </c>
      <c r="H15" t="s">
        <v>29</v>
      </c>
      <c r="I15" t="s">
        <v>63</v>
      </c>
      <c r="J15" s="1">
        <v>44573</v>
      </c>
      <c r="K15" t="s">
        <v>31</v>
      </c>
      <c r="L15" t="s">
        <v>32</v>
      </c>
      <c r="M15" t="s">
        <v>33</v>
      </c>
      <c r="N15">
        <v>50</v>
      </c>
      <c r="O15">
        <v>0</v>
      </c>
      <c r="P15">
        <v>1400000</v>
      </c>
      <c r="Q15">
        <v>20</v>
      </c>
      <c r="R15">
        <v>0</v>
      </c>
      <c r="S15">
        <v>0</v>
      </c>
      <c r="T15">
        <v>0</v>
      </c>
      <c r="U15">
        <v>1120000</v>
      </c>
      <c r="V15" s="1">
        <v>45444</v>
      </c>
      <c r="W15">
        <v>2107236</v>
      </c>
      <c r="X15">
        <v>1</v>
      </c>
      <c r="Y15" t="s">
        <v>56</v>
      </c>
      <c r="Z15" t="str">
        <f t="shared" si="10"/>
        <v>293,</v>
      </c>
      <c r="AA15" t="str">
        <f t="shared" si="11"/>
        <v>SALES,</v>
      </c>
      <c r="AB15" t="str">
        <f t="shared" si="12"/>
        <v>1407000,</v>
      </c>
      <c r="AC15" t="str">
        <f t="shared" si="13"/>
        <v>SAUDARA JAYA.Ap,</v>
      </c>
      <c r="AD15" t="str">
        <f t="shared" si="14"/>
        <v>JL. MARGA SILIMA NO. 49,</v>
      </c>
      <c r="AE15" t="str">
        <f t="shared" si="15"/>
        <v>SIDIKALANG,</v>
      </c>
      <c r="AF15" t="str">
        <f t="shared" si="16"/>
        <v>DBM Medan,</v>
      </c>
      <c r="AG15" t="str">
        <f t="shared" si="17"/>
        <v>AAPR,</v>
      </c>
      <c r="AH15" t="str">
        <f t="shared" si="18"/>
        <v>MDA-SPJ-22000486,</v>
      </c>
      <c r="AI15" t="s">
        <v>1643</v>
      </c>
      <c r="AJ15" t="str">
        <f t="shared" si="19"/>
        <v>CCM005,</v>
      </c>
      <c r="AK15" t="str">
        <f t="shared" si="20"/>
        <v>CHAMPS VIT C 100MG (BTL/30),</v>
      </c>
      <c r="AL15" t="str">
        <f t="shared" si="21"/>
        <v>BTL,</v>
      </c>
      <c r="AM15" t="str">
        <f t="shared" si="22"/>
        <v>50,</v>
      </c>
      <c r="AN15" t="str">
        <f t="shared" si="23"/>
        <v>0,</v>
      </c>
      <c r="AO15" t="str">
        <f t="shared" si="24"/>
        <v>1400000,</v>
      </c>
      <c r="AP15" t="str">
        <f t="shared" si="25"/>
        <v>20,</v>
      </c>
      <c r="AQ15" t="str">
        <f t="shared" si="26"/>
        <v>0,</v>
      </c>
      <c r="AR15" t="str">
        <f t="shared" si="27"/>
        <v>0,</v>
      </c>
      <c r="AS15" t="str">
        <f t="shared" si="28"/>
        <v>0,</v>
      </c>
      <c r="AT15" t="str">
        <f t="shared" si="29"/>
        <v>1120000,</v>
      </c>
      <c r="AU15" t="str">
        <f t="shared" si="30"/>
        <v>45444,</v>
      </c>
      <c r="AV15" t="str">
        <f t="shared" si="31"/>
        <v>2107236,</v>
      </c>
      <c r="AW15" t="str">
        <f t="shared" si="32"/>
        <v>1,</v>
      </c>
      <c r="AX15" t="str">
        <f t="shared" si="33"/>
        <v>AZIS SYAHPUTRA (AP&amp;RS)</v>
      </c>
    </row>
    <row r="16" spans="1:50" x14ac:dyDescent="0.25">
      <c r="A16">
        <v>294</v>
      </c>
      <c r="B16" t="s">
        <v>25</v>
      </c>
      <c r="C16">
        <v>1407000</v>
      </c>
      <c r="D16" t="s">
        <v>1346</v>
      </c>
      <c r="E16" t="s">
        <v>53</v>
      </c>
      <c r="F16" t="s">
        <v>54</v>
      </c>
      <c r="G16" t="s">
        <v>28</v>
      </c>
      <c r="H16" t="s">
        <v>29</v>
      </c>
      <c r="I16" t="s">
        <v>63</v>
      </c>
      <c r="J16" s="1">
        <v>44573</v>
      </c>
      <c r="K16" t="s">
        <v>39</v>
      </c>
      <c r="L16" t="s">
        <v>40</v>
      </c>
      <c r="M16" t="s">
        <v>33</v>
      </c>
      <c r="N16">
        <v>1</v>
      </c>
      <c r="O16">
        <v>0</v>
      </c>
      <c r="P16">
        <v>82000</v>
      </c>
      <c r="Q16">
        <v>30</v>
      </c>
      <c r="R16">
        <v>0</v>
      </c>
      <c r="S16">
        <v>0</v>
      </c>
      <c r="T16">
        <v>0</v>
      </c>
      <c r="U16">
        <v>57400</v>
      </c>
      <c r="V16" s="1">
        <v>45078</v>
      </c>
      <c r="W16">
        <v>2007262</v>
      </c>
      <c r="X16">
        <v>1</v>
      </c>
      <c r="Y16" t="s">
        <v>56</v>
      </c>
      <c r="Z16" t="str">
        <f t="shared" si="10"/>
        <v>294,</v>
      </c>
      <c r="AA16" t="str">
        <f t="shared" si="11"/>
        <v>SALES,</v>
      </c>
      <c r="AB16" t="str">
        <f t="shared" si="12"/>
        <v>1407000,</v>
      </c>
      <c r="AC16" t="str">
        <f t="shared" si="13"/>
        <v>SAUDARA JAYA.Ap,</v>
      </c>
      <c r="AD16" t="str">
        <f t="shared" si="14"/>
        <v>JL. MARGA SILIMA NO. 49,</v>
      </c>
      <c r="AE16" t="str">
        <f t="shared" si="15"/>
        <v>SIDIKALANG,</v>
      </c>
      <c r="AF16" t="str">
        <f t="shared" si="16"/>
        <v>DBM Medan,</v>
      </c>
      <c r="AG16" t="str">
        <f t="shared" si="17"/>
        <v>AAPR,</v>
      </c>
      <c r="AH16" t="str">
        <f t="shared" si="18"/>
        <v>MDA-SPJ-22000486,</v>
      </c>
      <c r="AI16" t="s">
        <v>1643</v>
      </c>
      <c r="AJ16" t="str">
        <f t="shared" si="19"/>
        <v>CCM008,</v>
      </c>
      <c r="AK16" t="str">
        <f t="shared" si="20"/>
        <v>NATURALLE VIT E 250IU (BTL/30S),</v>
      </c>
      <c r="AL16" t="str">
        <f t="shared" si="21"/>
        <v>BTL,</v>
      </c>
      <c r="AM16" t="str">
        <f t="shared" si="22"/>
        <v>1,</v>
      </c>
      <c r="AN16" t="str">
        <f t="shared" si="23"/>
        <v>0,</v>
      </c>
      <c r="AO16" t="str">
        <f t="shared" si="24"/>
        <v>82000,</v>
      </c>
      <c r="AP16" t="str">
        <f t="shared" si="25"/>
        <v>30,</v>
      </c>
      <c r="AQ16" t="str">
        <f t="shared" si="26"/>
        <v>0,</v>
      </c>
      <c r="AR16" t="str">
        <f t="shared" si="27"/>
        <v>0,</v>
      </c>
      <c r="AS16" t="str">
        <f t="shared" si="28"/>
        <v>0,</v>
      </c>
      <c r="AT16" t="str">
        <f t="shared" si="29"/>
        <v>57400,</v>
      </c>
      <c r="AU16" t="str">
        <f t="shared" si="30"/>
        <v>45078,</v>
      </c>
      <c r="AV16" t="str">
        <f t="shared" si="31"/>
        <v>2007262,</v>
      </c>
      <c r="AW16" t="str">
        <f t="shared" si="32"/>
        <v>1,</v>
      </c>
      <c r="AX16" t="str">
        <f t="shared" si="33"/>
        <v>AZIS SYAHPUTRA (AP&amp;RS)</v>
      </c>
    </row>
    <row r="17" spans="1:50" x14ac:dyDescent="0.25">
      <c r="A17">
        <v>295</v>
      </c>
      <c r="B17" t="s">
        <v>25</v>
      </c>
      <c r="C17">
        <v>1407000</v>
      </c>
      <c r="D17" t="s">
        <v>1346</v>
      </c>
      <c r="E17" t="s">
        <v>53</v>
      </c>
      <c r="F17" t="s">
        <v>54</v>
      </c>
      <c r="G17" t="s">
        <v>28</v>
      </c>
      <c r="H17" t="s">
        <v>29</v>
      </c>
      <c r="I17" t="s">
        <v>63</v>
      </c>
      <c r="J17" s="1">
        <v>44573</v>
      </c>
      <c r="K17" t="s">
        <v>39</v>
      </c>
      <c r="L17" t="s">
        <v>40</v>
      </c>
      <c r="M17" t="s">
        <v>33</v>
      </c>
      <c r="N17">
        <v>23</v>
      </c>
      <c r="O17">
        <v>0</v>
      </c>
      <c r="P17">
        <v>1886000</v>
      </c>
      <c r="Q17">
        <v>30</v>
      </c>
      <c r="R17">
        <v>0</v>
      </c>
      <c r="S17">
        <v>0</v>
      </c>
      <c r="T17">
        <v>0</v>
      </c>
      <c r="U17">
        <v>1320200</v>
      </c>
      <c r="V17" s="1">
        <v>45413</v>
      </c>
      <c r="W17">
        <v>2106370</v>
      </c>
      <c r="X17">
        <v>1</v>
      </c>
      <c r="Y17" t="s">
        <v>56</v>
      </c>
      <c r="Z17" t="str">
        <f t="shared" si="10"/>
        <v>295,</v>
      </c>
      <c r="AA17" t="str">
        <f t="shared" si="11"/>
        <v>SALES,</v>
      </c>
      <c r="AB17" t="str">
        <f t="shared" si="12"/>
        <v>1407000,</v>
      </c>
      <c r="AC17" t="str">
        <f t="shared" si="13"/>
        <v>SAUDARA JAYA.Ap,</v>
      </c>
      <c r="AD17" t="str">
        <f t="shared" si="14"/>
        <v>JL. MARGA SILIMA NO. 49,</v>
      </c>
      <c r="AE17" t="str">
        <f t="shared" si="15"/>
        <v>SIDIKALANG,</v>
      </c>
      <c r="AF17" t="str">
        <f t="shared" si="16"/>
        <v>DBM Medan,</v>
      </c>
      <c r="AG17" t="str">
        <f t="shared" si="17"/>
        <v>AAPR,</v>
      </c>
      <c r="AH17" t="str">
        <f t="shared" si="18"/>
        <v>MDA-SPJ-22000486,</v>
      </c>
      <c r="AI17" t="s">
        <v>1643</v>
      </c>
      <c r="AJ17" t="str">
        <f t="shared" si="19"/>
        <v>CCM008,</v>
      </c>
      <c r="AK17" t="str">
        <f t="shared" si="20"/>
        <v>NATURALLE VIT E 250IU (BTL/30S),</v>
      </c>
      <c r="AL17" t="str">
        <f t="shared" si="21"/>
        <v>BTL,</v>
      </c>
      <c r="AM17" t="str">
        <f t="shared" si="22"/>
        <v>23,</v>
      </c>
      <c r="AN17" t="str">
        <f t="shared" si="23"/>
        <v>0,</v>
      </c>
      <c r="AO17" t="str">
        <f t="shared" si="24"/>
        <v>1886000,</v>
      </c>
      <c r="AP17" t="str">
        <f t="shared" si="25"/>
        <v>30,</v>
      </c>
      <c r="AQ17" t="str">
        <f t="shared" si="26"/>
        <v>0,</v>
      </c>
      <c r="AR17" t="str">
        <f t="shared" si="27"/>
        <v>0,</v>
      </c>
      <c r="AS17" t="str">
        <f t="shared" si="28"/>
        <v>0,</v>
      </c>
      <c r="AT17" t="str">
        <f t="shared" si="29"/>
        <v>1320200,</v>
      </c>
      <c r="AU17" t="str">
        <f t="shared" si="30"/>
        <v>45413,</v>
      </c>
      <c r="AV17" t="str">
        <f t="shared" si="31"/>
        <v>2106370,</v>
      </c>
      <c r="AW17" t="str">
        <f t="shared" si="32"/>
        <v>1,</v>
      </c>
      <c r="AX17" t="str">
        <f t="shared" si="33"/>
        <v>AZIS SYAHPUTRA (AP&amp;RS)</v>
      </c>
    </row>
    <row r="18" spans="1:50" x14ac:dyDescent="0.25">
      <c r="A18">
        <v>296</v>
      </c>
      <c r="B18" t="s">
        <v>25</v>
      </c>
      <c r="C18">
        <v>1407000</v>
      </c>
      <c r="D18" t="s">
        <v>1346</v>
      </c>
      <c r="E18" t="s">
        <v>53</v>
      </c>
      <c r="F18" t="s">
        <v>54</v>
      </c>
      <c r="G18" t="s">
        <v>28</v>
      </c>
      <c r="H18" t="s">
        <v>29</v>
      </c>
      <c r="I18" t="s">
        <v>63</v>
      </c>
      <c r="J18" s="1">
        <v>44573</v>
      </c>
      <c r="K18" t="s">
        <v>64</v>
      </c>
      <c r="L18" t="s">
        <v>65</v>
      </c>
      <c r="M18" t="s">
        <v>33</v>
      </c>
      <c r="N18">
        <v>12</v>
      </c>
      <c r="O18">
        <v>0</v>
      </c>
      <c r="P18">
        <v>2208000</v>
      </c>
      <c r="Q18" t="s">
        <v>1581</v>
      </c>
      <c r="R18">
        <v>0</v>
      </c>
      <c r="S18">
        <v>0</v>
      </c>
      <c r="T18">
        <v>0</v>
      </c>
      <c r="U18">
        <v>1600800</v>
      </c>
      <c r="V18" s="1">
        <v>45444</v>
      </c>
      <c r="W18">
        <v>2107161</v>
      </c>
      <c r="X18">
        <v>1</v>
      </c>
      <c r="Y18" t="s">
        <v>56</v>
      </c>
      <c r="Z18" t="str">
        <f t="shared" si="10"/>
        <v>296,</v>
      </c>
      <c r="AA18" t="str">
        <f t="shared" si="11"/>
        <v>SALES,</v>
      </c>
      <c r="AB18" t="str">
        <f t="shared" si="12"/>
        <v>1407000,</v>
      </c>
      <c r="AC18" t="str">
        <f t="shared" si="13"/>
        <v>SAUDARA JAYA.Ap,</v>
      </c>
      <c r="AD18" t="str">
        <f t="shared" si="14"/>
        <v>JL. MARGA SILIMA NO. 49,</v>
      </c>
      <c r="AE18" t="str">
        <f t="shared" si="15"/>
        <v>SIDIKALANG,</v>
      </c>
      <c r="AF18" t="str">
        <f t="shared" si="16"/>
        <v>DBM Medan,</v>
      </c>
      <c r="AG18" t="str">
        <f t="shared" si="17"/>
        <v>AAPR,</v>
      </c>
      <c r="AH18" t="str">
        <f t="shared" si="18"/>
        <v>MDA-SPJ-22000486,</v>
      </c>
      <c r="AI18" t="s">
        <v>1643</v>
      </c>
      <c r="AJ18" t="str">
        <f t="shared" si="19"/>
        <v>CCM010,</v>
      </c>
      <c r="AK18" t="str">
        <f t="shared" si="20"/>
        <v>NATURALLE FISH OIL 1000MG (BTL/60S),</v>
      </c>
      <c r="AL18" t="str">
        <f t="shared" si="21"/>
        <v>BTL,</v>
      </c>
      <c r="AM18" t="str">
        <f t="shared" si="22"/>
        <v>12,</v>
      </c>
      <c r="AN18" t="str">
        <f t="shared" si="23"/>
        <v>0,</v>
      </c>
      <c r="AO18" t="str">
        <f t="shared" si="24"/>
        <v>2208000,</v>
      </c>
      <c r="AP18" t="str">
        <f t="shared" si="25"/>
        <v>27.5,</v>
      </c>
      <c r="AQ18" t="str">
        <f t="shared" si="26"/>
        <v>0,</v>
      </c>
      <c r="AR18" t="str">
        <f t="shared" si="27"/>
        <v>0,</v>
      </c>
      <c r="AS18" t="str">
        <f t="shared" si="28"/>
        <v>0,</v>
      </c>
      <c r="AT18" t="str">
        <f t="shared" si="29"/>
        <v>1600800,</v>
      </c>
      <c r="AU18" t="str">
        <f t="shared" si="30"/>
        <v>45444,</v>
      </c>
      <c r="AV18" t="str">
        <f t="shared" si="31"/>
        <v>2107161,</v>
      </c>
      <c r="AW18" t="str">
        <f t="shared" si="32"/>
        <v>1,</v>
      </c>
      <c r="AX18" t="str">
        <f t="shared" si="33"/>
        <v>AZIS SYAHPUTRA (AP&amp;RS)</v>
      </c>
    </row>
    <row r="19" spans="1:50" x14ac:dyDescent="0.25">
      <c r="A19">
        <v>297</v>
      </c>
      <c r="B19" t="s">
        <v>25</v>
      </c>
      <c r="C19">
        <v>0</v>
      </c>
      <c r="D19" t="s">
        <v>1346</v>
      </c>
      <c r="E19" t="s">
        <v>53</v>
      </c>
      <c r="F19" t="s">
        <v>54</v>
      </c>
      <c r="G19" t="s">
        <v>28</v>
      </c>
      <c r="H19" t="s">
        <v>29</v>
      </c>
      <c r="I19" t="s">
        <v>63</v>
      </c>
      <c r="J19" s="1">
        <v>44573</v>
      </c>
      <c r="K19" t="s">
        <v>48</v>
      </c>
      <c r="L19" t="s">
        <v>49</v>
      </c>
      <c r="M19" t="s">
        <v>33</v>
      </c>
      <c r="N19">
        <v>12</v>
      </c>
      <c r="O19">
        <v>0</v>
      </c>
      <c r="P19">
        <v>1140000</v>
      </c>
      <c r="Q19">
        <v>30</v>
      </c>
      <c r="R19">
        <v>0</v>
      </c>
      <c r="S19">
        <v>0</v>
      </c>
      <c r="T19">
        <v>0</v>
      </c>
      <c r="U19">
        <v>798000</v>
      </c>
      <c r="V19" s="1">
        <v>45139</v>
      </c>
      <c r="W19">
        <v>2009092</v>
      </c>
      <c r="X19">
        <v>1</v>
      </c>
      <c r="Y19" t="s">
        <v>56</v>
      </c>
      <c r="Z19" t="str">
        <f t="shared" si="10"/>
        <v>297,</v>
      </c>
      <c r="AA19" t="str">
        <f t="shared" si="11"/>
        <v>SALES,</v>
      </c>
      <c r="AB19" t="str">
        <f t="shared" si="12"/>
        <v>0,</v>
      </c>
      <c r="AC19" t="str">
        <f t="shared" si="13"/>
        <v>SAUDARA JAYA.Ap,</v>
      </c>
      <c r="AD19" t="str">
        <f t="shared" si="14"/>
        <v>JL. MARGA SILIMA NO. 49,</v>
      </c>
      <c r="AE19" t="str">
        <f t="shared" si="15"/>
        <v>SIDIKALANG,</v>
      </c>
      <c r="AF19" t="str">
        <f t="shared" si="16"/>
        <v>DBM Medan,</v>
      </c>
      <c r="AG19" t="str">
        <f t="shared" si="17"/>
        <v>AAPR,</v>
      </c>
      <c r="AH19" t="str">
        <f t="shared" si="18"/>
        <v>MDA-SPJ-22000486,</v>
      </c>
      <c r="AI19" t="s">
        <v>1643</v>
      </c>
      <c r="AJ19" t="str">
        <f t="shared" si="19"/>
        <v>CCM011,</v>
      </c>
      <c r="AK19" t="str">
        <f t="shared" si="20"/>
        <v>NATURALLE GARLIC OIL 3000MG (BTL/100S),</v>
      </c>
      <c r="AL19" t="str">
        <f t="shared" si="21"/>
        <v>BTL,</v>
      </c>
      <c r="AM19" t="str">
        <f t="shared" si="22"/>
        <v>12,</v>
      </c>
      <c r="AN19" t="str">
        <f t="shared" si="23"/>
        <v>0,</v>
      </c>
      <c r="AO19" t="str">
        <f t="shared" si="24"/>
        <v>1140000,</v>
      </c>
      <c r="AP19" t="str">
        <f t="shared" si="25"/>
        <v>30,</v>
      </c>
      <c r="AQ19" t="str">
        <f t="shared" si="26"/>
        <v>0,</v>
      </c>
      <c r="AR19" t="str">
        <f t="shared" si="27"/>
        <v>0,</v>
      </c>
      <c r="AS19" t="str">
        <f t="shared" si="28"/>
        <v>0,</v>
      </c>
      <c r="AT19" t="str">
        <f t="shared" si="29"/>
        <v>798000,</v>
      </c>
      <c r="AU19" t="str">
        <f t="shared" si="30"/>
        <v>45139,</v>
      </c>
      <c r="AV19" t="str">
        <f t="shared" si="31"/>
        <v>2009092,</v>
      </c>
      <c r="AW19" t="str">
        <f t="shared" si="32"/>
        <v>1,</v>
      </c>
      <c r="AX19" t="str">
        <f t="shared" si="33"/>
        <v>AZIS SYAHPUTRA (AP&amp;RS)</v>
      </c>
    </row>
    <row r="20" spans="1:50" x14ac:dyDescent="0.25">
      <c r="A20">
        <v>298</v>
      </c>
      <c r="B20" t="s">
        <v>25</v>
      </c>
      <c r="C20">
        <v>1407000</v>
      </c>
      <c r="D20" t="s">
        <v>1346</v>
      </c>
      <c r="E20" t="s">
        <v>53</v>
      </c>
      <c r="F20" t="s">
        <v>54</v>
      </c>
      <c r="G20" t="s">
        <v>28</v>
      </c>
      <c r="H20" t="s">
        <v>29</v>
      </c>
      <c r="I20" t="s">
        <v>63</v>
      </c>
      <c r="J20" s="1">
        <v>44573</v>
      </c>
      <c r="K20" t="s">
        <v>57</v>
      </c>
      <c r="L20" t="s">
        <v>58</v>
      </c>
      <c r="M20" t="s">
        <v>33</v>
      </c>
      <c r="N20">
        <v>6</v>
      </c>
      <c r="O20">
        <v>0</v>
      </c>
      <c r="P20">
        <v>666000</v>
      </c>
      <c r="Q20">
        <v>10</v>
      </c>
      <c r="R20">
        <v>0</v>
      </c>
      <c r="S20">
        <v>0</v>
      </c>
      <c r="T20">
        <v>0</v>
      </c>
      <c r="U20">
        <v>599400</v>
      </c>
      <c r="V20" s="1">
        <v>45261</v>
      </c>
      <c r="W20">
        <v>2101299</v>
      </c>
      <c r="X20">
        <v>1</v>
      </c>
      <c r="Y20" t="s">
        <v>56</v>
      </c>
      <c r="Z20" t="str">
        <f t="shared" si="10"/>
        <v>298,</v>
      </c>
      <c r="AA20" t="str">
        <f t="shared" si="11"/>
        <v>SALES,</v>
      </c>
      <c r="AB20" t="str">
        <f t="shared" si="12"/>
        <v>1407000,</v>
      </c>
      <c r="AC20" t="str">
        <f t="shared" si="13"/>
        <v>SAUDARA JAYA.Ap,</v>
      </c>
      <c r="AD20" t="str">
        <f t="shared" si="14"/>
        <v>JL. MARGA SILIMA NO. 49,</v>
      </c>
      <c r="AE20" t="str">
        <f t="shared" si="15"/>
        <v>SIDIKALANG,</v>
      </c>
      <c r="AF20" t="str">
        <f t="shared" si="16"/>
        <v>DBM Medan,</v>
      </c>
      <c r="AG20" t="str">
        <f t="shared" si="17"/>
        <v>AAPR,</v>
      </c>
      <c r="AH20" t="str">
        <f t="shared" si="18"/>
        <v>MDA-SPJ-22000486,</v>
      </c>
      <c r="AI20" t="s">
        <v>1643</v>
      </c>
      <c r="AJ20" t="str">
        <f t="shared" si="19"/>
        <v>CCM014,</v>
      </c>
      <c r="AK20" t="str">
        <f t="shared" si="20"/>
        <v>NATURALLE TONGKAT ALI PLUS (BTL/60),</v>
      </c>
      <c r="AL20" t="str">
        <f t="shared" si="21"/>
        <v>BTL,</v>
      </c>
      <c r="AM20" t="str">
        <f t="shared" si="22"/>
        <v>6,</v>
      </c>
      <c r="AN20" t="str">
        <f t="shared" si="23"/>
        <v>0,</v>
      </c>
      <c r="AO20" t="str">
        <f t="shared" si="24"/>
        <v>666000,</v>
      </c>
      <c r="AP20" t="str">
        <f t="shared" si="25"/>
        <v>10,</v>
      </c>
      <c r="AQ20" t="str">
        <f t="shared" si="26"/>
        <v>0,</v>
      </c>
      <c r="AR20" t="str">
        <f t="shared" si="27"/>
        <v>0,</v>
      </c>
      <c r="AS20" t="str">
        <f t="shared" si="28"/>
        <v>0,</v>
      </c>
      <c r="AT20" t="str">
        <f t="shared" si="29"/>
        <v>599400,</v>
      </c>
      <c r="AU20" t="str">
        <f t="shared" si="30"/>
        <v>45261,</v>
      </c>
      <c r="AV20" t="str">
        <f t="shared" si="31"/>
        <v>2101299,</v>
      </c>
      <c r="AW20" t="str">
        <f t="shared" si="32"/>
        <v>1,</v>
      </c>
      <c r="AX20" t="str">
        <f t="shared" si="33"/>
        <v>AZIS SYAHPUTRA (AP&amp;RS)</v>
      </c>
    </row>
    <row r="21" spans="1:50" x14ac:dyDescent="0.25">
      <c r="A21">
        <v>299</v>
      </c>
      <c r="B21" t="s">
        <v>25</v>
      </c>
      <c r="C21">
        <v>1407000</v>
      </c>
      <c r="D21" t="s">
        <v>1346</v>
      </c>
      <c r="E21" t="s">
        <v>53</v>
      </c>
      <c r="F21" t="s">
        <v>54</v>
      </c>
      <c r="G21" t="s">
        <v>28</v>
      </c>
      <c r="H21" t="s">
        <v>29</v>
      </c>
      <c r="I21" t="s">
        <v>63</v>
      </c>
      <c r="J21" s="1">
        <v>44573</v>
      </c>
      <c r="K21" t="s">
        <v>51</v>
      </c>
      <c r="L21" t="s">
        <v>52</v>
      </c>
      <c r="M21" t="s">
        <v>33</v>
      </c>
      <c r="N21">
        <v>5</v>
      </c>
      <c r="O21">
        <v>0</v>
      </c>
      <c r="P21">
        <v>400000</v>
      </c>
      <c r="Q21">
        <v>10</v>
      </c>
      <c r="R21">
        <v>0</v>
      </c>
      <c r="S21">
        <v>0</v>
      </c>
      <c r="T21">
        <v>0</v>
      </c>
      <c r="U21">
        <v>360000</v>
      </c>
      <c r="V21" s="1">
        <v>45261</v>
      </c>
      <c r="W21">
        <v>2101298</v>
      </c>
      <c r="X21">
        <v>1</v>
      </c>
      <c r="Y21" t="s">
        <v>56</v>
      </c>
      <c r="Z21" t="str">
        <f t="shared" si="10"/>
        <v>299,</v>
      </c>
      <c r="AA21" t="str">
        <f t="shared" si="11"/>
        <v>SALES,</v>
      </c>
      <c r="AB21" t="str">
        <f t="shared" si="12"/>
        <v>1407000,</v>
      </c>
      <c r="AC21" t="str">
        <f t="shared" si="13"/>
        <v>SAUDARA JAYA.Ap,</v>
      </c>
      <c r="AD21" t="str">
        <f t="shared" si="14"/>
        <v>JL. MARGA SILIMA NO. 49,</v>
      </c>
      <c r="AE21" t="str">
        <f t="shared" si="15"/>
        <v>SIDIKALANG,</v>
      </c>
      <c r="AF21" t="str">
        <f t="shared" si="16"/>
        <v>DBM Medan,</v>
      </c>
      <c r="AG21" t="str">
        <f t="shared" si="17"/>
        <v>AAPR,</v>
      </c>
      <c r="AH21" t="str">
        <f t="shared" si="18"/>
        <v>MDA-SPJ-22000486,</v>
      </c>
      <c r="AI21" t="s">
        <v>1643</v>
      </c>
      <c r="AJ21" t="str">
        <f t="shared" si="19"/>
        <v>CCM015,</v>
      </c>
      <c r="AK21" t="str">
        <f t="shared" si="20"/>
        <v>NATURALLE KACIP FATIMAH PLUS (BTL/60),</v>
      </c>
      <c r="AL21" t="str">
        <f t="shared" si="21"/>
        <v>BTL,</v>
      </c>
      <c r="AM21" t="str">
        <f t="shared" si="22"/>
        <v>5,</v>
      </c>
      <c r="AN21" t="str">
        <f t="shared" si="23"/>
        <v>0,</v>
      </c>
      <c r="AO21" t="str">
        <f t="shared" si="24"/>
        <v>400000,</v>
      </c>
      <c r="AP21" t="str">
        <f t="shared" si="25"/>
        <v>10,</v>
      </c>
      <c r="AQ21" t="str">
        <f t="shared" si="26"/>
        <v>0,</v>
      </c>
      <c r="AR21" t="str">
        <f t="shared" si="27"/>
        <v>0,</v>
      </c>
      <c r="AS21" t="str">
        <f t="shared" si="28"/>
        <v>0,</v>
      </c>
      <c r="AT21" t="str">
        <f t="shared" si="29"/>
        <v>360000,</v>
      </c>
      <c r="AU21" t="str">
        <f t="shared" si="30"/>
        <v>45261,</v>
      </c>
      <c r="AV21" t="str">
        <f t="shared" si="31"/>
        <v>2101298,</v>
      </c>
      <c r="AW21" t="str">
        <f t="shared" si="32"/>
        <v>1,</v>
      </c>
      <c r="AX21" t="str">
        <f t="shared" si="33"/>
        <v>AZIS SYAHPUTRA (AP&amp;RS)</v>
      </c>
    </row>
    <row r="22" spans="1:50" x14ac:dyDescent="0.25">
      <c r="A22">
        <v>300</v>
      </c>
      <c r="B22" t="s">
        <v>25</v>
      </c>
      <c r="C22">
        <v>1407000</v>
      </c>
      <c r="D22" t="s">
        <v>1346</v>
      </c>
      <c r="E22" t="s">
        <v>53</v>
      </c>
      <c r="F22" t="s">
        <v>54</v>
      </c>
      <c r="G22" t="s">
        <v>28</v>
      </c>
      <c r="H22" t="s">
        <v>29</v>
      </c>
      <c r="I22" t="s">
        <v>63</v>
      </c>
      <c r="J22" s="1">
        <v>44573</v>
      </c>
      <c r="K22" t="s">
        <v>66</v>
      </c>
      <c r="L22" t="s">
        <v>67</v>
      </c>
      <c r="M22" t="s">
        <v>33</v>
      </c>
      <c r="N22">
        <v>25</v>
      </c>
      <c r="O22">
        <v>0</v>
      </c>
      <c r="P22">
        <v>2350000</v>
      </c>
      <c r="Q22">
        <v>7</v>
      </c>
      <c r="R22">
        <v>0</v>
      </c>
      <c r="S22">
        <v>0</v>
      </c>
      <c r="T22">
        <v>0</v>
      </c>
      <c r="U22">
        <v>2185500</v>
      </c>
      <c r="V22" s="1">
        <v>45413</v>
      </c>
      <c r="W22">
        <v>2106335</v>
      </c>
      <c r="X22">
        <v>1</v>
      </c>
      <c r="Y22" t="s">
        <v>56</v>
      </c>
      <c r="Z22" t="str">
        <f t="shared" si="10"/>
        <v>300,</v>
      </c>
      <c r="AA22" t="str">
        <f t="shared" si="11"/>
        <v>SALES,</v>
      </c>
      <c r="AB22" t="str">
        <f t="shared" si="12"/>
        <v>1407000,</v>
      </c>
      <c r="AC22" t="str">
        <f t="shared" si="13"/>
        <v>SAUDARA JAYA.Ap,</v>
      </c>
      <c r="AD22" t="str">
        <f t="shared" si="14"/>
        <v>JL. MARGA SILIMA NO. 49,</v>
      </c>
      <c r="AE22" t="str">
        <f t="shared" si="15"/>
        <v>SIDIKALANG,</v>
      </c>
      <c r="AF22" t="str">
        <f t="shared" si="16"/>
        <v>DBM Medan,</v>
      </c>
      <c r="AG22" t="str">
        <f t="shared" si="17"/>
        <v>AAPR,</v>
      </c>
      <c r="AH22" t="str">
        <f t="shared" si="18"/>
        <v>MDA-SPJ-22000486,</v>
      </c>
      <c r="AI22" t="s">
        <v>1643</v>
      </c>
      <c r="AJ22" t="str">
        <f t="shared" si="19"/>
        <v>CCM016,</v>
      </c>
      <c r="AK22" t="str">
        <f t="shared" si="20"/>
        <v>FLAVETTES VIT C WITH CALCIUM 1000 MG (BTL/30),</v>
      </c>
      <c r="AL22" t="str">
        <f t="shared" si="21"/>
        <v>BTL,</v>
      </c>
      <c r="AM22" t="str">
        <f t="shared" si="22"/>
        <v>25,</v>
      </c>
      <c r="AN22" t="str">
        <f t="shared" si="23"/>
        <v>0,</v>
      </c>
      <c r="AO22" t="str">
        <f t="shared" si="24"/>
        <v>2350000,</v>
      </c>
      <c r="AP22" t="str">
        <f t="shared" si="25"/>
        <v>7,</v>
      </c>
      <c r="AQ22" t="str">
        <f t="shared" si="26"/>
        <v>0,</v>
      </c>
      <c r="AR22" t="str">
        <f t="shared" si="27"/>
        <v>0,</v>
      </c>
      <c r="AS22" t="str">
        <f t="shared" si="28"/>
        <v>0,</v>
      </c>
      <c r="AT22" t="str">
        <f t="shared" si="29"/>
        <v>2185500,</v>
      </c>
      <c r="AU22" t="str">
        <f t="shared" si="30"/>
        <v>45413,</v>
      </c>
      <c r="AV22" t="str">
        <f t="shared" si="31"/>
        <v>2106335,</v>
      </c>
      <c r="AW22" t="str">
        <f t="shared" si="32"/>
        <v>1,</v>
      </c>
      <c r="AX22" t="str">
        <f t="shared" si="33"/>
        <v>AZIS SYAHPUTRA (AP&amp;RS)</v>
      </c>
    </row>
    <row r="23" spans="1:50" x14ac:dyDescent="0.25">
      <c r="A23">
        <v>301</v>
      </c>
      <c r="B23" t="s">
        <v>25</v>
      </c>
      <c r="C23">
        <v>1400649</v>
      </c>
      <c r="D23" t="s">
        <v>1348</v>
      </c>
      <c r="E23" t="s">
        <v>68</v>
      </c>
      <c r="F23" t="s">
        <v>27</v>
      </c>
      <c r="G23" t="s">
        <v>28</v>
      </c>
      <c r="H23" t="s">
        <v>29</v>
      </c>
      <c r="I23" t="s">
        <v>69</v>
      </c>
      <c r="J23" s="1">
        <v>44574</v>
      </c>
      <c r="K23" t="s">
        <v>31</v>
      </c>
      <c r="L23" t="s">
        <v>32</v>
      </c>
      <c r="M23" t="s">
        <v>33</v>
      </c>
      <c r="N23">
        <v>3</v>
      </c>
      <c r="O23">
        <v>0</v>
      </c>
      <c r="P23">
        <v>84000</v>
      </c>
      <c r="Q23">
        <v>10</v>
      </c>
      <c r="R23">
        <v>0</v>
      </c>
      <c r="S23">
        <v>0</v>
      </c>
      <c r="T23">
        <v>0</v>
      </c>
      <c r="U23">
        <v>75600</v>
      </c>
      <c r="V23" s="1">
        <v>45444</v>
      </c>
      <c r="W23">
        <v>2107236</v>
      </c>
      <c r="X23">
        <v>1</v>
      </c>
      <c r="Y23" t="s">
        <v>34</v>
      </c>
      <c r="Z23" t="str">
        <f t="shared" si="10"/>
        <v>301,</v>
      </c>
      <c r="AA23" t="str">
        <f t="shared" si="11"/>
        <v>SALES,</v>
      </c>
      <c r="AB23" t="str">
        <f t="shared" si="12"/>
        <v>1400649,</v>
      </c>
      <c r="AC23" t="str">
        <f t="shared" si="13"/>
        <v>GANDA.Ap,</v>
      </c>
      <c r="AD23" t="str">
        <f t="shared" si="14"/>
        <v>JL. KARYA JAYA NO.5,</v>
      </c>
      <c r="AE23" t="str">
        <f t="shared" si="15"/>
        <v>MEDAN,</v>
      </c>
      <c r="AF23" t="str">
        <f t="shared" si="16"/>
        <v>DBM Medan,</v>
      </c>
      <c r="AG23" t="str">
        <f t="shared" si="17"/>
        <v>AAPR,</v>
      </c>
      <c r="AH23" t="str">
        <f t="shared" si="18"/>
        <v>MDA-SPJ-22000516,</v>
      </c>
      <c r="AI23" t="s">
        <v>1644</v>
      </c>
      <c r="AJ23" t="str">
        <f t="shared" si="19"/>
        <v>CCM005,</v>
      </c>
      <c r="AK23" t="str">
        <f t="shared" si="20"/>
        <v>CHAMPS VIT C 100MG (BTL/30),</v>
      </c>
      <c r="AL23" t="str">
        <f t="shared" si="21"/>
        <v>BTL,</v>
      </c>
      <c r="AM23" t="str">
        <f t="shared" si="22"/>
        <v>3,</v>
      </c>
      <c r="AN23" t="str">
        <f t="shared" si="23"/>
        <v>0,</v>
      </c>
      <c r="AO23" t="str">
        <f t="shared" si="24"/>
        <v>84000,</v>
      </c>
      <c r="AP23" t="str">
        <f t="shared" si="25"/>
        <v>10,</v>
      </c>
      <c r="AQ23" t="str">
        <f t="shared" si="26"/>
        <v>0,</v>
      </c>
      <c r="AR23" t="str">
        <f t="shared" si="27"/>
        <v>0,</v>
      </c>
      <c r="AS23" t="str">
        <f t="shared" si="28"/>
        <v>0,</v>
      </c>
      <c r="AT23" t="str">
        <f t="shared" si="29"/>
        <v>75600,</v>
      </c>
      <c r="AU23" t="str">
        <f t="shared" si="30"/>
        <v>45444,</v>
      </c>
      <c r="AV23" t="str">
        <f t="shared" si="31"/>
        <v>2107236,</v>
      </c>
      <c r="AW23" t="str">
        <f t="shared" si="32"/>
        <v>1,</v>
      </c>
      <c r="AX23" t="str">
        <f t="shared" si="33"/>
        <v>FITRI HANDAYANI</v>
      </c>
    </row>
    <row r="24" spans="1:50" x14ac:dyDescent="0.25">
      <c r="A24">
        <v>302</v>
      </c>
      <c r="B24" t="s">
        <v>25</v>
      </c>
      <c r="C24">
        <v>14000964</v>
      </c>
      <c r="D24" t="s">
        <v>1349</v>
      </c>
      <c r="E24" t="s">
        <v>70</v>
      </c>
      <c r="F24" t="s">
        <v>71</v>
      </c>
      <c r="G24" t="s">
        <v>28</v>
      </c>
      <c r="H24" t="s">
        <v>29</v>
      </c>
      <c r="I24" t="s">
        <v>72</v>
      </c>
      <c r="J24" s="1">
        <v>44574</v>
      </c>
      <c r="K24" t="s">
        <v>64</v>
      </c>
      <c r="L24" t="s">
        <v>65</v>
      </c>
      <c r="M24" t="s">
        <v>33</v>
      </c>
      <c r="N24">
        <v>36</v>
      </c>
      <c r="O24">
        <v>0</v>
      </c>
      <c r="P24">
        <v>6624000</v>
      </c>
      <c r="Q24" t="s">
        <v>1581</v>
      </c>
      <c r="R24">
        <v>0</v>
      </c>
      <c r="S24">
        <v>0</v>
      </c>
      <c r="T24">
        <v>0</v>
      </c>
      <c r="U24">
        <v>4802400</v>
      </c>
      <c r="V24" s="1">
        <v>45444</v>
      </c>
      <c r="W24">
        <v>2107161</v>
      </c>
      <c r="X24">
        <v>1</v>
      </c>
      <c r="Y24" t="s">
        <v>73</v>
      </c>
      <c r="Z24" t="str">
        <f t="shared" si="10"/>
        <v>302,</v>
      </c>
      <c r="AA24" t="str">
        <f t="shared" si="11"/>
        <v>SALES,</v>
      </c>
      <c r="AB24" t="str">
        <f t="shared" si="12"/>
        <v>14000964,</v>
      </c>
      <c r="AC24" t="str">
        <f t="shared" si="13"/>
        <v>BINTANG FARMA. CV,</v>
      </c>
      <c r="AD24" t="str">
        <f t="shared" si="14"/>
        <v>JL. HOS COKROMINOTO NO. 55,</v>
      </c>
      <c r="AE24" t="str">
        <f t="shared" si="15"/>
        <v>LUBUK PAKAM,</v>
      </c>
      <c r="AF24" t="str">
        <f t="shared" si="16"/>
        <v>DBM Medan,</v>
      </c>
      <c r="AG24" t="str">
        <f t="shared" si="17"/>
        <v>AAPR,</v>
      </c>
      <c r="AH24" t="str">
        <f t="shared" si="18"/>
        <v>MDA-SPJ-22000561,</v>
      </c>
      <c r="AI24" t="s">
        <v>1644</v>
      </c>
      <c r="AJ24" t="str">
        <f t="shared" si="19"/>
        <v>CCM010,</v>
      </c>
      <c r="AK24" t="str">
        <f t="shared" si="20"/>
        <v>NATURALLE FISH OIL 1000MG (BTL/60S),</v>
      </c>
      <c r="AL24" t="str">
        <f t="shared" si="21"/>
        <v>BTL,</v>
      </c>
      <c r="AM24" t="str">
        <f t="shared" si="22"/>
        <v>36,</v>
      </c>
      <c r="AN24" t="str">
        <f t="shared" si="23"/>
        <v>0,</v>
      </c>
      <c r="AO24" t="str">
        <f t="shared" si="24"/>
        <v>6624000,</v>
      </c>
      <c r="AP24" t="str">
        <f t="shared" si="25"/>
        <v>27.5,</v>
      </c>
      <c r="AQ24" t="str">
        <f t="shared" si="26"/>
        <v>0,</v>
      </c>
      <c r="AR24" t="str">
        <f t="shared" si="27"/>
        <v>0,</v>
      </c>
      <c r="AS24" t="str">
        <f t="shared" si="28"/>
        <v>0,</v>
      </c>
      <c r="AT24" t="str">
        <f t="shared" si="29"/>
        <v>4802400,</v>
      </c>
      <c r="AU24" t="str">
        <f t="shared" si="30"/>
        <v>45444,</v>
      </c>
      <c r="AV24" t="str">
        <f t="shared" si="31"/>
        <v>2107161,</v>
      </c>
      <c r="AW24" t="str">
        <f t="shared" si="32"/>
        <v>1,</v>
      </c>
      <c r="AX24" t="str">
        <f t="shared" si="33"/>
        <v>IRPAN GUNAWAN (AP &amp; RS)</v>
      </c>
    </row>
    <row r="25" spans="1:50" x14ac:dyDescent="0.25">
      <c r="A25">
        <v>303</v>
      </c>
      <c r="B25" t="s">
        <v>25</v>
      </c>
      <c r="C25">
        <v>14000964</v>
      </c>
      <c r="D25" t="s">
        <v>1349</v>
      </c>
      <c r="E25" t="s">
        <v>70</v>
      </c>
      <c r="F25" t="s">
        <v>71</v>
      </c>
      <c r="G25" t="s">
        <v>28</v>
      </c>
      <c r="H25" t="s">
        <v>29</v>
      </c>
      <c r="I25" t="s">
        <v>74</v>
      </c>
      <c r="J25" s="1">
        <v>44574</v>
      </c>
      <c r="K25" t="s">
        <v>75</v>
      </c>
      <c r="L25" t="s">
        <v>76</v>
      </c>
      <c r="M25" t="s">
        <v>33</v>
      </c>
      <c r="N25">
        <v>54</v>
      </c>
      <c r="O25">
        <v>0</v>
      </c>
      <c r="P25">
        <v>3348000</v>
      </c>
      <c r="Q25">
        <v>30</v>
      </c>
      <c r="R25">
        <v>0</v>
      </c>
      <c r="S25">
        <v>0</v>
      </c>
      <c r="T25">
        <v>0</v>
      </c>
      <c r="U25">
        <v>2343600</v>
      </c>
      <c r="V25" s="1">
        <v>45413</v>
      </c>
      <c r="W25">
        <v>2106375</v>
      </c>
      <c r="X25">
        <v>1</v>
      </c>
      <c r="Y25" t="s">
        <v>73</v>
      </c>
      <c r="Z25" t="str">
        <f t="shared" si="10"/>
        <v>303,</v>
      </c>
      <c r="AA25" t="str">
        <f t="shared" si="11"/>
        <v>SALES,</v>
      </c>
      <c r="AB25" t="str">
        <f t="shared" si="12"/>
        <v>14000964,</v>
      </c>
      <c r="AC25" t="str">
        <f t="shared" si="13"/>
        <v>BINTANG FARMA. CV,</v>
      </c>
      <c r="AD25" t="str">
        <f t="shared" si="14"/>
        <v>JL. HOS COKROMINOTO NO. 55,</v>
      </c>
      <c r="AE25" t="str">
        <f t="shared" si="15"/>
        <v>LUBUK PAKAM,</v>
      </c>
      <c r="AF25" t="str">
        <f t="shared" si="16"/>
        <v>DBM Medan,</v>
      </c>
      <c r="AG25" t="str">
        <f t="shared" si="17"/>
        <v>AAPR,</v>
      </c>
      <c r="AH25" t="str">
        <f t="shared" si="18"/>
        <v>MDA-SPJ-22000562,</v>
      </c>
      <c r="AI25" t="s">
        <v>1644</v>
      </c>
      <c r="AJ25" t="str">
        <f t="shared" si="19"/>
        <v>CCM007,</v>
      </c>
      <c r="AK25" t="str">
        <f t="shared" si="20"/>
        <v>NATURALLE BETA CAROTENE 6MG (BTL/30S),</v>
      </c>
      <c r="AL25" t="str">
        <f t="shared" si="21"/>
        <v>BTL,</v>
      </c>
      <c r="AM25" t="str">
        <f t="shared" si="22"/>
        <v>54,</v>
      </c>
      <c r="AN25" t="str">
        <f t="shared" si="23"/>
        <v>0,</v>
      </c>
      <c r="AO25" t="str">
        <f t="shared" si="24"/>
        <v>3348000,</v>
      </c>
      <c r="AP25" t="str">
        <f t="shared" si="25"/>
        <v>30,</v>
      </c>
      <c r="AQ25" t="str">
        <f t="shared" si="26"/>
        <v>0,</v>
      </c>
      <c r="AR25" t="str">
        <f t="shared" si="27"/>
        <v>0,</v>
      </c>
      <c r="AS25" t="str">
        <f t="shared" si="28"/>
        <v>0,</v>
      </c>
      <c r="AT25" t="str">
        <f t="shared" si="29"/>
        <v>2343600,</v>
      </c>
      <c r="AU25" t="str">
        <f t="shared" si="30"/>
        <v>45413,</v>
      </c>
      <c r="AV25" t="str">
        <f t="shared" si="31"/>
        <v>2106375,</v>
      </c>
      <c r="AW25" t="str">
        <f t="shared" si="32"/>
        <v>1,</v>
      </c>
      <c r="AX25" t="str">
        <f t="shared" si="33"/>
        <v>IRPAN GUNAWAN (AP &amp; RS)</v>
      </c>
    </row>
    <row r="26" spans="1:50" x14ac:dyDescent="0.25">
      <c r="A26">
        <v>304</v>
      </c>
      <c r="B26" t="s">
        <v>25</v>
      </c>
      <c r="C26">
        <v>14000964</v>
      </c>
      <c r="D26" t="s">
        <v>1349</v>
      </c>
      <c r="E26" t="s">
        <v>70</v>
      </c>
      <c r="F26" t="s">
        <v>71</v>
      </c>
      <c r="G26" t="s">
        <v>28</v>
      </c>
      <c r="H26" t="s">
        <v>29</v>
      </c>
      <c r="I26" t="s">
        <v>74</v>
      </c>
      <c r="J26" s="1">
        <v>44574</v>
      </c>
      <c r="K26" t="s">
        <v>57</v>
      </c>
      <c r="L26" t="s">
        <v>58</v>
      </c>
      <c r="M26" t="s">
        <v>33</v>
      </c>
      <c r="N26">
        <v>4</v>
      </c>
      <c r="O26">
        <v>0</v>
      </c>
      <c r="P26">
        <v>444000</v>
      </c>
      <c r="Q26">
        <v>10</v>
      </c>
      <c r="R26">
        <v>0</v>
      </c>
      <c r="S26">
        <v>0</v>
      </c>
      <c r="T26">
        <v>0</v>
      </c>
      <c r="U26">
        <v>399600</v>
      </c>
      <c r="V26" s="1">
        <v>45261</v>
      </c>
      <c r="W26">
        <v>2101299</v>
      </c>
      <c r="X26">
        <v>1</v>
      </c>
      <c r="Y26" t="s">
        <v>73</v>
      </c>
      <c r="Z26" t="str">
        <f t="shared" si="10"/>
        <v>304,</v>
      </c>
      <c r="AA26" t="str">
        <f t="shared" si="11"/>
        <v>SALES,</v>
      </c>
      <c r="AB26" t="str">
        <f t="shared" si="12"/>
        <v>14000964,</v>
      </c>
      <c r="AC26" t="str">
        <f t="shared" si="13"/>
        <v>BINTANG FARMA. CV,</v>
      </c>
      <c r="AD26" t="str">
        <f t="shared" si="14"/>
        <v>JL. HOS COKROMINOTO NO. 55,</v>
      </c>
      <c r="AE26" t="str">
        <f t="shared" si="15"/>
        <v>LUBUK PAKAM,</v>
      </c>
      <c r="AF26" t="str">
        <f t="shared" si="16"/>
        <v>DBM Medan,</v>
      </c>
      <c r="AG26" t="str">
        <f t="shared" si="17"/>
        <v>AAPR,</v>
      </c>
      <c r="AH26" t="str">
        <f t="shared" si="18"/>
        <v>MDA-SPJ-22000562,</v>
      </c>
      <c r="AI26" t="s">
        <v>1644</v>
      </c>
      <c r="AJ26" t="str">
        <f t="shared" si="19"/>
        <v>CCM014,</v>
      </c>
      <c r="AK26" t="str">
        <f t="shared" si="20"/>
        <v>NATURALLE TONGKAT ALI PLUS (BTL/60),</v>
      </c>
      <c r="AL26" t="str">
        <f t="shared" si="21"/>
        <v>BTL,</v>
      </c>
      <c r="AM26" t="str">
        <f t="shared" si="22"/>
        <v>4,</v>
      </c>
      <c r="AN26" t="str">
        <f t="shared" si="23"/>
        <v>0,</v>
      </c>
      <c r="AO26" t="str">
        <f t="shared" si="24"/>
        <v>444000,</v>
      </c>
      <c r="AP26" t="str">
        <f t="shared" si="25"/>
        <v>10,</v>
      </c>
      <c r="AQ26" t="str">
        <f t="shared" si="26"/>
        <v>0,</v>
      </c>
      <c r="AR26" t="str">
        <f t="shared" si="27"/>
        <v>0,</v>
      </c>
      <c r="AS26" t="str">
        <f t="shared" si="28"/>
        <v>0,</v>
      </c>
      <c r="AT26" t="str">
        <f t="shared" si="29"/>
        <v>399600,</v>
      </c>
      <c r="AU26" t="str">
        <f t="shared" si="30"/>
        <v>45261,</v>
      </c>
      <c r="AV26" t="str">
        <f t="shared" si="31"/>
        <v>2101299,</v>
      </c>
      <c r="AW26" t="str">
        <f t="shared" si="32"/>
        <v>1,</v>
      </c>
      <c r="AX26" t="str">
        <f t="shared" si="33"/>
        <v>IRPAN GUNAWAN (AP &amp; RS)</v>
      </c>
    </row>
    <row r="27" spans="1:50" x14ac:dyDescent="0.25">
      <c r="A27">
        <v>305</v>
      </c>
      <c r="B27" t="s">
        <v>25</v>
      </c>
      <c r="C27">
        <v>1409277</v>
      </c>
      <c r="D27" t="s">
        <v>1350</v>
      </c>
      <c r="E27" t="s">
        <v>77</v>
      </c>
      <c r="F27" t="s">
        <v>78</v>
      </c>
      <c r="G27" t="s">
        <v>28</v>
      </c>
      <c r="H27" t="s">
        <v>79</v>
      </c>
      <c r="I27" t="s">
        <v>80</v>
      </c>
      <c r="J27" s="1">
        <v>44575</v>
      </c>
      <c r="K27" t="s">
        <v>39</v>
      </c>
      <c r="L27" t="s">
        <v>40</v>
      </c>
      <c r="M27" t="s">
        <v>33</v>
      </c>
      <c r="N27">
        <v>3</v>
      </c>
      <c r="O27">
        <v>0</v>
      </c>
      <c r="P27">
        <v>246000</v>
      </c>
      <c r="Q27">
        <v>15</v>
      </c>
      <c r="R27">
        <v>0</v>
      </c>
      <c r="S27">
        <v>0</v>
      </c>
      <c r="T27">
        <v>0</v>
      </c>
      <c r="U27">
        <v>209100</v>
      </c>
      <c r="V27" s="1">
        <v>45413</v>
      </c>
      <c r="W27">
        <v>2106370</v>
      </c>
      <c r="X27">
        <v>1</v>
      </c>
      <c r="Y27" t="s">
        <v>81</v>
      </c>
      <c r="Z27" t="str">
        <f t="shared" si="10"/>
        <v>305,</v>
      </c>
      <c r="AA27" t="str">
        <f t="shared" si="11"/>
        <v>SALES,</v>
      </c>
      <c r="AB27" t="str">
        <f t="shared" si="12"/>
        <v>1409277,</v>
      </c>
      <c r="AC27" t="str">
        <f t="shared" si="13"/>
        <v>SUMBER SEGAR LESTARI.CV (BRASTAGI RANTAU),</v>
      </c>
      <c r="AD27" t="str">
        <f t="shared" si="14"/>
        <v>JL. JEND. AHMAD YANI NO. 10,</v>
      </c>
      <c r="AE27" t="str">
        <f t="shared" si="15"/>
        <v>RANTAU PRAPAT,</v>
      </c>
      <c r="AF27" t="str">
        <f t="shared" si="16"/>
        <v>DBM Medan,</v>
      </c>
      <c r="AG27" t="str">
        <f t="shared" si="17"/>
        <v>BMSM,</v>
      </c>
      <c r="AH27" t="str">
        <f t="shared" si="18"/>
        <v>MDA-SPJ-22000621,</v>
      </c>
      <c r="AI27" t="s">
        <v>1645</v>
      </c>
      <c r="AJ27" t="str">
        <f t="shared" si="19"/>
        <v>CCM008,</v>
      </c>
      <c r="AK27" t="str">
        <f t="shared" si="20"/>
        <v>NATURALLE VIT E 250IU (BTL/30S),</v>
      </c>
      <c r="AL27" t="str">
        <f t="shared" si="21"/>
        <v>BTL,</v>
      </c>
      <c r="AM27" t="str">
        <f t="shared" si="22"/>
        <v>3,</v>
      </c>
      <c r="AN27" t="str">
        <f t="shared" si="23"/>
        <v>0,</v>
      </c>
      <c r="AO27" t="str">
        <f t="shared" si="24"/>
        <v>246000,</v>
      </c>
      <c r="AP27" t="str">
        <f t="shared" si="25"/>
        <v>15,</v>
      </c>
      <c r="AQ27" t="str">
        <f t="shared" si="26"/>
        <v>0,</v>
      </c>
      <c r="AR27" t="str">
        <f t="shared" si="27"/>
        <v>0,</v>
      </c>
      <c r="AS27" t="str">
        <f t="shared" si="28"/>
        <v>0,</v>
      </c>
      <c r="AT27" t="str">
        <f t="shared" si="29"/>
        <v>209100,</v>
      </c>
      <c r="AU27" t="str">
        <f t="shared" si="30"/>
        <v>45413,</v>
      </c>
      <c r="AV27" t="str">
        <f t="shared" si="31"/>
        <v>2106370,</v>
      </c>
      <c r="AW27" t="str">
        <f t="shared" si="32"/>
        <v>1,</v>
      </c>
      <c r="AX27" t="str">
        <f t="shared" si="33"/>
        <v>FRANS (ALL SEKTOR)</v>
      </c>
    </row>
    <row r="28" spans="1:50" x14ac:dyDescent="0.25">
      <c r="A28">
        <v>306</v>
      </c>
      <c r="B28" t="s">
        <v>25</v>
      </c>
      <c r="C28">
        <v>1409277</v>
      </c>
      <c r="D28" t="s">
        <v>1350</v>
      </c>
      <c r="E28" t="s">
        <v>77</v>
      </c>
      <c r="F28" t="s">
        <v>78</v>
      </c>
      <c r="G28" t="s">
        <v>28</v>
      </c>
      <c r="H28" t="s">
        <v>79</v>
      </c>
      <c r="I28" t="s">
        <v>80</v>
      </c>
      <c r="J28" s="1">
        <v>44575</v>
      </c>
      <c r="K28" t="s">
        <v>48</v>
      </c>
      <c r="L28" t="s">
        <v>49</v>
      </c>
      <c r="M28" t="s">
        <v>33</v>
      </c>
      <c r="N28">
        <v>3</v>
      </c>
      <c r="O28">
        <v>0</v>
      </c>
      <c r="P28">
        <v>285000</v>
      </c>
      <c r="Q28">
        <v>15</v>
      </c>
      <c r="R28">
        <v>0</v>
      </c>
      <c r="S28">
        <v>0</v>
      </c>
      <c r="T28">
        <v>0</v>
      </c>
      <c r="U28">
        <v>242250</v>
      </c>
      <c r="V28" s="1">
        <v>45139</v>
      </c>
      <c r="W28">
        <v>2009092</v>
      </c>
      <c r="X28">
        <v>1</v>
      </c>
      <c r="Y28" t="s">
        <v>81</v>
      </c>
      <c r="Z28" t="str">
        <f t="shared" si="10"/>
        <v>306,</v>
      </c>
      <c r="AA28" t="str">
        <f t="shared" si="11"/>
        <v>SALES,</v>
      </c>
      <c r="AB28" t="str">
        <f t="shared" si="12"/>
        <v>1409277,</v>
      </c>
      <c r="AC28" t="str">
        <f t="shared" si="13"/>
        <v>SUMBER SEGAR LESTARI.CV (BRASTAGI RANTAU),</v>
      </c>
      <c r="AD28" t="str">
        <f t="shared" si="14"/>
        <v>JL. JEND. AHMAD YANI NO. 10,</v>
      </c>
      <c r="AE28" t="str">
        <f t="shared" si="15"/>
        <v>RANTAU PRAPAT,</v>
      </c>
      <c r="AF28" t="str">
        <f t="shared" si="16"/>
        <v>DBM Medan,</v>
      </c>
      <c r="AG28" t="str">
        <f t="shared" si="17"/>
        <v>BMSM,</v>
      </c>
      <c r="AH28" t="str">
        <f t="shared" si="18"/>
        <v>MDA-SPJ-22000621,</v>
      </c>
      <c r="AI28" t="s">
        <v>1645</v>
      </c>
      <c r="AJ28" t="str">
        <f t="shared" si="19"/>
        <v>CCM011,</v>
      </c>
      <c r="AK28" t="str">
        <f t="shared" si="20"/>
        <v>NATURALLE GARLIC OIL 3000MG (BTL/100S),</v>
      </c>
      <c r="AL28" t="str">
        <f t="shared" si="21"/>
        <v>BTL,</v>
      </c>
      <c r="AM28" t="str">
        <f t="shared" si="22"/>
        <v>3,</v>
      </c>
      <c r="AN28" t="str">
        <f t="shared" si="23"/>
        <v>0,</v>
      </c>
      <c r="AO28" t="str">
        <f t="shared" si="24"/>
        <v>285000,</v>
      </c>
      <c r="AP28" t="str">
        <f t="shared" si="25"/>
        <v>15,</v>
      </c>
      <c r="AQ28" t="str">
        <f t="shared" si="26"/>
        <v>0,</v>
      </c>
      <c r="AR28" t="str">
        <f t="shared" si="27"/>
        <v>0,</v>
      </c>
      <c r="AS28" t="str">
        <f t="shared" si="28"/>
        <v>0,</v>
      </c>
      <c r="AT28" t="str">
        <f t="shared" si="29"/>
        <v>242250,</v>
      </c>
      <c r="AU28" t="str">
        <f t="shared" si="30"/>
        <v>45139,</v>
      </c>
      <c r="AV28" t="str">
        <f t="shared" si="31"/>
        <v>2009092,</v>
      </c>
      <c r="AW28" t="str">
        <f t="shared" si="32"/>
        <v>1,</v>
      </c>
      <c r="AX28" t="str">
        <f t="shared" si="33"/>
        <v>FRANS (ALL SEKTOR)</v>
      </c>
    </row>
    <row r="29" spans="1:50" x14ac:dyDescent="0.25">
      <c r="A29">
        <v>307</v>
      </c>
      <c r="B29" t="s">
        <v>25</v>
      </c>
      <c r="C29">
        <v>14000925</v>
      </c>
      <c r="D29" t="s">
        <v>1351</v>
      </c>
      <c r="E29" t="s">
        <v>82</v>
      </c>
      <c r="G29" t="s">
        <v>28</v>
      </c>
      <c r="H29" t="s">
        <v>29</v>
      </c>
      <c r="I29" t="s">
        <v>83</v>
      </c>
      <c r="J29" s="1">
        <v>44575</v>
      </c>
      <c r="K29" t="s">
        <v>61</v>
      </c>
      <c r="L29" t="s">
        <v>62</v>
      </c>
      <c r="M29" t="s">
        <v>33</v>
      </c>
      <c r="N29">
        <v>12</v>
      </c>
      <c r="O29">
        <v>0</v>
      </c>
      <c r="P29">
        <v>1128000</v>
      </c>
      <c r="Q29">
        <v>8</v>
      </c>
      <c r="R29">
        <v>0</v>
      </c>
      <c r="S29">
        <v>0</v>
      </c>
      <c r="T29">
        <v>0</v>
      </c>
      <c r="U29">
        <v>1037760</v>
      </c>
      <c r="V29" s="1">
        <v>45474</v>
      </c>
      <c r="W29">
        <v>2108157</v>
      </c>
      <c r="X29">
        <v>1</v>
      </c>
      <c r="Y29" t="s">
        <v>34</v>
      </c>
      <c r="Z29" t="str">
        <f t="shared" si="10"/>
        <v>307,</v>
      </c>
      <c r="AA29" t="str">
        <f t="shared" si="11"/>
        <v>SALES,</v>
      </c>
      <c r="AB29" t="str">
        <f t="shared" si="12"/>
        <v>14000925,</v>
      </c>
      <c r="AC29" t="str">
        <f t="shared" si="13"/>
        <v>BONA 1. AP,</v>
      </c>
      <c r="AD29" t="str">
        <f t="shared" si="14"/>
        <v>JL.JAMIN GINTING NO.128,</v>
      </c>
      <c r="AE29" t="str">
        <f t="shared" si="15"/>
        <v>,</v>
      </c>
      <c r="AF29" t="str">
        <f t="shared" si="16"/>
        <v>DBM Medan,</v>
      </c>
      <c r="AG29" t="str">
        <f t="shared" si="17"/>
        <v>AAPR,</v>
      </c>
      <c r="AH29" t="str">
        <f t="shared" si="18"/>
        <v>MDA-SPJ-22000769,</v>
      </c>
      <c r="AI29" t="s">
        <v>1645</v>
      </c>
      <c r="AJ29" t="str">
        <f t="shared" si="19"/>
        <v>CCM006,</v>
      </c>
      <c r="AK29" t="str">
        <f t="shared" si="20"/>
        <v>MAXITON SOFT CAP (BTL/30S),</v>
      </c>
      <c r="AL29" t="str">
        <f t="shared" si="21"/>
        <v>BTL,</v>
      </c>
      <c r="AM29" t="str">
        <f t="shared" si="22"/>
        <v>12,</v>
      </c>
      <c r="AN29" t="str">
        <f t="shared" si="23"/>
        <v>0,</v>
      </c>
      <c r="AO29" t="str">
        <f t="shared" si="24"/>
        <v>1128000,</v>
      </c>
      <c r="AP29" t="str">
        <f t="shared" si="25"/>
        <v>8,</v>
      </c>
      <c r="AQ29" t="str">
        <f t="shared" si="26"/>
        <v>0,</v>
      </c>
      <c r="AR29" t="str">
        <f t="shared" si="27"/>
        <v>0,</v>
      </c>
      <c r="AS29" t="str">
        <f t="shared" si="28"/>
        <v>0,</v>
      </c>
      <c r="AT29" t="str">
        <f t="shared" si="29"/>
        <v>1037760,</v>
      </c>
      <c r="AU29" t="str">
        <f t="shared" si="30"/>
        <v>45474,</v>
      </c>
      <c r="AV29" t="str">
        <f t="shared" si="31"/>
        <v>2108157,</v>
      </c>
      <c r="AW29" t="str">
        <f t="shared" si="32"/>
        <v>1,</v>
      </c>
      <c r="AX29" t="str">
        <f t="shared" si="33"/>
        <v>FITRI HANDAYANI</v>
      </c>
    </row>
    <row r="30" spans="1:50" x14ac:dyDescent="0.25">
      <c r="A30">
        <v>308</v>
      </c>
      <c r="B30" t="s">
        <v>25</v>
      </c>
      <c r="C30">
        <v>14000384</v>
      </c>
      <c r="D30" t="s">
        <v>1352</v>
      </c>
      <c r="E30" t="s">
        <v>84</v>
      </c>
      <c r="F30" t="s">
        <v>27</v>
      </c>
      <c r="G30" t="s">
        <v>28</v>
      </c>
      <c r="H30" t="s">
        <v>85</v>
      </c>
      <c r="I30" t="s">
        <v>86</v>
      </c>
      <c r="J30" s="1">
        <v>44576</v>
      </c>
      <c r="K30" t="s">
        <v>66</v>
      </c>
      <c r="L30" t="s">
        <v>67</v>
      </c>
      <c r="M30" t="s">
        <v>33</v>
      </c>
      <c r="N30">
        <v>1</v>
      </c>
      <c r="O30">
        <v>0</v>
      </c>
      <c r="P30">
        <v>94000</v>
      </c>
      <c r="Q30">
        <v>0</v>
      </c>
      <c r="R30">
        <v>0</v>
      </c>
      <c r="S30">
        <v>0</v>
      </c>
      <c r="T30">
        <v>0</v>
      </c>
      <c r="U30">
        <v>94000</v>
      </c>
      <c r="V30" s="1">
        <v>45413</v>
      </c>
      <c r="W30">
        <v>2106335</v>
      </c>
      <c r="X30">
        <v>1</v>
      </c>
      <c r="Y30" t="s">
        <v>34</v>
      </c>
      <c r="Z30" t="str">
        <f t="shared" si="10"/>
        <v>308,</v>
      </c>
      <c r="AA30" t="str">
        <f t="shared" si="11"/>
        <v>SALES,</v>
      </c>
      <c r="AB30" t="str">
        <f t="shared" si="12"/>
        <v>14000384,</v>
      </c>
      <c r="AC30" t="str">
        <f t="shared" si="13"/>
        <v>DEBY CYNTIA.Bidan,</v>
      </c>
      <c r="AD30" t="str">
        <f t="shared" si="14"/>
        <v>JL. GARU NO. 99,</v>
      </c>
      <c r="AE30" t="str">
        <f t="shared" si="15"/>
        <v>MEDAN,</v>
      </c>
      <c r="AF30" t="str">
        <f t="shared" si="16"/>
        <v>DBM Medan,</v>
      </c>
      <c r="AG30" t="str">
        <f t="shared" si="17"/>
        <v>AKLN,</v>
      </c>
      <c r="AH30" t="str">
        <f t="shared" si="18"/>
        <v>MDA-SPJ-22000838,</v>
      </c>
      <c r="AI30" t="s">
        <v>1646</v>
      </c>
      <c r="AJ30" t="str">
        <f t="shared" si="19"/>
        <v>CCM016,</v>
      </c>
      <c r="AK30" t="str">
        <f t="shared" si="20"/>
        <v>FLAVETTES VIT C WITH CALCIUM 1000 MG (BTL/30),</v>
      </c>
      <c r="AL30" t="str">
        <f t="shared" si="21"/>
        <v>BTL,</v>
      </c>
      <c r="AM30" t="str">
        <f t="shared" si="22"/>
        <v>1,</v>
      </c>
      <c r="AN30" t="str">
        <f t="shared" si="23"/>
        <v>0,</v>
      </c>
      <c r="AO30" t="str">
        <f t="shared" si="24"/>
        <v>94000,</v>
      </c>
      <c r="AP30" t="str">
        <f t="shared" si="25"/>
        <v>0,</v>
      </c>
      <c r="AQ30" t="str">
        <f t="shared" si="26"/>
        <v>0,</v>
      </c>
      <c r="AR30" t="str">
        <f t="shared" si="27"/>
        <v>0,</v>
      </c>
      <c r="AS30" t="str">
        <f t="shared" si="28"/>
        <v>0,</v>
      </c>
      <c r="AT30" t="str">
        <f t="shared" si="29"/>
        <v>94000,</v>
      </c>
      <c r="AU30" t="str">
        <f t="shared" si="30"/>
        <v>45413,</v>
      </c>
      <c r="AV30" t="str">
        <f t="shared" si="31"/>
        <v>2106335,</v>
      </c>
      <c r="AW30" t="str">
        <f t="shared" si="32"/>
        <v>1,</v>
      </c>
      <c r="AX30" t="str">
        <f t="shared" si="33"/>
        <v>FITRI HANDAYANI</v>
      </c>
    </row>
    <row r="31" spans="1:50" x14ac:dyDescent="0.25">
      <c r="A31">
        <v>309</v>
      </c>
      <c r="B31" t="s">
        <v>25</v>
      </c>
      <c r="C31">
        <v>14000968</v>
      </c>
      <c r="D31" t="s">
        <v>45</v>
      </c>
      <c r="E31" t="s">
        <v>46</v>
      </c>
      <c r="F31" t="s">
        <v>27</v>
      </c>
      <c r="G31" t="s">
        <v>28</v>
      </c>
      <c r="H31" t="s">
        <v>29</v>
      </c>
      <c r="I31" t="s">
        <v>87</v>
      </c>
      <c r="J31" s="1">
        <v>44576</v>
      </c>
      <c r="K31" t="s">
        <v>64</v>
      </c>
      <c r="L31" t="s">
        <v>65</v>
      </c>
      <c r="M31" t="s">
        <v>33</v>
      </c>
      <c r="N31">
        <v>36</v>
      </c>
      <c r="O31">
        <v>0</v>
      </c>
      <c r="P31">
        <v>6624000</v>
      </c>
      <c r="Q31" t="s">
        <v>1581</v>
      </c>
      <c r="R31">
        <v>0</v>
      </c>
      <c r="S31">
        <v>0</v>
      </c>
      <c r="T31">
        <v>0</v>
      </c>
      <c r="U31">
        <v>4802400</v>
      </c>
      <c r="V31" s="1">
        <v>45444</v>
      </c>
      <c r="W31">
        <v>2107161</v>
      </c>
      <c r="X31">
        <v>1</v>
      </c>
      <c r="Y31" t="s">
        <v>50</v>
      </c>
      <c r="Z31" t="str">
        <f t="shared" si="10"/>
        <v>309,</v>
      </c>
      <c r="AA31" t="str">
        <f t="shared" si="11"/>
        <v>SALES,</v>
      </c>
      <c r="AB31" t="str">
        <f t="shared" si="12"/>
        <v>14000968,</v>
      </c>
      <c r="AC31" t="str">
        <f t="shared" si="13"/>
        <v>PT. KALIMAS GLOBAL ASIA,</v>
      </c>
      <c r="AD31" t="str">
        <f t="shared" si="14"/>
        <v>JL.SETIA BUDI NO 133,</v>
      </c>
      <c r="AE31" t="str">
        <f t="shared" si="15"/>
        <v>MEDAN,</v>
      </c>
      <c r="AF31" t="str">
        <f t="shared" si="16"/>
        <v>DBM Medan,</v>
      </c>
      <c r="AG31" t="str">
        <f t="shared" si="17"/>
        <v>AAPR,</v>
      </c>
      <c r="AH31" t="str">
        <f t="shared" si="18"/>
        <v>MDA-SPJ-22000854,</v>
      </c>
      <c r="AI31" t="s">
        <v>1646</v>
      </c>
      <c r="AJ31" t="str">
        <f t="shared" si="19"/>
        <v>CCM010,</v>
      </c>
      <c r="AK31" t="str">
        <f t="shared" si="20"/>
        <v>NATURALLE FISH OIL 1000MG (BTL/60S),</v>
      </c>
      <c r="AL31" t="str">
        <f t="shared" si="21"/>
        <v>BTL,</v>
      </c>
      <c r="AM31" t="str">
        <f t="shared" si="22"/>
        <v>36,</v>
      </c>
      <c r="AN31" t="str">
        <f t="shared" si="23"/>
        <v>0,</v>
      </c>
      <c r="AO31" t="str">
        <f t="shared" si="24"/>
        <v>6624000,</v>
      </c>
      <c r="AP31" t="str">
        <f t="shared" si="25"/>
        <v>27.5,</v>
      </c>
      <c r="AQ31" t="str">
        <f t="shared" si="26"/>
        <v>0,</v>
      </c>
      <c r="AR31" t="str">
        <f t="shared" si="27"/>
        <v>0,</v>
      </c>
      <c r="AS31" t="str">
        <f t="shared" si="28"/>
        <v>0,</v>
      </c>
      <c r="AT31" t="str">
        <f t="shared" si="29"/>
        <v>4802400,</v>
      </c>
      <c r="AU31" t="str">
        <f t="shared" si="30"/>
        <v>45444,</v>
      </c>
      <c r="AV31" t="str">
        <f t="shared" si="31"/>
        <v>2107161,</v>
      </c>
      <c r="AW31" t="str">
        <f t="shared" si="32"/>
        <v>1,</v>
      </c>
      <c r="AX31" t="str">
        <f t="shared" si="33"/>
        <v>HERIADI (AP &amp; RS)</v>
      </c>
    </row>
    <row r="32" spans="1:50" x14ac:dyDescent="0.25">
      <c r="A32">
        <v>310</v>
      </c>
      <c r="B32" t="s">
        <v>25</v>
      </c>
      <c r="C32">
        <v>1411091</v>
      </c>
      <c r="D32" t="s">
        <v>1353</v>
      </c>
      <c r="E32" t="s">
        <v>88</v>
      </c>
      <c r="F32" t="s">
        <v>27</v>
      </c>
      <c r="G32" t="s">
        <v>28</v>
      </c>
      <c r="H32" t="s">
        <v>29</v>
      </c>
      <c r="I32" t="s">
        <v>89</v>
      </c>
      <c r="J32" s="1">
        <v>44576</v>
      </c>
      <c r="K32" t="s">
        <v>61</v>
      </c>
      <c r="L32" t="s">
        <v>62</v>
      </c>
      <c r="M32" t="s">
        <v>33</v>
      </c>
      <c r="N32">
        <v>2</v>
      </c>
      <c r="O32">
        <v>0</v>
      </c>
      <c r="P32">
        <v>188000</v>
      </c>
      <c r="Q32">
        <v>0</v>
      </c>
      <c r="R32">
        <v>0</v>
      </c>
      <c r="S32">
        <v>0</v>
      </c>
      <c r="T32">
        <v>1</v>
      </c>
      <c r="U32">
        <v>186120</v>
      </c>
      <c r="V32" s="1">
        <v>45474</v>
      </c>
      <c r="W32">
        <v>2108157</v>
      </c>
      <c r="X32">
        <v>1</v>
      </c>
      <c r="Y32" t="s">
        <v>34</v>
      </c>
      <c r="Z32" t="str">
        <f t="shared" si="10"/>
        <v>310,</v>
      </c>
      <c r="AA32" t="str">
        <f t="shared" si="11"/>
        <v>SALES,</v>
      </c>
      <c r="AB32" t="str">
        <f t="shared" si="12"/>
        <v>1411091,</v>
      </c>
      <c r="AC32" t="str">
        <f t="shared" si="13"/>
        <v>BRAYAN.AP,</v>
      </c>
      <c r="AD32" t="str">
        <f t="shared" si="14"/>
        <v>JL. PUTRI HIJAU NO. 181 B BRAYAN,</v>
      </c>
      <c r="AE32" t="str">
        <f t="shared" si="15"/>
        <v>MEDAN,</v>
      </c>
      <c r="AF32" t="str">
        <f t="shared" si="16"/>
        <v>DBM Medan,</v>
      </c>
      <c r="AG32" t="str">
        <f t="shared" si="17"/>
        <v>AAPR,</v>
      </c>
      <c r="AH32" t="str">
        <f t="shared" si="18"/>
        <v>MDA-SPJ-22000866,</v>
      </c>
      <c r="AI32" t="s">
        <v>1646</v>
      </c>
      <c r="AJ32" t="str">
        <f t="shared" si="19"/>
        <v>CCM006,</v>
      </c>
      <c r="AK32" t="str">
        <f t="shared" si="20"/>
        <v>MAXITON SOFT CAP (BTL/30S),</v>
      </c>
      <c r="AL32" t="str">
        <f t="shared" si="21"/>
        <v>BTL,</v>
      </c>
      <c r="AM32" t="str">
        <f t="shared" si="22"/>
        <v>2,</v>
      </c>
      <c r="AN32" t="str">
        <f t="shared" si="23"/>
        <v>0,</v>
      </c>
      <c r="AO32" t="str">
        <f t="shared" si="24"/>
        <v>188000,</v>
      </c>
      <c r="AP32" t="str">
        <f t="shared" si="25"/>
        <v>0,</v>
      </c>
      <c r="AQ32" t="str">
        <f t="shared" si="26"/>
        <v>0,</v>
      </c>
      <c r="AR32" t="str">
        <f t="shared" si="27"/>
        <v>0,</v>
      </c>
      <c r="AS32" t="str">
        <f t="shared" si="28"/>
        <v>1,</v>
      </c>
      <c r="AT32" t="str">
        <f t="shared" si="29"/>
        <v>186120,</v>
      </c>
      <c r="AU32" t="str">
        <f t="shared" si="30"/>
        <v>45474,</v>
      </c>
      <c r="AV32" t="str">
        <f t="shared" si="31"/>
        <v>2108157,</v>
      </c>
      <c r="AW32" t="str">
        <f t="shared" si="32"/>
        <v>1,</v>
      </c>
      <c r="AX32" t="str">
        <f t="shared" si="33"/>
        <v>FITRI HANDAYANI</v>
      </c>
    </row>
    <row r="33" spans="1:50" x14ac:dyDescent="0.25">
      <c r="A33">
        <v>311</v>
      </c>
      <c r="B33" t="s">
        <v>90</v>
      </c>
      <c r="C33">
        <v>1411005</v>
      </c>
      <c r="D33" t="s">
        <v>1354</v>
      </c>
      <c r="E33" t="s">
        <v>91</v>
      </c>
      <c r="F33" t="s">
        <v>42</v>
      </c>
      <c r="G33" t="s">
        <v>28</v>
      </c>
      <c r="H33" t="s">
        <v>29</v>
      </c>
      <c r="I33" t="s">
        <v>92</v>
      </c>
      <c r="J33" s="1">
        <v>44578</v>
      </c>
      <c r="K33" t="s">
        <v>93</v>
      </c>
      <c r="L33" t="s">
        <v>94</v>
      </c>
      <c r="M33" t="s">
        <v>33</v>
      </c>
      <c r="N33">
        <v>-4</v>
      </c>
      <c r="O33">
        <v>0</v>
      </c>
      <c r="P33">
        <v>-146000</v>
      </c>
      <c r="Q33">
        <v>10</v>
      </c>
      <c r="R33">
        <v>0</v>
      </c>
      <c r="S33">
        <v>10</v>
      </c>
      <c r="T33">
        <v>0</v>
      </c>
      <c r="U33">
        <v>-111780</v>
      </c>
      <c r="V33" s="1">
        <v>45261</v>
      </c>
      <c r="W33">
        <v>2101225</v>
      </c>
      <c r="X33">
        <v>1</v>
      </c>
      <c r="Y33" t="s">
        <v>44</v>
      </c>
      <c r="Z33" t="str">
        <f t="shared" si="10"/>
        <v>311,</v>
      </c>
      <c r="AA33" t="str">
        <f t="shared" si="11"/>
        <v>RETUR,</v>
      </c>
      <c r="AB33" t="str">
        <f t="shared" si="12"/>
        <v>1411005,</v>
      </c>
      <c r="AC33" t="str">
        <f t="shared" si="13"/>
        <v>KASIH.Ap,</v>
      </c>
      <c r="AD33" t="str">
        <f t="shared" si="14"/>
        <v>JL. NARUMONDA BAWAH NO. 123 C TOMUAN,</v>
      </c>
      <c r="AE33" t="str">
        <f t="shared" si="15"/>
        <v>P. SIANTAR,</v>
      </c>
      <c r="AF33" t="str">
        <f t="shared" si="16"/>
        <v>DBM Medan,</v>
      </c>
      <c r="AG33" t="str">
        <f t="shared" si="17"/>
        <v>AAPR,</v>
      </c>
      <c r="AH33" t="str">
        <f t="shared" si="18"/>
        <v>MDA-RPJ-22000087,</v>
      </c>
      <c r="AI33" t="s">
        <v>1647</v>
      </c>
      <c r="AJ33" t="str">
        <f t="shared" si="19"/>
        <v>CCM004,</v>
      </c>
      <c r="AK33" t="str">
        <f t="shared" si="20"/>
        <v>CHAMPS MULTIVITAMIN PINNEAPLE (BTL/30),</v>
      </c>
      <c r="AL33" t="str">
        <f t="shared" si="21"/>
        <v>BTL,</v>
      </c>
      <c r="AM33" t="str">
        <f t="shared" si="22"/>
        <v>-4,</v>
      </c>
      <c r="AN33" t="str">
        <f t="shared" si="23"/>
        <v>0,</v>
      </c>
      <c r="AO33" t="str">
        <f t="shared" si="24"/>
        <v>-146000,</v>
      </c>
      <c r="AP33" t="str">
        <f t="shared" si="25"/>
        <v>10,</v>
      </c>
      <c r="AQ33" t="str">
        <f t="shared" si="26"/>
        <v>0,</v>
      </c>
      <c r="AR33" t="str">
        <f t="shared" si="27"/>
        <v>10,</v>
      </c>
      <c r="AS33" t="str">
        <f t="shared" si="28"/>
        <v>0,</v>
      </c>
      <c r="AT33" t="str">
        <f t="shared" si="29"/>
        <v>-111780,</v>
      </c>
      <c r="AU33" t="str">
        <f t="shared" si="30"/>
        <v>45261,</v>
      </c>
      <c r="AV33" t="str">
        <f t="shared" si="31"/>
        <v>2101225,</v>
      </c>
      <c r="AW33" t="str">
        <f t="shared" si="32"/>
        <v>1,</v>
      </c>
      <c r="AX33" t="str">
        <f t="shared" si="33"/>
        <v>BUDIONO (ALL SEKTOR)</v>
      </c>
    </row>
    <row r="34" spans="1:50" x14ac:dyDescent="0.25">
      <c r="A34">
        <v>312</v>
      </c>
      <c r="B34" t="s">
        <v>25</v>
      </c>
      <c r="C34">
        <v>1407917</v>
      </c>
      <c r="D34" t="s">
        <v>1343</v>
      </c>
      <c r="E34" t="s">
        <v>35</v>
      </c>
      <c r="F34" t="s">
        <v>27</v>
      </c>
      <c r="G34" t="s">
        <v>28</v>
      </c>
      <c r="H34" t="s">
        <v>29</v>
      </c>
      <c r="I34" t="s">
        <v>95</v>
      </c>
      <c r="J34" s="1">
        <v>44578</v>
      </c>
      <c r="K34" t="s">
        <v>61</v>
      </c>
      <c r="L34" t="s">
        <v>62</v>
      </c>
      <c r="M34" t="s">
        <v>33</v>
      </c>
      <c r="N34">
        <v>1</v>
      </c>
      <c r="O34">
        <v>0</v>
      </c>
      <c r="P34">
        <v>94000</v>
      </c>
      <c r="Q34">
        <v>0</v>
      </c>
      <c r="R34">
        <v>0</v>
      </c>
      <c r="S34">
        <v>0</v>
      </c>
      <c r="T34">
        <v>0</v>
      </c>
      <c r="U34">
        <v>94000</v>
      </c>
      <c r="V34" s="1">
        <v>45474</v>
      </c>
      <c r="W34">
        <v>2108157</v>
      </c>
      <c r="X34">
        <v>1</v>
      </c>
      <c r="Y34" t="s">
        <v>34</v>
      </c>
      <c r="Z34" t="str">
        <f t="shared" si="10"/>
        <v>312,</v>
      </c>
      <c r="AA34" t="str">
        <f t="shared" si="11"/>
        <v>SALES,</v>
      </c>
      <c r="AB34" t="str">
        <f t="shared" si="12"/>
        <v>1407917,</v>
      </c>
      <c r="AC34" t="str">
        <f t="shared" si="13"/>
        <v>RAYA III.Ap,</v>
      </c>
      <c r="AD34" t="str">
        <f t="shared" si="14"/>
        <v>JL. KELAMBIR LIMA NO. 150 TJ. GUSTA,</v>
      </c>
      <c r="AE34" t="str">
        <f t="shared" si="15"/>
        <v>MEDAN,</v>
      </c>
      <c r="AF34" t="str">
        <f t="shared" si="16"/>
        <v>DBM Medan,</v>
      </c>
      <c r="AG34" t="str">
        <f t="shared" si="17"/>
        <v>AAPR,</v>
      </c>
      <c r="AH34" t="str">
        <f t="shared" si="18"/>
        <v>MDA-SPJ-22000958,</v>
      </c>
      <c r="AI34" t="s">
        <v>1647</v>
      </c>
      <c r="AJ34" t="str">
        <f t="shared" si="19"/>
        <v>CCM006,</v>
      </c>
      <c r="AK34" t="str">
        <f t="shared" si="20"/>
        <v>MAXITON SOFT CAP (BTL/30S),</v>
      </c>
      <c r="AL34" t="str">
        <f t="shared" si="21"/>
        <v>BTL,</v>
      </c>
      <c r="AM34" t="str">
        <f t="shared" si="22"/>
        <v>1,</v>
      </c>
      <c r="AN34" t="str">
        <f t="shared" si="23"/>
        <v>0,</v>
      </c>
      <c r="AO34" t="str">
        <f t="shared" si="24"/>
        <v>94000,</v>
      </c>
      <c r="AP34" t="str">
        <f t="shared" si="25"/>
        <v>0,</v>
      </c>
      <c r="AQ34" t="str">
        <f t="shared" si="26"/>
        <v>0,</v>
      </c>
      <c r="AR34" t="str">
        <f t="shared" si="27"/>
        <v>0,</v>
      </c>
      <c r="AS34" t="str">
        <f t="shared" si="28"/>
        <v>0,</v>
      </c>
      <c r="AT34" t="str">
        <f t="shared" si="29"/>
        <v>94000,</v>
      </c>
      <c r="AU34" t="str">
        <f t="shared" si="30"/>
        <v>45474,</v>
      </c>
      <c r="AV34" t="str">
        <f t="shared" si="31"/>
        <v>2108157,</v>
      </c>
      <c r="AW34" t="str">
        <f t="shared" si="32"/>
        <v>1,</v>
      </c>
      <c r="AX34" t="str">
        <f t="shared" si="33"/>
        <v>FITRI HANDAYANI</v>
      </c>
    </row>
    <row r="35" spans="1:50" x14ac:dyDescent="0.25">
      <c r="A35">
        <v>313</v>
      </c>
      <c r="B35" t="s">
        <v>25</v>
      </c>
      <c r="C35">
        <v>1409858</v>
      </c>
      <c r="D35" t="s">
        <v>1355</v>
      </c>
      <c r="E35" t="s">
        <v>96</v>
      </c>
      <c r="F35" t="s">
        <v>42</v>
      </c>
      <c r="G35" t="s">
        <v>28</v>
      </c>
      <c r="H35" t="s">
        <v>29</v>
      </c>
      <c r="I35" t="s">
        <v>97</v>
      </c>
      <c r="J35" s="1">
        <v>44578</v>
      </c>
      <c r="K35" t="s">
        <v>61</v>
      </c>
      <c r="L35" t="s">
        <v>62</v>
      </c>
      <c r="M35" t="s">
        <v>33</v>
      </c>
      <c r="N35">
        <v>7</v>
      </c>
      <c r="O35">
        <v>0</v>
      </c>
      <c r="P35">
        <v>658000</v>
      </c>
      <c r="Q35">
        <v>5</v>
      </c>
      <c r="R35">
        <v>0</v>
      </c>
      <c r="S35">
        <v>0</v>
      </c>
      <c r="T35">
        <v>0</v>
      </c>
      <c r="U35">
        <v>625100</v>
      </c>
      <c r="V35" s="1">
        <v>45474</v>
      </c>
      <c r="W35">
        <v>2108157</v>
      </c>
      <c r="X35">
        <v>1</v>
      </c>
      <c r="Y35" t="s">
        <v>44</v>
      </c>
      <c r="Z35" t="str">
        <f t="shared" si="10"/>
        <v>313,</v>
      </c>
      <c r="AA35" t="str">
        <f t="shared" si="11"/>
        <v>SALES,</v>
      </c>
      <c r="AB35" t="str">
        <f t="shared" si="12"/>
        <v>1409858,</v>
      </c>
      <c r="AC35" t="str">
        <f t="shared" si="13"/>
        <v>SINAR BINTANG.Ap,</v>
      </c>
      <c r="AD35" t="str">
        <f t="shared" si="14"/>
        <v>JL. JEND. SUDIRMAN NO. 58 PEMATANG RAYA SIMALUNGUN,</v>
      </c>
      <c r="AE35" t="str">
        <f t="shared" si="15"/>
        <v>P. SIANTAR,</v>
      </c>
      <c r="AF35" t="str">
        <f t="shared" si="16"/>
        <v>DBM Medan,</v>
      </c>
      <c r="AG35" t="str">
        <f t="shared" si="17"/>
        <v>AAPR,</v>
      </c>
      <c r="AH35" t="str">
        <f t="shared" si="18"/>
        <v>MDA-SPJ-22000993,</v>
      </c>
      <c r="AI35" t="s">
        <v>1647</v>
      </c>
      <c r="AJ35" t="str">
        <f t="shared" si="19"/>
        <v>CCM006,</v>
      </c>
      <c r="AK35" t="str">
        <f t="shared" si="20"/>
        <v>MAXITON SOFT CAP (BTL/30S),</v>
      </c>
      <c r="AL35" t="str">
        <f t="shared" si="21"/>
        <v>BTL,</v>
      </c>
      <c r="AM35" t="str">
        <f t="shared" si="22"/>
        <v>7,</v>
      </c>
      <c r="AN35" t="str">
        <f t="shared" si="23"/>
        <v>0,</v>
      </c>
      <c r="AO35" t="str">
        <f t="shared" si="24"/>
        <v>658000,</v>
      </c>
      <c r="AP35" t="str">
        <f t="shared" si="25"/>
        <v>5,</v>
      </c>
      <c r="AQ35" t="str">
        <f t="shared" si="26"/>
        <v>0,</v>
      </c>
      <c r="AR35" t="str">
        <f t="shared" si="27"/>
        <v>0,</v>
      </c>
      <c r="AS35" t="str">
        <f t="shared" si="28"/>
        <v>0,</v>
      </c>
      <c r="AT35" t="str">
        <f t="shared" si="29"/>
        <v>625100,</v>
      </c>
      <c r="AU35" t="str">
        <f t="shared" si="30"/>
        <v>45474,</v>
      </c>
      <c r="AV35" t="str">
        <f t="shared" si="31"/>
        <v>2108157,</v>
      </c>
      <c r="AW35" t="str">
        <f t="shared" si="32"/>
        <v>1,</v>
      </c>
      <c r="AX35" t="str">
        <f t="shared" si="33"/>
        <v>BUDIONO (ALL SEKTOR)</v>
      </c>
    </row>
    <row r="36" spans="1:50" x14ac:dyDescent="0.25">
      <c r="A36">
        <v>314</v>
      </c>
      <c r="B36" t="s">
        <v>25</v>
      </c>
      <c r="C36">
        <v>1409858</v>
      </c>
      <c r="D36" t="s">
        <v>1355</v>
      </c>
      <c r="E36" t="s">
        <v>96</v>
      </c>
      <c r="F36" t="s">
        <v>42</v>
      </c>
      <c r="G36" t="s">
        <v>28</v>
      </c>
      <c r="H36" t="s">
        <v>29</v>
      </c>
      <c r="I36" t="s">
        <v>97</v>
      </c>
      <c r="J36" s="1">
        <v>44578</v>
      </c>
      <c r="K36" t="s">
        <v>57</v>
      </c>
      <c r="L36" t="s">
        <v>58</v>
      </c>
      <c r="M36" t="s">
        <v>33</v>
      </c>
      <c r="N36">
        <v>4</v>
      </c>
      <c r="O36">
        <v>0</v>
      </c>
      <c r="P36">
        <v>444000</v>
      </c>
      <c r="Q36">
        <v>20</v>
      </c>
      <c r="R36">
        <v>0</v>
      </c>
      <c r="S36">
        <v>0</v>
      </c>
      <c r="T36">
        <v>0</v>
      </c>
      <c r="U36">
        <v>355200</v>
      </c>
      <c r="V36" s="1">
        <v>45261</v>
      </c>
      <c r="W36">
        <v>2101299</v>
      </c>
      <c r="X36">
        <v>1</v>
      </c>
      <c r="Y36" t="s">
        <v>44</v>
      </c>
      <c r="Z36" t="str">
        <f t="shared" si="10"/>
        <v>314,</v>
      </c>
      <c r="AA36" t="str">
        <f t="shared" si="11"/>
        <v>SALES,</v>
      </c>
      <c r="AB36" t="str">
        <f t="shared" si="12"/>
        <v>1409858,</v>
      </c>
      <c r="AC36" t="str">
        <f t="shared" si="13"/>
        <v>SINAR BINTANG.Ap,</v>
      </c>
      <c r="AD36" t="str">
        <f t="shared" si="14"/>
        <v>JL. JEND. SUDIRMAN NO. 58 PEMATANG RAYA SIMALUNGUN,</v>
      </c>
      <c r="AE36" t="str">
        <f t="shared" si="15"/>
        <v>P. SIANTAR,</v>
      </c>
      <c r="AF36" t="str">
        <f t="shared" si="16"/>
        <v>DBM Medan,</v>
      </c>
      <c r="AG36" t="str">
        <f t="shared" si="17"/>
        <v>AAPR,</v>
      </c>
      <c r="AH36" t="str">
        <f t="shared" si="18"/>
        <v>MDA-SPJ-22000993,</v>
      </c>
      <c r="AI36" t="s">
        <v>1647</v>
      </c>
      <c r="AJ36" t="str">
        <f t="shared" si="19"/>
        <v>CCM014,</v>
      </c>
      <c r="AK36" t="str">
        <f t="shared" si="20"/>
        <v>NATURALLE TONGKAT ALI PLUS (BTL/60),</v>
      </c>
      <c r="AL36" t="str">
        <f t="shared" si="21"/>
        <v>BTL,</v>
      </c>
      <c r="AM36" t="str">
        <f t="shared" si="22"/>
        <v>4,</v>
      </c>
      <c r="AN36" t="str">
        <f t="shared" si="23"/>
        <v>0,</v>
      </c>
      <c r="AO36" t="str">
        <f t="shared" si="24"/>
        <v>444000,</v>
      </c>
      <c r="AP36" t="str">
        <f t="shared" si="25"/>
        <v>20,</v>
      </c>
      <c r="AQ36" t="str">
        <f t="shared" si="26"/>
        <v>0,</v>
      </c>
      <c r="AR36" t="str">
        <f t="shared" si="27"/>
        <v>0,</v>
      </c>
      <c r="AS36" t="str">
        <f t="shared" si="28"/>
        <v>0,</v>
      </c>
      <c r="AT36" t="str">
        <f t="shared" si="29"/>
        <v>355200,</v>
      </c>
      <c r="AU36" t="str">
        <f t="shared" si="30"/>
        <v>45261,</v>
      </c>
      <c r="AV36" t="str">
        <f t="shared" si="31"/>
        <v>2101299,</v>
      </c>
      <c r="AW36" t="str">
        <f t="shared" si="32"/>
        <v>1,</v>
      </c>
      <c r="AX36" t="str">
        <f t="shared" si="33"/>
        <v>BUDIONO (ALL SEKTOR)</v>
      </c>
    </row>
    <row r="37" spans="1:50" x14ac:dyDescent="0.25">
      <c r="A37">
        <v>315</v>
      </c>
      <c r="B37" t="s">
        <v>90</v>
      </c>
      <c r="C37">
        <v>1411177</v>
      </c>
      <c r="D37" t="s">
        <v>1356</v>
      </c>
      <c r="E37" t="s">
        <v>98</v>
      </c>
      <c r="F37" t="s">
        <v>27</v>
      </c>
      <c r="G37" t="s">
        <v>28</v>
      </c>
      <c r="H37" t="s">
        <v>29</v>
      </c>
      <c r="I37" t="s">
        <v>99</v>
      </c>
      <c r="J37" s="1">
        <v>44579</v>
      </c>
      <c r="K37" t="s">
        <v>100</v>
      </c>
      <c r="L37" t="s">
        <v>101</v>
      </c>
      <c r="M37" t="s">
        <v>33</v>
      </c>
      <c r="N37">
        <v>-1</v>
      </c>
      <c r="O37">
        <v>0</v>
      </c>
      <c r="P37">
        <v>-112000</v>
      </c>
      <c r="Q37">
        <v>15</v>
      </c>
      <c r="R37">
        <v>0</v>
      </c>
      <c r="S37">
        <v>10</v>
      </c>
      <c r="T37">
        <v>0</v>
      </c>
      <c r="U37">
        <v>-85680</v>
      </c>
      <c r="V37" s="1">
        <v>44562</v>
      </c>
      <c r="W37">
        <v>1901038</v>
      </c>
      <c r="X37">
        <v>1</v>
      </c>
      <c r="Y37" t="s">
        <v>102</v>
      </c>
      <c r="Z37" t="str">
        <f t="shared" si="10"/>
        <v>315,</v>
      </c>
      <c r="AA37" t="str">
        <f t="shared" si="11"/>
        <v>RETUR,</v>
      </c>
      <c r="AB37" t="str">
        <f t="shared" si="12"/>
        <v>1411177,</v>
      </c>
      <c r="AC37" t="str">
        <f t="shared" si="13"/>
        <v>BONA 1.Ap,</v>
      </c>
      <c r="AD37" t="str">
        <f t="shared" si="14"/>
        <v>JL. JAMIN GINTING NO. 128 / 130,</v>
      </c>
      <c r="AE37" t="str">
        <f t="shared" si="15"/>
        <v>MEDAN,</v>
      </c>
      <c r="AF37" t="str">
        <f t="shared" si="16"/>
        <v>DBM Medan,</v>
      </c>
      <c r="AG37" t="str">
        <f t="shared" si="17"/>
        <v>AAPR,</v>
      </c>
      <c r="AH37" t="str">
        <f t="shared" si="18"/>
        <v>MDA-RPJ-22000153,</v>
      </c>
      <c r="AI37" t="s">
        <v>1648</v>
      </c>
      <c r="AJ37" t="str">
        <f t="shared" si="19"/>
        <v>CCM009,</v>
      </c>
      <c r="AK37" t="str">
        <f t="shared" si="20"/>
        <v>NATURALLE EPO PLUS FISH OIL 500MG(BTL/30S),</v>
      </c>
      <c r="AL37" t="str">
        <f t="shared" si="21"/>
        <v>BTL,</v>
      </c>
      <c r="AM37" t="str">
        <f t="shared" si="22"/>
        <v>-1,</v>
      </c>
      <c r="AN37" t="str">
        <f t="shared" si="23"/>
        <v>0,</v>
      </c>
      <c r="AO37" t="str">
        <f t="shared" si="24"/>
        <v>-112000,</v>
      </c>
      <c r="AP37" t="str">
        <f t="shared" si="25"/>
        <v>15,</v>
      </c>
      <c r="AQ37" t="str">
        <f t="shared" si="26"/>
        <v>0,</v>
      </c>
      <c r="AR37" t="str">
        <f t="shared" si="27"/>
        <v>10,</v>
      </c>
      <c r="AS37" t="str">
        <f t="shared" si="28"/>
        <v>0,</v>
      </c>
      <c r="AT37" t="str">
        <f t="shared" si="29"/>
        <v>-85680,</v>
      </c>
      <c r="AU37" t="str">
        <f t="shared" si="30"/>
        <v>44562,</v>
      </c>
      <c r="AV37" t="str">
        <f t="shared" si="31"/>
        <v>1901038,</v>
      </c>
      <c r="AW37" t="str">
        <f t="shared" si="32"/>
        <v>1,</v>
      </c>
      <c r="AX37" t="str">
        <f t="shared" si="33"/>
        <v xml:space="preserve">MUHAMMAD HAIRUL (TSE DUO MDN)	</v>
      </c>
    </row>
    <row r="38" spans="1:50" x14ac:dyDescent="0.25">
      <c r="A38">
        <v>316</v>
      </c>
      <c r="B38" t="s">
        <v>90</v>
      </c>
      <c r="C38">
        <v>1411177</v>
      </c>
      <c r="D38" t="s">
        <v>1356</v>
      </c>
      <c r="E38" t="s">
        <v>98</v>
      </c>
      <c r="F38" t="s">
        <v>27</v>
      </c>
      <c r="G38" t="s">
        <v>28</v>
      </c>
      <c r="H38" t="s">
        <v>29</v>
      </c>
      <c r="I38" t="s">
        <v>103</v>
      </c>
      <c r="J38" s="1">
        <v>44579</v>
      </c>
      <c r="K38" t="s">
        <v>48</v>
      </c>
      <c r="L38" t="s">
        <v>49</v>
      </c>
      <c r="M38" t="s">
        <v>33</v>
      </c>
      <c r="N38">
        <v>-6</v>
      </c>
      <c r="O38">
        <v>0</v>
      </c>
      <c r="P38">
        <v>-570000</v>
      </c>
      <c r="Q38">
        <v>15</v>
      </c>
      <c r="R38">
        <v>0</v>
      </c>
      <c r="S38">
        <v>10</v>
      </c>
      <c r="T38">
        <v>0</v>
      </c>
      <c r="U38" s="2">
        <v>-4078841076</v>
      </c>
      <c r="V38" s="1">
        <v>44621</v>
      </c>
      <c r="W38">
        <v>1903134</v>
      </c>
      <c r="X38">
        <v>1</v>
      </c>
      <c r="Y38" t="s">
        <v>102</v>
      </c>
      <c r="Z38" t="str">
        <f t="shared" si="10"/>
        <v>316,</v>
      </c>
      <c r="AA38" t="str">
        <f t="shared" si="11"/>
        <v>RETUR,</v>
      </c>
      <c r="AB38" t="str">
        <f t="shared" si="12"/>
        <v>1411177,</v>
      </c>
      <c r="AC38" t="str">
        <f t="shared" si="13"/>
        <v>BONA 1.Ap,</v>
      </c>
      <c r="AD38" t="str">
        <f t="shared" si="14"/>
        <v>JL. JAMIN GINTING NO. 128 / 130,</v>
      </c>
      <c r="AE38" t="str">
        <f t="shared" si="15"/>
        <v>MEDAN,</v>
      </c>
      <c r="AF38" t="str">
        <f t="shared" si="16"/>
        <v>DBM Medan,</v>
      </c>
      <c r="AG38" t="str">
        <f t="shared" si="17"/>
        <v>AAPR,</v>
      </c>
      <c r="AH38" t="str">
        <f t="shared" si="18"/>
        <v>MDA-RPJ-22000154,</v>
      </c>
      <c r="AI38" t="s">
        <v>1648</v>
      </c>
      <c r="AJ38" t="str">
        <f t="shared" si="19"/>
        <v>CCM011,</v>
      </c>
      <c r="AK38" t="str">
        <f t="shared" si="20"/>
        <v>NATURALLE GARLIC OIL 3000MG (BTL/100S),</v>
      </c>
      <c r="AL38" t="str">
        <f t="shared" si="21"/>
        <v>BTL,</v>
      </c>
      <c r="AM38" t="str">
        <f t="shared" si="22"/>
        <v>-6,</v>
      </c>
      <c r="AN38" t="str">
        <f t="shared" si="23"/>
        <v>0,</v>
      </c>
      <c r="AO38" t="str">
        <f t="shared" si="24"/>
        <v>-570000,</v>
      </c>
      <c r="AP38" t="str">
        <f t="shared" si="25"/>
        <v>15,</v>
      </c>
      <c r="AQ38" t="str">
        <f t="shared" si="26"/>
        <v>0,</v>
      </c>
      <c r="AR38" t="str">
        <f t="shared" si="27"/>
        <v>10,</v>
      </c>
      <c r="AS38" t="str">
        <f t="shared" si="28"/>
        <v>0,</v>
      </c>
      <c r="AT38" t="str">
        <f t="shared" si="29"/>
        <v>-4078841076,</v>
      </c>
      <c r="AU38" t="str">
        <f t="shared" si="30"/>
        <v>44621,</v>
      </c>
      <c r="AV38" t="str">
        <f t="shared" si="31"/>
        <v>1903134,</v>
      </c>
      <c r="AW38" t="str">
        <f t="shared" si="32"/>
        <v>1,</v>
      </c>
      <c r="AX38" t="str">
        <f t="shared" si="33"/>
        <v xml:space="preserve">MUHAMMAD HAIRUL (TSE DUO MDN)	</v>
      </c>
    </row>
    <row r="39" spans="1:50" x14ac:dyDescent="0.25">
      <c r="A39">
        <v>317</v>
      </c>
      <c r="B39" t="s">
        <v>90</v>
      </c>
      <c r="C39">
        <v>1411177</v>
      </c>
      <c r="D39" t="s">
        <v>1356</v>
      </c>
      <c r="E39" t="s">
        <v>98</v>
      </c>
      <c r="F39" t="s">
        <v>27</v>
      </c>
      <c r="G39" t="s">
        <v>28</v>
      </c>
      <c r="H39" t="s">
        <v>29</v>
      </c>
      <c r="I39" t="s">
        <v>104</v>
      </c>
      <c r="J39" s="1">
        <v>44579</v>
      </c>
      <c r="K39" t="s">
        <v>48</v>
      </c>
      <c r="L39" t="s">
        <v>49</v>
      </c>
      <c r="M39" t="s">
        <v>33</v>
      </c>
      <c r="N39">
        <v>-2</v>
      </c>
      <c r="O39">
        <v>0</v>
      </c>
      <c r="P39">
        <v>-190000</v>
      </c>
      <c r="Q39">
        <v>15</v>
      </c>
      <c r="R39">
        <v>0</v>
      </c>
      <c r="S39">
        <v>10</v>
      </c>
      <c r="T39">
        <v>0</v>
      </c>
      <c r="U39" s="2">
        <v>-1359613692</v>
      </c>
      <c r="V39" s="1">
        <v>44621</v>
      </c>
      <c r="W39">
        <v>1903134</v>
      </c>
      <c r="X39">
        <v>1</v>
      </c>
      <c r="Y39" t="s">
        <v>102</v>
      </c>
      <c r="Z39" t="str">
        <f t="shared" si="10"/>
        <v>317,</v>
      </c>
      <c r="AA39" t="str">
        <f t="shared" si="11"/>
        <v>RETUR,</v>
      </c>
      <c r="AB39" t="str">
        <f t="shared" si="12"/>
        <v>1411177,</v>
      </c>
      <c r="AC39" t="str">
        <f t="shared" si="13"/>
        <v>BONA 1.Ap,</v>
      </c>
      <c r="AD39" t="str">
        <f t="shared" si="14"/>
        <v>JL. JAMIN GINTING NO. 128 / 130,</v>
      </c>
      <c r="AE39" t="str">
        <f t="shared" si="15"/>
        <v>MEDAN,</v>
      </c>
      <c r="AF39" t="str">
        <f t="shared" si="16"/>
        <v>DBM Medan,</v>
      </c>
      <c r="AG39" t="str">
        <f t="shared" si="17"/>
        <v>AAPR,</v>
      </c>
      <c r="AH39" t="str">
        <f t="shared" si="18"/>
        <v>MDA-RPJ-22000155,</v>
      </c>
      <c r="AI39" t="s">
        <v>1648</v>
      </c>
      <c r="AJ39" t="str">
        <f t="shared" si="19"/>
        <v>CCM011,</v>
      </c>
      <c r="AK39" t="str">
        <f t="shared" si="20"/>
        <v>NATURALLE GARLIC OIL 3000MG (BTL/100S),</v>
      </c>
      <c r="AL39" t="str">
        <f t="shared" si="21"/>
        <v>BTL,</v>
      </c>
      <c r="AM39" t="str">
        <f t="shared" si="22"/>
        <v>-2,</v>
      </c>
      <c r="AN39" t="str">
        <f t="shared" si="23"/>
        <v>0,</v>
      </c>
      <c r="AO39" t="str">
        <f t="shared" si="24"/>
        <v>-190000,</v>
      </c>
      <c r="AP39" t="str">
        <f t="shared" si="25"/>
        <v>15,</v>
      </c>
      <c r="AQ39" t="str">
        <f t="shared" si="26"/>
        <v>0,</v>
      </c>
      <c r="AR39" t="str">
        <f t="shared" si="27"/>
        <v>10,</v>
      </c>
      <c r="AS39" t="str">
        <f t="shared" si="28"/>
        <v>0,</v>
      </c>
      <c r="AT39" t="str">
        <f t="shared" si="29"/>
        <v>-1359613692,</v>
      </c>
      <c r="AU39" t="str">
        <f t="shared" si="30"/>
        <v>44621,</v>
      </c>
      <c r="AV39" t="str">
        <f t="shared" si="31"/>
        <v>1903134,</v>
      </c>
      <c r="AW39" t="str">
        <f t="shared" si="32"/>
        <v>1,</v>
      </c>
      <c r="AX39" t="str">
        <f t="shared" si="33"/>
        <v xml:space="preserve">MUHAMMAD HAIRUL (TSE DUO MDN)	</v>
      </c>
    </row>
    <row r="40" spans="1:50" x14ac:dyDescent="0.25">
      <c r="A40">
        <v>318</v>
      </c>
      <c r="B40" t="s">
        <v>90</v>
      </c>
      <c r="C40">
        <v>1405700</v>
      </c>
      <c r="D40" t="s">
        <v>1357</v>
      </c>
      <c r="E40" t="s">
        <v>105</v>
      </c>
      <c r="F40" t="s">
        <v>27</v>
      </c>
      <c r="G40" t="s">
        <v>28</v>
      </c>
      <c r="H40" t="s">
        <v>106</v>
      </c>
      <c r="I40" t="s">
        <v>107</v>
      </c>
      <c r="J40" s="1">
        <v>44579</v>
      </c>
      <c r="K40" t="s">
        <v>39</v>
      </c>
      <c r="L40" t="s">
        <v>40</v>
      </c>
      <c r="M40" t="s">
        <v>33</v>
      </c>
      <c r="N40">
        <v>-16</v>
      </c>
      <c r="O40">
        <v>0</v>
      </c>
      <c r="P40" t="s">
        <v>1617</v>
      </c>
      <c r="Q40">
        <v>30</v>
      </c>
      <c r="R40">
        <v>0</v>
      </c>
      <c r="S40">
        <v>10</v>
      </c>
      <c r="T40">
        <v>0</v>
      </c>
      <c r="U40" s="2">
        <v>-7697454912</v>
      </c>
      <c r="V40" s="1">
        <v>44562</v>
      </c>
      <c r="W40">
        <v>1901438</v>
      </c>
      <c r="X40">
        <v>1</v>
      </c>
      <c r="Y40" t="s">
        <v>102</v>
      </c>
      <c r="Z40" t="str">
        <f t="shared" si="10"/>
        <v>318,</v>
      </c>
      <c r="AA40" t="str">
        <f t="shared" si="11"/>
        <v>RETUR,</v>
      </c>
      <c r="AB40" t="str">
        <f t="shared" si="12"/>
        <v>1405700,</v>
      </c>
      <c r="AC40" t="str">
        <f t="shared" si="13"/>
        <v>BALI.TO,</v>
      </c>
      <c r="AD40" t="str">
        <f t="shared" si="14"/>
        <v>JL. PSR.RAMAI NO. 14 KOMP. P. RAMAI,</v>
      </c>
      <c r="AE40" t="str">
        <f t="shared" si="15"/>
        <v>MEDAN,</v>
      </c>
      <c r="AF40" t="str">
        <f t="shared" si="16"/>
        <v>DBM Medan,</v>
      </c>
      <c r="AG40" t="str">
        <f t="shared" si="17"/>
        <v>ATOB,</v>
      </c>
      <c r="AH40" t="str">
        <f t="shared" si="18"/>
        <v>MDA-RPJ-22000160,</v>
      </c>
      <c r="AI40" t="s">
        <v>1648</v>
      </c>
      <c r="AJ40" t="str">
        <f t="shared" si="19"/>
        <v>CCM008,</v>
      </c>
      <c r="AK40" t="str">
        <f t="shared" si="20"/>
        <v>NATURALLE VIT E 250IU (BTL/30S),</v>
      </c>
      <c r="AL40" t="str">
        <f t="shared" si="21"/>
        <v>BTL,</v>
      </c>
      <c r="AM40" t="str">
        <f t="shared" si="22"/>
        <v>-16,</v>
      </c>
      <c r="AN40" t="str">
        <f t="shared" si="23"/>
        <v>0,</v>
      </c>
      <c r="AO40" t="str">
        <f t="shared" si="24"/>
        <v>-1221818.24,</v>
      </c>
      <c r="AP40" t="str">
        <f t="shared" si="25"/>
        <v>30,</v>
      </c>
      <c r="AQ40" t="str">
        <f t="shared" si="26"/>
        <v>0,</v>
      </c>
      <c r="AR40" t="str">
        <f t="shared" si="27"/>
        <v>10,</v>
      </c>
      <c r="AS40" t="str">
        <f t="shared" si="28"/>
        <v>0,</v>
      </c>
      <c r="AT40" t="str">
        <f t="shared" si="29"/>
        <v>-7697454912,</v>
      </c>
      <c r="AU40" t="str">
        <f t="shared" si="30"/>
        <v>44562,</v>
      </c>
      <c r="AV40" t="str">
        <f t="shared" si="31"/>
        <v>1901438,</v>
      </c>
      <c r="AW40" t="str">
        <f t="shared" si="32"/>
        <v>1,</v>
      </c>
      <c r="AX40" t="str">
        <f t="shared" si="33"/>
        <v xml:space="preserve">MUHAMMAD HAIRUL (TSE DUO MDN)	</v>
      </c>
    </row>
    <row r="41" spans="1:50" x14ac:dyDescent="0.25">
      <c r="A41">
        <v>319</v>
      </c>
      <c r="B41" t="s">
        <v>25</v>
      </c>
      <c r="C41">
        <v>14000660</v>
      </c>
      <c r="D41" t="s">
        <v>1358</v>
      </c>
      <c r="E41" t="s">
        <v>108</v>
      </c>
      <c r="F41" t="s">
        <v>109</v>
      </c>
      <c r="G41" t="s">
        <v>28</v>
      </c>
      <c r="H41" t="s">
        <v>85</v>
      </c>
      <c r="I41" t="s">
        <v>110</v>
      </c>
      <c r="J41" s="1">
        <v>44580</v>
      </c>
      <c r="K41" t="s">
        <v>61</v>
      </c>
      <c r="L41" t="s">
        <v>62</v>
      </c>
      <c r="M41" t="s">
        <v>33</v>
      </c>
      <c r="N41">
        <v>1</v>
      </c>
      <c r="O41">
        <v>0</v>
      </c>
      <c r="P41">
        <v>94000</v>
      </c>
      <c r="Q41">
        <v>0</v>
      </c>
      <c r="R41">
        <v>0</v>
      </c>
      <c r="S41">
        <v>0</v>
      </c>
      <c r="T41">
        <v>1</v>
      </c>
      <c r="U41">
        <v>93060</v>
      </c>
      <c r="V41" s="1">
        <v>45474</v>
      </c>
      <c r="W41">
        <v>2108157</v>
      </c>
      <c r="X41">
        <v>1</v>
      </c>
      <c r="Y41" t="s">
        <v>34</v>
      </c>
      <c r="Z41" t="str">
        <f t="shared" si="10"/>
        <v>319,</v>
      </c>
      <c r="AA41" t="str">
        <f t="shared" si="11"/>
        <v>SALES,</v>
      </c>
      <c r="AB41" t="str">
        <f t="shared" si="12"/>
        <v>14000660,</v>
      </c>
      <c r="AC41" t="str">
        <f t="shared" si="13"/>
        <v>dr. Silvia Karlia. Prtk.,</v>
      </c>
      <c r="AD41" t="str">
        <f t="shared" si="14"/>
        <v>Jl.LIMAU MANIS PSR XIII SEBELAH ALFAMART,</v>
      </c>
      <c r="AE41" t="str">
        <f t="shared" si="15"/>
        <v>TANJUNG MORAWA,</v>
      </c>
      <c r="AF41" t="str">
        <f t="shared" si="16"/>
        <v>DBM Medan,</v>
      </c>
      <c r="AG41" t="str">
        <f t="shared" si="17"/>
        <v>AKLN,</v>
      </c>
      <c r="AH41" t="str">
        <f t="shared" si="18"/>
        <v>MDA-SPJ-22001178,</v>
      </c>
      <c r="AI41" t="s">
        <v>1649</v>
      </c>
      <c r="AJ41" t="str">
        <f t="shared" si="19"/>
        <v>CCM006,</v>
      </c>
      <c r="AK41" t="str">
        <f t="shared" si="20"/>
        <v>MAXITON SOFT CAP (BTL/30S),</v>
      </c>
      <c r="AL41" t="str">
        <f t="shared" si="21"/>
        <v>BTL,</v>
      </c>
      <c r="AM41" t="str">
        <f t="shared" si="22"/>
        <v>1,</v>
      </c>
      <c r="AN41" t="str">
        <f t="shared" si="23"/>
        <v>0,</v>
      </c>
      <c r="AO41" t="str">
        <f t="shared" si="24"/>
        <v>94000,</v>
      </c>
      <c r="AP41" t="str">
        <f t="shared" si="25"/>
        <v>0,</v>
      </c>
      <c r="AQ41" t="str">
        <f t="shared" si="26"/>
        <v>0,</v>
      </c>
      <c r="AR41" t="str">
        <f t="shared" si="27"/>
        <v>0,</v>
      </c>
      <c r="AS41" t="str">
        <f t="shared" si="28"/>
        <v>1,</v>
      </c>
      <c r="AT41" t="str">
        <f t="shared" si="29"/>
        <v>93060,</v>
      </c>
      <c r="AU41" t="str">
        <f t="shared" si="30"/>
        <v>45474,</v>
      </c>
      <c r="AV41" t="str">
        <f t="shared" si="31"/>
        <v>2108157,</v>
      </c>
      <c r="AW41" t="str">
        <f t="shared" si="32"/>
        <v>1,</v>
      </c>
      <c r="AX41" t="str">
        <f t="shared" si="33"/>
        <v>FITRI HANDAYANI</v>
      </c>
    </row>
    <row r="42" spans="1:50" x14ac:dyDescent="0.25">
      <c r="A42">
        <v>320</v>
      </c>
      <c r="B42" t="s">
        <v>25</v>
      </c>
      <c r="C42">
        <v>14000013</v>
      </c>
      <c r="D42" t="s">
        <v>1359</v>
      </c>
      <c r="E42" t="s">
        <v>111</v>
      </c>
      <c r="F42" t="s">
        <v>27</v>
      </c>
      <c r="G42" t="s">
        <v>28</v>
      </c>
      <c r="H42" t="s">
        <v>29</v>
      </c>
      <c r="I42" t="s">
        <v>112</v>
      </c>
      <c r="J42" s="1">
        <v>44580</v>
      </c>
      <c r="K42" t="s">
        <v>61</v>
      </c>
      <c r="L42" t="s">
        <v>62</v>
      </c>
      <c r="M42" t="s">
        <v>33</v>
      </c>
      <c r="N42">
        <v>1</v>
      </c>
      <c r="O42">
        <v>0</v>
      </c>
      <c r="P42">
        <v>94000</v>
      </c>
      <c r="Q42">
        <v>0</v>
      </c>
      <c r="R42">
        <v>0</v>
      </c>
      <c r="S42">
        <v>0</v>
      </c>
      <c r="T42">
        <v>0</v>
      </c>
      <c r="U42">
        <v>94000</v>
      </c>
      <c r="V42" s="1">
        <v>45474</v>
      </c>
      <c r="W42">
        <v>2108157</v>
      </c>
      <c r="X42">
        <v>1</v>
      </c>
      <c r="Y42" t="s">
        <v>34</v>
      </c>
      <c r="Z42" t="str">
        <f t="shared" si="10"/>
        <v>320,</v>
      </c>
      <c r="AA42" t="str">
        <f t="shared" si="11"/>
        <v>SALES,</v>
      </c>
      <c r="AB42" t="str">
        <f t="shared" si="12"/>
        <v>14000013,</v>
      </c>
      <c r="AC42" t="str">
        <f t="shared" si="13"/>
        <v>GABE REJEKI.Ap,</v>
      </c>
      <c r="AD42" t="str">
        <f t="shared" si="14"/>
        <v>JL. B. ZEIN HAMID NO. 61 MEDAN JOHOR,</v>
      </c>
      <c r="AE42" t="str">
        <f t="shared" si="15"/>
        <v>MEDAN,</v>
      </c>
      <c r="AF42" t="str">
        <f t="shared" si="16"/>
        <v>DBM Medan,</v>
      </c>
      <c r="AG42" t="str">
        <f t="shared" si="17"/>
        <v>AAPR,</v>
      </c>
      <c r="AH42" t="str">
        <f t="shared" si="18"/>
        <v>MDA-SPJ-22001183,</v>
      </c>
      <c r="AI42" t="s">
        <v>1649</v>
      </c>
      <c r="AJ42" t="str">
        <f t="shared" si="19"/>
        <v>CCM006,</v>
      </c>
      <c r="AK42" t="str">
        <f t="shared" si="20"/>
        <v>MAXITON SOFT CAP (BTL/30S),</v>
      </c>
      <c r="AL42" t="str">
        <f t="shared" si="21"/>
        <v>BTL,</v>
      </c>
      <c r="AM42" t="str">
        <f t="shared" si="22"/>
        <v>1,</v>
      </c>
      <c r="AN42" t="str">
        <f t="shared" si="23"/>
        <v>0,</v>
      </c>
      <c r="AO42" t="str">
        <f t="shared" si="24"/>
        <v>94000,</v>
      </c>
      <c r="AP42" t="str">
        <f t="shared" si="25"/>
        <v>0,</v>
      </c>
      <c r="AQ42" t="str">
        <f t="shared" si="26"/>
        <v>0,</v>
      </c>
      <c r="AR42" t="str">
        <f t="shared" si="27"/>
        <v>0,</v>
      </c>
      <c r="AS42" t="str">
        <f t="shared" si="28"/>
        <v>0,</v>
      </c>
      <c r="AT42" t="str">
        <f t="shared" si="29"/>
        <v>94000,</v>
      </c>
      <c r="AU42" t="str">
        <f t="shared" si="30"/>
        <v>45474,</v>
      </c>
      <c r="AV42" t="str">
        <f t="shared" si="31"/>
        <v>2108157,</v>
      </c>
      <c r="AW42" t="str">
        <f t="shared" si="32"/>
        <v>1,</v>
      </c>
      <c r="AX42" t="str">
        <f t="shared" si="33"/>
        <v>FITRI HANDAYANI</v>
      </c>
    </row>
    <row r="43" spans="1:50" x14ac:dyDescent="0.25">
      <c r="A43">
        <v>321</v>
      </c>
      <c r="B43" t="s">
        <v>25</v>
      </c>
      <c r="C43">
        <v>1409838</v>
      </c>
      <c r="D43" t="s">
        <v>1360</v>
      </c>
      <c r="E43" t="s">
        <v>113</v>
      </c>
      <c r="F43" t="s">
        <v>27</v>
      </c>
      <c r="G43" t="s">
        <v>28</v>
      </c>
      <c r="H43" t="s">
        <v>29</v>
      </c>
      <c r="I43" t="s">
        <v>114</v>
      </c>
      <c r="J43" s="1">
        <v>44580</v>
      </c>
      <c r="K43" t="s">
        <v>61</v>
      </c>
      <c r="L43" t="s">
        <v>62</v>
      </c>
      <c r="M43" t="s">
        <v>33</v>
      </c>
      <c r="N43">
        <v>4</v>
      </c>
      <c r="O43">
        <v>0</v>
      </c>
      <c r="P43">
        <v>376000</v>
      </c>
      <c r="Q43">
        <v>3</v>
      </c>
      <c r="R43">
        <v>0</v>
      </c>
      <c r="S43">
        <v>0</v>
      </c>
      <c r="T43">
        <v>0</v>
      </c>
      <c r="U43">
        <v>364720</v>
      </c>
      <c r="V43" s="1">
        <v>45474</v>
      </c>
      <c r="W43">
        <v>2108157</v>
      </c>
      <c r="X43">
        <v>1</v>
      </c>
      <c r="Y43" t="s">
        <v>34</v>
      </c>
      <c r="Z43" t="str">
        <f t="shared" si="10"/>
        <v>321,</v>
      </c>
      <c r="AA43" t="str">
        <f t="shared" si="11"/>
        <v>SALES,</v>
      </c>
      <c r="AB43" t="str">
        <f t="shared" si="12"/>
        <v>1409838,</v>
      </c>
      <c r="AC43" t="str">
        <f t="shared" si="13"/>
        <v>KARYA RAYA.Ap,</v>
      </c>
      <c r="AD43" t="str">
        <f t="shared" si="14"/>
        <v>JL. KARYA JAYA NO. 187 C,</v>
      </c>
      <c r="AE43" t="str">
        <f t="shared" si="15"/>
        <v>MEDAN,</v>
      </c>
      <c r="AF43" t="str">
        <f t="shared" si="16"/>
        <v>DBM Medan,</v>
      </c>
      <c r="AG43" t="str">
        <f t="shared" si="17"/>
        <v>AAPR,</v>
      </c>
      <c r="AH43" t="str">
        <f t="shared" si="18"/>
        <v>MDA-SPJ-22001209,</v>
      </c>
      <c r="AI43" t="s">
        <v>1649</v>
      </c>
      <c r="AJ43" t="str">
        <f t="shared" si="19"/>
        <v>CCM006,</v>
      </c>
      <c r="AK43" t="str">
        <f t="shared" si="20"/>
        <v>MAXITON SOFT CAP (BTL/30S),</v>
      </c>
      <c r="AL43" t="str">
        <f t="shared" si="21"/>
        <v>BTL,</v>
      </c>
      <c r="AM43" t="str">
        <f t="shared" si="22"/>
        <v>4,</v>
      </c>
      <c r="AN43" t="str">
        <f t="shared" si="23"/>
        <v>0,</v>
      </c>
      <c r="AO43" t="str">
        <f t="shared" si="24"/>
        <v>376000,</v>
      </c>
      <c r="AP43" t="str">
        <f t="shared" si="25"/>
        <v>3,</v>
      </c>
      <c r="AQ43" t="str">
        <f t="shared" si="26"/>
        <v>0,</v>
      </c>
      <c r="AR43" t="str">
        <f t="shared" si="27"/>
        <v>0,</v>
      </c>
      <c r="AS43" t="str">
        <f t="shared" si="28"/>
        <v>0,</v>
      </c>
      <c r="AT43" t="str">
        <f t="shared" si="29"/>
        <v>364720,</v>
      </c>
      <c r="AU43" t="str">
        <f t="shared" si="30"/>
        <v>45474,</v>
      </c>
      <c r="AV43" t="str">
        <f t="shared" si="31"/>
        <v>2108157,</v>
      </c>
      <c r="AW43" t="str">
        <f t="shared" si="32"/>
        <v>1,</v>
      </c>
      <c r="AX43" t="str">
        <f t="shared" si="33"/>
        <v>FITRI HANDAYANI</v>
      </c>
    </row>
    <row r="44" spans="1:50" x14ac:dyDescent="0.25">
      <c r="A44">
        <v>322</v>
      </c>
      <c r="B44" t="s">
        <v>90</v>
      </c>
      <c r="C44">
        <v>14000739</v>
      </c>
      <c r="D44" t="s">
        <v>1361</v>
      </c>
      <c r="E44" t="s">
        <v>115</v>
      </c>
      <c r="F44" t="s">
        <v>27</v>
      </c>
      <c r="G44" t="s">
        <v>28</v>
      </c>
      <c r="H44" t="s">
        <v>29</v>
      </c>
      <c r="I44" t="s">
        <v>116</v>
      </c>
      <c r="J44" s="1">
        <v>44581</v>
      </c>
      <c r="K44" t="s">
        <v>93</v>
      </c>
      <c r="L44" t="s">
        <v>94</v>
      </c>
      <c r="M44" t="s">
        <v>33</v>
      </c>
      <c r="N44">
        <v>-1</v>
      </c>
      <c r="O44">
        <v>0</v>
      </c>
      <c r="P44">
        <v>-34500</v>
      </c>
      <c r="Q44">
        <v>0</v>
      </c>
      <c r="R44">
        <v>0</v>
      </c>
      <c r="S44">
        <v>0</v>
      </c>
      <c r="T44">
        <v>0</v>
      </c>
      <c r="U44">
        <v>-34500</v>
      </c>
      <c r="V44" s="1">
        <v>45474</v>
      </c>
      <c r="W44">
        <v>2108052</v>
      </c>
      <c r="X44">
        <v>1</v>
      </c>
      <c r="Y44" t="s">
        <v>50</v>
      </c>
      <c r="Z44" t="str">
        <f t="shared" si="10"/>
        <v>322,</v>
      </c>
      <c r="AA44" t="str">
        <f t="shared" si="11"/>
        <v>RETUR,</v>
      </c>
      <c r="AB44" t="str">
        <f t="shared" si="12"/>
        <v>14000739,</v>
      </c>
      <c r="AC44" t="str">
        <f t="shared" si="13"/>
        <v>BIOS JAYA .AP,</v>
      </c>
      <c r="AD44" t="str">
        <f t="shared" si="14"/>
        <v>JL.SETIA BUDI PASAR IV NO.236,</v>
      </c>
      <c r="AE44" t="str">
        <f t="shared" si="15"/>
        <v>MEDAN,</v>
      </c>
      <c r="AF44" t="str">
        <f t="shared" si="16"/>
        <v>DBM Medan,</v>
      </c>
      <c r="AG44" t="str">
        <f t="shared" si="17"/>
        <v>AAPR,</v>
      </c>
      <c r="AH44" t="str">
        <f t="shared" si="18"/>
        <v>MDA-RPJ-22000202,</v>
      </c>
      <c r="AI44" t="s">
        <v>1650</v>
      </c>
      <c r="AJ44" t="str">
        <f t="shared" si="19"/>
        <v>CCM004,</v>
      </c>
      <c r="AK44" t="str">
        <f t="shared" si="20"/>
        <v>CHAMPS MULTIVITAMIN PINNEAPLE (BTL/30),</v>
      </c>
      <c r="AL44" t="str">
        <f t="shared" si="21"/>
        <v>BTL,</v>
      </c>
      <c r="AM44" t="str">
        <f t="shared" si="22"/>
        <v>-1,</v>
      </c>
      <c r="AN44" t="str">
        <f t="shared" si="23"/>
        <v>0,</v>
      </c>
      <c r="AO44" t="str">
        <f t="shared" si="24"/>
        <v>-34500,</v>
      </c>
      <c r="AP44" t="str">
        <f t="shared" si="25"/>
        <v>0,</v>
      </c>
      <c r="AQ44" t="str">
        <f t="shared" si="26"/>
        <v>0,</v>
      </c>
      <c r="AR44" t="str">
        <f t="shared" si="27"/>
        <v>0,</v>
      </c>
      <c r="AS44" t="str">
        <f t="shared" si="28"/>
        <v>0,</v>
      </c>
      <c r="AT44" t="str">
        <f t="shared" si="29"/>
        <v>-34500,</v>
      </c>
      <c r="AU44" t="str">
        <f t="shared" si="30"/>
        <v>45474,</v>
      </c>
      <c r="AV44" t="str">
        <f t="shared" si="31"/>
        <v>2108052,</v>
      </c>
      <c r="AW44" t="str">
        <f t="shared" si="32"/>
        <v>1,</v>
      </c>
      <c r="AX44" t="str">
        <f t="shared" si="33"/>
        <v>HERIADI (AP &amp; RS)</v>
      </c>
    </row>
    <row r="45" spans="1:50" x14ac:dyDescent="0.25">
      <c r="A45">
        <v>323</v>
      </c>
      <c r="B45" t="s">
        <v>90</v>
      </c>
      <c r="C45">
        <v>14000739</v>
      </c>
      <c r="D45" t="s">
        <v>1361</v>
      </c>
      <c r="E45" t="s">
        <v>115</v>
      </c>
      <c r="F45" t="s">
        <v>27</v>
      </c>
      <c r="G45" t="s">
        <v>28</v>
      </c>
      <c r="H45" t="s">
        <v>29</v>
      </c>
      <c r="I45" t="s">
        <v>116</v>
      </c>
      <c r="J45" s="1">
        <v>44581</v>
      </c>
      <c r="K45" t="s">
        <v>66</v>
      </c>
      <c r="L45" t="s">
        <v>67</v>
      </c>
      <c r="M45" t="s">
        <v>33</v>
      </c>
      <c r="N45">
        <v>-1</v>
      </c>
      <c r="O45">
        <v>0</v>
      </c>
      <c r="P45">
        <v>-85000</v>
      </c>
      <c r="Q45">
        <v>0</v>
      </c>
      <c r="R45">
        <v>0</v>
      </c>
      <c r="S45">
        <v>0</v>
      </c>
      <c r="T45">
        <v>0</v>
      </c>
      <c r="U45">
        <v>-85000</v>
      </c>
      <c r="V45" s="1">
        <v>45413</v>
      </c>
      <c r="W45">
        <v>2106335</v>
      </c>
      <c r="X45">
        <v>1</v>
      </c>
      <c r="Y45" t="s">
        <v>50</v>
      </c>
      <c r="Z45" t="str">
        <f t="shared" si="10"/>
        <v>323,</v>
      </c>
      <c r="AA45" t="str">
        <f t="shared" si="11"/>
        <v>RETUR,</v>
      </c>
      <c r="AB45" t="str">
        <f t="shared" si="12"/>
        <v>14000739,</v>
      </c>
      <c r="AC45" t="str">
        <f t="shared" si="13"/>
        <v>BIOS JAYA .AP,</v>
      </c>
      <c r="AD45" t="str">
        <f t="shared" si="14"/>
        <v>JL.SETIA BUDI PASAR IV NO.236,</v>
      </c>
      <c r="AE45" t="str">
        <f t="shared" si="15"/>
        <v>MEDAN,</v>
      </c>
      <c r="AF45" t="str">
        <f t="shared" si="16"/>
        <v>DBM Medan,</v>
      </c>
      <c r="AG45" t="str">
        <f t="shared" si="17"/>
        <v>AAPR,</v>
      </c>
      <c r="AH45" t="str">
        <f t="shared" si="18"/>
        <v>MDA-RPJ-22000202,</v>
      </c>
      <c r="AI45" t="s">
        <v>1650</v>
      </c>
      <c r="AJ45" t="str">
        <f t="shared" si="19"/>
        <v>CCM016,</v>
      </c>
      <c r="AK45" t="str">
        <f t="shared" si="20"/>
        <v>FLAVETTES VIT C WITH CALCIUM 1000 MG (BTL/30),</v>
      </c>
      <c r="AL45" t="str">
        <f t="shared" si="21"/>
        <v>BTL,</v>
      </c>
      <c r="AM45" t="str">
        <f t="shared" si="22"/>
        <v>-1,</v>
      </c>
      <c r="AN45" t="str">
        <f t="shared" si="23"/>
        <v>0,</v>
      </c>
      <c r="AO45" t="str">
        <f t="shared" si="24"/>
        <v>-85000,</v>
      </c>
      <c r="AP45" t="str">
        <f t="shared" si="25"/>
        <v>0,</v>
      </c>
      <c r="AQ45" t="str">
        <f t="shared" si="26"/>
        <v>0,</v>
      </c>
      <c r="AR45" t="str">
        <f t="shared" si="27"/>
        <v>0,</v>
      </c>
      <c r="AS45" t="str">
        <f t="shared" si="28"/>
        <v>0,</v>
      </c>
      <c r="AT45" t="str">
        <f t="shared" si="29"/>
        <v>-85000,</v>
      </c>
      <c r="AU45" t="str">
        <f t="shared" si="30"/>
        <v>45413,</v>
      </c>
      <c r="AV45" t="str">
        <f t="shared" si="31"/>
        <v>2106335,</v>
      </c>
      <c r="AW45" t="str">
        <f t="shared" si="32"/>
        <v>1,</v>
      </c>
      <c r="AX45" t="str">
        <f t="shared" si="33"/>
        <v>HERIADI (AP &amp; RS)</v>
      </c>
    </row>
    <row r="46" spans="1:50" x14ac:dyDescent="0.25">
      <c r="A46">
        <v>324</v>
      </c>
      <c r="B46" t="s">
        <v>90</v>
      </c>
      <c r="C46">
        <v>1402339</v>
      </c>
      <c r="D46" t="s">
        <v>1362</v>
      </c>
      <c r="E46" t="s">
        <v>117</v>
      </c>
      <c r="F46" t="s">
        <v>27</v>
      </c>
      <c r="G46" t="s">
        <v>28</v>
      </c>
      <c r="H46" t="s">
        <v>29</v>
      </c>
      <c r="I46" t="s">
        <v>118</v>
      </c>
      <c r="J46" s="1">
        <v>44581</v>
      </c>
      <c r="K46" t="s">
        <v>100</v>
      </c>
      <c r="L46" t="s">
        <v>101</v>
      </c>
      <c r="M46" t="s">
        <v>33</v>
      </c>
      <c r="N46">
        <v>-7</v>
      </c>
      <c r="O46">
        <v>0</v>
      </c>
      <c r="P46">
        <v>-784000</v>
      </c>
      <c r="Q46">
        <v>30</v>
      </c>
      <c r="R46">
        <v>0</v>
      </c>
      <c r="S46">
        <v>10</v>
      </c>
      <c r="T46">
        <v>0</v>
      </c>
      <c r="U46" s="2">
        <v>-4610454345</v>
      </c>
      <c r="V46" s="1">
        <v>44593</v>
      </c>
      <c r="W46">
        <v>1902139</v>
      </c>
      <c r="X46">
        <v>1</v>
      </c>
      <c r="Y46" t="s">
        <v>50</v>
      </c>
      <c r="Z46" t="str">
        <f t="shared" si="10"/>
        <v>324,</v>
      </c>
      <c r="AA46" t="str">
        <f t="shared" si="11"/>
        <v>RETUR,</v>
      </c>
      <c r="AB46" t="str">
        <f t="shared" si="12"/>
        <v>1402339,</v>
      </c>
      <c r="AC46" t="str">
        <f t="shared" si="13"/>
        <v>KALIMAS.Ap,</v>
      </c>
      <c r="AD46" t="str">
        <f t="shared" si="14"/>
        <v>JL. SETIA BUDI NO.133,</v>
      </c>
      <c r="AE46" t="str">
        <f t="shared" si="15"/>
        <v>MEDAN,</v>
      </c>
      <c r="AF46" t="str">
        <f t="shared" si="16"/>
        <v>DBM Medan,</v>
      </c>
      <c r="AG46" t="str">
        <f t="shared" si="17"/>
        <v>AAPR,</v>
      </c>
      <c r="AH46" t="str">
        <f t="shared" si="18"/>
        <v>MDA-RPJ-22000209,</v>
      </c>
      <c r="AI46" t="s">
        <v>1650</v>
      </c>
      <c r="AJ46" t="str">
        <f t="shared" si="19"/>
        <v>CCM009,</v>
      </c>
      <c r="AK46" t="str">
        <f t="shared" si="20"/>
        <v>NATURALLE EPO PLUS FISH OIL 500MG(BTL/30S),</v>
      </c>
      <c r="AL46" t="str">
        <f t="shared" si="21"/>
        <v>BTL,</v>
      </c>
      <c r="AM46" t="str">
        <f t="shared" si="22"/>
        <v>-7,</v>
      </c>
      <c r="AN46" t="str">
        <f t="shared" si="23"/>
        <v>0,</v>
      </c>
      <c r="AO46" t="str">
        <f t="shared" si="24"/>
        <v>-784000,</v>
      </c>
      <c r="AP46" t="str">
        <f t="shared" si="25"/>
        <v>30,</v>
      </c>
      <c r="AQ46" t="str">
        <f t="shared" si="26"/>
        <v>0,</v>
      </c>
      <c r="AR46" t="str">
        <f t="shared" si="27"/>
        <v>10,</v>
      </c>
      <c r="AS46" t="str">
        <f t="shared" si="28"/>
        <v>0,</v>
      </c>
      <c r="AT46" t="str">
        <f t="shared" si="29"/>
        <v>-4610454345,</v>
      </c>
      <c r="AU46" t="str">
        <f t="shared" si="30"/>
        <v>44593,</v>
      </c>
      <c r="AV46" t="str">
        <f t="shared" si="31"/>
        <v>1902139,</v>
      </c>
      <c r="AW46" t="str">
        <f t="shared" si="32"/>
        <v>1,</v>
      </c>
      <c r="AX46" t="str">
        <f t="shared" si="33"/>
        <v>HERIADI (AP &amp; RS)</v>
      </c>
    </row>
    <row r="47" spans="1:50" x14ac:dyDescent="0.25">
      <c r="A47">
        <v>325</v>
      </c>
      <c r="B47" t="s">
        <v>25</v>
      </c>
      <c r="C47">
        <v>14000964</v>
      </c>
      <c r="D47" t="s">
        <v>1349</v>
      </c>
      <c r="E47" t="s">
        <v>70</v>
      </c>
      <c r="F47" t="s">
        <v>71</v>
      </c>
      <c r="G47" t="s">
        <v>28</v>
      </c>
      <c r="H47" t="s">
        <v>29</v>
      </c>
      <c r="I47" t="s">
        <v>119</v>
      </c>
      <c r="J47" s="1">
        <v>44581</v>
      </c>
      <c r="K47" t="s">
        <v>93</v>
      </c>
      <c r="L47" t="s">
        <v>94</v>
      </c>
      <c r="M47" t="s">
        <v>33</v>
      </c>
      <c r="N47">
        <v>24</v>
      </c>
      <c r="O47">
        <v>0</v>
      </c>
      <c r="P47">
        <v>876000</v>
      </c>
      <c r="Q47">
        <v>20</v>
      </c>
      <c r="R47">
        <v>0</v>
      </c>
      <c r="S47">
        <v>0</v>
      </c>
      <c r="T47">
        <v>0</v>
      </c>
      <c r="U47">
        <v>700800</v>
      </c>
      <c r="V47" s="1">
        <v>45474</v>
      </c>
      <c r="W47">
        <v>2108052</v>
      </c>
      <c r="X47">
        <v>1</v>
      </c>
      <c r="Y47" t="s">
        <v>73</v>
      </c>
      <c r="Z47" t="str">
        <f t="shared" si="10"/>
        <v>325,</v>
      </c>
      <c r="AA47" t="str">
        <f t="shared" si="11"/>
        <v>SALES,</v>
      </c>
      <c r="AB47" t="str">
        <f t="shared" si="12"/>
        <v>14000964,</v>
      </c>
      <c r="AC47" t="str">
        <f t="shared" si="13"/>
        <v>BINTANG FARMA. CV,</v>
      </c>
      <c r="AD47" t="str">
        <f t="shared" si="14"/>
        <v>JL. HOS COKROMINOTO NO. 55,</v>
      </c>
      <c r="AE47" t="str">
        <f t="shared" si="15"/>
        <v>LUBUK PAKAM,</v>
      </c>
      <c r="AF47" t="str">
        <f t="shared" si="16"/>
        <v>DBM Medan,</v>
      </c>
      <c r="AG47" t="str">
        <f t="shared" si="17"/>
        <v>AAPR,</v>
      </c>
      <c r="AH47" t="str">
        <f t="shared" si="18"/>
        <v>MDA-SPJ-22001286,</v>
      </c>
      <c r="AI47" t="s">
        <v>1650</v>
      </c>
      <c r="AJ47" t="str">
        <f t="shared" si="19"/>
        <v>CCM004,</v>
      </c>
      <c r="AK47" t="str">
        <f t="shared" si="20"/>
        <v>CHAMPS MULTIVITAMIN PINNEAPLE (BTL/30),</v>
      </c>
      <c r="AL47" t="str">
        <f t="shared" si="21"/>
        <v>BTL,</v>
      </c>
      <c r="AM47" t="str">
        <f t="shared" si="22"/>
        <v>24,</v>
      </c>
      <c r="AN47" t="str">
        <f t="shared" si="23"/>
        <v>0,</v>
      </c>
      <c r="AO47" t="str">
        <f t="shared" si="24"/>
        <v>876000,</v>
      </c>
      <c r="AP47" t="str">
        <f t="shared" si="25"/>
        <v>20,</v>
      </c>
      <c r="AQ47" t="str">
        <f t="shared" si="26"/>
        <v>0,</v>
      </c>
      <c r="AR47" t="str">
        <f t="shared" si="27"/>
        <v>0,</v>
      </c>
      <c r="AS47" t="str">
        <f t="shared" si="28"/>
        <v>0,</v>
      </c>
      <c r="AT47" t="str">
        <f t="shared" si="29"/>
        <v>700800,</v>
      </c>
      <c r="AU47" t="str">
        <f t="shared" si="30"/>
        <v>45474,</v>
      </c>
      <c r="AV47" t="str">
        <f t="shared" si="31"/>
        <v>2108052,</v>
      </c>
      <c r="AW47" t="str">
        <f t="shared" si="32"/>
        <v>1,</v>
      </c>
      <c r="AX47" t="str">
        <f t="shared" si="33"/>
        <v>IRPAN GUNAWAN (AP &amp; RS)</v>
      </c>
    </row>
    <row r="48" spans="1:50" x14ac:dyDescent="0.25">
      <c r="A48">
        <v>326</v>
      </c>
      <c r="B48" t="s">
        <v>25</v>
      </c>
      <c r="C48">
        <v>14000964</v>
      </c>
      <c r="D48" t="s">
        <v>1349</v>
      </c>
      <c r="E48" t="s">
        <v>70</v>
      </c>
      <c r="F48" t="s">
        <v>71</v>
      </c>
      <c r="G48" t="s">
        <v>28</v>
      </c>
      <c r="H48" t="s">
        <v>29</v>
      </c>
      <c r="I48" t="s">
        <v>120</v>
      </c>
      <c r="J48" s="1">
        <v>44581</v>
      </c>
      <c r="K48" t="s">
        <v>75</v>
      </c>
      <c r="L48" t="s">
        <v>76</v>
      </c>
      <c r="M48" t="s">
        <v>33</v>
      </c>
      <c r="N48">
        <v>18</v>
      </c>
      <c r="O48">
        <v>0</v>
      </c>
      <c r="P48">
        <v>1116000</v>
      </c>
      <c r="Q48">
        <v>30</v>
      </c>
      <c r="R48">
        <v>0</v>
      </c>
      <c r="S48">
        <v>0</v>
      </c>
      <c r="T48">
        <v>0</v>
      </c>
      <c r="U48">
        <v>781200</v>
      </c>
      <c r="V48" s="1">
        <v>45413</v>
      </c>
      <c r="W48">
        <v>2106375</v>
      </c>
      <c r="X48">
        <v>1</v>
      </c>
      <c r="Y48" t="s">
        <v>73</v>
      </c>
      <c r="Z48" t="str">
        <f t="shared" si="10"/>
        <v>326,</v>
      </c>
      <c r="AA48" t="str">
        <f t="shared" si="11"/>
        <v>SALES,</v>
      </c>
      <c r="AB48" t="str">
        <f t="shared" si="12"/>
        <v>14000964,</v>
      </c>
      <c r="AC48" t="str">
        <f t="shared" si="13"/>
        <v>BINTANG FARMA. CV,</v>
      </c>
      <c r="AD48" t="str">
        <f t="shared" si="14"/>
        <v>JL. HOS COKROMINOTO NO. 55,</v>
      </c>
      <c r="AE48" t="str">
        <f t="shared" si="15"/>
        <v>LUBUK PAKAM,</v>
      </c>
      <c r="AF48" t="str">
        <f t="shared" si="16"/>
        <v>DBM Medan,</v>
      </c>
      <c r="AG48" t="str">
        <f t="shared" si="17"/>
        <v>AAPR,</v>
      </c>
      <c r="AH48" t="str">
        <f t="shared" si="18"/>
        <v>MDA-SPJ-22001331,</v>
      </c>
      <c r="AI48" t="s">
        <v>1650</v>
      </c>
      <c r="AJ48" t="str">
        <f t="shared" si="19"/>
        <v>CCM007,</v>
      </c>
      <c r="AK48" t="str">
        <f t="shared" si="20"/>
        <v>NATURALLE BETA CAROTENE 6MG (BTL/30S),</v>
      </c>
      <c r="AL48" t="str">
        <f t="shared" si="21"/>
        <v>BTL,</v>
      </c>
      <c r="AM48" t="str">
        <f t="shared" si="22"/>
        <v>18,</v>
      </c>
      <c r="AN48" t="str">
        <f t="shared" si="23"/>
        <v>0,</v>
      </c>
      <c r="AO48" t="str">
        <f t="shared" si="24"/>
        <v>1116000,</v>
      </c>
      <c r="AP48" t="str">
        <f t="shared" si="25"/>
        <v>30,</v>
      </c>
      <c r="AQ48" t="str">
        <f t="shared" si="26"/>
        <v>0,</v>
      </c>
      <c r="AR48" t="str">
        <f t="shared" si="27"/>
        <v>0,</v>
      </c>
      <c r="AS48" t="str">
        <f t="shared" si="28"/>
        <v>0,</v>
      </c>
      <c r="AT48" t="str">
        <f t="shared" si="29"/>
        <v>781200,</v>
      </c>
      <c r="AU48" t="str">
        <f t="shared" si="30"/>
        <v>45413,</v>
      </c>
      <c r="AV48" t="str">
        <f t="shared" si="31"/>
        <v>2106375,</v>
      </c>
      <c r="AW48" t="str">
        <f t="shared" si="32"/>
        <v>1,</v>
      </c>
      <c r="AX48" t="str">
        <f t="shared" si="33"/>
        <v>IRPAN GUNAWAN (AP &amp; RS)</v>
      </c>
    </row>
    <row r="49" spans="1:50" x14ac:dyDescent="0.25">
      <c r="A49">
        <v>327</v>
      </c>
      <c r="B49" t="s">
        <v>25</v>
      </c>
      <c r="C49">
        <v>1407608</v>
      </c>
      <c r="D49" t="s">
        <v>1363</v>
      </c>
      <c r="E49" t="s">
        <v>121</v>
      </c>
      <c r="F49" t="s">
        <v>27</v>
      </c>
      <c r="G49" t="s">
        <v>28</v>
      </c>
      <c r="H49" t="s">
        <v>29</v>
      </c>
      <c r="I49" t="s">
        <v>122</v>
      </c>
      <c r="J49" s="1">
        <v>44581</v>
      </c>
      <c r="K49" t="s">
        <v>61</v>
      </c>
      <c r="L49" t="s">
        <v>62</v>
      </c>
      <c r="M49" t="s">
        <v>33</v>
      </c>
      <c r="N49">
        <v>1</v>
      </c>
      <c r="O49">
        <v>0</v>
      </c>
      <c r="P49">
        <v>94000</v>
      </c>
      <c r="Q49">
        <v>0</v>
      </c>
      <c r="R49">
        <v>0</v>
      </c>
      <c r="S49">
        <v>0</v>
      </c>
      <c r="T49">
        <v>0</v>
      </c>
      <c r="U49">
        <v>94000</v>
      </c>
      <c r="V49" s="1">
        <v>45474</v>
      </c>
      <c r="W49">
        <v>2108157</v>
      </c>
      <c r="X49">
        <v>1</v>
      </c>
      <c r="Y49" t="s">
        <v>34</v>
      </c>
      <c r="Z49" t="str">
        <f t="shared" si="10"/>
        <v>327,</v>
      </c>
      <c r="AA49" t="str">
        <f t="shared" si="11"/>
        <v>SALES,</v>
      </c>
      <c r="AB49" t="str">
        <f t="shared" si="12"/>
        <v>1407608,</v>
      </c>
      <c r="AC49" t="str">
        <f t="shared" si="13"/>
        <v>RIDHO.Ap,</v>
      </c>
      <c r="AD49" t="str">
        <f t="shared" si="14"/>
        <v>JL. BESAR TEMBUNG NO.7 B TEMBUNG,</v>
      </c>
      <c r="AE49" t="str">
        <f t="shared" si="15"/>
        <v>MEDAN,</v>
      </c>
      <c r="AF49" t="str">
        <f t="shared" si="16"/>
        <v>DBM Medan,</v>
      </c>
      <c r="AG49" t="str">
        <f t="shared" si="17"/>
        <v>AAPR,</v>
      </c>
      <c r="AH49" t="str">
        <f t="shared" si="18"/>
        <v>MDA-SPJ-22001356,</v>
      </c>
      <c r="AI49" t="s">
        <v>1650</v>
      </c>
      <c r="AJ49" t="str">
        <f t="shared" si="19"/>
        <v>CCM006,</v>
      </c>
      <c r="AK49" t="str">
        <f t="shared" si="20"/>
        <v>MAXITON SOFT CAP (BTL/30S),</v>
      </c>
      <c r="AL49" t="str">
        <f t="shared" si="21"/>
        <v>BTL,</v>
      </c>
      <c r="AM49" t="str">
        <f t="shared" si="22"/>
        <v>1,</v>
      </c>
      <c r="AN49" t="str">
        <f t="shared" si="23"/>
        <v>0,</v>
      </c>
      <c r="AO49" t="str">
        <f t="shared" si="24"/>
        <v>94000,</v>
      </c>
      <c r="AP49" t="str">
        <f t="shared" si="25"/>
        <v>0,</v>
      </c>
      <c r="AQ49" t="str">
        <f t="shared" si="26"/>
        <v>0,</v>
      </c>
      <c r="AR49" t="str">
        <f t="shared" si="27"/>
        <v>0,</v>
      </c>
      <c r="AS49" t="str">
        <f t="shared" si="28"/>
        <v>0,</v>
      </c>
      <c r="AT49" t="str">
        <f t="shared" si="29"/>
        <v>94000,</v>
      </c>
      <c r="AU49" t="str">
        <f t="shared" si="30"/>
        <v>45474,</v>
      </c>
      <c r="AV49" t="str">
        <f t="shared" si="31"/>
        <v>2108157,</v>
      </c>
      <c r="AW49" t="str">
        <f t="shared" si="32"/>
        <v>1,</v>
      </c>
      <c r="AX49" t="str">
        <f t="shared" si="33"/>
        <v>FITRI HANDAYANI</v>
      </c>
    </row>
    <row r="50" spans="1:50" x14ac:dyDescent="0.25">
      <c r="A50">
        <v>328</v>
      </c>
      <c r="B50" t="s">
        <v>25</v>
      </c>
      <c r="C50">
        <v>14000968</v>
      </c>
      <c r="D50" t="s">
        <v>45</v>
      </c>
      <c r="E50" t="s">
        <v>46</v>
      </c>
      <c r="F50" t="s">
        <v>27</v>
      </c>
      <c r="G50" t="s">
        <v>28</v>
      </c>
      <c r="H50" t="s">
        <v>29</v>
      </c>
      <c r="I50" t="s">
        <v>123</v>
      </c>
      <c r="J50" s="1">
        <v>44581</v>
      </c>
      <c r="K50" t="s">
        <v>39</v>
      </c>
      <c r="L50" t="s">
        <v>40</v>
      </c>
      <c r="M50" t="s">
        <v>33</v>
      </c>
      <c r="N50">
        <v>36</v>
      </c>
      <c r="O50">
        <v>0</v>
      </c>
      <c r="P50">
        <v>2952000</v>
      </c>
      <c r="Q50">
        <v>30</v>
      </c>
      <c r="R50">
        <v>0</v>
      </c>
      <c r="S50">
        <v>0</v>
      </c>
      <c r="T50">
        <v>0</v>
      </c>
      <c r="U50">
        <v>2066400</v>
      </c>
      <c r="V50" s="1">
        <v>45413</v>
      </c>
      <c r="W50">
        <v>2106370</v>
      </c>
      <c r="X50">
        <v>1</v>
      </c>
      <c r="Y50" t="s">
        <v>50</v>
      </c>
      <c r="Z50" t="str">
        <f t="shared" si="10"/>
        <v>328,</v>
      </c>
      <c r="AA50" t="str">
        <f t="shared" si="11"/>
        <v>SALES,</v>
      </c>
      <c r="AB50" t="str">
        <f t="shared" si="12"/>
        <v>14000968,</v>
      </c>
      <c r="AC50" t="str">
        <f t="shared" si="13"/>
        <v>PT. KALIMAS GLOBAL ASIA,</v>
      </c>
      <c r="AD50" t="str">
        <f t="shared" si="14"/>
        <v>JL.SETIA BUDI NO 133,</v>
      </c>
      <c r="AE50" t="str">
        <f t="shared" si="15"/>
        <v>MEDAN,</v>
      </c>
      <c r="AF50" t="str">
        <f t="shared" si="16"/>
        <v>DBM Medan,</v>
      </c>
      <c r="AG50" t="str">
        <f t="shared" si="17"/>
        <v>AAPR,</v>
      </c>
      <c r="AH50" t="str">
        <f t="shared" si="18"/>
        <v>MDA-SPJ-22001393,</v>
      </c>
      <c r="AI50" t="s">
        <v>1650</v>
      </c>
      <c r="AJ50" t="str">
        <f t="shared" si="19"/>
        <v>CCM008,</v>
      </c>
      <c r="AK50" t="str">
        <f t="shared" si="20"/>
        <v>NATURALLE VIT E 250IU (BTL/30S),</v>
      </c>
      <c r="AL50" t="str">
        <f t="shared" si="21"/>
        <v>BTL,</v>
      </c>
      <c r="AM50" t="str">
        <f t="shared" si="22"/>
        <v>36,</v>
      </c>
      <c r="AN50" t="str">
        <f t="shared" si="23"/>
        <v>0,</v>
      </c>
      <c r="AO50" t="str">
        <f t="shared" si="24"/>
        <v>2952000,</v>
      </c>
      <c r="AP50" t="str">
        <f t="shared" si="25"/>
        <v>30,</v>
      </c>
      <c r="AQ50" t="str">
        <f t="shared" si="26"/>
        <v>0,</v>
      </c>
      <c r="AR50" t="str">
        <f t="shared" si="27"/>
        <v>0,</v>
      </c>
      <c r="AS50" t="str">
        <f t="shared" si="28"/>
        <v>0,</v>
      </c>
      <c r="AT50" t="str">
        <f t="shared" si="29"/>
        <v>2066400,</v>
      </c>
      <c r="AU50" t="str">
        <f t="shared" si="30"/>
        <v>45413,</v>
      </c>
      <c r="AV50" t="str">
        <f t="shared" si="31"/>
        <v>2106370,</v>
      </c>
      <c r="AW50" t="str">
        <f t="shared" si="32"/>
        <v>1,</v>
      </c>
      <c r="AX50" t="str">
        <f t="shared" si="33"/>
        <v>HERIADI (AP &amp; RS)</v>
      </c>
    </row>
    <row r="51" spans="1:50" x14ac:dyDescent="0.25">
      <c r="A51">
        <v>329</v>
      </c>
      <c r="B51" t="s">
        <v>25</v>
      </c>
      <c r="C51">
        <v>14000964</v>
      </c>
      <c r="D51" t="s">
        <v>1349</v>
      </c>
      <c r="E51" t="s">
        <v>70</v>
      </c>
      <c r="F51" t="s">
        <v>71</v>
      </c>
      <c r="G51" t="s">
        <v>28</v>
      </c>
      <c r="H51" t="s">
        <v>29</v>
      </c>
      <c r="I51" t="s">
        <v>124</v>
      </c>
      <c r="J51" s="1">
        <v>44582</v>
      </c>
      <c r="K51" t="s">
        <v>31</v>
      </c>
      <c r="L51" t="s">
        <v>32</v>
      </c>
      <c r="M51" t="s">
        <v>33</v>
      </c>
      <c r="N51">
        <v>24</v>
      </c>
      <c r="O51">
        <v>0</v>
      </c>
      <c r="P51">
        <v>672000</v>
      </c>
      <c r="Q51">
        <v>20</v>
      </c>
      <c r="R51">
        <v>0</v>
      </c>
      <c r="S51">
        <v>0</v>
      </c>
      <c r="T51">
        <v>0</v>
      </c>
      <c r="U51">
        <v>537600</v>
      </c>
      <c r="V51" s="1">
        <v>45444</v>
      </c>
      <c r="W51">
        <v>2107236</v>
      </c>
      <c r="X51">
        <v>1</v>
      </c>
      <c r="Y51" t="s">
        <v>73</v>
      </c>
      <c r="Z51" t="str">
        <f t="shared" si="10"/>
        <v>329,</v>
      </c>
      <c r="AA51" t="str">
        <f t="shared" si="11"/>
        <v>SALES,</v>
      </c>
      <c r="AB51" t="str">
        <f t="shared" si="12"/>
        <v>14000964,</v>
      </c>
      <c r="AC51" t="str">
        <f t="shared" si="13"/>
        <v>BINTANG FARMA. CV,</v>
      </c>
      <c r="AD51" t="str">
        <f t="shared" si="14"/>
        <v>JL. HOS COKROMINOTO NO. 55,</v>
      </c>
      <c r="AE51" t="str">
        <f t="shared" si="15"/>
        <v>LUBUK PAKAM,</v>
      </c>
      <c r="AF51" t="str">
        <f t="shared" si="16"/>
        <v>DBM Medan,</v>
      </c>
      <c r="AG51" t="str">
        <f t="shared" si="17"/>
        <v>AAPR,</v>
      </c>
      <c r="AH51" t="str">
        <f t="shared" si="18"/>
        <v>MDA-SPJ-22001423,</v>
      </c>
      <c r="AI51" t="s">
        <v>1651</v>
      </c>
      <c r="AJ51" t="str">
        <f t="shared" si="19"/>
        <v>CCM005,</v>
      </c>
      <c r="AK51" t="str">
        <f t="shared" si="20"/>
        <v>CHAMPS VIT C 100MG (BTL/30),</v>
      </c>
      <c r="AL51" t="str">
        <f t="shared" si="21"/>
        <v>BTL,</v>
      </c>
      <c r="AM51" t="str">
        <f t="shared" si="22"/>
        <v>24,</v>
      </c>
      <c r="AN51" t="str">
        <f t="shared" si="23"/>
        <v>0,</v>
      </c>
      <c r="AO51" t="str">
        <f t="shared" si="24"/>
        <v>672000,</v>
      </c>
      <c r="AP51" t="str">
        <f t="shared" si="25"/>
        <v>20,</v>
      </c>
      <c r="AQ51" t="str">
        <f t="shared" si="26"/>
        <v>0,</v>
      </c>
      <c r="AR51" t="str">
        <f t="shared" si="27"/>
        <v>0,</v>
      </c>
      <c r="AS51" t="str">
        <f t="shared" si="28"/>
        <v>0,</v>
      </c>
      <c r="AT51" t="str">
        <f t="shared" si="29"/>
        <v>537600,</v>
      </c>
      <c r="AU51" t="str">
        <f t="shared" si="30"/>
        <v>45444,</v>
      </c>
      <c r="AV51" t="str">
        <f t="shared" si="31"/>
        <v>2107236,</v>
      </c>
      <c r="AW51" t="str">
        <f t="shared" si="32"/>
        <v>1,</v>
      </c>
      <c r="AX51" t="str">
        <f t="shared" si="33"/>
        <v>IRPAN GUNAWAN (AP &amp; RS)</v>
      </c>
    </row>
    <row r="52" spans="1:50" x14ac:dyDescent="0.25">
      <c r="A52">
        <v>330</v>
      </c>
      <c r="B52" t="s">
        <v>25</v>
      </c>
      <c r="C52">
        <v>1405861</v>
      </c>
      <c r="D52" t="s">
        <v>1364</v>
      </c>
      <c r="E52" t="s">
        <v>125</v>
      </c>
      <c r="F52" t="s">
        <v>27</v>
      </c>
      <c r="G52" t="s">
        <v>28</v>
      </c>
      <c r="H52" t="s">
        <v>29</v>
      </c>
      <c r="I52" t="s">
        <v>126</v>
      </c>
      <c r="J52" s="1">
        <v>44582</v>
      </c>
      <c r="K52" t="s">
        <v>61</v>
      </c>
      <c r="L52" t="s">
        <v>62</v>
      </c>
      <c r="M52" t="s">
        <v>33</v>
      </c>
      <c r="N52">
        <v>1</v>
      </c>
      <c r="O52">
        <v>0</v>
      </c>
      <c r="P52">
        <v>94000</v>
      </c>
      <c r="Q52">
        <v>0</v>
      </c>
      <c r="R52">
        <v>0</v>
      </c>
      <c r="S52">
        <v>0</v>
      </c>
      <c r="T52">
        <v>0</v>
      </c>
      <c r="U52">
        <v>94000</v>
      </c>
      <c r="V52" s="1">
        <v>45474</v>
      </c>
      <c r="W52">
        <v>2108157</v>
      </c>
      <c r="X52">
        <v>1</v>
      </c>
      <c r="Y52" t="s">
        <v>34</v>
      </c>
      <c r="Z52" t="str">
        <f t="shared" si="10"/>
        <v>330,</v>
      </c>
      <c r="AA52" t="str">
        <f t="shared" si="11"/>
        <v>SALES,</v>
      </c>
      <c r="AB52" t="str">
        <f t="shared" si="12"/>
        <v>1405861,</v>
      </c>
      <c r="AC52" t="str">
        <f t="shared" si="13"/>
        <v>TERANG FARMA.Ap,</v>
      </c>
      <c r="AD52" t="str">
        <f t="shared" si="14"/>
        <v>JL.MEDAN - BT. KUIS NO. 1004 DUSUN XI EMPLASMEN DE,</v>
      </c>
      <c r="AE52" t="str">
        <f t="shared" si="15"/>
        <v>MEDAN,</v>
      </c>
      <c r="AF52" t="str">
        <f t="shared" si="16"/>
        <v>DBM Medan,</v>
      </c>
      <c r="AG52" t="str">
        <f t="shared" si="17"/>
        <v>AAPR,</v>
      </c>
      <c r="AH52" t="str">
        <f t="shared" si="18"/>
        <v>MDA-SPJ-22001427,</v>
      </c>
      <c r="AI52" t="s">
        <v>1651</v>
      </c>
      <c r="AJ52" t="str">
        <f t="shared" si="19"/>
        <v>CCM006,</v>
      </c>
      <c r="AK52" t="str">
        <f t="shared" si="20"/>
        <v>MAXITON SOFT CAP (BTL/30S),</v>
      </c>
      <c r="AL52" t="str">
        <f t="shared" si="21"/>
        <v>BTL,</v>
      </c>
      <c r="AM52" t="str">
        <f t="shared" si="22"/>
        <v>1,</v>
      </c>
      <c r="AN52" t="str">
        <f t="shared" si="23"/>
        <v>0,</v>
      </c>
      <c r="AO52" t="str">
        <f t="shared" si="24"/>
        <v>94000,</v>
      </c>
      <c r="AP52" t="str">
        <f t="shared" si="25"/>
        <v>0,</v>
      </c>
      <c r="AQ52" t="str">
        <f t="shared" si="26"/>
        <v>0,</v>
      </c>
      <c r="AR52" t="str">
        <f t="shared" si="27"/>
        <v>0,</v>
      </c>
      <c r="AS52" t="str">
        <f t="shared" si="28"/>
        <v>0,</v>
      </c>
      <c r="AT52" t="str">
        <f t="shared" si="29"/>
        <v>94000,</v>
      </c>
      <c r="AU52" t="str">
        <f t="shared" si="30"/>
        <v>45474,</v>
      </c>
      <c r="AV52" t="str">
        <f t="shared" si="31"/>
        <v>2108157,</v>
      </c>
      <c r="AW52" t="str">
        <f t="shared" si="32"/>
        <v>1,</v>
      </c>
      <c r="AX52" t="str">
        <f t="shared" si="33"/>
        <v>FITRI HANDAYANI</v>
      </c>
    </row>
    <row r="53" spans="1:50" x14ac:dyDescent="0.25">
      <c r="A53">
        <v>331</v>
      </c>
      <c r="B53" t="s">
        <v>25</v>
      </c>
      <c r="C53">
        <v>1405861</v>
      </c>
      <c r="D53" t="s">
        <v>1364</v>
      </c>
      <c r="E53" t="s">
        <v>125</v>
      </c>
      <c r="F53" t="s">
        <v>27</v>
      </c>
      <c r="G53" t="s">
        <v>28</v>
      </c>
      <c r="H53" t="s">
        <v>29</v>
      </c>
      <c r="I53" t="s">
        <v>126</v>
      </c>
      <c r="J53" s="1">
        <v>44582</v>
      </c>
      <c r="K53" t="s">
        <v>64</v>
      </c>
      <c r="L53" t="s">
        <v>65</v>
      </c>
      <c r="M53" t="s">
        <v>33</v>
      </c>
      <c r="N53">
        <v>1</v>
      </c>
      <c r="O53">
        <v>0</v>
      </c>
      <c r="P53">
        <v>184000</v>
      </c>
      <c r="Q53">
        <v>15</v>
      </c>
      <c r="R53">
        <v>0</v>
      </c>
      <c r="S53">
        <v>0</v>
      </c>
      <c r="T53">
        <v>0</v>
      </c>
      <c r="U53">
        <v>156400</v>
      </c>
      <c r="V53" s="1">
        <v>45444</v>
      </c>
      <c r="W53">
        <v>2107161</v>
      </c>
      <c r="X53">
        <v>1</v>
      </c>
      <c r="Y53" t="s">
        <v>34</v>
      </c>
      <c r="Z53" t="str">
        <f t="shared" si="10"/>
        <v>331,</v>
      </c>
      <c r="AA53" t="str">
        <f t="shared" si="11"/>
        <v>SALES,</v>
      </c>
      <c r="AB53" t="str">
        <f t="shared" si="12"/>
        <v>1405861,</v>
      </c>
      <c r="AC53" t="str">
        <f t="shared" si="13"/>
        <v>TERANG FARMA.Ap,</v>
      </c>
      <c r="AD53" t="str">
        <f t="shared" si="14"/>
        <v>JL.MEDAN - BT. KUIS NO. 1004 DUSUN XI EMPLASMEN DE,</v>
      </c>
      <c r="AE53" t="str">
        <f t="shared" si="15"/>
        <v>MEDAN,</v>
      </c>
      <c r="AF53" t="str">
        <f t="shared" si="16"/>
        <v>DBM Medan,</v>
      </c>
      <c r="AG53" t="str">
        <f t="shared" si="17"/>
        <v>AAPR,</v>
      </c>
      <c r="AH53" t="str">
        <f t="shared" si="18"/>
        <v>MDA-SPJ-22001427,</v>
      </c>
      <c r="AI53" t="s">
        <v>1651</v>
      </c>
      <c r="AJ53" t="str">
        <f t="shared" si="19"/>
        <v>CCM010,</v>
      </c>
      <c r="AK53" t="str">
        <f t="shared" si="20"/>
        <v>NATURALLE FISH OIL 1000MG (BTL/60S),</v>
      </c>
      <c r="AL53" t="str">
        <f t="shared" si="21"/>
        <v>BTL,</v>
      </c>
      <c r="AM53" t="str">
        <f t="shared" si="22"/>
        <v>1,</v>
      </c>
      <c r="AN53" t="str">
        <f t="shared" si="23"/>
        <v>0,</v>
      </c>
      <c r="AO53" t="str">
        <f t="shared" si="24"/>
        <v>184000,</v>
      </c>
      <c r="AP53" t="str">
        <f t="shared" si="25"/>
        <v>15,</v>
      </c>
      <c r="AQ53" t="str">
        <f t="shared" si="26"/>
        <v>0,</v>
      </c>
      <c r="AR53" t="str">
        <f t="shared" si="27"/>
        <v>0,</v>
      </c>
      <c r="AS53" t="str">
        <f t="shared" si="28"/>
        <v>0,</v>
      </c>
      <c r="AT53" t="str">
        <f t="shared" si="29"/>
        <v>156400,</v>
      </c>
      <c r="AU53" t="str">
        <f t="shared" si="30"/>
        <v>45444,</v>
      </c>
      <c r="AV53" t="str">
        <f t="shared" si="31"/>
        <v>2107161,</v>
      </c>
      <c r="AW53" t="str">
        <f t="shared" si="32"/>
        <v>1,</v>
      </c>
      <c r="AX53" t="str">
        <f t="shared" si="33"/>
        <v>FITRI HANDAYANI</v>
      </c>
    </row>
    <row r="54" spans="1:50" x14ac:dyDescent="0.25">
      <c r="A54">
        <v>332</v>
      </c>
      <c r="B54" t="s">
        <v>25</v>
      </c>
      <c r="C54">
        <v>14000964</v>
      </c>
      <c r="D54" t="s">
        <v>1349</v>
      </c>
      <c r="E54" t="s">
        <v>70</v>
      </c>
      <c r="F54" t="s">
        <v>71</v>
      </c>
      <c r="G54" t="s">
        <v>28</v>
      </c>
      <c r="H54" t="s">
        <v>29</v>
      </c>
      <c r="I54" t="s">
        <v>127</v>
      </c>
      <c r="J54" s="1">
        <v>44583</v>
      </c>
      <c r="K54" t="s">
        <v>39</v>
      </c>
      <c r="L54" t="s">
        <v>40</v>
      </c>
      <c r="M54" t="s">
        <v>33</v>
      </c>
      <c r="N54">
        <v>30</v>
      </c>
      <c r="O54">
        <v>0</v>
      </c>
      <c r="P54">
        <v>2460000</v>
      </c>
      <c r="Q54">
        <v>30</v>
      </c>
      <c r="R54">
        <v>0</v>
      </c>
      <c r="S54">
        <v>0</v>
      </c>
      <c r="T54">
        <v>0</v>
      </c>
      <c r="U54">
        <v>1722000</v>
      </c>
      <c r="V54" s="1">
        <v>45413</v>
      </c>
      <c r="W54">
        <v>2106370</v>
      </c>
      <c r="X54">
        <v>1</v>
      </c>
      <c r="Y54" t="s">
        <v>73</v>
      </c>
      <c r="Z54" t="str">
        <f t="shared" si="10"/>
        <v>332,</v>
      </c>
      <c r="AA54" t="str">
        <f t="shared" si="11"/>
        <v>SALES,</v>
      </c>
      <c r="AB54" t="str">
        <f t="shared" si="12"/>
        <v>14000964,</v>
      </c>
      <c r="AC54" t="str">
        <f t="shared" si="13"/>
        <v>BINTANG FARMA. CV,</v>
      </c>
      <c r="AD54" t="str">
        <f t="shared" si="14"/>
        <v>JL. HOS COKROMINOTO NO. 55,</v>
      </c>
      <c r="AE54" t="str">
        <f t="shared" si="15"/>
        <v>LUBUK PAKAM,</v>
      </c>
      <c r="AF54" t="str">
        <f t="shared" si="16"/>
        <v>DBM Medan,</v>
      </c>
      <c r="AG54" t="str">
        <f t="shared" si="17"/>
        <v>AAPR,</v>
      </c>
      <c r="AH54" t="str">
        <f t="shared" si="18"/>
        <v>MDA-SPJ-22001501,</v>
      </c>
      <c r="AI54" t="s">
        <v>1652</v>
      </c>
      <c r="AJ54" t="str">
        <f t="shared" si="19"/>
        <v>CCM008,</v>
      </c>
      <c r="AK54" t="str">
        <f t="shared" si="20"/>
        <v>NATURALLE VIT E 250IU (BTL/30S),</v>
      </c>
      <c r="AL54" t="str">
        <f t="shared" si="21"/>
        <v>BTL,</v>
      </c>
      <c r="AM54" t="str">
        <f t="shared" si="22"/>
        <v>30,</v>
      </c>
      <c r="AN54" t="str">
        <f t="shared" si="23"/>
        <v>0,</v>
      </c>
      <c r="AO54" t="str">
        <f t="shared" si="24"/>
        <v>2460000,</v>
      </c>
      <c r="AP54" t="str">
        <f t="shared" si="25"/>
        <v>30,</v>
      </c>
      <c r="AQ54" t="str">
        <f t="shared" si="26"/>
        <v>0,</v>
      </c>
      <c r="AR54" t="str">
        <f t="shared" si="27"/>
        <v>0,</v>
      </c>
      <c r="AS54" t="str">
        <f t="shared" si="28"/>
        <v>0,</v>
      </c>
      <c r="AT54" t="str">
        <f t="shared" si="29"/>
        <v>1722000,</v>
      </c>
      <c r="AU54" t="str">
        <f t="shared" si="30"/>
        <v>45413,</v>
      </c>
      <c r="AV54" t="str">
        <f t="shared" si="31"/>
        <v>2106370,</v>
      </c>
      <c r="AW54" t="str">
        <f t="shared" si="32"/>
        <v>1,</v>
      </c>
      <c r="AX54" t="str">
        <f t="shared" si="33"/>
        <v>IRPAN GUNAWAN (AP &amp; RS)</v>
      </c>
    </row>
    <row r="55" spans="1:50" x14ac:dyDescent="0.25">
      <c r="A55">
        <v>333</v>
      </c>
      <c r="B55" t="s">
        <v>25</v>
      </c>
      <c r="C55">
        <v>14000964</v>
      </c>
      <c r="D55" t="s">
        <v>1349</v>
      </c>
      <c r="E55" t="s">
        <v>70</v>
      </c>
      <c r="F55" t="s">
        <v>71</v>
      </c>
      <c r="G55" t="s">
        <v>28</v>
      </c>
      <c r="H55" t="s">
        <v>29</v>
      </c>
      <c r="I55" t="s">
        <v>127</v>
      </c>
      <c r="J55" s="1">
        <v>44583</v>
      </c>
      <c r="K55" t="s">
        <v>48</v>
      </c>
      <c r="L55" t="s">
        <v>49</v>
      </c>
      <c r="M55" t="s">
        <v>33</v>
      </c>
      <c r="N55">
        <v>24</v>
      </c>
      <c r="O55">
        <v>0</v>
      </c>
      <c r="P55">
        <v>2280000</v>
      </c>
      <c r="Q55">
        <v>30</v>
      </c>
      <c r="R55">
        <v>0</v>
      </c>
      <c r="S55">
        <v>0</v>
      </c>
      <c r="T55">
        <v>0</v>
      </c>
      <c r="U55">
        <v>1596000</v>
      </c>
      <c r="V55" s="1">
        <v>45139</v>
      </c>
      <c r="W55">
        <v>2009092</v>
      </c>
      <c r="X55">
        <v>1</v>
      </c>
      <c r="Y55" t="s">
        <v>73</v>
      </c>
      <c r="Z55" t="str">
        <f t="shared" si="10"/>
        <v>333,</v>
      </c>
      <c r="AA55" t="str">
        <f t="shared" si="11"/>
        <v>SALES,</v>
      </c>
      <c r="AB55" t="str">
        <f t="shared" si="12"/>
        <v>14000964,</v>
      </c>
      <c r="AC55" t="str">
        <f t="shared" si="13"/>
        <v>BINTANG FARMA. CV,</v>
      </c>
      <c r="AD55" t="str">
        <f t="shared" si="14"/>
        <v>JL. HOS COKROMINOTO NO. 55,</v>
      </c>
      <c r="AE55" t="str">
        <f t="shared" si="15"/>
        <v>LUBUK PAKAM,</v>
      </c>
      <c r="AF55" t="str">
        <f t="shared" si="16"/>
        <v>DBM Medan,</v>
      </c>
      <c r="AG55" t="str">
        <f t="shared" si="17"/>
        <v>AAPR,</v>
      </c>
      <c r="AH55" t="str">
        <f t="shared" si="18"/>
        <v>MDA-SPJ-22001501,</v>
      </c>
      <c r="AI55" t="s">
        <v>1652</v>
      </c>
      <c r="AJ55" t="str">
        <f t="shared" si="19"/>
        <v>CCM011,</v>
      </c>
      <c r="AK55" t="str">
        <f t="shared" si="20"/>
        <v>NATURALLE GARLIC OIL 3000MG (BTL/100S),</v>
      </c>
      <c r="AL55" t="str">
        <f t="shared" si="21"/>
        <v>BTL,</v>
      </c>
      <c r="AM55" t="str">
        <f t="shared" si="22"/>
        <v>24,</v>
      </c>
      <c r="AN55" t="str">
        <f t="shared" si="23"/>
        <v>0,</v>
      </c>
      <c r="AO55" t="str">
        <f t="shared" si="24"/>
        <v>2280000,</v>
      </c>
      <c r="AP55" t="str">
        <f t="shared" si="25"/>
        <v>30,</v>
      </c>
      <c r="AQ55" t="str">
        <f t="shared" si="26"/>
        <v>0,</v>
      </c>
      <c r="AR55" t="str">
        <f t="shared" si="27"/>
        <v>0,</v>
      </c>
      <c r="AS55" t="str">
        <f t="shared" si="28"/>
        <v>0,</v>
      </c>
      <c r="AT55" t="str">
        <f t="shared" si="29"/>
        <v>1596000,</v>
      </c>
      <c r="AU55" t="str">
        <f t="shared" si="30"/>
        <v>45139,</v>
      </c>
      <c r="AV55" t="str">
        <f t="shared" si="31"/>
        <v>2009092,</v>
      </c>
      <c r="AW55" t="str">
        <f t="shared" si="32"/>
        <v>1,</v>
      </c>
      <c r="AX55" t="str">
        <f t="shared" si="33"/>
        <v>IRPAN GUNAWAN (AP &amp; RS)</v>
      </c>
    </row>
    <row r="56" spans="1:50" x14ac:dyDescent="0.25">
      <c r="A56">
        <v>334</v>
      </c>
      <c r="B56" t="s">
        <v>25</v>
      </c>
      <c r="C56">
        <v>1406974</v>
      </c>
      <c r="D56" t="s">
        <v>1365</v>
      </c>
      <c r="E56" t="s">
        <v>128</v>
      </c>
      <c r="F56" t="s">
        <v>27</v>
      </c>
      <c r="G56" t="s">
        <v>28</v>
      </c>
      <c r="H56" t="s">
        <v>29</v>
      </c>
      <c r="I56" t="s">
        <v>129</v>
      </c>
      <c r="J56" s="1">
        <v>44583</v>
      </c>
      <c r="K56" t="s">
        <v>64</v>
      </c>
      <c r="L56" t="s">
        <v>65</v>
      </c>
      <c r="M56" t="s">
        <v>33</v>
      </c>
      <c r="N56">
        <v>2</v>
      </c>
      <c r="O56">
        <v>0</v>
      </c>
      <c r="P56">
        <v>368000</v>
      </c>
      <c r="Q56">
        <v>15</v>
      </c>
      <c r="R56">
        <v>0</v>
      </c>
      <c r="S56">
        <v>0</v>
      </c>
      <c r="T56">
        <v>0</v>
      </c>
      <c r="U56">
        <v>312800</v>
      </c>
      <c r="V56" s="1">
        <v>45444</v>
      </c>
      <c r="W56">
        <v>2107161</v>
      </c>
      <c r="X56">
        <v>1</v>
      </c>
      <c r="Y56" t="s">
        <v>34</v>
      </c>
      <c r="Z56" t="str">
        <f t="shared" si="10"/>
        <v>334,</v>
      </c>
      <c r="AA56" t="str">
        <f t="shared" si="11"/>
        <v>SALES,</v>
      </c>
      <c r="AB56" t="str">
        <f t="shared" si="12"/>
        <v>1406974,</v>
      </c>
      <c r="AC56" t="str">
        <f t="shared" si="13"/>
        <v>ANUGRAH PERSADA.Ap,</v>
      </c>
      <c r="AD56" t="str">
        <f t="shared" si="14"/>
        <v>DUSUN IV JL. JAMIN GINTING NO. 2 A SIMP. TUNTUNGAN,</v>
      </c>
      <c r="AE56" t="str">
        <f t="shared" si="15"/>
        <v>MEDAN,</v>
      </c>
      <c r="AF56" t="str">
        <f t="shared" si="16"/>
        <v>DBM Medan,</v>
      </c>
      <c r="AG56" t="str">
        <f t="shared" si="17"/>
        <v>AAPR,</v>
      </c>
      <c r="AH56" t="str">
        <f t="shared" si="18"/>
        <v>MDA-SPJ-22001539,</v>
      </c>
      <c r="AI56" t="s">
        <v>1652</v>
      </c>
      <c r="AJ56" t="str">
        <f t="shared" si="19"/>
        <v>CCM010,</v>
      </c>
      <c r="AK56" t="str">
        <f t="shared" si="20"/>
        <v>NATURALLE FISH OIL 1000MG (BTL/60S),</v>
      </c>
      <c r="AL56" t="str">
        <f t="shared" si="21"/>
        <v>BTL,</v>
      </c>
      <c r="AM56" t="str">
        <f t="shared" si="22"/>
        <v>2,</v>
      </c>
      <c r="AN56" t="str">
        <f t="shared" si="23"/>
        <v>0,</v>
      </c>
      <c r="AO56" t="str">
        <f t="shared" si="24"/>
        <v>368000,</v>
      </c>
      <c r="AP56" t="str">
        <f t="shared" si="25"/>
        <v>15,</v>
      </c>
      <c r="AQ56" t="str">
        <f t="shared" si="26"/>
        <v>0,</v>
      </c>
      <c r="AR56" t="str">
        <f t="shared" si="27"/>
        <v>0,</v>
      </c>
      <c r="AS56" t="str">
        <f t="shared" si="28"/>
        <v>0,</v>
      </c>
      <c r="AT56" t="str">
        <f t="shared" si="29"/>
        <v>312800,</v>
      </c>
      <c r="AU56" t="str">
        <f t="shared" si="30"/>
        <v>45444,</v>
      </c>
      <c r="AV56" t="str">
        <f t="shared" si="31"/>
        <v>2107161,</v>
      </c>
      <c r="AW56" t="str">
        <f t="shared" si="32"/>
        <v>1,</v>
      </c>
      <c r="AX56" t="str">
        <f t="shared" si="33"/>
        <v>FITRI HANDAYANI</v>
      </c>
    </row>
    <row r="57" spans="1:50" x14ac:dyDescent="0.25">
      <c r="A57">
        <v>335</v>
      </c>
      <c r="B57" t="s">
        <v>25</v>
      </c>
      <c r="C57">
        <v>1400099</v>
      </c>
      <c r="D57" t="s">
        <v>1366</v>
      </c>
      <c r="E57" t="s">
        <v>130</v>
      </c>
      <c r="F57" t="s">
        <v>27</v>
      </c>
      <c r="G57" t="s">
        <v>28</v>
      </c>
      <c r="H57" t="s">
        <v>106</v>
      </c>
      <c r="I57" t="s">
        <v>131</v>
      </c>
      <c r="J57" s="1">
        <v>44585</v>
      </c>
      <c r="K57" t="s">
        <v>75</v>
      </c>
      <c r="L57" t="s">
        <v>76</v>
      </c>
      <c r="M57" t="s">
        <v>33</v>
      </c>
      <c r="N57">
        <v>24</v>
      </c>
      <c r="O57">
        <v>0</v>
      </c>
      <c r="P57">
        <v>1488000</v>
      </c>
      <c r="Q57">
        <v>30</v>
      </c>
      <c r="R57">
        <v>0</v>
      </c>
      <c r="S57">
        <v>0</v>
      </c>
      <c r="T57">
        <v>0</v>
      </c>
      <c r="U57">
        <v>1041600</v>
      </c>
      <c r="V57" s="1">
        <v>45413</v>
      </c>
      <c r="W57">
        <v>2106375</v>
      </c>
      <c r="X57">
        <v>1</v>
      </c>
      <c r="Y57" t="s">
        <v>34</v>
      </c>
      <c r="Z57" t="str">
        <f t="shared" si="10"/>
        <v>335,</v>
      </c>
      <c r="AA57" t="str">
        <f t="shared" si="11"/>
        <v>SALES,</v>
      </c>
      <c r="AB57" t="str">
        <f t="shared" si="12"/>
        <v>1400099,</v>
      </c>
      <c r="AC57" t="str">
        <f t="shared" si="13"/>
        <v>AGUNG.TO,</v>
      </c>
      <c r="AD57" t="str">
        <f t="shared" si="14"/>
        <v>JL BRIGJEND KATAMSO NO 156-A,</v>
      </c>
      <c r="AE57" t="str">
        <f t="shared" si="15"/>
        <v>MEDAN,</v>
      </c>
      <c r="AF57" t="str">
        <f t="shared" si="16"/>
        <v>DBM Medan,</v>
      </c>
      <c r="AG57" t="str">
        <f t="shared" si="17"/>
        <v>ATOB,</v>
      </c>
      <c r="AH57" t="str">
        <f t="shared" si="18"/>
        <v>MDA-SPJ-22001561,</v>
      </c>
      <c r="AI57" t="s">
        <v>1653</v>
      </c>
      <c r="AJ57" t="str">
        <f t="shared" si="19"/>
        <v>CCM007,</v>
      </c>
      <c r="AK57" t="str">
        <f t="shared" si="20"/>
        <v>NATURALLE BETA CAROTENE 6MG (BTL/30S),</v>
      </c>
      <c r="AL57" t="str">
        <f t="shared" si="21"/>
        <v>BTL,</v>
      </c>
      <c r="AM57" t="str">
        <f t="shared" si="22"/>
        <v>24,</v>
      </c>
      <c r="AN57" t="str">
        <f t="shared" si="23"/>
        <v>0,</v>
      </c>
      <c r="AO57" t="str">
        <f t="shared" si="24"/>
        <v>1488000,</v>
      </c>
      <c r="AP57" t="str">
        <f t="shared" si="25"/>
        <v>30,</v>
      </c>
      <c r="AQ57" t="str">
        <f t="shared" si="26"/>
        <v>0,</v>
      </c>
      <c r="AR57" t="str">
        <f t="shared" si="27"/>
        <v>0,</v>
      </c>
      <c r="AS57" t="str">
        <f t="shared" si="28"/>
        <v>0,</v>
      </c>
      <c r="AT57" t="str">
        <f t="shared" si="29"/>
        <v>1041600,</v>
      </c>
      <c r="AU57" t="str">
        <f t="shared" si="30"/>
        <v>45413,</v>
      </c>
      <c r="AV57" t="str">
        <f t="shared" si="31"/>
        <v>2106375,</v>
      </c>
      <c r="AW57" t="str">
        <f t="shared" si="32"/>
        <v>1,</v>
      </c>
      <c r="AX57" t="str">
        <f t="shared" si="33"/>
        <v>FITRI HANDAYANI</v>
      </c>
    </row>
    <row r="58" spans="1:50" x14ac:dyDescent="0.25">
      <c r="A58">
        <v>336</v>
      </c>
      <c r="B58" t="s">
        <v>25</v>
      </c>
      <c r="C58">
        <v>1400099</v>
      </c>
      <c r="D58" t="s">
        <v>1366</v>
      </c>
      <c r="E58" t="s">
        <v>130</v>
      </c>
      <c r="F58" t="s">
        <v>27</v>
      </c>
      <c r="G58" t="s">
        <v>28</v>
      </c>
      <c r="H58" t="s">
        <v>106</v>
      </c>
      <c r="I58" t="s">
        <v>131</v>
      </c>
      <c r="J58" s="1">
        <v>44585</v>
      </c>
      <c r="K58" t="s">
        <v>39</v>
      </c>
      <c r="L58" t="s">
        <v>40</v>
      </c>
      <c r="M58" t="s">
        <v>33</v>
      </c>
      <c r="N58">
        <v>36</v>
      </c>
      <c r="O58">
        <v>0</v>
      </c>
      <c r="P58">
        <v>2952000</v>
      </c>
      <c r="Q58">
        <v>30</v>
      </c>
      <c r="R58">
        <v>0</v>
      </c>
      <c r="S58">
        <v>0</v>
      </c>
      <c r="T58">
        <v>0</v>
      </c>
      <c r="U58">
        <v>2066400</v>
      </c>
      <c r="V58" s="1">
        <v>45413</v>
      </c>
      <c r="W58">
        <v>2106370</v>
      </c>
      <c r="X58">
        <v>1</v>
      </c>
      <c r="Y58" t="s">
        <v>34</v>
      </c>
      <c r="Z58" t="str">
        <f t="shared" si="10"/>
        <v>336,</v>
      </c>
      <c r="AA58" t="str">
        <f t="shared" si="11"/>
        <v>SALES,</v>
      </c>
      <c r="AB58" t="str">
        <f t="shared" si="12"/>
        <v>1400099,</v>
      </c>
      <c r="AC58" t="str">
        <f t="shared" si="13"/>
        <v>AGUNG.TO,</v>
      </c>
      <c r="AD58" t="str">
        <f t="shared" si="14"/>
        <v>JL BRIGJEND KATAMSO NO 156-A,</v>
      </c>
      <c r="AE58" t="str">
        <f t="shared" si="15"/>
        <v>MEDAN,</v>
      </c>
      <c r="AF58" t="str">
        <f t="shared" si="16"/>
        <v>DBM Medan,</v>
      </c>
      <c r="AG58" t="str">
        <f t="shared" si="17"/>
        <v>ATOB,</v>
      </c>
      <c r="AH58" t="str">
        <f t="shared" si="18"/>
        <v>MDA-SPJ-22001561,</v>
      </c>
      <c r="AI58" t="s">
        <v>1653</v>
      </c>
      <c r="AJ58" t="str">
        <f t="shared" si="19"/>
        <v>CCM008,</v>
      </c>
      <c r="AK58" t="str">
        <f t="shared" si="20"/>
        <v>NATURALLE VIT E 250IU (BTL/30S),</v>
      </c>
      <c r="AL58" t="str">
        <f t="shared" si="21"/>
        <v>BTL,</v>
      </c>
      <c r="AM58" t="str">
        <f t="shared" si="22"/>
        <v>36,</v>
      </c>
      <c r="AN58" t="str">
        <f t="shared" si="23"/>
        <v>0,</v>
      </c>
      <c r="AO58" t="str">
        <f t="shared" si="24"/>
        <v>2952000,</v>
      </c>
      <c r="AP58" t="str">
        <f t="shared" si="25"/>
        <v>30,</v>
      </c>
      <c r="AQ58" t="str">
        <f t="shared" si="26"/>
        <v>0,</v>
      </c>
      <c r="AR58" t="str">
        <f t="shared" si="27"/>
        <v>0,</v>
      </c>
      <c r="AS58" t="str">
        <f t="shared" si="28"/>
        <v>0,</v>
      </c>
      <c r="AT58" t="str">
        <f t="shared" si="29"/>
        <v>2066400,</v>
      </c>
      <c r="AU58" t="str">
        <f t="shared" si="30"/>
        <v>45413,</v>
      </c>
      <c r="AV58" t="str">
        <f t="shared" si="31"/>
        <v>2106370,</v>
      </c>
      <c r="AW58" t="str">
        <f t="shared" si="32"/>
        <v>1,</v>
      </c>
      <c r="AX58" t="str">
        <f t="shared" si="33"/>
        <v>FITRI HANDAYANI</v>
      </c>
    </row>
    <row r="59" spans="1:50" x14ac:dyDescent="0.25">
      <c r="A59">
        <v>337</v>
      </c>
      <c r="B59" t="s">
        <v>25</v>
      </c>
      <c r="C59">
        <v>1400099</v>
      </c>
      <c r="D59" t="s">
        <v>1366</v>
      </c>
      <c r="E59" t="s">
        <v>130</v>
      </c>
      <c r="F59" t="s">
        <v>27</v>
      </c>
      <c r="G59" t="s">
        <v>28</v>
      </c>
      <c r="H59" t="s">
        <v>106</v>
      </c>
      <c r="I59" t="s">
        <v>131</v>
      </c>
      <c r="J59" s="1">
        <v>44585</v>
      </c>
      <c r="K59" t="s">
        <v>64</v>
      </c>
      <c r="L59" t="s">
        <v>65</v>
      </c>
      <c r="M59" t="s">
        <v>33</v>
      </c>
      <c r="N59">
        <v>36</v>
      </c>
      <c r="O59">
        <v>0</v>
      </c>
      <c r="P59">
        <v>6624000</v>
      </c>
      <c r="Q59" t="s">
        <v>1581</v>
      </c>
      <c r="R59">
        <v>0</v>
      </c>
      <c r="S59">
        <v>0</v>
      </c>
      <c r="T59">
        <v>0</v>
      </c>
      <c r="U59">
        <v>4802400</v>
      </c>
      <c r="V59" s="1">
        <v>45444</v>
      </c>
      <c r="W59">
        <v>2107161</v>
      </c>
      <c r="X59">
        <v>1</v>
      </c>
      <c r="Y59" t="s">
        <v>34</v>
      </c>
      <c r="Z59" t="str">
        <f t="shared" si="10"/>
        <v>337,</v>
      </c>
      <c r="AA59" t="str">
        <f t="shared" si="11"/>
        <v>SALES,</v>
      </c>
      <c r="AB59" t="str">
        <f t="shared" si="12"/>
        <v>1400099,</v>
      </c>
      <c r="AC59" t="str">
        <f t="shared" si="13"/>
        <v>AGUNG.TO,</v>
      </c>
      <c r="AD59" t="str">
        <f t="shared" si="14"/>
        <v>JL BRIGJEND KATAMSO NO 156-A,</v>
      </c>
      <c r="AE59" t="str">
        <f t="shared" si="15"/>
        <v>MEDAN,</v>
      </c>
      <c r="AF59" t="str">
        <f t="shared" si="16"/>
        <v>DBM Medan,</v>
      </c>
      <c r="AG59" t="str">
        <f t="shared" si="17"/>
        <v>ATOB,</v>
      </c>
      <c r="AH59" t="str">
        <f t="shared" si="18"/>
        <v>MDA-SPJ-22001561,</v>
      </c>
      <c r="AI59" t="s">
        <v>1653</v>
      </c>
      <c r="AJ59" t="str">
        <f t="shared" si="19"/>
        <v>CCM010,</v>
      </c>
      <c r="AK59" t="str">
        <f t="shared" si="20"/>
        <v>NATURALLE FISH OIL 1000MG (BTL/60S),</v>
      </c>
      <c r="AL59" t="str">
        <f t="shared" si="21"/>
        <v>BTL,</v>
      </c>
      <c r="AM59" t="str">
        <f t="shared" si="22"/>
        <v>36,</v>
      </c>
      <c r="AN59" t="str">
        <f t="shared" si="23"/>
        <v>0,</v>
      </c>
      <c r="AO59" t="str">
        <f t="shared" si="24"/>
        <v>6624000,</v>
      </c>
      <c r="AP59" t="str">
        <f t="shared" si="25"/>
        <v>27.5,</v>
      </c>
      <c r="AQ59" t="str">
        <f t="shared" si="26"/>
        <v>0,</v>
      </c>
      <c r="AR59" t="str">
        <f t="shared" si="27"/>
        <v>0,</v>
      </c>
      <c r="AS59" t="str">
        <f t="shared" si="28"/>
        <v>0,</v>
      </c>
      <c r="AT59" t="str">
        <f t="shared" si="29"/>
        <v>4802400,</v>
      </c>
      <c r="AU59" t="str">
        <f t="shared" si="30"/>
        <v>45444,</v>
      </c>
      <c r="AV59" t="str">
        <f t="shared" si="31"/>
        <v>2107161,</v>
      </c>
      <c r="AW59" t="str">
        <f t="shared" si="32"/>
        <v>1,</v>
      </c>
      <c r="AX59" t="str">
        <f t="shared" si="33"/>
        <v>FITRI HANDAYANI</v>
      </c>
    </row>
    <row r="60" spans="1:50" x14ac:dyDescent="0.25">
      <c r="A60">
        <v>338</v>
      </c>
      <c r="B60" t="s">
        <v>25</v>
      </c>
      <c r="C60">
        <v>14000968</v>
      </c>
      <c r="D60" t="s">
        <v>45</v>
      </c>
      <c r="E60" t="s">
        <v>46</v>
      </c>
      <c r="F60" t="s">
        <v>27</v>
      </c>
      <c r="G60" t="s">
        <v>28</v>
      </c>
      <c r="H60" t="s">
        <v>29</v>
      </c>
      <c r="I60" t="s">
        <v>132</v>
      </c>
      <c r="J60" s="1">
        <v>44585</v>
      </c>
      <c r="K60" t="s">
        <v>64</v>
      </c>
      <c r="L60" t="s">
        <v>65</v>
      </c>
      <c r="M60" t="s">
        <v>33</v>
      </c>
      <c r="N60">
        <v>36</v>
      </c>
      <c r="O60">
        <v>0</v>
      </c>
      <c r="P60">
        <v>6624000</v>
      </c>
      <c r="Q60" t="s">
        <v>1581</v>
      </c>
      <c r="R60">
        <v>0</v>
      </c>
      <c r="S60">
        <v>0</v>
      </c>
      <c r="T60">
        <v>0</v>
      </c>
      <c r="U60">
        <v>4802400</v>
      </c>
      <c r="V60" s="1">
        <v>45444</v>
      </c>
      <c r="W60">
        <v>2107161</v>
      </c>
      <c r="X60">
        <v>1</v>
      </c>
      <c r="Y60" t="s">
        <v>50</v>
      </c>
      <c r="Z60" t="str">
        <f t="shared" si="10"/>
        <v>338,</v>
      </c>
      <c r="AA60" t="str">
        <f t="shared" si="11"/>
        <v>SALES,</v>
      </c>
      <c r="AB60" t="str">
        <f t="shared" si="12"/>
        <v>14000968,</v>
      </c>
      <c r="AC60" t="str">
        <f t="shared" si="13"/>
        <v>PT. KALIMAS GLOBAL ASIA,</v>
      </c>
      <c r="AD60" t="str">
        <f t="shared" si="14"/>
        <v>JL.SETIA BUDI NO 133,</v>
      </c>
      <c r="AE60" t="str">
        <f t="shared" si="15"/>
        <v>MEDAN,</v>
      </c>
      <c r="AF60" t="str">
        <f t="shared" si="16"/>
        <v>DBM Medan,</v>
      </c>
      <c r="AG60" t="str">
        <f t="shared" si="17"/>
        <v>AAPR,</v>
      </c>
      <c r="AH60" t="str">
        <f t="shared" si="18"/>
        <v>MDA-SPJ-22001590,</v>
      </c>
      <c r="AI60" t="s">
        <v>1653</v>
      </c>
      <c r="AJ60" t="str">
        <f t="shared" si="19"/>
        <v>CCM010,</v>
      </c>
      <c r="AK60" t="str">
        <f t="shared" si="20"/>
        <v>NATURALLE FISH OIL 1000MG (BTL/60S),</v>
      </c>
      <c r="AL60" t="str">
        <f t="shared" si="21"/>
        <v>BTL,</v>
      </c>
      <c r="AM60" t="str">
        <f t="shared" si="22"/>
        <v>36,</v>
      </c>
      <c r="AN60" t="str">
        <f t="shared" si="23"/>
        <v>0,</v>
      </c>
      <c r="AO60" t="str">
        <f t="shared" si="24"/>
        <v>6624000,</v>
      </c>
      <c r="AP60" t="str">
        <f t="shared" si="25"/>
        <v>27.5,</v>
      </c>
      <c r="AQ60" t="str">
        <f t="shared" si="26"/>
        <v>0,</v>
      </c>
      <c r="AR60" t="str">
        <f t="shared" si="27"/>
        <v>0,</v>
      </c>
      <c r="AS60" t="str">
        <f t="shared" si="28"/>
        <v>0,</v>
      </c>
      <c r="AT60" t="str">
        <f t="shared" si="29"/>
        <v>4802400,</v>
      </c>
      <c r="AU60" t="str">
        <f t="shared" si="30"/>
        <v>45444,</v>
      </c>
      <c r="AV60" t="str">
        <f t="shared" si="31"/>
        <v>2107161,</v>
      </c>
      <c r="AW60" t="str">
        <f t="shared" si="32"/>
        <v>1,</v>
      </c>
      <c r="AX60" t="str">
        <f t="shared" si="33"/>
        <v>HERIADI (AP &amp; RS)</v>
      </c>
    </row>
    <row r="61" spans="1:50" x14ac:dyDescent="0.25">
      <c r="A61">
        <v>339</v>
      </c>
      <c r="B61" t="s">
        <v>25</v>
      </c>
      <c r="C61">
        <v>1400642</v>
      </c>
      <c r="D61" t="s">
        <v>1367</v>
      </c>
      <c r="E61" t="s">
        <v>133</v>
      </c>
      <c r="F61" t="s">
        <v>27</v>
      </c>
      <c r="G61" t="s">
        <v>28</v>
      </c>
      <c r="H61" t="s">
        <v>106</v>
      </c>
      <c r="I61" t="s">
        <v>134</v>
      </c>
      <c r="J61" s="1">
        <v>44585</v>
      </c>
      <c r="K61" t="s">
        <v>57</v>
      </c>
      <c r="L61" t="s">
        <v>58</v>
      </c>
      <c r="M61" t="s">
        <v>33</v>
      </c>
      <c r="N61">
        <v>4</v>
      </c>
      <c r="O61">
        <v>0</v>
      </c>
      <c r="P61">
        <v>444000</v>
      </c>
      <c r="Q61">
        <v>10</v>
      </c>
      <c r="R61">
        <v>0</v>
      </c>
      <c r="S61">
        <v>0</v>
      </c>
      <c r="T61">
        <v>0</v>
      </c>
      <c r="U61">
        <v>399600</v>
      </c>
      <c r="V61" s="1">
        <v>45261</v>
      </c>
      <c r="W61">
        <v>2101299</v>
      </c>
      <c r="X61">
        <v>1</v>
      </c>
      <c r="Y61" t="s">
        <v>34</v>
      </c>
      <c r="Z61" t="str">
        <f t="shared" si="10"/>
        <v>339,</v>
      </c>
      <c r="AA61" t="str">
        <f t="shared" si="11"/>
        <v>SALES,</v>
      </c>
      <c r="AB61" t="str">
        <f t="shared" si="12"/>
        <v>1400642,</v>
      </c>
      <c r="AC61" t="str">
        <f t="shared" si="13"/>
        <v>SOLO BARU.TO,</v>
      </c>
      <c r="AD61" t="str">
        <f t="shared" si="14"/>
        <v>PSR RAMAI NO.13-14,</v>
      </c>
      <c r="AE61" t="str">
        <f t="shared" si="15"/>
        <v>MEDAN,</v>
      </c>
      <c r="AF61" t="str">
        <f t="shared" si="16"/>
        <v>DBM Medan,</v>
      </c>
      <c r="AG61" t="str">
        <f t="shared" si="17"/>
        <v>ATOB,</v>
      </c>
      <c r="AH61" t="str">
        <f t="shared" si="18"/>
        <v>MDA-SPJ-22001624,</v>
      </c>
      <c r="AI61" t="s">
        <v>1653</v>
      </c>
      <c r="AJ61" t="str">
        <f t="shared" si="19"/>
        <v>CCM014,</v>
      </c>
      <c r="AK61" t="str">
        <f t="shared" si="20"/>
        <v>NATURALLE TONGKAT ALI PLUS (BTL/60),</v>
      </c>
      <c r="AL61" t="str">
        <f t="shared" si="21"/>
        <v>BTL,</v>
      </c>
      <c r="AM61" t="str">
        <f t="shared" si="22"/>
        <v>4,</v>
      </c>
      <c r="AN61" t="str">
        <f t="shared" si="23"/>
        <v>0,</v>
      </c>
      <c r="AO61" t="str">
        <f t="shared" si="24"/>
        <v>444000,</v>
      </c>
      <c r="AP61" t="str">
        <f t="shared" si="25"/>
        <v>10,</v>
      </c>
      <c r="AQ61" t="str">
        <f t="shared" si="26"/>
        <v>0,</v>
      </c>
      <c r="AR61" t="str">
        <f t="shared" si="27"/>
        <v>0,</v>
      </c>
      <c r="AS61" t="str">
        <f t="shared" si="28"/>
        <v>0,</v>
      </c>
      <c r="AT61" t="str">
        <f t="shared" si="29"/>
        <v>399600,</v>
      </c>
      <c r="AU61" t="str">
        <f t="shared" si="30"/>
        <v>45261,</v>
      </c>
      <c r="AV61" t="str">
        <f t="shared" si="31"/>
        <v>2101299,</v>
      </c>
      <c r="AW61" t="str">
        <f t="shared" si="32"/>
        <v>1,</v>
      </c>
      <c r="AX61" t="str">
        <f t="shared" si="33"/>
        <v>FITRI HANDAYANI</v>
      </c>
    </row>
    <row r="62" spans="1:50" x14ac:dyDescent="0.25">
      <c r="A62">
        <v>340</v>
      </c>
      <c r="B62" t="s">
        <v>90</v>
      </c>
      <c r="C62">
        <v>1405422</v>
      </c>
      <c r="D62" t="s">
        <v>1368</v>
      </c>
      <c r="E62" t="s">
        <v>135</v>
      </c>
      <c r="F62" t="s">
        <v>27</v>
      </c>
      <c r="G62" t="s">
        <v>28</v>
      </c>
      <c r="H62" t="s">
        <v>29</v>
      </c>
      <c r="I62" t="s">
        <v>136</v>
      </c>
      <c r="J62" s="1">
        <v>44586</v>
      </c>
      <c r="K62" t="s">
        <v>93</v>
      </c>
      <c r="L62" t="s">
        <v>94</v>
      </c>
      <c r="M62" t="s">
        <v>33</v>
      </c>
      <c r="N62">
        <v>-1</v>
      </c>
      <c r="O62">
        <v>0</v>
      </c>
      <c r="P62">
        <v>-34500</v>
      </c>
      <c r="Q62">
        <v>0</v>
      </c>
      <c r="R62">
        <v>0</v>
      </c>
      <c r="S62">
        <v>0</v>
      </c>
      <c r="T62">
        <v>0</v>
      </c>
      <c r="U62">
        <v>-34500</v>
      </c>
      <c r="V62" s="1">
        <v>45474</v>
      </c>
      <c r="W62">
        <v>2108052</v>
      </c>
      <c r="X62">
        <v>1</v>
      </c>
      <c r="Y62" t="s">
        <v>56</v>
      </c>
      <c r="Z62" t="str">
        <f t="shared" si="10"/>
        <v>340,</v>
      </c>
      <c r="AA62" t="str">
        <f t="shared" si="11"/>
        <v>RETUR,</v>
      </c>
      <c r="AB62" t="str">
        <f t="shared" si="12"/>
        <v>1405422,</v>
      </c>
      <c r="AC62" t="str">
        <f t="shared" si="13"/>
        <v>JEMADI.Ap,</v>
      </c>
      <c r="AD62" t="str">
        <f t="shared" si="14"/>
        <v>JL. JEMADI NO. 8-A,</v>
      </c>
      <c r="AE62" t="str">
        <f t="shared" si="15"/>
        <v>MEDAN,</v>
      </c>
      <c r="AF62" t="str">
        <f t="shared" si="16"/>
        <v>DBM Medan,</v>
      </c>
      <c r="AG62" t="str">
        <f t="shared" si="17"/>
        <v>AAPR,</v>
      </c>
      <c r="AH62" t="str">
        <f t="shared" si="18"/>
        <v>MDA-RPJ-22000292,</v>
      </c>
      <c r="AI62" t="s">
        <v>1654</v>
      </c>
      <c r="AJ62" t="str">
        <f t="shared" si="19"/>
        <v>CCM004,</v>
      </c>
      <c r="AK62" t="str">
        <f t="shared" si="20"/>
        <v>CHAMPS MULTIVITAMIN PINNEAPLE (BTL/30),</v>
      </c>
      <c r="AL62" t="str">
        <f t="shared" si="21"/>
        <v>BTL,</v>
      </c>
      <c r="AM62" t="str">
        <f t="shared" si="22"/>
        <v>-1,</v>
      </c>
      <c r="AN62" t="str">
        <f t="shared" si="23"/>
        <v>0,</v>
      </c>
      <c r="AO62" t="str">
        <f t="shared" si="24"/>
        <v>-34500,</v>
      </c>
      <c r="AP62" t="str">
        <f t="shared" si="25"/>
        <v>0,</v>
      </c>
      <c r="AQ62" t="str">
        <f t="shared" si="26"/>
        <v>0,</v>
      </c>
      <c r="AR62" t="str">
        <f t="shared" si="27"/>
        <v>0,</v>
      </c>
      <c r="AS62" t="str">
        <f t="shared" si="28"/>
        <v>0,</v>
      </c>
      <c r="AT62" t="str">
        <f t="shared" si="29"/>
        <v>-34500,</v>
      </c>
      <c r="AU62" t="str">
        <f t="shared" si="30"/>
        <v>45474,</v>
      </c>
      <c r="AV62" t="str">
        <f t="shared" si="31"/>
        <v>2108052,</v>
      </c>
      <c r="AW62" t="str">
        <f t="shared" si="32"/>
        <v>1,</v>
      </c>
      <c r="AX62" t="str">
        <f t="shared" si="33"/>
        <v>AZIS SYAHPUTRA (AP&amp;RS)</v>
      </c>
    </row>
    <row r="63" spans="1:50" x14ac:dyDescent="0.25">
      <c r="A63">
        <v>341</v>
      </c>
      <c r="B63" t="s">
        <v>90</v>
      </c>
      <c r="C63">
        <v>1405422</v>
      </c>
      <c r="D63" t="s">
        <v>1368</v>
      </c>
      <c r="E63" t="s">
        <v>135</v>
      </c>
      <c r="F63" t="s">
        <v>27</v>
      </c>
      <c r="G63" t="s">
        <v>28</v>
      </c>
      <c r="H63" t="s">
        <v>29</v>
      </c>
      <c r="I63" t="s">
        <v>136</v>
      </c>
      <c r="J63" s="1">
        <v>44586</v>
      </c>
      <c r="K63" t="s">
        <v>66</v>
      </c>
      <c r="L63" t="s">
        <v>67</v>
      </c>
      <c r="M63" t="s">
        <v>33</v>
      </c>
      <c r="N63">
        <v>-1</v>
      </c>
      <c r="O63">
        <v>0</v>
      </c>
      <c r="P63">
        <v>-85000</v>
      </c>
      <c r="Q63">
        <v>0</v>
      </c>
      <c r="R63">
        <v>0</v>
      </c>
      <c r="S63">
        <v>0</v>
      </c>
      <c r="T63">
        <v>0</v>
      </c>
      <c r="U63">
        <v>-85000</v>
      </c>
      <c r="V63" s="1">
        <v>45413</v>
      </c>
      <c r="W63">
        <v>2106335</v>
      </c>
      <c r="X63">
        <v>1</v>
      </c>
      <c r="Y63" t="s">
        <v>56</v>
      </c>
      <c r="Z63" t="str">
        <f t="shared" si="10"/>
        <v>341,</v>
      </c>
      <c r="AA63" t="str">
        <f t="shared" si="11"/>
        <v>RETUR,</v>
      </c>
      <c r="AB63" t="str">
        <f t="shared" si="12"/>
        <v>1405422,</v>
      </c>
      <c r="AC63" t="str">
        <f t="shared" si="13"/>
        <v>JEMADI.Ap,</v>
      </c>
      <c r="AD63" t="str">
        <f t="shared" si="14"/>
        <v>JL. JEMADI NO. 8-A,</v>
      </c>
      <c r="AE63" t="str">
        <f t="shared" si="15"/>
        <v>MEDAN,</v>
      </c>
      <c r="AF63" t="str">
        <f t="shared" si="16"/>
        <v>DBM Medan,</v>
      </c>
      <c r="AG63" t="str">
        <f t="shared" si="17"/>
        <v>AAPR,</v>
      </c>
      <c r="AH63" t="str">
        <f t="shared" si="18"/>
        <v>MDA-RPJ-22000292,</v>
      </c>
      <c r="AI63" t="s">
        <v>1654</v>
      </c>
      <c r="AJ63" t="str">
        <f t="shared" si="19"/>
        <v>CCM016,</v>
      </c>
      <c r="AK63" t="str">
        <f t="shared" si="20"/>
        <v>FLAVETTES VIT C WITH CALCIUM 1000 MG (BTL/30),</v>
      </c>
      <c r="AL63" t="str">
        <f t="shared" si="21"/>
        <v>BTL,</v>
      </c>
      <c r="AM63" t="str">
        <f t="shared" si="22"/>
        <v>-1,</v>
      </c>
      <c r="AN63" t="str">
        <f t="shared" si="23"/>
        <v>0,</v>
      </c>
      <c r="AO63" t="str">
        <f t="shared" si="24"/>
        <v>-85000,</v>
      </c>
      <c r="AP63" t="str">
        <f t="shared" si="25"/>
        <v>0,</v>
      </c>
      <c r="AQ63" t="str">
        <f t="shared" si="26"/>
        <v>0,</v>
      </c>
      <c r="AR63" t="str">
        <f t="shared" si="27"/>
        <v>0,</v>
      </c>
      <c r="AS63" t="str">
        <f t="shared" si="28"/>
        <v>0,</v>
      </c>
      <c r="AT63" t="str">
        <f t="shared" si="29"/>
        <v>-85000,</v>
      </c>
      <c r="AU63" t="str">
        <f t="shared" si="30"/>
        <v>45413,</v>
      </c>
      <c r="AV63" t="str">
        <f t="shared" si="31"/>
        <v>2106335,</v>
      </c>
      <c r="AW63" t="str">
        <f t="shared" si="32"/>
        <v>1,</v>
      </c>
      <c r="AX63" t="str">
        <f t="shared" si="33"/>
        <v>AZIS SYAHPUTRA (AP&amp;RS)</v>
      </c>
    </row>
    <row r="64" spans="1:50" x14ac:dyDescent="0.25">
      <c r="A64">
        <v>342</v>
      </c>
      <c r="B64" t="s">
        <v>90</v>
      </c>
      <c r="C64">
        <v>1409800</v>
      </c>
      <c r="D64" t="s">
        <v>1369</v>
      </c>
      <c r="E64" t="s">
        <v>137</v>
      </c>
      <c r="F64" t="s">
        <v>27</v>
      </c>
      <c r="G64" t="s">
        <v>28</v>
      </c>
      <c r="H64" t="s">
        <v>29</v>
      </c>
      <c r="I64" t="s">
        <v>138</v>
      </c>
      <c r="J64" s="1">
        <v>44586</v>
      </c>
      <c r="K64" t="s">
        <v>93</v>
      </c>
      <c r="L64" t="s">
        <v>94</v>
      </c>
      <c r="M64" t="s">
        <v>33</v>
      </c>
      <c r="N64">
        <v>-1</v>
      </c>
      <c r="O64">
        <v>0</v>
      </c>
      <c r="P64">
        <v>-34500</v>
      </c>
      <c r="Q64">
        <v>0</v>
      </c>
      <c r="R64">
        <v>0</v>
      </c>
      <c r="S64">
        <v>0</v>
      </c>
      <c r="T64">
        <v>0</v>
      </c>
      <c r="U64">
        <v>-34500</v>
      </c>
      <c r="V64" s="1">
        <v>45474</v>
      </c>
      <c r="W64">
        <v>2108052</v>
      </c>
      <c r="X64">
        <v>1</v>
      </c>
      <c r="Y64" t="s">
        <v>73</v>
      </c>
      <c r="Z64" t="str">
        <f t="shared" si="10"/>
        <v>342,</v>
      </c>
      <c r="AA64" t="str">
        <f t="shared" si="11"/>
        <v>RETUR,</v>
      </c>
      <c r="AB64" t="str">
        <f t="shared" si="12"/>
        <v>1409800,</v>
      </c>
      <c r="AC64" t="str">
        <f t="shared" si="13"/>
        <v>MEKA.Ap,</v>
      </c>
      <c r="AD64" t="str">
        <f t="shared" si="14"/>
        <v>JL. STM PERUM CRYSANT PARK NO. 3,</v>
      </c>
      <c r="AE64" t="str">
        <f t="shared" si="15"/>
        <v>MEDAN,</v>
      </c>
      <c r="AF64" t="str">
        <f t="shared" si="16"/>
        <v>DBM Medan,</v>
      </c>
      <c r="AG64" t="str">
        <f t="shared" si="17"/>
        <v>AAPR,</v>
      </c>
      <c r="AH64" t="str">
        <f t="shared" si="18"/>
        <v>MDA-RPJ-22000299,</v>
      </c>
      <c r="AI64" t="s">
        <v>1654</v>
      </c>
      <c r="AJ64" t="str">
        <f t="shared" si="19"/>
        <v>CCM004,</v>
      </c>
      <c r="AK64" t="str">
        <f t="shared" si="20"/>
        <v>CHAMPS MULTIVITAMIN PINNEAPLE (BTL/30),</v>
      </c>
      <c r="AL64" t="str">
        <f t="shared" si="21"/>
        <v>BTL,</v>
      </c>
      <c r="AM64" t="str">
        <f t="shared" si="22"/>
        <v>-1,</v>
      </c>
      <c r="AN64" t="str">
        <f t="shared" si="23"/>
        <v>0,</v>
      </c>
      <c r="AO64" t="str">
        <f t="shared" si="24"/>
        <v>-34500,</v>
      </c>
      <c r="AP64" t="str">
        <f t="shared" si="25"/>
        <v>0,</v>
      </c>
      <c r="AQ64" t="str">
        <f t="shared" si="26"/>
        <v>0,</v>
      </c>
      <c r="AR64" t="str">
        <f t="shared" si="27"/>
        <v>0,</v>
      </c>
      <c r="AS64" t="str">
        <f t="shared" si="28"/>
        <v>0,</v>
      </c>
      <c r="AT64" t="str">
        <f t="shared" si="29"/>
        <v>-34500,</v>
      </c>
      <c r="AU64" t="str">
        <f t="shared" si="30"/>
        <v>45474,</v>
      </c>
      <c r="AV64" t="str">
        <f t="shared" si="31"/>
        <v>2108052,</v>
      </c>
      <c r="AW64" t="str">
        <f t="shared" si="32"/>
        <v>1,</v>
      </c>
      <c r="AX64" t="str">
        <f t="shared" si="33"/>
        <v>IRPAN GUNAWAN (AP &amp; RS)</v>
      </c>
    </row>
    <row r="65" spans="1:50" x14ac:dyDescent="0.25">
      <c r="A65">
        <v>343</v>
      </c>
      <c r="B65" t="s">
        <v>90</v>
      </c>
      <c r="C65">
        <v>1409800</v>
      </c>
      <c r="D65" t="s">
        <v>1369</v>
      </c>
      <c r="E65" t="s">
        <v>137</v>
      </c>
      <c r="F65" t="s">
        <v>27</v>
      </c>
      <c r="G65" t="s">
        <v>28</v>
      </c>
      <c r="H65" t="s">
        <v>29</v>
      </c>
      <c r="I65" t="s">
        <v>138</v>
      </c>
      <c r="J65" s="1">
        <v>44586</v>
      </c>
      <c r="K65" t="s">
        <v>66</v>
      </c>
      <c r="L65" t="s">
        <v>67</v>
      </c>
      <c r="M65" t="s">
        <v>33</v>
      </c>
      <c r="N65">
        <v>-1</v>
      </c>
      <c r="O65">
        <v>0</v>
      </c>
      <c r="P65">
        <v>-85000</v>
      </c>
      <c r="Q65">
        <v>0</v>
      </c>
      <c r="R65">
        <v>0</v>
      </c>
      <c r="S65">
        <v>0</v>
      </c>
      <c r="T65">
        <v>0</v>
      </c>
      <c r="U65">
        <v>-85000</v>
      </c>
      <c r="V65" s="1">
        <v>45413</v>
      </c>
      <c r="W65">
        <v>2106335</v>
      </c>
      <c r="X65">
        <v>1</v>
      </c>
      <c r="Y65" t="s">
        <v>73</v>
      </c>
      <c r="Z65" t="str">
        <f t="shared" si="10"/>
        <v>343,</v>
      </c>
      <c r="AA65" t="str">
        <f t="shared" si="11"/>
        <v>RETUR,</v>
      </c>
      <c r="AB65" t="str">
        <f t="shared" si="12"/>
        <v>1409800,</v>
      </c>
      <c r="AC65" t="str">
        <f t="shared" si="13"/>
        <v>MEKA.Ap,</v>
      </c>
      <c r="AD65" t="str">
        <f t="shared" si="14"/>
        <v>JL. STM PERUM CRYSANT PARK NO. 3,</v>
      </c>
      <c r="AE65" t="str">
        <f t="shared" si="15"/>
        <v>MEDAN,</v>
      </c>
      <c r="AF65" t="str">
        <f t="shared" si="16"/>
        <v>DBM Medan,</v>
      </c>
      <c r="AG65" t="str">
        <f t="shared" si="17"/>
        <v>AAPR,</v>
      </c>
      <c r="AH65" t="str">
        <f t="shared" si="18"/>
        <v>MDA-RPJ-22000299,</v>
      </c>
      <c r="AI65" t="s">
        <v>1654</v>
      </c>
      <c r="AJ65" t="str">
        <f t="shared" si="19"/>
        <v>CCM016,</v>
      </c>
      <c r="AK65" t="str">
        <f t="shared" si="20"/>
        <v>FLAVETTES VIT C WITH CALCIUM 1000 MG (BTL/30),</v>
      </c>
      <c r="AL65" t="str">
        <f t="shared" si="21"/>
        <v>BTL,</v>
      </c>
      <c r="AM65" t="str">
        <f t="shared" si="22"/>
        <v>-1,</v>
      </c>
      <c r="AN65" t="str">
        <f t="shared" si="23"/>
        <v>0,</v>
      </c>
      <c r="AO65" t="str">
        <f t="shared" si="24"/>
        <v>-85000,</v>
      </c>
      <c r="AP65" t="str">
        <f t="shared" si="25"/>
        <v>0,</v>
      </c>
      <c r="AQ65" t="str">
        <f t="shared" si="26"/>
        <v>0,</v>
      </c>
      <c r="AR65" t="str">
        <f t="shared" si="27"/>
        <v>0,</v>
      </c>
      <c r="AS65" t="str">
        <f t="shared" si="28"/>
        <v>0,</v>
      </c>
      <c r="AT65" t="str">
        <f t="shared" si="29"/>
        <v>-85000,</v>
      </c>
      <c r="AU65" t="str">
        <f t="shared" si="30"/>
        <v>45413,</v>
      </c>
      <c r="AV65" t="str">
        <f t="shared" si="31"/>
        <v>2106335,</v>
      </c>
      <c r="AW65" t="str">
        <f t="shared" si="32"/>
        <v>1,</v>
      </c>
      <c r="AX65" t="str">
        <f t="shared" si="33"/>
        <v>IRPAN GUNAWAN (AP &amp; RS)</v>
      </c>
    </row>
    <row r="66" spans="1:50" x14ac:dyDescent="0.25">
      <c r="A66">
        <v>344</v>
      </c>
      <c r="B66" t="s">
        <v>25</v>
      </c>
      <c r="C66">
        <v>14000964</v>
      </c>
      <c r="D66" t="s">
        <v>1349</v>
      </c>
      <c r="E66" t="s">
        <v>70</v>
      </c>
      <c r="F66" t="s">
        <v>71</v>
      </c>
      <c r="G66" t="s">
        <v>28</v>
      </c>
      <c r="H66" t="s">
        <v>29</v>
      </c>
      <c r="I66" t="s">
        <v>139</v>
      </c>
      <c r="J66" s="1">
        <v>44586</v>
      </c>
      <c r="K66" t="s">
        <v>93</v>
      </c>
      <c r="L66" t="s">
        <v>94</v>
      </c>
      <c r="M66" t="s">
        <v>33</v>
      </c>
      <c r="N66">
        <v>24</v>
      </c>
      <c r="O66">
        <v>0</v>
      </c>
      <c r="P66">
        <v>876000</v>
      </c>
      <c r="Q66">
        <v>20</v>
      </c>
      <c r="R66">
        <v>0</v>
      </c>
      <c r="S66">
        <v>0</v>
      </c>
      <c r="T66">
        <v>0</v>
      </c>
      <c r="U66">
        <v>700800</v>
      </c>
      <c r="V66" s="1">
        <v>45474</v>
      </c>
      <c r="W66">
        <v>2108052</v>
      </c>
      <c r="X66">
        <v>1</v>
      </c>
      <c r="Y66" t="s">
        <v>73</v>
      </c>
      <c r="Z66" t="str">
        <f t="shared" ref="Z66:Z129" si="34">A66&amp;","</f>
        <v>344,</v>
      </c>
      <c r="AA66" t="str">
        <f t="shared" ref="AA66:AA129" si="35">B66&amp;","</f>
        <v>SALES,</v>
      </c>
      <c r="AB66" t="str">
        <f t="shared" ref="AB66:AB129" si="36">C66&amp;","</f>
        <v>14000964,</v>
      </c>
      <c r="AC66" t="str">
        <f t="shared" ref="AC66:AC129" si="37">D66&amp;","</f>
        <v>BINTANG FARMA. CV,</v>
      </c>
      <c r="AD66" t="str">
        <f t="shared" ref="AD66:AD129" si="38">E66&amp;","</f>
        <v>JL. HOS COKROMINOTO NO. 55,</v>
      </c>
      <c r="AE66" t="str">
        <f t="shared" ref="AE66:AE129" si="39">F66&amp;","</f>
        <v>LUBUK PAKAM,</v>
      </c>
      <c r="AF66" t="str">
        <f t="shared" ref="AF66:AF129" si="40">G66&amp;","</f>
        <v>DBM Medan,</v>
      </c>
      <c r="AG66" t="str">
        <f t="shared" ref="AG66:AG129" si="41">H66&amp;","</f>
        <v>AAPR,</v>
      </c>
      <c r="AH66" t="str">
        <f t="shared" ref="AH66:AH129" si="42">I66&amp;","</f>
        <v>MDA-SPJ-22001783,</v>
      </c>
      <c r="AI66" t="s">
        <v>1654</v>
      </c>
      <c r="AJ66" t="str">
        <f t="shared" ref="AJ66:AJ129" si="43">K66&amp;","</f>
        <v>CCM004,</v>
      </c>
      <c r="AK66" t="str">
        <f t="shared" ref="AK66:AK129" si="44">L66&amp;","</f>
        <v>CHAMPS MULTIVITAMIN PINNEAPLE (BTL/30),</v>
      </c>
      <c r="AL66" t="str">
        <f t="shared" ref="AL66:AL129" si="45">M66&amp;","</f>
        <v>BTL,</v>
      </c>
      <c r="AM66" t="str">
        <f t="shared" ref="AM66:AM129" si="46">N66&amp;","</f>
        <v>24,</v>
      </c>
      <c r="AN66" t="str">
        <f t="shared" ref="AN66:AN129" si="47">O66&amp;","</f>
        <v>0,</v>
      </c>
      <c r="AO66" t="str">
        <f t="shared" ref="AO66:AO129" si="48">P66&amp;","</f>
        <v>876000,</v>
      </c>
      <c r="AP66" t="str">
        <f t="shared" ref="AP66:AP129" si="49">Q66&amp;","</f>
        <v>20,</v>
      </c>
      <c r="AQ66" t="str">
        <f t="shared" ref="AQ66:AQ129" si="50">R66&amp;","</f>
        <v>0,</v>
      </c>
      <c r="AR66" t="str">
        <f t="shared" ref="AR66:AR129" si="51">S66&amp;","</f>
        <v>0,</v>
      </c>
      <c r="AS66" t="str">
        <f t="shared" ref="AS66:AS129" si="52">T66&amp;","</f>
        <v>0,</v>
      </c>
      <c r="AT66" t="str">
        <f t="shared" ref="AT66:AT129" si="53">U66&amp;","</f>
        <v>700800,</v>
      </c>
      <c r="AU66" t="str">
        <f t="shared" ref="AU66:AU129" si="54">V66&amp;","</f>
        <v>45474,</v>
      </c>
      <c r="AV66" t="str">
        <f t="shared" ref="AV66:AV129" si="55">W66&amp;","</f>
        <v>2108052,</v>
      </c>
      <c r="AW66" t="str">
        <f t="shared" ref="AW66:AW129" si="56">X66&amp;","</f>
        <v>1,</v>
      </c>
      <c r="AX66" t="str">
        <f t="shared" ref="AX66:AX129" si="57">Y66</f>
        <v>IRPAN GUNAWAN (AP &amp; RS)</v>
      </c>
    </row>
    <row r="67" spans="1:50" x14ac:dyDescent="0.25">
      <c r="A67">
        <v>345</v>
      </c>
      <c r="B67" t="s">
        <v>25</v>
      </c>
      <c r="C67">
        <v>1400320</v>
      </c>
      <c r="D67" t="s">
        <v>1370</v>
      </c>
      <c r="E67" t="s">
        <v>140</v>
      </c>
      <c r="F67" t="s">
        <v>141</v>
      </c>
      <c r="G67" t="s">
        <v>28</v>
      </c>
      <c r="H67" t="s">
        <v>29</v>
      </c>
      <c r="I67" t="s">
        <v>142</v>
      </c>
      <c r="J67" s="1">
        <v>44586</v>
      </c>
      <c r="K67" t="s">
        <v>75</v>
      </c>
      <c r="L67" t="s">
        <v>76</v>
      </c>
      <c r="M67" t="s">
        <v>33</v>
      </c>
      <c r="N67">
        <v>24</v>
      </c>
      <c r="O67">
        <v>0</v>
      </c>
      <c r="P67">
        <v>1488000</v>
      </c>
      <c r="Q67">
        <v>30</v>
      </c>
      <c r="R67">
        <v>0</v>
      </c>
      <c r="S67">
        <v>0</v>
      </c>
      <c r="T67">
        <v>0</v>
      </c>
      <c r="U67">
        <v>1041600</v>
      </c>
      <c r="V67" s="1">
        <v>45413</v>
      </c>
      <c r="W67">
        <v>2106375</v>
      </c>
      <c r="X67">
        <v>1</v>
      </c>
      <c r="Y67" t="s">
        <v>56</v>
      </c>
      <c r="Z67" t="str">
        <f t="shared" si="34"/>
        <v>345,</v>
      </c>
      <c r="AA67" t="str">
        <f t="shared" si="35"/>
        <v>SALES,</v>
      </c>
      <c r="AB67" t="str">
        <f t="shared" si="36"/>
        <v>1400320,</v>
      </c>
      <c r="AC67" t="str">
        <f t="shared" si="37"/>
        <v>VITA SARI.Ap,</v>
      </c>
      <c r="AD67" t="str">
        <f t="shared" si="38"/>
        <v>JL KAPT BANGSI SEMBIRING NO 11,</v>
      </c>
      <c r="AE67" t="str">
        <f t="shared" si="39"/>
        <v>KABAN JAHE,</v>
      </c>
      <c r="AF67" t="str">
        <f t="shared" si="40"/>
        <v>DBM Medan,</v>
      </c>
      <c r="AG67" t="str">
        <f t="shared" si="41"/>
        <v>AAPR,</v>
      </c>
      <c r="AH67" t="str">
        <f t="shared" si="42"/>
        <v>MDA-SPJ-22001784,</v>
      </c>
      <c r="AI67" t="s">
        <v>1654</v>
      </c>
      <c r="AJ67" t="str">
        <f t="shared" si="43"/>
        <v>CCM007,</v>
      </c>
      <c r="AK67" t="str">
        <f t="shared" si="44"/>
        <v>NATURALLE BETA CAROTENE 6MG (BTL/30S),</v>
      </c>
      <c r="AL67" t="str">
        <f t="shared" si="45"/>
        <v>BTL,</v>
      </c>
      <c r="AM67" t="str">
        <f t="shared" si="46"/>
        <v>24,</v>
      </c>
      <c r="AN67" t="str">
        <f t="shared" si="47"/>
        <v>0,</v>
      </c>
      <c r="AO67" t="str">
        <f t="shared" si="48"/>
        <v>1488000,</v>
      </c>
      <c r="AP67" t="str">
        <f t="shared" si="49"/>
        <v>30,</v>
      </c>
      <c r="AQ67" t="str">
        <f t="shared" si="50"/>
        <v>0,</v>
      </c>
      <c r="AR67" t="str">
        <f t="shared" si="51"/>
        <v>0,</v>
      </c>
      <c r="AS67" t="str">
        <f t="shared" si="52"/>
        <v>0,</v>
      </c>
      <c r="AT67" t="str">
        <f t="shared" si="53"/>
        <v>1041600,</v>
      </c>
      <c r="AU67" t="str">
        <f t="shared" si="54"/>
        <v>45413,</v>
      </c>
      <c r="AV67" t="str">
        <f t="shared" si="55"/>
        <v>2106375,</v>
      </c>
      <c r="AW67" t="str">
        <f t="shared" si="56"/>
        <v>1,</v>
      </c>
      <c r="AX67" t="str">
        <f t="shared" si="57"/>
        <v>AZIS SYAHPUTRA (AP&amp;RS)</v>
      </c>
    </row>
    <row r="68" spans="1:50" x14ac:dyDescent="0.25">
      <c r="A68">
        <v>346</v>
      </c>
      <c r="B68" t="s">
        <v>25</v>
      </c>
      <c r="C68">
        <v>1402687</v>
      </c>
      <c r="D68" t="s">
        <v>1371</v>
      </c>
      <c r="E68" t="s">
        <v>143</v>
      </c>
      <c r="F68" t="s">
        <v>71</v>
      </c>
      <c r="G68" t="s">
        <v>28</v>
      </c>
      <c r="H68" t="s">
        <v>29</v>
      </c>
      <c r="I68" t="s">
        <v>144</v>
      </c>
      <c r="J68" s="1">
        <v>44586</v>
      </c>
      <c r="K68" t="s">
        <v>48</v>
      </c>
      <c r="L68" t="s">
        <v>49</v>
      </c>
      <c r="M68" t="s">
        <v>33</v>
      </c>
      <c r="N68">
        <v>1</v>
      </c>
      <c r="O68">
        <v>0</v>
      </c>
      <c r="P68">
        <v>95000</v>
      </c>
      <c r="Q68">
        <v>15</v>
      </c>
      <c r="R68">
        <v>0</v>
      </c>
      <c r="S68">
        <v>0</v>
      </c>
      <c r="T68">
        <v>0</v>
      </c>
      <c r="U68">
        <v>80750</v>
      </c>
      <c r="V68" s="1">
        <v>45139</v>
      </c>
      <c r="W68">
        <v>2009092</v>
      </c>
      <c r="X68">
        <v>1</v>
      </c>
      <c r="Y68" t="s">
        <v>34</v>
      </c>
      <c r="Z68" t="str">
        <f t="shared" si="34"/>
        <v>346,</v>
      </c>
      <c r="AA68" t="str">
        <f t="shared" si="35"/>
        <v>SALES,</v>
      </c>
      <c r="AB68" t="str">
        <f t="shared" si="36"/>
        <v>1402687,</v>
      </c>
      <c r="AC68" t="str">
        <f t="shared" si="37"/>
        <v>KELUARGA.Ap,</v>
      </c>
      <c r="AD68" t="str">
        <f t="shared" si="38"/>
        <v>JL. KH DAHLAN NO 65,</v>
      </c>
      <c r="AE68" t="str">
        <f t="shared" si="39"/>
        <v>LUBUK PAKAM,</v>
      </c>
      <c r="AF68" t="str">
        <f t="shared" si="40"/>
        <v>DBM Medan,</v>
      </c>
      <c r="AG68" t="str">
        <f t="shared" si="41"/>
        <v>AAPR,</v>
      </c>
      <c r="AH68" t="str">
        <f t="shared" si="42"/>
        <v>MDA-SPJ-22001790,</v>
      </c>
      <c r="AI68" t="s">
        <v>1654</v>
      </c>
      <c r="AJ68" t="str">
        <f t="shared" si="43"/>
        <v>CCM011,</v>
      </c>
      <c r="AK68" t="str">
        <f t="shared" si="44"/>
        <v>NATURALLE GARLIC OIL 3000MG (BTL/100S),</v>
      </c>
      <c r="AL68" t="str">
        <f t="shared" si="45"/>
        <v>BTL,</v>
      </c>
      <c r="AM68" t="str">
        <f t="shared" si="46"/>
        <v>1,</v>
      </c>
      <c r="AN68" t="str">
        <f t="shared" si="47"/>
        <v>0,</v>
      </c>
      <c r="AO68" t="str">
        <f t="shared" si="48"/>
        <v>95000,</v>
      </c>
      <c r="AP68" t="str">
        <f t="shared" si="49"/>
        <v>15,</v>
      </c>
      <c r="AQ68" t="str">
        <f t="shared" si="50"/>
        <v>0,</v>
      </c>
      <c r="AR68" t="str">
        <f t="shared" si="51"/>
        <v>0,</v>
      </c>
      <c r="AS68" t="str">
        <f t="shared" si="52"/>
        <v>0,</v>
      </c>
      <c r="AT68" t="str">
        <f t="shared" si="53"/>
        <v>80750,</v>
      </c>
      <c r="AU68" t="str">
        <f t="shared" si="54"/>
        <v>45139,</v>
      </c>
      <c r="AV68" t="str">
        <f t="shared" si="55"/>
        <v>2009092,</v>
      </c>
      <c r="AW68" t="str">
        <f t="shared" si="56"/>
        <v>1,</v>
      </c>
      <c r="AX68" t="str">
        <f t="shared" si="57"/>
        <v>FITRI HANDAYANI</v>
      </c>
    </row>
    <row r="69" spans="1:50" x14ac:dyDescent="0.25">
      <c r="A69">
        <v>347</v>
      </c>
      <c r="B69" t="s">
        <v>25</v>
      </c>
      <c r="C69">
        <v>1400320</v>
      </c>
      <c r="D69" t="s">
        <v>1370</v>
      </c>
      <c r="E69" t="s">
        <v>140</v>
      </c>
      <c r="F69" t="s">
        <v>141</v>
      </c>
      <c r="G69" t="s">
        <v>28</v>
      </c>
      <c r="H69" t="s">
        <v>29</v>
      </c>
      <c r="I69" t="s">
        <v>145</v>
      </c>
      <c r="J69" s="1">
        <v>44587</v>
      </c>
      <c r="K69" t="s">
        <v>64</v>
      </c>
      <c r="L69" t="s">
        <v>65</v>
      </c>
      <c r="M69" t="s">
        <v>33</v>
      </c>
      <c r="N69">
        <v>36</v>
      </c>
      <c r="O69">
        <v>0</v>
      </c>
      <c r="P69">
        <v>6624000</v>
      </c>
      <c r="Q69" t="s">
        <v>1581</v>
      </c>
      <c r="R69">
        <v>0</v>
      </c>
      <c r="S69">
        <v>0</v>
      </c>
      <c r="T69">
        <v>0</v>
      </c>
      <c r="U69">
        <v>4802400</v>
      </c>
      <c r="V69" s="1">
        <v>45444</v>
      </c>
      <c r="W69">
        <v>2107161</v>
      </c>
      <c r="X69">
        <v>1</v>
      </c>
      <c r="Y69" t="s">
        <v>56</v>
      </c>
      <c r="Z69" t="str">
        <f t="shared" si="34"/>
        <v>347,</v>
      </c>
      <c r="AA69" t="str">
        <f t="shared" si="35"/>
        <v>SALES,</v>
      </c>
      <c r="AB69" t="str">
        <f t="shared" si="36"/>
        <v>1400320,</v>
      </c>
      <c r="AC69" t="str">
        <f t="shared" si="37"/>
        <v>VITA SARI.Ap,</v>
      </c>
      <c r="AD69" t="str">
        <f t="shared" si="38"/>
        <v>JL KAPT BANGSI SEMBIRING NO 11,</v>
      </c>
      <c r="AE69" t="str">
        <f t="shared" si="39"/>
        <v>KABAN JAHE,</v>
      </c>
      <c r="AF69" t="str">
        <f t="shared" si="40"/>
        <v>DBM Medan,</v>
      </c>
      <c r="AG69" t="str">
        <f t="shared" si="41"/>
        <v>AAPR,</v>
      </c>
      <c r="AH69" t="str">
        <f t="shared" si="42"/>
        <v>MDA-SPJ-22001847,</v>
      </c>
      <c r="AI69" t="s">
        <v>1655</v>
      </c>
      <c r="AJ69" t="str">
        <f t="shared" si="43"/>
        <v>CCM010,</v>
      </c>
      <c r="AK69" t="str">
        <f t="shared" si="44"/>
        <v>NATURALLE FISH OIL 1000MG (BTL/60S),</v>
      </c>
      <c r="AL69" t="str">
        <f t="shared" si="45"/>
        <v>BTL,</v>
      </c>
      <c r="AM69" t="str">
        <f t="shared" si="46"/>
        <v>36,</v>
      </c>
      <c r="AN69" t="str">
        <f t="shared" si="47"/>
        <v>0,</v>
      </c>
      <c r="AO69" t="str">
        <f t="shared" si="48"/>
        <v>6624000,</v>
      </c>
      <c r="AP69" t="str">
        <f t="shared" si="49"/>
        <v>27.5,</v>
      </c>
      <c r="AQ69" t="str">
        <f t="shared" si="50"/>
        <v>0,</v>
      </c>
      <c r="AR69" t="str">
        <f t="shared" si="51"/>
        <v>0,</v>
      </c>
      <c r="AS69" t="str">
        <f t="shared" si="52"/>
        <v>0,</v>
      </c>
      <c r="AT69" t="str">
        <f t="shared" si="53"/>
        <v>4802400,</v>
      </c>
      <c r="AU69" t="str">
        <f t="shared" si="54"/>
        <v>45444,</v>
      </c>
      <c r="AV69" t="str">
        <f t="shared" si="55"/>
        <v>2107161,</v>
      </c>
      <c r="AW69" t="str">
        <f t="shared" si="56"/>
        <v>1,</v>
      </c>
      <c r="AX69" t="str">
        <f t="shared" si="57"/>
        <v>AZIS SYAHPUTRA (AP&amp;RS)</v>
      </c>
    </row>
    <row r="70" spans="1:50" x14ac:dyDescent="0.25">
      <c r="A70">
        <v>348</v>
      </c>
      <c r="B70" t="s">
        <v>25</v>
      </c>
      <c r="C70">
        <v>1400320</v>
      </c>
      <c r="D70" t="s">
        <v>1370</v>
      </c>
      <c r="E70" t="s">
        <v>140</v>
      </c>
      <c r="F70" t="s">
        <v>141</v>
      </c>
      <c r="G70" t="s">
        <v>28</v>
      </c>
      <c r="H70" t="s">
        <v>29</v>
      </c>
      <c r="I70" t="s">
        <v>145</v>
      </c>
      <c r="J70" s="1">
        <v>44587</v>
      </c>
      <c r="K70" t="s">
        <v>48</v>
      </c>
      <c r="L70" t="s">
        <v>49</v>
      </c>
      <c r="M70" t="s">
        <v>33</v>
      </c>
      <c r="N70">
        <v>24</v>
      </c>
      <c r="O70">
        <v>0</v>
      </c>
      <c r="P70">
        <v>2280000</v>
      </c>
      <c r="Q70">
        <v>30</v>
      </c>
      <c r="R70">
        <v>0</v>
      </c>
      <c r="S70">
        <v>0</v>
      </c>
      <c r="T70">
        <v>0</v>
      </c>
      <c r="U70">
        <v>1596000</v>
      </c>
      <c r="V70" s="1">
        <v>45139</v>
      </c>
      <c r="W70">
        <v>2009092</v>
      </c>
      <c r="X70">
        <v>1</v>
      </c>
      <c r="Y70" t="s">
        <v>56</v>
      </c>
      <c r="Z70" t="str">
        <f t="shared" si="34"/>
        <v>348,</v>
      </c>
      <c r="AA70" t="str">
        <f t="shared" si="35"/>
        <v>SALES,</v>
      </c>
      <c r="AB70" t="str">
        <f t="shared" si="36"/>
        <v>1400320,</v>
      </c>
      <c r="AC70" t="str">
        <f t="shared" si="37"/>
        <v>VITA SARI.Ap,</v>
      </c>
      <c r="AD70" t="str">
        <f t="shared" si="38"/>
        <v>JL KAPT BANGSI SEMBIRING NO 11,</v>
      </c>
      <c r="AE70" t="str">
        <f t="shared" si="39"/>
        <v>KABAN JAHE,</v>
      </c>
      <c r="AF70" t="str">
        <f t="shared" si="40"/>
        <v>DBM Medan,</v>
      </c>
      <c r="AG70" t="str">
        <f t="shared" si="41"/>
        <v>AAPR,</v>
      </c>
      <c r="AH70" t="str">
        <f t="shared" si="42"/>
        <v>MDA-SPJ-22001847,</v>
      </c>
      <c r="AI70" t="s">
        <v>1655</v>
      </c>
      <c r="AJ70" t="str">
        <f t="shared" si="43"/>
        <v>CCM011,</v>
      </c>
      <c r="AK70" t="str">
        <f t="shared" si="44"/>
        <v>NATURALLE GARLIC OIL 3000MG (BTL/100S),</v>
      </c>
      <c r="AL70" t="str">
        <f t="shared" si="45"/>
        <v>BTL,</v>
      </c>
      <c r="AM70" t="str">
        <f t="shared" si="46"/>
        <v>24,</v>
      </c>
      <c r="AN70" t="str">
        <f t="shared" si="47"/>
        <v>0,</v>
      </c>
      <c r="AO70" t="str">
        <f t="shared" si="48"/>
        <v>2280000,</v>
      </c>
      <c r="AP70" t="str">
        <f t="shared" si="49"/>
        <v>30,</v>
      </c>
      <c r="AQ70" t="str">
        <f t="shared" si="50"/>
        <v>0,</v>
      </c>
      <c r="AR70" t="str">
        <f t="shared" si="51"/>
        <v>0,</v>
      </c>
      <c r="AS70" t="str">
        <f t="shared" si="52"/>
        <v>0,</v>
      </c>
      <c r="AT70" t="str">
        <f t="shared" si="53"/>
        <v>1596000,</v>
      </c>
      <c r="AU70" t="str">
        <f t="shared" si="54"/>
        <v>45139,</v>
      </c>
      <c r="AV70" t="str">
        <f t="shared" si="55"/>
        <v>2009092,</v>
      </c>
      <c r="AW70" t="str">
        <f t="shared" si="56"/>
        <v>1,</v>
      </c>
      <c r="AX70" t="str">
        <f t="shared" si="57"/>
        <v>AZIS SYAHPUTRA (AP&amp;RS)</v>
      </c>
    </row>
    <row r="71" spans="1:50" x14ac:dyDescent="0.25">
      <c r="A71">
        <v>349</v>
      </c>
      <c r="B71" t="s">
        <v>25</v>
      </c>
      <c r="C71">
        <v>1400320</v>
      </c>
      <c r="D71" t="s">
        <v>1370</v>
      </c>
      <c r="E71" t="s">
        <v>140</v>
      </c>
      <c r="F71" t="s">
        <v>141</v>
      </c>
      <c r="G71" t="s">
        <v>28</v>
      </c>
      <c r="H71" t="s">
        <v>29</v>
      </c>
      <c r="I71" t="s">
        <v>145</v>
      </c>
      <c r="J71" s="1">
        <v>44587</v>
      </c>
      <c r="K71" t="s">
        <v>66</v>
      </c>
      <c r="L71" t="s">
        <v>67</v>
      </c>
      <c r="M71" t="s">
        <v>33</v>
      </c>
      <c r="N71">
        <v>72</v>
      </c>
      <c r="O71">
        <v>0</v>
      </c>
      <c r="P71">
        <v>6768000</v>
      </c>
      <c r="Q71">
        <v>20</v>
      </c>
      <c r="R71">
        <v>0</v>
      </c>
      <c r="S71">
        <v>0</v>
      </c>
      <c r="T71">
        <v>0</v>
      </c>
      <c r="U71">
        <v>5414400</v>
      </c>
      <c r="V71" s="1">
        <v>45413</v>
      </c>
      <c r="W71">
        <v>2106335</v>
      </c>
      <c r="X71">
        <v>1</v>
      </c>
      <c r="Y71" t="s">
        <v>56</v>
      </c>
      <c r="Z71" t="str">
        <f t="shared" si="34"/>
        <v>349,</v>
      </c>
      <c r="AA71" t="str">
        <f t="shared" si="35"/>
        <v>SALES,</v>
      </c>
      <c r="AB71" t="str">
        <f t="shared" si="36"/>
        <v>1400320,</v>
      </c>
      <c r="AC71" t="str">
        <f t="shared" si="37"/>
        <v>VITA SARI.Ap,</v>
      </c>
      <c r="AD71" t="str">
        <f t="shared" si="38"/>
        <v>JL KAPT BANGSI SEMBIRING NO 11,</v>
      </c>
      <c r="AE71" t="str">
        <f t="shared" si="39"/>
        <v>KABAN JAHE,</v>
      </c>
      <c r="AF71" t="str">
        <f t="shared" si="40"/>
        <v>DBM Medan,</v>
      </c>
      <c r="AG71" t="str">
        <f t="shared" si="41"/>
        <v>AAPR,</v>
      </c>
      <c r="AH71" t="str">
        <f t="shared" si="42"/>
        <v>MDA-SPJ-22001847,</v>
      </c>
      <c r="AI71" t="s">
        <v>1655</v>
      </c>
      <c r="AJ71" t="str">
        <f t="shared" si="43"/>
        <v>CCM016,</v>
      </c>
      <c r="AK71" t="str">
        <f t="shared" si="44"/>
        <v>FLAVETTES VIT C WITH CALCIUM 1000 MG (BTL/30),</v>
      </c>
      <c r="AL71" t="str">
        <f t="shared" si="45"/>
        <v>BTL,</v>
      </c>
      <c r="AM71" t="str">
        <f t="shared" si="46"/>
        <v>72,</v>
      </c>
      <c r="AN71" t="str">
        <f t="shared" si="47"/>
        <v>0,</v>
      </c>
      <c r="AO71" t="str">
        <f t="shared" si="48"/>
        <v>6768000,</v>
      </c>
      <c r="AP71" t="str">
        <f t="shared" si="49"/>
        <v>20,</v>
      </c>
      <c r="AQ71" t="str">
        <f t="shared" si="50"/>
        <v>0,</v>
      </c>
      <c r="AR71" t="str">
        <f t="shared" si="51"/>
        <v>0,</v>
      </c>
      <c r="AS71" t="str">
        <f t="shared" si="52"/>
        <v>0,</v>
      </c>
      <c r="AT71" t="str">
        <f t="shared" si="53"/>
        <v>5414400,</v>
      </c>
      <c r="AU71" t="str">
        <f t="shared" si="54"/>
        <v>45413,</v>
      </c>
      <c r="AV71" t="str">
        <f t="shared" si="55"/>
        <v>2106335,</v>
      </c>
      <c r="AW71" t="str">
        <f t="shared" si="56"/>
        <v>1,</v>
      </c>
      <c r="AX71" t="str">
        <f t="shared" si="57"/>
        <v>AZIS SYAHPUTRA (AP&amp;RS)</v>
      </c>
    </row>
    <row r="72" spans="1:50" x14ac:dyDescent="0.25">
      <c r="A72">
        <v>350</v>
      </c>
      <c r="B72" t="s">
        <v>25</v>
      </c>
      <c r="C72">
        <v>1406425</v>
      </c>
      <c r="D72" t="s">
        <v>1372</v>
      </c>
      <c r="E72" t="s">
        <v>146</v>
      </c>
      <c r="F72" t="s">
        <v>27</v>
      </c>
      <c r="G72" t="s">
        <v>28</v>
      </c>
      <c r="H72" t="s">
        <v>29</v>
      </c>
      <c r="I72" t="s">
        <v>147</v>
      </c>
      <c r="J72" s="1">
        <v>44587</v>
      </c>
      <c r="K72" t="s">
        <v>31</v>
      </c>
      <c r="L72" t="s">
        <v>32</v>
      </c>
      <c r="M72" t="s">
        <v>33</v>
      </c>
      <c r="N72">
        <v>4</v>
      </c>
      <c r="O72">
        <v>0</v>
      </c>
      <c r="P72">
        <v>112000</v>
      </c>
      <c r="Q72">
        <v>10</v>
      </c>
      <c r="R72">
        <v>0</v>
      </c>
      <c r="S72">
        <v>0</v>
      </c>
      <c r="T72">
        <v>0</v>
      </c>
      <c r="U72">
        <v>100800</v>
      </c>
      <c r="V72" s="1">
        <v>45444</v>
      </c>
      <c r="W72">
        <v>2107236</v>
      </c>
      <c r="X72">
        <v>1</v>
      </c>
      <c r="Y72" t="s">
        <v>34</v>
      </c>
      <c r="Z72" t="str">
        <f t="shared" si="34"/>
        <v>350,</v>
      </c>
      <c r="AA72" t="str">
        <f t="shared" si="35"/>
        <v>SALES,</v>
      </c>
      <c r="AB72" t="str">
        <f t="shared" si="36"/>
        <v>1406425,</v>
      </c>
      <c r="AC72" t="str">
        <f t="shared" si="37"/>
        <v>DELI.Ap,</v>
      </c>
      <c r="AD72" t="str">
        <f t="shared" si="38"/>
        <v>JL. DELI TUA NO. 28,</v>
      </c>
      <c r="AE72" t="str">
        <f t="shared" si="39"/>
        <v>MEDAN,</v>
      </c>
      <c r="AF72" t="str">
        <f t="shared" si="40"/>
        <v>DBM Medan,</v>
      </c>
      <c r="AG72" t="str">
        <f t="shared" si="41"/>
        <v>AAPR,</v>
      </c>
      <c r="AH72" t="str">
        <f t="shared" si="42"/>
        <v>MDA-SPJ-22001886,</v>
      </c>
      <c r="AI72" t="s">
        <v>1655</v>
      </c>
      <c r="AJ72" t="str">
        <f t="shared" si="43"/>
        <v>CCM005,</v>
      </c>
      <c r="AK72" t="str">
        <f t="shared" si="44"/>
        <v>CHAMPS VIT C 100MG (BTL/30),</v>
      </c>
      <c r="AL72" t="str">
        <f t="shared" si="45"/>
        <v>BTL,</v>
      </c>
      <c r="AM72" t="str">
        <f t="shared" si="46"/>
        <v>4,</v>
      </c>
      <c r="AN72" t="str">
        <f t="shared" si="47"/>
        <v>0,</v>
      </c>
      <c r="AO72" t="str">
        <f t="shared" si="48"/>
        <v>112000,</v>
      </c>
      <c r="AP72" t="str">
        <f t="shared" si="49"/>
        <v>10,</v>
      </c>
      <c r="AQ72" t="str">
        <f t="shared" si="50"/>
        <v>0,</v>
      </c>
      <c r="AR72" t="str">
        <f t="shared" si="51"/>
        <v>0,</v>
      </c>
      <c r="AS72" t="str">
        <f t="shared" si="52"/>
        <v>0,</v>
      </c>
      <c r="AT72" t="str">
        <f t="shared" si="53"/>
        <v>100800,</v>
      </c>
      <c r="AU72" t="str">
        <f t="shared" si="54"/>
        <v>45444,</v>
      </c>
      <c r="AV72" t="str">
        <f t="shared" si="55"/>
        <v>2107236,</v>
      </c>
      <c r="AW72" t="str">
        <f t="shared" si="56"/>
        <v>1,</v>
      </c>
      <c r="AX72" t="str">
        <f t="shared" si="57"/>
        <v>FITRI HANDAYANI</v>
      </c>
    </row>
    <row r="73" spans="1:50" x14ac:dyDescent="0.25">
      <c r="A73">
        <v>351</v>
      </c>
      <c r="B73" t="s">
        <v>90</v>
      </c>
      <c r="C73">
        <v>1411237</v>
      </c>
      <c r="D73" t="s">
        <v>1373</v>
      </c>
      <c r="E73" t="s">
        <v>148</v>
      </c>
      <c r="F73" t="s">
        <v>42</v>
      </c>
      <c r="G73" t="s">
        <v>28</v>
      </c>
      <c r="H73" t="s">
        <v>29</v>
      </c>
      <c r="I73" t="s">
        <v>149</v>
      </c>
      <c r="J73" s="1">
        <v>44588</v>
      </c>
      <c r="K73" t="s">
        <v>48</v>
      </c>
      <c r="L73" t="s">
        <v>49</v>
      </c>
      <c r="M73" t="s">
        <v>33</v>
      </c>
      <c r="N73">
        <v>-7</v>
      </c>
      <c r="O73">
        <v>0</v>
      </c>
      <c r="P73">
        <v>-665000</v>
      </c>
      <c r="Q73">
        <v>30</v>
      </c>
      <c r="R73">
        <v>0</v>
      </c>
      <c r="S73">
        <v>10</v>
      </c>
      <c r="T73">
        <v>0</v>
      </c>
      <c r="U73" s="2">
        <v>-3918886524</v>
      </c>
      <c r="V73" s="1">
        <v>44621</v>
      </c>
      <c r="W73">
        <v>1903134</v>
      </c>
      <c r="X73">
        <v>1</v>
      </c>
      <c r="Y73" t="s">
        <v>44</v>
      </c>
      <c r="Z73" t="str">
        <f t="shared" si="34"/>
        <v>351,</v>
      </c>
      <c r="AA73" t="str">
        <f t="shared" si="35"/>
        <v>RETUR,</v>
      </c>
      <c r="AB73" t="str">
        <f t="shared" si="36"/>
        <v>1411237,</v>
      </c>
      <c r="AC73" t="str">
        <f t="shared" si="37"/>
        <v>HORISAN.Ap,</v>
      </c>
      <c r="AD73" t="str">
        <f t="shared" si="38"/>
        <v>JL. SISINGAMANGARAJA NO. 44,</v>
      </c>
      <c r="AE73" t="str">
        <f t="shared" si="39"/>
        <v>P. SIANTAR,</v>
      </c>
      <c r="AF73" t="str">
        <f t="shared" si="40"/>
        <v>DBM Medan,</v>
      </c>
      <c r="AG73" t="str">
        <f t="shared" si="41"/>
        <v>AAPR,</v>
      </c>
      <c r="AH73" t="str">
        <f t="shared" si="42"/>
        <v>MDA-RPJ-22000343,</v>
      </c>
      <c r="AI73" t="s">
        <v>1656</v>
      </c>
      <c r="AJ73" t="str">
        <f t="shared" si="43"/>
        <v>CCM011,</v>
      </c>
      <c r="AK73" t="str">
        <f t="shared" si="44"/>
        <v>NATURALLE GARLIC OIL 3000MG (BTL/100S),</v>
      </c>
      <c r="AL73" t="str">
        <f t="shared" si="45"/>
        <v>BTL,</v>
      </c>
      <c r="AM73" t="str">
        <f t="shared" si="46"/>
        <v>-7,</v>
      </c>
      <c r="AN73" t="str">
        <f t="shared" si="47"/>
        <v>0,</v>
      </c>
      <c r="AO73" t="str">
        <f t="shared" si="48"/>
        <v>-665000,</v>
      </c>
      <c r="AP73" t="str">
        <f t="shared" si="49"/>
        <v>30,</v>
      </c>
      <c r="AQ73" t="str">
        <f t="shared" si="50"/>
        <v>0,</v>
      </c>
      <c r="AR73" t="str">
        <f t="shared" si="51"/>
        <v>10,</v>
      </c>
      <c r="AS73" t="str">
        <f t="shared" si="52"/>
        <v>0,</v>
      </c>
      <c r="AT73" t="str">
        <f t="shared" si="53"/>
        <v>-3918886524,</v>
      </c>
      <c r="AU73" t="str">
        <f t="shared" si="54"/>
        <v>44621,</v>
      </c>
      <c r="AV73" t="str">
        <f t="shared" si="55"/>
        <v>1903134,</v>
      </c>
      <c r="AW73" t="str">
        <f t="shared" si="56"/>
        <v>1,</v>
      </c>
      <c r="AX73" t="str">
        <f t="shared" si="57"/>
        <v>BUDIONO (ALL SEKTOR)</v>
      </c>
    </row>
    <row r="74" spans="1:50" x14ac:dyDescent="0.25">
      <c r="A74">
        <v>352</v>
      </c>
      <c r="B74" t="s">
        <v>90</v>
      </c>
      <c r="C74">
        <v>1411237</v>
      </c>
      <c r="D74" t="s">
        <v>1373</v>
      </c>
      <c r="E74" t="s">
        <v>148</v>
      </c>
      <c r="F74" t="s">
        <v>42</v>
      </c>
      <c r="G74" t="s">
        <v>28</v>
      </c>
      <c r="H74" t="s">
        <v>29</v>
      </c>
      <c r="I74" t="s">
        <v>150</v>
      </c>
      <c r="J74" s="1">
        <v>44588</v>
      </c>
      <c r="K74" t="s">
        <v>100</v>
      </c>
      <c r="L74" t="s">
        <v>101</v>
      </c>
      <c r="M74" t="s">
        <v>33</v>
      </c>
      <c r="N74">
        <v>-6</v>
      </c>
      <c r="O74">
        <v>0</v>
      </c>
      <c r="P74">
        <v>-672000</v>
      </c>
      <c r="Q74">
        <v>30</v>
      </c>
      <c r="R74">
        <v>0</v>
      </c>
      <c r="S74">
        <v>10</v>
      </c>
      <c r="T74">
        <v>0</v>
      </c>
      <c r="U74" s="2">
        <v>-395181801</v>
      </c>
      <c r="V74" s="1">
        <v>44562</v>
      </c>
      <c r="W74">
        <v>1901038</v>
      </c>
      <c r="X74">
        <v>1</v>
      </c>
      <c r="Y74" t="s">
        <v>44</v>
      </c>
      <c r="Z74" t="str">
        <f t="shared" si="34"/>
        <v>352,</v>
      </c>
      <c r="AA74" t="str">
        <f t="shared" si="35"/>
        <v>RETUR,</v>
      </c>
      <c r="AB74" t="str">
        <f t="shared" si="36"/>
        <v>1411237,</v>
      </c>
      <c r="AC74" t="str">
        <f t="shared" si="37"/>
        <v>HORISAN.Ap,</v>
      </c>
      <c r="AD74" t="str">
        <f t="shared" si="38"/>
        <v>JL. SISINGAMANGARAJA NO. 44,</v>
      </c>
      <c r="AE74" t="str">
        <f t="shared" si="39"/>
        <v>P. SIANTAR,</v>
      </c>
      <c r="AF74" t="str">
        <f t="shared" si="40"/>
        <v>DBM Medan,</v>
      </c>
      <c r="AG74" t="str">
        <f t="shared" si="41"/>
        <v>AAPR,</v>
      </c>
      <c r="AH74" t="str">
        <f t="shared" si="42"/>
        <v>MDA-RPJ-22000344,</v>
      </c>
      <c r="AI74" t="s">
        <v>1656</v>
      </c>
      <c r="AJ74" t="str">
        <f t="shared" si="43"/>
        <v>CCM009,</v>
      </c>
      <c r="AK74" t="str">
        <f t="shared" si="44"/>
        <v>NATURALLE EPO PLUS FISH OIL 500MG(BTL/30S),</v>
      </c>
      <c r="AL74" t="str">
        <f t="shared" si="45"/>
        <v>BTL,</v>
      </c>
      <c r="AM74" t="str">
        <f t="shared" si="46"/>
        <v>-6,</v>
      </c>
      <c r="AN74" t="str">
        <f t="shared" si="47"/>
        <v>0,</v>
      </c>
      <c r="AO74" t="str">
        <f t="shared" si="48"/>
        <v>-672000,</v>
      </c>
      <c r="AP74" t="str">
        <f t="shared" si="49"/>
        <v>30,</v>
      </c>
      <c r="AQ74" t="str">
        <f t="shared" si="50"/>
        <v>0,</v>
      </c>
      <c r="AR74" t="str">
        <f t="shared" si="51"/>
        <v>10,</v>
      </c>
      <c r="AS74" t="str">
        <f t="shared" si="52"/>
        <v>0,</v>
      </c>
      <c r="AT74" t="str">
        <f t="shared" si="53"/>
        <v>-395181801,</v>
      </c>
      <c r="AU74" t="str">
        <f t="shared" si="54"/>
        <v>44562,</v>
      </c>
      <c r="AV74" t="str">
        <f t="shared" si="55"/>
        <v>1901038,</v>
      </c>
      <c r="AW74" t="str">
        <f t="shared" si="56"/>
        <v>1,</v>
      </c>
      <c r="AX74" t="str">
        <f t="shared" si="57"/>
        <v>BUDIONO (ALL SEKTOR)</v>
      </c>
    </row>
    <row r="75" spans="1:50" x14ac:dyDescent="0.25">
      <c r="A75">
        <v>353</v>
      </c>
      <c r="B75" t="s">
        <v>90</v>
      </c>
      <c r="C75">
        <v>1411237</v>
      </c>
      <c r="D75" t="s">
        <v>1373</v>
      </c>
      <c r="E75" t="s">
        <v>148</v>
      </c>
      <c r="F75" t="s">
        <v>42</v>
      </c>
      <c r="G75" t="s">
        <v>28</v>
      </c>
      <c r="H75" t="s">
        <v>29</v>
      </c>
      <c r="I75" t="s">
        <v>150</v>
      </c>
      <c r="J75" s="1">
        <v>44588</v>
      </c>
      <c r="K75" t="s">
        <v>100</v>
      </c>
      <c r="L75" t="s">
        <v>101</v>
      </c>
      <c r="M75" t="s">
        <v>33</v>
      </c>
      <c r="N75">
        <v>-7</v>
      </c>
      <c r="O75">
        <v>0</v>
      </c>
      <c r="P75">
        <v>-784000</v>
      </c>
      <c r="Q75">
        <v>30</v>
      </c>
      <c r="R75">
        <v>0</v>
      </c>
      <c r="S75">
        <v>10</v>
      </c>
      <c r="T75">
        <v>0</v>
      </c>
      <c r="U75" s="2">
        <v>-4610454345</v>
      </c>
      <c r="V75" s="1">
        <v>44593</v>
      </c>
      <c r="W75">
        <v>1902139</v>
      </c>
      <c r="X75">
        <v>1</v>
      </c>
      <c r="Y75" t="s">
        <v>44</v>
      </c>
      <c r="Z75" t="str">
        <f t="shared" si="34"/>
        <v>353,</v>
      </c>
      <c r="AA75" t="str">
        <f t="shared" si="35"/>
        <v>RETUR,</v>
      </c>
      <c r="AB75" t="str">
        <f t="shared" si="36"/>
        <v>1411237,</v>
      </c>
      <c r="AC75" t="str">
        <f t="shared" si="37"/>
        <v>HORISAN.Ap,</v>
      </c>
      <c r="AD75" t="str">
        <f t="shared" si="38"/>
        <v>JL. SISINGAMANGARAJA NO. 44,</v>
      </c>
      <c r="AE75" t="str">
        <f t="shared" si="39"/>
        <v>P. SIANTAR,</v>
      </c>
      <c r="AF75" t="str">
        <f t="shared" si="40"/>
        <v>DBM Medan,</v>
      </c>
      <c r="AG75" t="str">
        <f t="shared" si="41"/>
        <v>AAPR,</v>
      </c>
      <c r="AH75" t="str">
        <f t="shared" si="42"/>
        <v>MDA-RPJ-22000344,</v>
      </c>
      <c r="AI75" t="s">
        <v>1656</v>
      </c>
      <c r="AJ75" t="str">
        <f t="shared" si="43"/>
        <v>CCM009,</v>
      </c>
      <c r="AK75" t="str">
        <f t="shared" si="44"/>
        <v>NATURALLE EPO PLUS FISH OIL 500MG(BTL/30S),</v>
      </c>
      <c r="AL75" t="str">
        <f t="shared" si="45"/>
        <v>BTL,</v>
      </c>
      <c r="AM75" t="str">
        <f t="shared" si="46"/>
        <v>-7,</v>
      </c>
      <c r="AN75" t="str">
        <f t="shared" si="47"/>
        <v>0,</v>
      </c>
      <c r="AO75" t="str">
        <f t="shared" si="48"/>
        <v>-784000,</v>
      </c>
      <c r="AP75" t="str">
        <f t="shared" si="49"/>
        <v>30,</v>
      </c>
      <c r="AQ75" t="str">
        <f t="shared" si="50"/>
        <v>0,</v>
      </c>
      <c r="AR75" t="str">
        <f t="shared" si="51"/>
        <v>10,</v>
      </c>
      <c r="AS75" t="str">
        <f t="shared" si="52"/>
        <v>0,</v>
      </c>
      <c r="AT75" t="str">
        <f t="shared" si="53"/>
        <v>-4610454345,</v>
      </c>
      <c r="AU75" t="str">
        <f t="shared" si="54"/>
        <v>44593,</v>
      </c>
      <c r="AV75" t="str">
        <f t="shared" si="55"/>
        <v>1902139,</v>
      </c>
      <c r="AW75" t="str">
        <f t="shared" si="56"/>
        <v>1,</v>
      </c>
      <c r="AX75" t="str">
        <f t="shared" si="57"/>
        <v>BUDIONO (ALL SEKTOR)</v>
      </c>
    </row>
    <row r="76" spans="1:50" x14ac:dyDescent="0.25">
      <c r="A76">
        <v>354</v>
      </c>
      <c r="B76" t="s">
        <v>90</v>
      </c>
      <c r="C76">
        <v>1411237</v>
      </c>
      <c r="D76" t="s">
        <v>1373</v>
      </c>
      <c r="E76" t="s">
        <v>148</v>
      </c>
      <c r="F76" t="s">
        <v>42</v>
      </c>
      <c r="G76" t="s">
        <v>28</v>
      </c>
      <c r="H76" t="s">
        <v>29</v>
      </c>
      <c r="I76" t="s">
        <v>151</v>
      </c>
      <c r="J76" s="1">
        <v>44588</v>
      </c>
      <c r="K76" t="s">
        <v>51</v>
      </c>
      <c r="L76" t="s">
        <v>52</v>
      </c>
      <c r="M76" t="s">
        <v>33</v>
      </c>
      <c r="N76">
        <v>-2</v>
      </c>
      <c r="O76">
        <v>0</v>
      </c>
      <c r="P76">
        <v>-160000</v>
      </c>
      <c r="Q76">
        <v>20</v>
      </c>
      <c r="R76">
        <v>0</v>
      </c>
      <c r="S76">
        <v>10</v>
      </c>
      <c r="T76">
        <v>0</v>
      </c>
      <c r="U76">
        <v>-108000</v>
      </c>
      <c r="V76" s="1">
        <v>44621</v>
      </c>
      <c r="W76">
        <v>1903341</v>
      </c>
      <c r="X76">
        <v>1</v>
      </c>
      <c r="Y76" t="s">
        <v>44</v>
      </c>
      <c r="Z76" t="str">
        <f t="shared" si="34"/>
        <v>354,</v>
      </c>
      <c r="AA76" t="str">
        <f t="shared" si="35"/>
        <v>RETUR,</v>
      </c>
      <c r="AB76" t="str">
        <f t="shared" si="36"/>
        <v>1411237,</v>
      </c>
      <c r="AC76" t="str">
        <f t="shared" si="37"/>
        <v>HORISAN.Ap,</v>
      </c>
      <c r="AD76" t="str">
        <f t="shared" si="38"/>
        <v>JL. SISINGAMANGARAJA NO. 44,</v>
      </c>
      <c r="AE76" t="str">
        <f t="shared" si="39"/>
        <v>P. SIANTAR,</v>
      </c>
      <c r="AF76" t="str">
        <f t="shared" si="40"/>
        <v>DBM Medan,</v>
      </c>
      <c r="AG76" t="str">
        <f t="shared" si="41"/>
        <v>AAPR,</v>
      </c>
      <c r="AH76" t="str">
        <f t="shared" si="42"/>
        <v>MDA-RPJ-22000345,</v>
      </c>
      <c r="AI76" t="s">
        <v>1656</v>
      </c>
      <c r="AJ76" t="str">
        <f t="shared" si="43"/>
        <v>CCM015,</v>
      </c>
      <c r="AK76" t="str">
        <f t="shared" si="44"/>
        <v>NATURALLE KACIP FATIMAH PLUS (BTL/60),</v>
      </c>
      <c r="AL76" t="str">
        <f t="shared" si="45"/>
        <v>BTL,</v>
      </c>
      <c r="AM76" t="str">
        <f t="shared" si="46"/>
        <v>-2,</v>
      </c>
      <c r="AN76" t="str">
        <f t="shared" si="47"/>
        <v>0,</v>
      </c>
      <c r="AO76" t="str">
        <f t="shared" si="48"/>
        <v>-160000,</v>
      </c>
      <c r="AP76" t="str">
        <f t="shared" si="49"/>
        <v>20,</v>
      </c>
      <c r="AQ76" t="str">
        <f t="shared" si="50"/>
        <v>0,</v>
      </c>
      <c r="AR76" t="str">
        <f t="shared" si="51"/>
        <v>10,</v>
      </c>
      <c r="AS76" t="str">
        <f t="shared" si="52"/>
        <v>0,</v>
      </c>
      <c r="AT76" t="str">
        <f t="shared" si="53"/>
        <v>-108000,</v>
      </c>
      <c r="AU76" t="str">
        <f t="shared" si="54"/>
        <v>44621,</v>
      </c>
      <c r="AV76" t="str">
        <f t="shared" si="55"/>
        <v>1903341,</v>
      </c>
      <c r="AW76" t="str">
        <f t="shared" si="56"/>
        <v>1,</v>
      </c>
      <c r="AX76" t="str">
        <f t="shared" si="57"/>
        <v>BUDIONO (ALL SEKTOR)</v>
      </c>
    </row>
    <row r="77" spans="1:50" x14ac:dyDescent="0.25">
      <c r="A77">
        <v>355</v>
      </c>
      <c r="B77" t="s">
        <v>90</v>
      </c>
      <c r="C77">
        <v>1411237</v>
      </c>
      <c r="D77" t="s">
        <v>1373</v>
      </c>
      <c r="E77" t="s">
        <v>148</v>
      </c>
      <c r="F77" t="s">
        <v>42</v>
      </c>
      <c r="G77" t="s">
        <v>28</v>
      </c>
      <c r="H77" t="s">
        <v>29</v>
      </c>
      <c r="I77" t="s">
        <v>152</v>
      </c>
      <c r="J77" s="1">
        <v>44588</v>
      </c>
      <c r="K77" t="s">
        <v>57</v>
      </c>
      <c r="L77" t="s">
        <v>58</v>
      </c>
      <c r="M77" t="s">
        <v>33</v>
      </c>
      <c r="N77">
        <v>-3</v>
      </c>
      <c r="O77">
        <v>0</v>
      </c>
      <c r="P77">
        <v>-333000</v>
      </c>
      <c r="Q77">
        <v>15</v>
      </c>
      <c r="R77">
        <v>0</v>
      </c>
      <c r="S77">
        <v>10</v>
      </c>
      <c r="T77">
        <v>0</v>
      </c>
      <c r="U77">
        <v>-240975</v>
      </c>
      <c r="V77" s="1">
        <v>44621</v>
      </c>
      <c r="W77">
        <v>1903340</v>
      </c>
      <c r="X77">
        <v>1</v>
      </c>
      <c r="Y77" t="s">
        <v>44</v>
      </c>
      <c r="Z77" t="str">
        <f t="shared" si="34"/>
        <v>355,</v>
      </c>
      <c r="AA77" t="str">
        <f t="shared" si="35"/>
        <v>RETUR,</v>
      </c>
      <c r="AB77" t="str">
        <f t="shared" si="36"/>
        <v>1411237,</v>
      </c>
      <c r="AC77" t="str">
        <f t="shared" si="37"/>
        <v>HORISAN.Ap,</v>
      </c>
      <c r="AD77" t="str">
        <f t="shared" si="38"/>
        <v>JL. SISINGAMANGARAJA NO. 44,</v>
      </c>
      <c r="AE77" t="str">
        <f t="shared" si="39"/>
        <v>P. SIANTAR,</v>
      </c>
      <c r="AF77" t="str">
        <f t="shared" si="40"/>
        <v>DBM Medan,</v>
      </c>
      <c r="AG77" t="str">
        <f t="shared" si="41"/>
        <v>AAPR,</v>
      </c>
      <c r="AH77" t="str">
        <f t="shared" si="42"/>
        <v>MDA-RPJ-22000347,</v>
      </c>
      <c r="AI77" t="s">
        <v>1656</v>
      </c>
      <c r="AJ77" t="str">
        <f t="shared" si="43"/>
        <v>CCM014,</v>
      </c>
      <c r="AK77" t="str">
        <f t="shared" si="44"/>
        <v>NATURALLE TONGKAT ALI PLUS (BTL/60),</v>
      </c>
      <c r="AL77" t="str">
        <f t="shared" si="45"/>
        <v>BTL,</v>
      </c>
      <c r="AM77" t="str">
        <f t="shared" si="46"/>
        <v>-3,</v>
      </c>
      <c r="AN77" t="str">
        <f t="shared" si="47"/>
        <v>0,</v>
      </c>
      <c r="AO77" t="str">
        <f t="shared" si="48"/>
        <v>-333000,</v>
      </c>
      <c r="AP77" t="str">
        <f t="shared" si="49"/>
        <v>15,</v>
      </c>
      <c r="AQ77" t="str">
        <f t="shared" si="50"/>
        <v>0,</v>
      </c>
      <c r="AR77" t="str">
        <f t="shared" si="51"/>
        <v>10,</v>
      </c>
      <c r="AS77" t="str">
        <f t="shared" si="52"/>
        <v>0,</v>
      </c>
      <c r="AT77" t="str">
        <f t="shared" si="53"/>
        <v>-240975,</v>
      </c>
      <c r="AU77" t="str">
        <f t="shared" si="54"/>
        <v>44621,</v>
      </c>
      <c r="AV77" t="str">
        <f t="shared" si="55"/>
        <v>1903340,</v>
      </c>
      <c r="AW77" t="str">
        <f t="shared" si="56"/>
        <v>1,</v>
      </c>
      <c r="AX77" t="str">
        <f t="shared" si="57"/>
        <v>BUDIONO (ALL SEKTOR)</v>
      </c>
    </row>
    <row r="78" spans="1:50" x14ac:dyDescent="0.25">
      <c r="A78">
        <v>356</v>
      </c>
      <c r="B78" t="s">
        <v>90</v>
      </c>
      <c r="C78">
        <v>1407659</v>
      </c>
      <c r="D78" t="s">
        <v>1374</v>
      </c>
      <c r="E78" t="s">
        <v>153</v>
      </c>
      <c r="F78" t="s">
        <v>27</v>
      </c>
      <c r="G78" t="s">
        <v>28</v>
      </c>
      <c r="H78" t="s">
        <v>29</v>
      </c>
      <c r="I78" t="s">
        <v>154</v>
      </c>
      <c r="J78" s="1">
        <v>44588</v>
      </c>
      <c r="K78" t="s">
        <v>48</v>
      </c>
      <c r="L78" t="s">
        <v>49</v>
      </c>
      <c r="M78" t="s">
        <v>33</v>
      </c>
      <c r="N78">
        <v>-3</v>
      </c>
      <c r="O78">
        <v>0</v>
      </c>
      <c r="P78">
        <v>-285000</v>
      </c>
      <c r="Q78">
        <v>20</v>
      </c>
      <c r="R78">
        <v>0</v>
      </c>
      <c r="S78">
        <v>0</v>
      </c>
      <c r="T78">
        <v>0</v>
      </c>
      <c r="U78" s="2">
        <v>-213272736</v>
      </c>
      <c r="V78" s="1">
        <v>44621</v>
      </c>
      <c r="W78">
        <v>1903134</v>
      </c>
      <c r="X78">
        <v>1</v>
      </c>
      <c r="Y78" t="s">
        <v>102</v>
      </c>
      <c r="Z78" t="str">
        <f t="shared" si="34"/>
        <v>356,</v>
      </c>
      <c r="AA78" t="str">
        <f t="shared" si="35"/>
        <v>RETUR,</v>
      </c>
      <c r="AB78" t="str">
        <f t="shared" si="36"/>
        <v>1407659,</v>
      </c>
      <c r="AC78" t="str">
        <f t="shared" si="37"/>
        <v>HARRY NA JAYA FARMA.Ap,</v>
      </c>
      <c r="AD78" t="str">
        <f t="shared" si="38"/>
        <v>JL. MENTENG RAYA VII NO.7,</v>
      </c>
      <c r="AE78" t="str">
        <f t="shared" si="39"/>
        <v>MEDAN,</v>
      </c>
      <c r="AF78" t="str">
        <f t="shared" si="40"/>
        <v>DBM Medan,</v>
      </c>
      <c r="AG78" t="str">
        <f t="shared" si="41"/>
        <v>AAPR,</v>
      </c>
      <c r="AH78" t="str">
        <f t="shared" si="42"/>
        <v>MDA-RPJ-22000369,</v>
      </c>
      <c r="AI78" t="s">
        <v>1656</v>
      </c>
      <c r="AJ78" t="str">
        <f t="shared" si="43"/>
        <v>CCM011,</v>
      </c>
      <c r="AK78" t="str">
        <f t="shared" si="44"/>
        <v>NATURALLE GARLIC OIL 3000MG (BTL/100S),</v>
      </c>
      <c r="AL78" t="str">
        <f t="shared" si="45"/>
        <v>BTL,</v>
      </c>
      <c r="AM78" t="str">
        <f t="shared" si="46"/>
        <v>-3,</v>
      </c>
      <c r="AN78" t="str">
        <f t="shared" si="47"/>
        <v>0,</v>
      </c>
      <c r="AO78" t="str">
        <f t="shared" si="48"/>
        <v>-285000,</v>
      </c>
      <c r="AP78" t="str">
        <f t="shared" si="49"/>
        <v>20,</v>
      </c>
      <c r="AQ78" t="str">
        <f t="shared" si="50"/>
        <v>0,</v>
      </c>
      <c r="AR78" t="str">
        <f t="shared" si="51"/>
        <v>0,</v>
      </c>
      <c r="AS78" t="str">
        <f t="shared" si="52"/>
        <v>0,</v>
      </c>
      <c r="AT78" t="str">
        <f t="shared" si="53"/>
        <v>-213272736,</v>
      </c>
      <c r="AU78" t="str">
        <f t="shared" si="54"/>
        <v>44621,</v>
      </c>
      <c r="AV78" t="str">
        <f t="shared" si="55"/>
        <v>1903134,</v>
      </c>
      <c r="AW78" t="str">
        <f t="shared" si="56"/>
        <v>1,</v>
      </c>
      <c r="AX78" t="str">
        <f t="shared" si="57"/>
        <v xml:space="preserve">MUHAMMAD HAIRUL (TSE DUO MDN)	</v>
      </c>
    </row>
    <row r="79" spans="1:50" x14ac:dyDescent="0.25">
      <c r="A79">
        <v>357</v>
      </c>
      <c r="B79" t="s">
        <v>90</v>
      </c>
      <c r="C79">
        <v>1409429</v>
      </c>
      <c r="D79" t="s">
        <v>1344</v>
      </c>
      <c r="E79" t="s">
        <v>37</v>
      </c>
      <c r="F79" t="s">
        <v>27</v>
      </c>
      <c r="G79" t="s">
        <v>28</v>
      </c>
      <c r="H79" t="s">
        <v>29</v>
      </c>
      <c r="I79" t="s">
        <v>155</v>
      </c>
      <c r="J79" s="1">
        <v>44588</v>
      </c>
      <c r="K79" t="s">
        <v>39</v>
      </c>
      <c r="L79" t="s">
        <v>40</v>
      </c>
      <c r="M79" t="s">
        <v>33</v>
      </c>
      <c r="N79">
        <v>-1</v>
      </c>
      <c r="O79">
        <v>0</v>
      </c>
      <c r="P79">
        <v>-82000</v>
      </c>
      <c r="Q79">
        <v>15</v>
      </c>
      <c r="R79">
        <v>10</v>
      </c>
      <c r="S79">
        <v>0</v>
      </c>
      <c r="T79">
        <v>0</v>
      </c>
      <c r="U79" t="s">
        <v>1583</v>
      </c>
      <c r="V79" s="1">
        <v>44562</v>
      </c>
      <c r="W79">
        <v>1901438</v>
      </c>
      <c r="X79">
        <v>1</v>
      </c>
      <c r="Y79" t="s">
        <v>102</v>
      </c>
      <c r="Z79" t="str">
        <f t="shared" si="34"/>
        <v>357,</v>
      </c>
      <c r="AA79" t="str">
        <f t="shared" si="35"/>
        <v>RETUR,</v>
      </c>
      <c r="AB79" t="str">
        <f t="shared" si="36"/>
        <v>1409429,</v>
      </c>
      <c r="AC79" t="str">
        <f t="shared" si="37"/>
        <v>KASIH AGAPE.Ap,</v>
      </c>
      <c r="AD79" t="str">
        <f t="shared" si="38"/>
        <v>JL. JAMIN GINTING NO. 113 B SIMP. SIMALINGKAR,</v>
      </c>
      <c r="AE79" t="str">
        <f t="shared" si="39"/>
        <v>MEDAN,</v>
      </c>
      <c r="AF79" t="str">
        <f t="shared" si="40"/>
        <v>DBM Medan,</v>
      </c>
      <c r="AG79" t="str">
        <f t="shared" si="41"/>
        <v>AAPR,</v>
      </c>
      <c r="AH79" t="str">
        <f t="shared" si="42"/>
        <v>MDA-RPJ-22000379,</v>
      </c>
      <c r="AI79" t="s">
        <v>1656</v>
      </c>
      <c r="AJ79" t="str">
        <f t="shared" si="43"/>
        <v>CCM008,</v>
      </c>
      <c r="AK79" t="str">
        <f t="shared" si="44"/>
        <v>NATURALLE VIT E 250IU (BTL/30S),</v>
      </c>
      <c r="AL79" t="str">
        <f t="shared" si="45"/>
        <v>BTL,</v>
      </c>
      <c r="AM79" t="str">
        <f t="shared" si="46"/>
        <v>-1,</v>
      </c>
      <c r="AN79" t="str">
        <f t="shared" si="47"/>
        <v>0,</v>
      </c>
      <c r="AO79" t="str">
        <f t="shared" si="48"/>
        <v>-82000,</v>
      </c>
      <c r="AP79" t="str">
        <f t="shared" si="49"/>
        <v>15,</v>
      </c>
      <c r="AQ79" t="str">
        <f t="shared" si="50"/>
        <v>10,</v>
      </c>
      <c r="AR79" t="str">
        <f t="shared" si="51"/>
        <v>0,</v>
      </c>
      <c r="AS79" t="str">
        <f t="shared" si="52"/>
        <v>0,</v>
      </c>
      <c r="AT79" t="str">
        <f t="shared" si="53"/>
        <v>-57272.73,</v>
      </c>
      <c r="AU79" t="str">
        <f t="shared" si="54"/>
        <v>44562,</v>
      </c>
      <c r="AV79" t="str">
        <f t="shared" si="55"/>
        <v>1901438,</v>
      </c>
      <c r="AW79" t="str">
        <f t="shared" si="56"/>
        <v>1,</v>
      </c>
      <c r="AX79" t="str">
        <f t="shared" si="57"/>
        <v xml:space="preserve">MUHAMMAD HAIRUL (TSE DUO MDN)	</v>
      </c>
    </row>
    <row r="80" spans="1:50" x14ac:dyDescent="0.25">
      <c r="A80">
        <v>358</v>
      </c>
      <c r="B80" t="s">
        <v>25</v>
      </c>
      <c r="C80">
        <v>1408732</v>
      </c>
      <c r="D80" t="s">
        <v>1375</v>
      </c>
      <c r="E80" t="s">
        <v>156</v>
      </c>
      <c r="F80" t="s">
        <v>27</v>
      </c>
      <c r="G80" t="s">
        <v>28</v>
      </c>
      <c r="H80" t="s">
        <v>29</v>
      </c>
      <c r="I80" t="s">
        <v>157</v>
      </c>
      <c r="J80" s="1">
        <v>44588</v>
      </c>
      <c r="K80" t="s">
        <v>31</v>
      </c>
      <c r="L80" t="s">
        <v>32</v>
      </c>
      <c r="M80" t="s">
        <v>33</v>
      </c>
      <c r="N80">
        <v>4</v>
      </c>
      <c r="O80">
        <v>0</v>
      </c>
      <c r="P80">
        <v>112000</v>
      </c>
      <c r="Q80">
        <v>10</v>
      </c>
      <c r="R80">
        <v>0</v>
      </c>
      <c r="S80">
        <v>0</v>
      </c>
      <c r="T80">
        <v>0</v>
      </c>
      <c r="U80">
        <v>100800</v>
      </c>
      <c r="V80" s="1">
        <v>45444</v>
      </c>
      <c r="W80">
        <v>2107236</v>
      </c>
      <c r="X80">
        <v>1</v>
      </c>
      <c r="Y80" t="s">
        <v>34</v>
      </c>
      <c r="Z80" t="str">
        <f t="shared" si="34"/>
        <v>358,</v>
      </c>
      <c r="AA80" t="str">
        <f t="shared" si="35"/>
        <v>SALES,</v>
      </c>
      <c r="AB80" t="str">
        <f t="shared" si="36"/>
        <v>1408732,</v>
      </c>
      <c r="AC80" t="str">
        <f t="shared" si="37"/>
        <v>RAFIF FARMA.Ap,</v>
      </c>
      <c r="AD80" t="str">
        <f t="shared" si="38"/>
        <v>JL.BESAR NAMORAMBE,</v>
      </c>
      <c r="AE80" t="str">
        <f t="shared" si="39"/>
        <v>MEDAN,</v>
      </c>
      <c r="AF80" t="str">
        <f t="shared" si="40"/>
        <v>DBM Medan,</v>
      </c>
      <c r="AG80" t="str">
        <f t="shared" si="41"/>
        <v>AAPR,</v>
      </c>
      <c r="AH80" t="str">
        <f t="shared" si="42"/>
        <v>MDA-SPJ-22001914,</v>
      </c>
      <c r="AI80" t="s">
        <v>1656</v>
      </c>
      <c r="AJ80" t="str">
        <f t="shared" si="43"/>
        <v>CCM005,</v>
      </c>
      <c r="AK80" t="str">
        <f t="shared" si="44"/>
        <v>CHAMPS VIT C 100MG (BTL/30),</v>
      </c>
      <c r="AL80" t="str">
        <f t="shared" si="45"/>
        <v>BTL,</v>
      </c>
      <c r="AM80" t="str">
        <f t="shared" si="46"/>
        <v>4,</v>
      </c>
      <c r="AN80" t="str">
        <f t="shared" si="47"/>
        <v>0,</v>
      </c>
      <c r="AO80" t="str">
        <f t="shared" si="48"/>
        <v>112000,</v>
      </c>
      <c r="AP80" t="str">
        <f t="shared" si="49"/>
        <v>10,</v>
      </c>
      <c r="AQ80" t="str">
        <f t="shared" si="50"/>
        <v>0,</v>
      </c>
      <c r="AR80" t="str">
        <f t="shared" si="51"/>
        <v>0,</v>
      </c>
      <c r="AS80" t="str">
        <f t="shared" si="52"/>
        <v>0,</v>
      </c>
      <c r="AT80" t="str">
        <f t="shared" si="53"/>
        <v>100800,</v>
      </c>
      <c r="AU80" t="str">
        <f t="shared" si="54"/>
        <v>45444,</v>
      </c>
      <c r="AV80" t="str">
        <f t="shared" si="55"/>
        <v>2107236,</v>
      </c>
      <c r="AW80" t="str">
        <f t="shared" si="56"/>
        <v>1,</v>
      </c>
      <c r="AX80" t="str">
        <f t="shared" si="57"/>
        <v>FITRI HANDAYANI</v>
      </c>
    </row>
    <row r="81" spans="1:50" x14ac:dyDescent="0.25">
      <c r="A81">
        <v>359</v>
      </c>
      <c r="B81" t="s">
        <v>25</v>
      </c>
      <c r="C81">
        <v>1408732</v>
      </c>
      <c r="D81" t="s">
        <v>1375</v>
      </c>
      <c r="E81" t="s">
        <v>156</v>
      </c>
      <c r="F81" t="s">
        <v>27</v>
      </c>
      <c r="G81" t="s">
        <v>28</v>
      </c>
      <c r="H81" t="s">
        <v>29</v>
      </c>
      <c r="I81" t="s">
        <v>157</v>
      </c>
      <c r="J81" s="1">
        <v>44588</v>
      </c>
      <c r="K81" t="s">
        <v>61</v>
      </c>
      <c r="L81" t="s">
        <v>62</v>
      </c>
      <c r="M81" t="s">
        <v>33</v>
      </c>
      <c r="N81">
        <v>1</v>
      </c>
      <c r="O81">
        <v>0</v>
      </c>
      <c r="P81">
        <v>94000</v>
      </c>
      <c r="Q81">
        <v>0</v>
      </c>
      <c r="R81">
        <v>0</v>
      </c>
      <c r="S81">
        <v>0</v>
      </c>
      <c r="T81">
        <v>0</v>
      </c>
      <c r="U81">
        <v>94000</v>
      </c>
      <c r="V81" s="1">
        <v>45474</v>
      </c>
      <c r="W81">
        <v>2108157</v>
      </c>
      <c r="X81">
        <v>1</v>
      </c>
      <c r="Y81" t="s">
        <v>34</v>
      </c>
      <c r="Z81" t="str">
        <f t="shared" si="34"/>
        <v>359,</v>
      </c>
      <c r="AA81" t="str">
        <f t="shared" si="35"/>
        <v>SALES,</v>
      </c>
      <c r="AB81" t="str">
        <f t="shared" si="36"/>
        <v>1408732,</v>
      </c>
      <c r="AC81" t="str">
        <f t="shared" si="37"/>
        <v>RAFIF FARMA.Ap,</v>
      </c>
      <c r="AD81" t="str">
        <f t="shared" si="38"/>
        <v>JL.BESAR NAMORAMBE,</v>
      </c>
      <c r="AE81" t="str">
        <f t="shared" si="39"/>
        <v>MEDAN,</v>
      </c>
      <c r="AF81" t="str">
        <f t="shared" si="40"/>
        <v>DBM Medan,</v>
      </c>
      <c r="AG81" t="str">
        <f t="shared" si="41"/>
        <v>AAPR,</v>
      </c>
      <c r="AH81" t="str">
        <f t="shared" si="42"/>
        <v>MDA-SPJ-22001914,</v>
      </c>
      <c r="AI81" t="s">
        <v>1656</v>
      </c>
      <c r="AJ81" t="str">
        <f t="shared" si="43"/>
        <v>CCM006,</v>
      </c>
      <c r="AK81" t="str">
        <f t="shared" si="44"/>
        <v>MAXITON SOFT CAP (BTL/30S),</v>
      </c>
      <c r="AL81" t="str">
        <f t="shared" si="45"/>
        <v>BTL,</v>
      </c>
      <c r="AM81" t="str">
        <f t="shared" si="46"/>
        <v>1,</v>
      </c>
      <c r="AN81" t="str">
        <f t="shared" si="47"/>
        <v>0,</v>
      </c>
      <c r="AO81" t="str">
        <f t="shared" si="48"/>
        <v>94000,</v>
      </c>
      <c r="AP81" t="str">
        <f t="shared" si="49"/>
        <v>0,</v>
      </c>
      <c r="AQ81" t="str">
        <f t="shared" si="50"/>
        <v>0,</v>
      </c>
      <c r="AR81" t="str">
        <f t="shared" si="51"/>
        <v>0,</v>
      </c>
      <c r="AS81" t="str">
        <f t="shared" si="52"/>
        <v>0,</v>
      </c>
      <c r="AT81" t="str">
        <f t="shared" si="53"/>
        <v>94000,</v>
      </c>
      <c r="AU81" t="str">
        <f t="shared" si="54"/>
        <v>45474,</v>
      </c>
      <c r="AV81" t="str">
        <f t="shared" si="55"/>
        <v>2108157,</v>
      </c>
      <c r="AW81" t="str">
        <f t="shared" si="56"/>
        <v>1,</v>
      </c>
      <c r="AX81" t="str">
        <f t="shared" si="57"/>
        <v>FITRI HANDAYANI</v>
      </c>
    </row>
    <row r="82" spans="1:50" x14ac:dyDescent="0.25">
      <c r="A82">
        <v>360</v>
      </c>
      <c r="B82" t="s">
        <v>25</v>
      </c>
      <c r="C82">
        <v>1407659</v>
      </c>
      <c r="D82" t="s">
        <v>1374</v>
      </c>
      <c r="E82" t="s">
        <v>153</v>
      </c>
      <c r="F82" t="s">
        <v>27</v>
      </c>
      <c r="G82" t="s">
        <v>28</v>
      </c>
      <c r="H82" t="s">
        <v>29</v>
      </c>
      <c r="I82" t="s">
        <v>158</v>
      </c>
      <c r="J82" s="1">
        <v>44588</v>
      </c>
      <c r="K82" t="s">
        <v>48</v>
      </c>
      <c r="L82" t="s">
        <v>49</v>
      </c>
      <c r="M82" t="s">
        <v>33</v>
      </c>
      <c r="N82">
        <v>4</v>
      </c>
      <c r="O82">
        <v>0</v>
      </c>
      <c r="P82">
        <v>380000</v>
      </c>
      <c r="Q82">
        <v>20</v>
      </c>
      <c r="R82">
        <v>0</v>
      </c>
      <c r="S82">
        <v>0</v>
      </c>
      <c r="T82">
        <v>0</v>
      </c>
      <c r="U82">
        <v>304000</v>
      </c>
      <c r="V82" s="1">
        <v>45139</v>
      </c>
      <c r="W82">
        <v>2009092</v>
      </c>
      <c r="X82">
        <v>1</v>
      </c>
      <c r="Y82" t="s">
        <v>34</v>
      </c>
      <c r="Z82" t="str">
        <f t="shared" si="34"/>
        <v>360,</v>
      </c>
      <c r="AA82" t="str">
        <f t="shared" si="35"/>
        <v>SALES,</v>
      </c>
      <c r="AB82" t="str">
        <f t="shared" si="36"/>
        <v>1407659,</v>
      </c>
      <c r="AC82" t="str">
        <f t="shared" si="37"/>
        <v>HARRY NA JAYA FARMA.Ap,</v>
      </c>
      <c r="AD82" t="str">
        <f t="shared" si="38"/>
        <v>JL. MENTENG RAYA VII NO.7,</v>
      </c>
      <c r="AE82" t="str">
        <f t="shared" si="39"/>
        <v>MEDAN,</v>
      </c>
      <c r="AF82" t="str">
        <f t="shared" si="40"/>
        <v>DBM Medan,</v>
      </c>
      <c r="AG82" t="str">
        <f t="shared" si="41"/>
        <v>AAPR,</v>
      </c>
      <c r="AH82" t="str">
        <f t="shared" si="42"/>
        <v>MDA-SPJ-22001925,</v>
      </c>
      <c r="AI82" t="s">
        <v>1656</v>
      </c>
      <c r="AJ82" t="str">
        <f t="shared" si="43"/>
        <v>CCM011,</v>
      </c>
      <c r="AK82" t="str">
        <f t="shared" si="44"/>
        <v>NATURALLE GARLIC OIL 3000MG (BTL/100S),</v>
      </c>
      <c r="AL82" t="str">
        <f t="shared" si="45"/>
        <v>BTL,</v>
      </c>
      <c r="AM82" t="str">
        <f t="shared" si="46"/>
        <v>4,</v>
      </c>
      <c r="AN82" t="str">
        <f t="shared" si="47"/>
        <v>0,</v>
      </c>
      <c r="AO82" t="str">
        <f t="shared" si="48"/>
        <v>380000,</v>
      </c>
      <c r="AP82" t="str">
        <f t="shared" si="49"/>
        <v>20,</v>
      </c>
      <c r="AQ82" t="str">
        <f t="shared" si="50"/>
        <v>0,</v>
      </c>
      <c r="AR82" t="str">
        <f t="shared" si="51"/>
        <v>0,</v>
      </c>
      <c r="AS82" t="str">
        <f t="shared" si="52"/>
        <v>0,</v>
      </c>
      <c r="AT82" t="str">
        <f t="shared" si="53"/>
        <v>304000,</v>
      </c>
      <c r="AU82" t="str">
        <f t="shared" si="54"/>
        <v>45139,</v>
      </c>
      <c r="AV82" t="str">
        <f t="shared" si="55"/>
        <v>2009092,</v>
      </c>
      <c r="AW82" t="str">
        <f t="shared" si="56"/>
        <v>1,</v>
      </c>
      <c r="AX82" t="str">
        <f t="shared" si="57"/>
        <v>FITRI HANDAYANI</v>
      </c>
    </row>
    <row r="83" spans="1:50" x14ac:dyDescent="0.25">
      <c r="A83">
        <v>361</v>
      </c>
      <c r="B83" t="s">
        <v>25</v>
      </c>
      <c r="C83">
        <v>1409254</v>
      </c>
      <c r="D83" t="s">
        <v>1376</v>
      </c>
      <c r="E83" t="s">
        <v>159</v>
      </c>
      <c r="F83" t="s">
        <v>27</v>
      </c>
      <c r="G83" t="s">
        <v>28</v>
      </c>
      <c r="H83" t="s">
        <v>106</v>
      </c>
      <c r="I83" t="s">
        <v>160</v>
      </c>
      <c r="J83" s="1">
        <v>44588</v>
      </c>
      <c r="K83" t="s">
        <v>61</v>
      </c>
      <c r="L83" t="s">
        <v>62</v>
      </c>
      <c r="M83" t="s">
        <v>33</v>
      </c>
      <c r="N83">
        <v>12</v>
      </c>
      <c r="O83">
        <v>0</v>
      </c>
      <c r="P83">
        <v>1128000</v>
      </c>
      <c r="Q83">
        <v>8</v>
      </c>
      <c r="R83">
        <v>0</v>
      </c>
      <c r="S83">
        <v>0</v>
      </c>
      <c r="T83">
        <v>0</v>
      </c>
      <c r="U83">
        <v>1037760</v>
      </c>
      <c r="V83" s="1">
        <v>45474</v>
      </c>
      <c r="W83">
        <v>2108157</v>
      </c>
      <c r="X83">
        <v>1</v>
      </c>
      <c r="Y83" t="s">
        <v>34</v>
      </c>
      <c r="Z83" t="str">
        <f t="shared" si="34"/>
        <v>361,</v>
      </c>
      <c r="AA83" t="str">
        <f t="shared" si="35"/>
        <v>SALES,</v>
      </c>
      <c r="AB83" t="str">
        <f t="shared" si="36"/>
        <v>1409254,</v>
      </c>
      <c r="AC83" t="str">
        <f t="shared" si="37"/>
        <v>ANDA.TO,</v>
      </c>
      <c r="AD83" t="str">
        <f t="shared" si="38"/>
        <v>JL. GUNUNG KRAKATAU NO. 43 C,</v>
      </c>
      <c r="AE83" t="str">
        <f t="shared" si="39"/>
        <v>MEDAN,</v>
      </c>
      <c r="AF83" t="str">
        <f t="shared" si="40"/>
        <v>DBM Medan,</v>
      </c>
      <c r="AG83" t="str">
        <f t="shared" si="41"/>
        <v>ATOB,</v>
      </c>
      <c r="AH83" t="str">
        <f t="shared" si="42"/>
        <v>MDA-SPJ-22001926,</v>
      </c>
      <c r="AI83" t="s">
        <v>1656</v>
      </c>
      <c r="AJ83" t="str">
        <f t="shared" si="43"/>
        <v>CCM006,</v>
      </c>
      <c r="AK83" t="str">
        <f t="shared" si="44"/>
        <v>MAXITON SOFT CAP (BTL/30S),</v>
      </c>
      <c r="AL83" t="str">
        <f t="shared" si="45"/>
        <v>BTL,</v>
      </c>
      <c r="AM83" t="str">
        <f t="shared" si="46"/>
        <v>12,</v>
      </c>
      <c r="AN83" t="str">
        <f t="shared" si="47"/>
        <v>0,</v>
      </c>
      <c r="AO83" t="str">
        <f t="shared" si="48"/>
        <v>1128000,</v>
      </c>
      <c r="AP83" t="str">
        <f t="shared" si="49"/>
        <v>8,</v>
      </c>
      <c r="AQ83" t="str">
        <f t="shared" si="50"/>
        <v>0,</v>
      </c>
      <c r="AR83" t="str">
        <f t="shared" si="51"/>
        <v>0,</v>
      </c>
      <c r="AS83" t="str">
        <f t="shared" si="52"/>
        <v>0,</v>
      </c>
      <c r="AT83" t="str">
        <f t="shared" si="53"/>
        <v>1037760,</v>
      </c>
      <c r="AU83" t="str">
        <f t="shared" si="54"/>
        <v>45474,</v>
      </c>
      <c r="AV83" t="str">
        <f t="shared" si="55"/>
        <v>2108157,</v>
      </c>
      <c r="AW83" t="str">
        <f t="shared" si="56"/>
        <v>1,</v>
      </c>
      <c r="AX83" t="str">
        <f t="shared" si="57"/>
        <v>FITRI HANDAYANI</v>
      </c>
    </row>
    <row r="84" spans="1:50" x14ac:dyDescent="0.25">
      <c r="A84">
        <v>362</v>
      </c>
      <c r="B84" t="s">
        <v>25</v>
      </c>
      <c r="C84">
        <v>1403215</v>
      </c>
      <c r="D84" t="s">
        <v>1377</v>
      </c>
      <c r="E84" t="s">
        <v>161</v>
      </c>
      <c r="F84" t="s">
        <v>27</v>
      </c>
      <c r="G84" t="s">
        <v>28</v>
      </c>
      <c r="H84" t="s">
        <v>29</v>
      </c>
      <c r="I84" t="s">
        <v>162</v>
      </c>
      <c r="J84" s="1">
        <v>44588</v>
      </c>
      <c r="K84" t="s">
        <v>61</v>
      </c>
      <c r="L84" t="s">
        <v>62</v>
      </c>
      <c r="M84" t="s">
        <v>33</v>
      </c>
      <c r="N84">
        <v>24</v>
      </c>
      <c r="O84">
        <v>0</v>
      </c>
      <c r="P84">
        <v>2256000</v>
      </c>
      <c r="Q84">
        <v>8</v>
      </c>
      <c r="R84">
        <v>0</v>
      </c>
      <c r="S84">
        <v>0</v>
      </c>
      <c r="T84">
        <v>0</v>
      </c>
      <c r="U84">
        <v>2075520</v>
      </c>
      <c r="V84" s="1">
        <v>45474</v>
      </c>
      <c r="W84">
        <v>2108157</v>
      </c>
      <c r="X84">
        <v>1</v>
      </c>
      <c r="Y84" t="s">
        <v>34</v>
      </c>
      <c r="Z84" t="str">
        <f t="shared" si="34"/>
        <v>362,</v>
      </c>
      <c r="AA84" t="str">
        <f t="shared" si="35"/>
        <v>SALES,</v>
      </c>
      <c r="AB84" t="str">
        <f t="shared" si="36"/>
        <v>1403215,</v>
      </c>
      <c r="AC84" t="str">
        <f t="shared" si="37"/>
        <v>SINAR RAYA.Ap,</v>
      </c>
      <c r="AD84" t="str">
        <f t="shared" si="38"/>
        <v>JL. KAPTEN MUSLIM NO. 234-C,</v>
      </c>
      <c r="AE84" t="str">
        <f t="shared" si="39"/>
        <v>MEDAN,</v>
      </c>
      <c r="AF84" t="str">
        <f t="shared" si="40"/>
        <v>DBM Medan,</v>
      </c>
      <c r="AG84" t="str">
        <f t="shared" si="41"/>
        <v>AAPR,</v>
      </c>
      <c r="AH84" t="str">
        <f t="shared" si="42"/>
        <v>MDA-SPJ-22001957,</v>
      </c>
      <c r="AI84" t="s">
        <v>1656</v>
      </c>
      <c r="AJ84" t="str">
        <f t="shared" si="43"/>
        <v>CCM006,</v>
      </c>
      <c r="AK84" t="str">
        <f t="shared" si="44"/>
        <v>MAXITON SOFT CAP (BTL/30S),</v>
      </c>
      <c r="AL84" t="str">
        <f t="shared" si="45"/>
        <v>BTL,</v>
      </c>
      <c r="AM84" t="str">
        <f t="shared" si="46"/>
        <v>24,</v>
      </c>
      <c r="AN84" t="str">
        <f t="shared" si="47"/>
        <v>0,</v>
      </c>
      <c r="AO84" t="str">
        <f t="shared" si="48"/>
        <v>2256000,</v>
      </c>
      <c r="AP84" t="str">
        <f t="shared" si="49"/>
        <v>8,</v>
      </c>
      <c r="AQ84" t="str">
        <f t="shared" si="50"/>
        <v>0,</v>
      </c>
      <c r="AR84" t="str">
        <f t="shared" si="51"/>
        <v>0,</v>
      </c>
      <c r="AS84" t="str">
        <f t="shared" si="52"/>
        <v>0,</v>
      </c>
      <c r="AT84" t="str">
        <f t="shared" si="53"/>
        <v>2075520,</v>
      </c>
      <c r="AU84" t="str">
        <f t="shared" si="54"/>
        <v>45474,</v>
      </c>
      <c r="AV84" t="str">
        <f t="shared" si="55"/>
        <v>2108157,</v>
      </c>
      <c r="AW84" t="str">
        <f t="shared" si="56"/>
        <v>1,</v>
      </c>
      <c r="AX84" t="str">
        <f t="shared" si="57"/>
        <v>FITRI HANDAYANI</v>
      </c>
    </row>
    <row r="85" spans="1:50" x14ac:dyDescent="0.25">
      <c r="A85">
        <v>363</v>
      </c>
      <c r="B85" t="s">
        <v>90</v>
      </c>
      <c r="C85">
        <v>1401005</v>
      </c>
      <c r="D85" t="s">
        <v>1378</v>
      </c>
      <c r="E85" t="s">
        <v>163</v>
      </c>
      <c r="F85" t="s">
        <v>141</v>
      </c>
      <c r="G85" t="s">
        <v>28</v>
      </c>
      <c r="H85" t="s">
        <v>29</v>
      </c>
      <c r="I85" t="s">
        <v>164</v>
      </c>
      <c r="J85" s="1">
        <v>44589</v>
      </c>
      <c r="K85" t="s">
        <v>100</v>
      </c>
      <c r="L85" t="s">
        <v>101</v>
      </c>
      <c r="M85" t="s">
        <v>33</v>
      </c>
      <c r="N85">
        <v>-10</v>
      </c>
      <c r="O85">
        <v>0</v>
      </c>
      <c r="P85">
        <v>-1120000</v>
      </c>
      <c r="Q85">
        <v>30</v>
      </c>
      <c r="R85">
        <v>0</v>
      </c>
      <c r="S85">
        <v>0</v>
      </c>
      <c r="T85">
        <v>0</v>
      </c>
      <c r="U85" t="s">
        <v>1584</v>
      </c>
      <c r="V85" s="1">
        <v>44593</v>
      </c>
      <c r="W85">
        <v>1902139</v>
      </c>
      <c r="X85">
        <v>1</v>
      </c>
      <c r="Y85" t="s">
        <v>56</v>
      </c>
      <c r="Z85" t="str">
        <f t="shared" si="34"/>
        <v>363,</v>
      </c>
      <c r="AA85" t="str">
        <f t="shared" si="35"/>
        <v>RETUR,</v>
      </c>
      <c r="AB85" t="str">
        <f t="shared" si="36"/>
        <v>1401005,</v>
      </c>
      <c r="AC85" t="str">
        <f t="shared" si="37"/>
        <v>SARI GUNUNG.Ap,</v>
      </c>
      <c r="AD85" t="str">
        <f t="shared" si="38"/>
        <v>JL KAPT BANGSI SEMBIRING 58,</v>
      </c>
      <c r="AE85" t="str">
        <f t="shared" si="39"/>
        <v>KABAN JAHE,</v>
      </c>
      <c r="AF85" t="str">
        <f t="shared" si="40"/>
        <v>DBM Medan,</v>
      </c>
      <c r="AG85" t="str">
        <f t="shared" si="41"/>
        <v>AAPR,</v>
      </c>
      <c r="AH85" t="str">
        <f t="shared" si="42"/>
        <v>MDA-RPJ-22000396,</v>
      </c>
      <c r="AI85" t="s">
        <v>1657</v>
      </c>
      <c r="AJ85" t="str">
        <f t="shared" si="43"/>
        <v>CCM009,</v>
      </c>
      <c r="AK85" t="str">
        <f t="shared" si="44"/>
        <v>NATURALLE EPO PLUS FISH OIL 500MG(BTL/30S),</v>
      </c>
      <c r="AL85" t="str">
        <f t="shared" si="45"/>
        <v>BTL,</v>
      </c>
      <c r="AM85" t="str">
        <f t="shared" si="46"/>
        <v>-10,</v>
      </c>
      <c r="AN85" t="str">
        <f t="shared" si="47"/>
        <v>0,</v>
      </c>
      <c r="AO85" t="str">
        <f t="shared" si="48"/>
        <v>-1120000,</v>
      </c>
      <c r="AP85" t="str">
        <f t="shared" si="49"/>
        <v>30,</v>
      </c>
      <c r="AQ85" t="str">
        <f t="shared" si="50"/>
        <v>0,</v>
      </c>
      <c r="AR85" t="str">
        <f t="shared" si="51"/>
        <v>0,</v>
      </c>
      <c r="AS85" t="str">
        <f t="shared" si="52"/>
        <v>0,</v>
      </c>
      <c r="AT85" t="str">
        <f t="shared" si="53"/>
        <v>-731818.15,</v>
      </c>
      <c r="AU85" t="str">
        <f t="shared" si="54"/>
        <v>44593,</v>
      </c>
      <c r="AV85" t="str">
        <f t="shared" si="55"/>
        <v>1902139,</v>
      </c>
      <c r="AW85" t="str">
        <f t="shared" si="56"/>
        <v>1,</v>
      </c>
      <c r="AX85" t="str">
        <f t="shared" si="57"/>
        <v>AZIS SYAHPUTRA (AP&amp;RS)</v>
      </c>
    </row>
    <row r="86" spans="1:50" x14ac:dyDescent="0.25">
      <c r="A86">
        <v>364</v>
      </c>
      <c r="B86" t="s">
        <v>90</v>
      </c>
      <c r="C86">
        <v>1407949</v>
      </c>
      <c r="D86" t="s">
        <v>1379</v>
      </c>
      <c r="E86" t="s">
        <v>165</v>
      </c>
      <c r="F86" t="s">
        <v>109</v>
      </c>
      <c r="G86" t="s">
        <v>28</v>
      </c>
      <c r="H86" t="s">
        <v>29</v>
      </c>
      <c r="I86" t="s">
        <v>166</v>
      </c>
      <c r="J86" s="1">
        <v>44589</v>
      </c>
      <c r="K86" t="s">
        <v>75</v>
      </c>
      <c r="L86" t="s">
        <v>76</v>
      </c>
      <c r="M86" t="s">
        <v>33</v>
      </c>
      <c r="N86">
        <v>-1</v>
      </c>
      <c r="O86">
        <v>0</v>
      </c>
      <c r="P86">
        <v>-62000</v>
      </c>
      <c r="Q86">
        <v>15</v>
      </c>
      <c r="R86">
        <v>0</v>
      </c>
      <c r="S86">
        <v>0</v>
      </c>
      <c r="T86">
        <v>0</v>
      </c>
      <c r="U86">
        <v>-48875</v>
      </c>
      <c r="V86" s="1">
        <v>45047</v>
      </c>
      <c r="W86">
        <v>2006315</v>
      </c>
      <c r="X86">
        <v>1</v>
      </c>
      <c r="Y86" t="s">
        <v>73</v>
      </c>
      <c r="Z86" t="str">
        <f t="shared" si="34"/>
        <v>364,</v>
      </c>
      <c r="AA86" t="str">
        <f t="shared" si="35"/>
        <v>RETUR,</v>
      </c>
      <c r="AB86" t="str">
        <f t="shared" si="36"/>
        <v>1407949,</v>
      </c>
      <c r="AC86" t="str">
        <f t="shared" si="37"/>
        <v>TERANG.Ap,</v>
      </c>
      <c r="AD86" t="str">
        <f t="shared" si="38"/>
        <v>JL. DAHLAN UJUNG NO.2,</v>
      </c>
      <c r="AE86" t="str">
        <f t="shared" si="39"/>
        <v>TANJUNG MORAWA,</v>
      </c>
      <c r="AF86" t="str">
        <f t="shared" si="40"/>
        <v>DBM Medan,</v>
      </c>
      <c r="AG86" t="str">
        <f t="shared" si="41"/>
        <v>AAPR,</v>
      </c>
      <c r="AH86" t="str">
        <f t="shared" si="42"/>
        <v>MDA-RPJ-22000397,</v>
      </c>
      <c r="AI86" t="s">
        <v>1657</v>
      </c>
      <c r="AJ86" t="str">
        <f t="shared" si="43"/>
        <v>CCM007,</v>
      </c>
      <c r="AK86" t="str">
        <f t="shared" si="44"/>
        <v>NATURALLE BETA CAROTENE 6MG (BTL/30S),</v>
      </c>
      <c r="AL86" t="str">
        <f t="shared" si="45"/>
        <v>BTL,</v>
      </c>
      <c r="AM86" t="str">
        <f t="shared" si="46"/>
        <v>-1,</v>
      </c>
      <c r="AN86" t="str">
        <f t="shared" si="47"/>
        <v>0,</v>
      </c>
      <c r="AO86" t="str">
        <f t="shared" si="48"/>
        <v>-62000,</v>
      </c>
      <c r="AP86" t="str">
        <f t="shared" si="49"/>
        <v>15,</v>
      </c>
      <c r="AQ86" t="str">
        <f t="shared" si="50"/>
        <v>0,</v>
      </c>
      <c r="AR86" t="str">
        <f t="shared" si="51"/>
        <v>0,</v>
      </c>
      <c r="AS86" t="str">
        <f t="shared" si="52"/>
        <v>0,</v>
      </c>
      <c r="AT86" t="str">
        <f t="shared" si="53"/>
        <v>-48875,</v>
      </c>
      <c r="AU86" t="str">
        <f t="shared" si="54"/>
        <v>45047,</v>
      </c>
      <c r="AV86" t="str">
        <f t="shared" si="55"/>
        <v>2006315,</v>
      </c>
      <c r="AW86" t="str">
        <f t="shared" si="56"/>
        <v>1,</v>
      </c>
      <c r="AX86" t="str">
        <f t="shared" si="57"/>
        <v>IRPAN GUNAWAN (AP &amp; RS)</v>
      </c>
    </row>
    <row r="87" spans="1:50" x14ac:dyDescent="0.25">
      <c r="A87">
        <v>365</v>
      </c>
      <c r="B87" t="s">
        <v>90</v>
      </c>
      <c r="C87">
        <v>1407949</v>
      </c>
      <c r="D87" t="s">
        <v>1379</v>
      </c>
      <c r="E87" t="s">
        <v>165</v>
      </c>
      <c r="F87" t="s">
        <v>109</v>
      </c>
      <c r="G87" t="s">
        <v>28</v>
      </c>
      <c r="H87" t="s">
        <v>29</v>
      </c>
      <c r="I87" t="s">
        <v>167</v>
      </c>
      <c r="J87" s="1">
        <v>44589</v>
      </c>
      <c r="K87" t="s">
        <v>39</v>
      </c>
      <c r="L87" t="s">
        <v>40</v>
      </c>
      <c r="M87" t="s">
        <v>33</v>
      </c>
      <c r="N87">
        <v>-1</v>
      </c>
      <c r="O87">
        <v>0</v>
      </c>
      <c r="P87">
        <v>-82000</v>
      </c>
      <c r="Q87">
        <v>15</v>
      </c>
      <c r="R87">
        <v>0</v>
      </c>
      <c r="S87">
        <v>0</v>
      </c>
      <c r="T87">
        <v>0</v>
      </c>
      <c r="U87" s="2">
        <v>-64909094</v>
      </c>
      <c r="V87" s="1">
        <v>45078</v>
      </c>
      <c r="W87">
        <v>2007262</v>
      </c>
      <c r="X87">
        <v>1</v>
      </c>
      <c r="Y87" t="s">
        <v>102</v>
      </c>
      <c r="Z87" t="str">
        <f t="shared" si="34"/>
        <v>365,</v>
      </c>
      <c r="AA87" t="str">
        <f t="shared" si="35"/>
        <v>RETUR,</v>
      </c>
      <c r="AB87" t="str">
        <f t="shared" si="36"/>
        <v>1407949,</v>
      </c>
      <c r="AC87" t="str">
        <f t="shared" si="37"/>
        <v>TERANG.Ap,</v>
      </c>
      <c r="AD87" t="str">
        <f t="shared" si="38"/>
        <v>JL. DAHLAN UJUNG NO.2,</v>
      </c>
      <c r="AE87" t="str">
        <f t="shared" si="39"/>
        <v>TANJUNG MORAWA,</v>
      </c>
      <c r="AF87" t="str">
        <f t="shared" si="40"/>
        <v>DBM Medan,</v>
      </c>
      <c r="AG87" t="str">
        <f t="shared" si="41"/>
        <v>AAPR,</v>
      </c>
      <c r="AH87" t="str">
        <f t="shared" si="42"/>
        <v>MDA-RPJ-22000398,</v>
      </c>
      <c r="AI87" t="s">
        <v>1657</v>
      </c>
      <c r="AJ87" t="str">
        <f t="shared" si="43"/>
        <v>CCM008,</v>
      </c>
      <c r="AK87" t="str">
        <f t="shared" si="44"/>
        <v>NATURALLE VIT E 250IU (BTL/30S),</v>
      </c>
      <c r="AL87" t="str">
        <f t="shared" si="45"/>
        <v>BTL,</v>
      </c>
      <c r="AM87" t="str">
        <f t="shared" si="46"/>
        <v>-1,</v>
      </c>
      <c r="AN87" t="str">
        <f t="shared" si="47"/>
        <v>0,</v>
      </c>
      <c r="AO87" t="str">
        <f t="shared" si="48"/>
        <v>-82000,</v>
      </c>
      <c r="AP87" t="str">
        <f t="shared" si="49"/>
        <v>15,</v>
      </c>
      <c r="AQ87" t="str">
        <f t="shared" si="50"/>
        <v>0,</v>
      </c>
      <c r="AR87" t="str">
        <f t="shared" si="51"/>
        <v>0,</v>
      </c>
      <c r="AS87" t="str">
        <f t="shared" si="52"/>
        <v>0,</v>
      </c>
      <c r="AT87" t="str">
        <f t="shared" si="53"/>
        <v>-64909094,</v>
      </c>
      <c r="AU87" t="str">
        <f t="shared" si="54"/>
        <v>45078,</v>
      </c>
      <c r="AV87" t="str">
        <f t="shared" si="55"/>
        <v>2007262,</v>
      </c>
      <c r="AW87" t="str">
        <f t="shared" si="56"/>
        <v>1,</v>
      </c>
      <c r="AX87" t="str">
        <f t="shared" si="57"/>
        <v xml:space="preserve">MUHAMMAD HAIRUL (TSE DUO MDN)	</v>
      </c>
    </row>
    <row r="88" spans="1:50" x14ac:dyDescent="0.25">
      <c r="A88">
        <v>366</v>
      </c>
      <c r="B88" t="s">
        <v>90</v>
      </c>
      <c r="C88">
        <v>1406974</v>
      </c>
      <c r="D88" t="s">
        <v>1365</v>
      </c>
      <c r="E88" t="s">
        <v>128</v>
      </c>
      <c r="F88" t="s">
        <v>27</v>
      </c>
      <c r="G88" t="s">
        <v>28</v>
      </c>
      <c r="H88" t="s">
        <v>29</v>
      </c>
      <c r="I88" t="s">
        <v>168</v>
      </c>
      <c r="J88" s="1">
        <v>44589</v>
      </c>
      <c r="K88" t="s">
        <v>64</v>
      </c>
      <c r="L88" t="s">
        <v>65</v>
      </c>
      <c r="M88" t="s">
        <v>33</v>
      </c>
      <c r="N88">
        <v>-2</v>
      </c>
      <c r="O88">
        <v>0</v>
      </c>
      <c r="P88">
        <v>-368000</v>
      </c>
      <c r="Q88">
        <v>15</v>
      </c>
      <c r="R88">
        <v>0</v>
      </c>
      <c r="S88">
        <v>10</v>
      </c>
      <c r="T88">
        <v>0</v>
      </c>
      <c r="U88">
        <v>-263160</v>
      </c>
      <c r="V88" s="1">
        <v>44562</v>
      </c>
      <c r="W88">
        <v>1901039</v>
      </c>
      <c r="X88">
        <v>1</v>
      </c>
      <c r="Y88" t="s">
        <v>102</v>
      </c>
      <c r="Z88" t="str">
        <f t="shared" si="34"/>
        <v>366,</v>
      </c>
      <c r="AA88" t="str">
        <f t="shared" si="35"/>
        <v>RETUR,</v>
      </c>
      <c r="AB88" t="str">
        <f t="shared" si="36"/>
        <v>1406974,</v>
      </c>
      <c r="AC88" t="str">
        <f t="shared" si="37"/>
        <v>ANUGRAH PERSADA.Ap,</v>
      </c>
      <c r="AD88" t="str">
        <f t="shared" si="38"/>
        <v>DUSUN IV JL. JAMIN GINTING NO. 2 A SIMP. TUNTUNGAN,</v>
      </c>
      <c r="AE88" t="str">
        <f t="shared" si="39"/>
        <v>MEDAN,</v>
      </c>
      <c r="AF88" t="str">
        <f t="shared" si="40"/>
        <v>DBM Medan,</v>
      </c>
      <c r="AG88" t="str">
        <f t="shared" si="41"/>
        <v>AAPR,</v>
      </c>
      <c r="AH88" t="str">
        <f t="shared" si="42"/>
        <v>MDA-RPJ-22000399,</v>
      </c>
      <c r="AI88" t="s">
        <v>1657</v>
      </c>
      <c r="AJ88" t="str">
        <f t="shared" si="43"/>
        <v>CCM010,</v>
      </c>
      <c r="AK88" t="str">
        <f t="shared" si="44"/>
        <v>NATURALLE FISH OIL 1000MG (BTL/60S),</v>
      </c>
      <c r="AL88" t="str">
        <f t="shared" si="45"/>
        <v>BTL,</v>
      </c>
      <c r="AM88" t="str">
        <f t="shared" si="46"/>
        <v>-2,</v>
      </c>
      <c r="AN88" t="str">
        <f t="shared" si="47"/>
        <v>0,</v>
      </c>
      <c r="AO88" t="str">
        <f t="shared" si="48"/>
        <v>-368000,</v>
      </c>
      <c r="AP88" t="str">
        <f t="shared" si="49"/>
        <v>15,</v>
      </c>
      <c r="AQ88" t="str">
        <f t="shared" si="50"/>
        <v>0,</v>
      </c>
      <c r="AR88" t="str">
        <f t="shared" si="51"/>
        <v>10,</v>
      </c>
      <c r="AS88" t="str">
        <f t="shared" si="52"/>
        <v>0,</v>
      </c>
      <c r="AT88" t="str">
        <f t="shared" si="53"/>
        <v>-263160,</v>
      </c>
      <c r="AU88" t="str">
        <f t="shared" si="54"/>
        <v>44562,</v>
      </c>
      <c r="AV88" t="str">
        <f t="shared" si="55"/>
        <v>1901039,</v>
      </c>
      <c r="AW88" t="str">
        <f t="shared" si="56"/>
        <v>1,</v>
      </c>
      <c r="AX88" t="str">
        <f t="shared" si="57"/>
        <v xml:space="preserve">MUHAMMAD HAIRUL (TSE DUO MDN)	</v>
      </c>
    </row>
    <row r="89" spans="1:50" x14ac:dyDescent="0.25">
      <c r="A89">
        <v>367</v>
      </c>
      <c r="B89" t="s">
        <v>25</v>
      </c>
      <c r="C89">
        <v>1407937</v>
      </c>
      <c r="D89" t="s">
        <v>1380</v>
      </c>
      <c r="E89" t="s">
        <v>169</v>
      </c>
      <c r="F89" t="s">
        <v>27</v>
      </c>
      <c r="G89" t="s">
        <v>28</v>
      </c>
      <c r="H89" t="s">
        <v>29</v>
      </c>
      <c r="I89" t="s">
        <v>170</v>
      </c>
      <c r="J89" s="1">
        <v>44589</v>
      </c>
      <c r="K89" t="s">
        <v>64</v>
      </c>
      <c r="L89" t="s">
        <v>65</v>
      </c>
      <c r="M89" t="s">
        <v>33</v>
      </c>
      <c r="N89">
        <v>36</v>
      </c>
      <c r="O89">
        <v>0</v>
      </c>
      <c r="P89">
        <v>6624000</v>
      </c>
      <c r="Q89" t="s">
        <v>1581</v>
      </c>
      <c r="R89">
        <v>0</v>
      </c>
      <c r="S89">
        <v>0</v>
      </c>
      <c r="T89">
        <v>0</v>
      </c>
      <c r="U89">
        <v>4802400</v>
      </c>
      <c r="V89" s="1">
        <v>45444</v>
      </c>
      <c r="W89">
        <v>2107161</v>
      </c>
      <c r="X89">
        <v>1</v>
      </c>
      <c r="Y89" t="s">
        <v>34</v>
      </c>
      <c r="Z89" t="str">
        <f t="shared" si="34"/>
        <v>367,</v>
      </c>
      <c r="AA89" t="str">
        <f t="shared" si="35"/>
        <v>SALES,</v>
      </c>
      <c r="AB89" t="str">
        <f t="shared" si="36"/>
        <v>1407937,</v>
      </c>
      <c r="AC89" t="str">
        <f t="shared" si="37"/>
        <v>SAMUDRA.Ap,</v>
      </c>
      <c r="AD89" t="str">
        <f t="shared" si="38"/>
        <v>JL. SEKIP NO.20,</v>
      </c>
      <c r="AE89" t="str">
        <f t="shared" si="39"/>
        <v>MEDAN,</v>
      </c>
      <c r="AF89" t="str">
        <f t="shared" si="40"/>
        <v>DBM Medan,</v>
      </c>
      <c r="AG89" t="str">
        <f t="shared" si="41"/>
        <v>AAPR,</v>
      </c>
      <c r="AH89" t="str">
        <f t="shared" si="42"/>
        <v>MDA-SPJ-22002020,</v>
      </c>
      <c r="AI89" t="s">
        <v>1657</v>
      </c>
      <c r="AJ89" t="str">
        <f t="shared" si="43"/>
        <v>CCM010,</v>
      </c>
      <c r="AK89" t="str">
        <f t="shared" si="44"/>
        <v>NATURALLE FISH OIL 1000MG (BTL/60S),</v>
      </c>
      <c r="AL89" t="str">
        <f t="shared" si="45"/>
        <v>BTL,</v>
      </c>
      <c r="AM89" t="str">
        <f t="shared" si="46"/>
        <v>36,</v>
      </c>
      <c r="AN89" t="str">
        <f t="shared" si="47"/>
        <v>0,</v>
      </c>
      <c r="AO89" t="str">
        <f t="shared" si="48"/>
        <v>6624000,</v>
      </c>
      <c r="AP89" t="str">
        <f t="shared" si="49"/>
        <v>27.5,</v>
      </c>
      <c r="AQ89" t="str">
        <f t="shared" si="50"/>
        <v>0,</v>
      </c>
      <c r="AR89" t="str">
        <f t="shared" si="51"/>
        <v>0,</v>
      </c>
      <c r="AS89" t="str">
        <f t="shared" si="52"/>
        <v>0,</v>
      </c>
      <c r="AT89" t="str">
        <f t="shared" si="53"/>
        <v>4802400,</v>
      </c>
      <c r="AU89" t="str">
        <f t="shared" si="54"/>
        <v>45444,</v>
      </c>
      <c r="AV89" t="str">
        <f t="shared" si="55"/>
        <v>2107161,</v>
      </c>
      <c r="AW89" t="str">
        <f t="shared" si="56"/>
        <v>1,</v>
      </c>
      <c r="AX89" t="str">
        <f t="shared" si="57"/>
        <v>FITRI HANDAYANI</v>
      </c>
    </row>
    <row r="90" spans="1:50" x14ac:dyDescent="0.25">
      <c r="A90">
        <v>368</v>
      </c>
      <c r="B90" t="s">
        <v>25</v>
      </c>
      <c r="C90">
        <v>14000617</v>
      </c>
      <c r="D90" t="s">
        <v>1381</v>
      </c>
      <c r="E90" t="s">
        <v>171</v>
      </c>
      <c r="F90" t="s">
        <v>27</v>
      </c>
      <c r="G90" t="s">
        <v>28</v>
      </c>
      <c r="H90" t="s">
        <v>85</v>
      </c>
      <c r="I90" t="s">
        <v>172</v>
      </c>
      <c r="J90" s="1">
        <v>44589</v>
      </c>
      <c r="K90" t="s">
        <v>31</v>
      </c>
      <c r="L90" t="s">
        <v>32</v>
      </c>
      <c r="M90" t="s">
        <v>33</v>
      </c>
      <c r="N90">
        <v>4</v>
      </c>
      <c r="O90">
        <v>0</v>
      </c>
      <c r="P90">
        <v>112000</v>
      </c>
      <c r="Q90">
        <v>10</v>
      </c>
      <c r="R90">
        <v>0</v>
      </c>
      <c r="S90">
        <v>0</v>
      </c>
      <c r="T90">
        <v>0</v>
      </c>
      <c r="U90">
        <v>100800</v>
      </c>
      <c r="V90" s="1">
        <v>45444</v>
      </c>
      <c r="W90">
        <v>2107236</v>
      </c>
      <c r="X90">
        <v>1</v>
      </c>
      <c r="Y90" t="s">
        <v>34</v>
      </c>
      <c r="Z90" t="str">
        <f t="shared" si="34"/>
        <v>368,</v>
      </c>
      <c r="AA90" t="str">
        <f t="shared" si="35"/>
        <v>SALES,</v>
      </c>
      <c r="AB90" t="str">
        <f t="shared" si="36"/>
        <v>14000617,</v>
      </c>
      <c r="AC90" t="str">
        <f t="shared" si="37"/>
        <v>JUNITA PURBA.AM.KEB,</v>
      </c>
      <c r="AD90" t="str">
        <f t="shared" si="38"/>
        <v>JL TRI MURTI TEMBUNG.,</v>
      </c>
      <c r="AE90" t="str">
        <f t="shared" si="39"/>
        <v>MEDAN,</v>
      </c>
      <c r="AF90" t="str">
        <f t="shared" si="40"/>
        <v>DBM Medan,</v>
      </c>
      <c r="AG90" t="str">
        <f t="shared" si="41"/>
        <v>AKLN,</v>
      </c>
      <c r="AH90" t="str">
        <f t="shared" si="42"/>
        <v>MDA-SPJ-22002022,</v>
      </c>
      <c r="AI90" t="s">
        <v>1657</v>
      </c>
      <c r="AJ90" t="str">
        <f t="shared" si="43"/>
        <v>CCM005,</v>
      </c>
      <c r="AK90" t="str">
        <f t="shared" si="44"/>
        <v>CHAMPS VIT C 100MG (BTL/30),</v>
      </c>
      <c r="AL90" t="str">
        <f t="shared" si="45"/>
        <v>BTL,</v>
      </c>
      <c r="AM90" t="str">
        <f t="shared" si="46"/>
        <v>4,</v>
      </c>
      <c r="AN90" t="str">
        <f t="shared" si="47"/>
        <v>0,</v>
      </c>
      <c r="AO90" t="str">
        <f t="shared" si="48"/>
        <v>112000,</v>
      </c>
      <c r="AP90" t="str">
        <f t="shared" si="49"/>
        <v>10,</v>
      </c>
      <c r="AQ90" t="str">
        <f t="shared" si="50"/>
        <v>0,</v>
      </c>
      <c r="AR90" t="str">
        <f t="shared" si="51"/>
        <v>0,</v>
      </c>
      <c r="AS90" t="str">
        <f t="shared" si="52"/>
        <v>0,</v>
      </c>
      <c r="AT90" t="str">
        <f t="shared" si="53"/>
        <v>100800,</v>
      </c>
      <c r="AU90" t="str">
        <f t="shared" si="54"/>
        <v>45444,</v>
      </c>
      <c r="AV90" t="str">
        <f t="shared" si="55"/>
        <v>2107236,</v>
      </c>
      <c r="AW90" t="str">
        <f t="shared" si="56"/>
        <v>1,</v>
      </c>
      <c r="AX90" t="str">
        <f t="shared" si="57"/>
        <v>FITRI HANDAYANI</v>
      </c>
    </row>
    <row r="91" spans="1:50" x14ac:dyDescent="0.25">
      <c r="A91">
        <v>369</v>
      </c>
      <c r="B91" t="s">
        <v>25</v>
      </c>
      <c r="C91">
        <v>1411237</v>
      </c>
      <c r="D91" t="s">
        <v>1373</v>
      </c>
      <c r="E91" t="s">
        <v>148</v>
      </c>
      <c r="F91" t="s">
        <v>42</v>
      </c>
      <c r="G91" t="s">
        <v>28</v>
      </c>
      <c r="H91" t="s">
        <v>29</v>
      </c>
      <c r="I91" t="s">
        <v>173</v>
      </c>
      <c r="J91" s="1">
        <v>44589</v>
      </c>
      <c r="K91" t="s">
        <v>64</v>
      </c>
      <c r="L91" t="s">
        <v>65</v>
      </c>
      <c r="M91" t="s">
        <v>33</v>
      </c>
      <c r="N91">
        <v>36</v>
      </c>
      <c r="O91">
        <v>0</v>
      </c>
      <c r="P91">
        <v>6624000</v>
      </c>
      <c r="Q91" t="s">
        <v>1581</v>
      </c>
      <c r="R91">
        <v>0</v>
      </c>
      <c r="S91">
        <v>0</v>
      </c>
      <c r="T91">
        <v>0</v>
      </c>
      <c r="U91">
        <v>4802400</v>
      </c>
      <c r="V91" s="1">
        <v>45444</v>
      </c>
      <c r="W91">
        <v>2107161</v>
      </c>
      <c r="X91">
        <v>1</v>
      </c>
      <c r="Y91" t="s">
        <v>44</v>
      </c>
      <c r="Z91" t="str">
        <f t="shared" si="34"/>
        <v>369,</v>
      </c>
      <c r="AA91" t="str">
        <f t="shared" si="35"/>
        <v>SALES,</v>
      </c>
      <c r="AB91" t="str">
        <f t="shared" si="36"/>
        <v>1411237,</v>
      </c>
      <c r="AC91" t="str">
        <f t="shared" si="37"/>
        <v>HORISAN.Ap,</v>
      </c>
      <c r="AD91" t="str">
        <f t="shared" si="38"/>
        <v>JL. SISINGAMANGARAJA NO. 44,</v>
      </c>
      <c r="AE91" t="str">
        <f t="shared" si="39"/>
        <v>P. SIANTAR,</v>
      </c>
      <c r="AF91" t="str">
        <f t="shared" si="40"/>
        <v>DBM Medan,</v>
      </c>
      <c r="AG91" t="str">
        <f t="shared" si="41"/>
        <v>AAPR,</v>
      </c>
      <c r="AH91" t="str">
        <f t="shared" si="42"/>
        <v>MDA-SPJ-22002031,</v>
      </c>
      <c r="AI91" t="s">
        <v>1657</v>
      </c>
      <c r="AJ91" t="str">
        <f t="shared" si="43"/>
        <v>CCM010,</v>
      </c>
      <c r="AK91" t="str">
        <f t="shared" si="44"/>
        <v>NATURALLE FISH OIL 1000MG (BTL/60S),</v>
      </c>
      <c r="AL91" t="str">
        <f t="shared" si="45"/>
        <v>BTL,</v>
      </c>
      <c r="AM91" t="str">
        <f t="shared" si="46"/>
        <v>36,</v>
      </c>
      <c r="AN91" t="str">
        <f t="shared" si="47"/>
        <v>0,</v>
      </c>
      <c r="AO91" t="str">
        <f t="shared" si="48"/>
        <v>6624000,</v>
      </c>
      <c r="AP91" t="str">
        <f t="shared" si="49"/>
        <v>27.5,</v>
      </c>
      <c r="AQ91" t="str">
        <f t="shared" si="50"/>
        <v>0,</v>
      </c>
      <c r="AR91" t="str">
        <f t="shared" si="51"/>
        <v>0,</v>
      </c>
      <c r="AS91" t="str">
        <f t="shared" si="52"/>
        <v>0,</v>
      </c>
      <c r="AT91" t="str">
        <f t="shared" si="53"/>
        <v>4802400,</v>
      </c>
      <c r="AU91" t="str">
        <f t="shared" si="54"/>
        <v>45444,</v>
      </c>
      <c r="AV91" t="str">
        <f t="shared" si="55"/>
        <v>2107161,</v>
      </c>
      <c r="AW91" t="str">
        <f t="shared" si="56"/>
        <v>1,</v>
      </c>
      <c r="AX91" t="str">
        <f t="shared" si="57"/>
        <v>BUDIONO (ALL SEKTOR)</v>
      </c>
    </row>
    <row r="92" spans="1:50" x14ac:dyDescent="0.25">
      <c r="A92">
        <v>370</v>
      </c>
      <c r="B92" t="s">
        <v>25</v>
      </c>
      <c r="C92">
        <v>1400099</v>
      </c>
      <c r="D92" t="s">
        <v>1366</v>
      </c>
      <c r="E92" t="s">
        <v>130</v>
      </c>
      <c r="F92" t="s">
        <v>27</v>
      </c>
      <c r="G92" t="s">
        <v>28</v>
      </c>
      <c r="H92" t="s">
        <v>106</v>
      </c>
      <c r="I92" t="s">
        <v>174</v>
      </c>
      <c r="J92" s="1">
        <v>44589</v>
      </c>
      <c r="K92" t="s">
        <v>48</v>
      </c>
      <c r="L92" t="s">
        <v>49</v>
      </c>
      <c r="M92" t="s">
        <v>33</v>
      </c>
      <c r="N92">
        <v>36</v>
      </c>
      <c r="O92">
        <v>0</v>
      </c>
      <c r="P92">
        <v>3420000</v>
      </c>
      <c r="Q92">
        <v>30</v>
      </c>
      <c r="R92">
        <v>0</v>
      </c>
      <c r="S92">
        <v>0</v>
      </c>
      <c r="T92">
        <v>0</v>
      </c>
      <c r="U92">
        <v>2394000</v>
      </c>
      <c r="V92" s="1">
        <v>45139</v>
      </c>
      <c r="W92">
        <v>2009092</v>
      </c>
      <c r="X92">
        <v>1</v>
      </c>
      <c r="Y92" t="s">
        <v>34</v>
      </c>
      <c r="Z92" t="str">
        <f t="shared" si="34"/>
        <v>370,</v>
      </c>
      <c r="AA92" t="str">
        <f t="shared" si="35"/>
        <v>SALES,</v>
      </c>
      <c r="AB92" t="str">
        <f t="shared" si="36"/>
        <v>1400099,</v>
      </c>
      <c r="AC92" t="str">
        <f t="shared" si="37"/>
        <v>AGUNG.TO,</v>
      </c>
      <c r="AD92" t="str">
        <f t="shared" si="38"/>
        <v>JL BRIGJEND KATAMSO NO 156-A,</v>
      </c>
      <c r="AE92" t="str">
        <f t="shared" si="39"/>
        <v>MEDAN,</v>
      </c>
      <c r="AF92" t="str">
        <f t="shared" si="40"/>
        <v>DBM Medan,</v>
      </c>
      <c r="AG92" t="str">
        <f t="shared" si="41"/>
        <v>ATOB,</v>
      </c>
      <c r="AH92" t="str">
        <f t="shared" si="42"/>
        <v>MDA-SPJ-22002041,</v>
      </c>
      <c r="AI92" t="s">
        <v>1657</v>
      </c>
      <c r="AJ92" t="str">
        <f t="shared" si="43"/>
        <v>CCM011,</v>
      </c>
      <c r="AK92" t="str">
        <f t="shared" si="44"/>
        <v>NATURALLE GARLIC OIL 3000MG (BTL/100S),</v>
      </c>
      <c r="AL92" t="str">
        <f t="shared" si="45"/>
        <v>BTL,</v>
      </c>
      <c r="AM92" t="str">
        <f t="shared" si="46"/>
        <v>36,</v>
      </c>
      <c r="AN92" t="str">
        <f t="shared" si="47"/>
        <v>0,</v>
      </c>
      <c r="AO92" t="str">
        <f t="shared" si="48"/>
        <v>3420000,</v>
      </c>
      <c r="AP92" t="str">
        <f t="shared" si="49"/>
        <v>30,</v>
      </c>
      <c r="AQ92" t="str">
        <f t="shared" si="50"/>
        <v>0,</v>
      </c>
      <c r="AR92" t="str">
        <f t="shared" si="51"/>
        <v>0,</v>
      </c>
      <c r="AS92" t="str">
        <f t="shared" si="52"/>
        <v>0,</v>
      </c>
      <c r="AT92" t="str">
        <f t="shared" si="53"/>
        <v>2394000,</v>
      </c>
      <c r="AU92" t="str">
        <f t="shared" si="54"/>
        <v>45139,</v>
      </c>
      <c r="AV92" t="str">
        <f t="shared" si="55"/>
        <v>2009092,</v>
      </c>
      <c r="AW92" t="str">
        <f t="shared" si="56"/>
        <v>1,</v>
      </c>
      <c r="AX92" t="str">
        <f t="shared" si="57"/>
        <v>FITRI HANDAYANI</v>
      </c>
    </row>
    <row r="93" spans="1:50" x14ac:dyDescent="0.25">
      <c r="A93">
        <v>371</v>
      </c>
      <c r="B93" t="s">
        <v>25</v>
      </c>
      <c r="C93">
        <v>14000724</v>
      </c>
      <c r="D93" t="s">
        <v>1382</v>
      </c>
      <c r="E93" t="s">
        <v>175</v>
      </c>
      <c r="F93" t="s">
        <v>27</v>
      </c>
      <c r="G93" t="s">
        <v>28</v>
      </c>
      <c r="H93" t="s">
        <v>106</v>
      </c>
      <c r="I93" t="s">
        <v>176</v>
      </c>
      <c r="J93" s="1">
        <v>44589</v>
      </c>
      <c r="K93" t="s">
        <v>31</v>
      </c>
      <c r="L93" t="s">
        <v>32</v>
      </c>
      <c r="M93" t="s">
        <v>33</v>
      </c>
      <c r="N93">
        <v>4</v>
      </c>
      <c r="O93">
        <v>0</v>
      </c>
      <c r="P93">
        <v>112000</v>
      </c>
      <c r="Q93">
        <v>10</v>
      </c>
      <c r="R93">
        <v>0</v>
      </c>
      <c r="S93">
        <v>0</v>
      </c>
      <c r="T93">
        <v>0</v>
      </c>
      <c r="U93">
        <v>100800</v>
      </c>
      <c r="V93" s="1">
        <v>45444</v>
      </c>
      <c r="W93">
        <v>2107236</v>
      </c>
      <c r="X93">
        <v>1</v>
      </c>
      <c r="Y93" t="s">
        <v>34</v>
      </c>
      <c r="Z93" t="str">
        <f t="shared" si="34"/>
        <v>371,</v>
      </c>
      <c r="AA93" t="str">
        <f t="shared" si="35"/>
        <v>SALES,</v>
      </c>
      <c r="AB93" t="str">
        <f t="shared" si="36"/>
        <v>14000724,</v>
      </c>
      <c r="AC93" t="str">
        <f t="shared" si="37"/>
        <v>PAK PAK. TO,</v>
      </c>
      <c r="AD93" t="str">
        <f t="shared" si="38"/>
        <v>JL RAWE I NO 10 MARTUBUNG,</v>
      </c>
      <c r="AE93" t="str">
        <f t="shared" si="39"/>
        <v>MEDAN,</v>
      </c>
      <c r="AF93" t="str">
        <f t="shared" si="40"/>
        <v>DBM Medan,</v>
      </c>
      <c r="AG93" t="str">
        <f t="shared" si="41"/>
        <v>ATOB,</v>
      </c>
      <c r="AH93" t="str">
        <f t="shared" si="42"/>
        <v>MDA-SPJ-22002077,</v>
      </c>
      <c r="AI93" t="s">
        <v>1657</v>
      </c>
      <c r="AJ93" t="str">
        <f t="shared" si="43"/>
        <v>CCM005,</v>
      </c>
      <c r="AK93" t="str">
        <f t="shared" si="44"/>
        <v>CHAMPS VIT C 100MG (BTL/30),</v>
      </c>
      <c r="AL93" t="str">
        <f t="shared" si="45"/>
        <v>BTL,</v>
      </c>
      <c r="AM93" t="str">
        <f t="shared" si="46"/>
        <v>4,</v>
      </c>
      <c r="AN93" t="str">
        <f t="shared" si="47"/>
        <v>0,</v>
      </c>
      <c r="AO93" t="str">
        <f t="shared" si="48"/>
        <v>112000,</v>
      </c>
      <c r="AP93" t="str">
        <f t="shared" si="49"/>
        <v>10,</v>
      </c>
      <c r="AQ93" t="str">
        <f t="shared" si="50"/>
        <v>0,</v>
      </c>
      <c r="AR93" t="str">
        <f t="shared" si="51"/>
        <v>0,</v>
      </c>
      <c r="AS93" t="str">
        <f t="shared" si="52"/>
        <v>0,</v>
      </c>
      <c r="AT93" t="str">
        <f t="shared" si="53"/>
        <v>100800,</v>
      </c>
      <c r="AU93" t="str">
        <f t="shared" si="54"/>
        <v>45444,</v>
      </c>
      <c r="AV93" t="str">
        <f t="shared" si="55"/>
        <v>2107236,</v>
      </c>
      <c r="AW93" t="str">
        <f t="shared" si="56"/>
        <v>1,</v>
      </c>
      <c r="AX93" t="str">
        <f t="shared" si="57"/>
        <v>FITRI HANDAYANI</v>
      </c>
    </row>
    <row r="94" spans="1:50" x14ac:dyDescent="0.25">
      <c r="A94">
        <v>372</v>
      </c>
      <c r="B94" t="s">
        <v>25</v>
      </c>
      <c r="C94">
        <v>1407949</v>
      </c>
      <c r="D94" t="s">
        <v>1379</v>
      </c>
      <c r="E94" t="s">
        <v>165</v>
      </c>
      <c r="F94" t="s">
        <v>109</v>
      </c>
      <c r="G94" t="s">
        <v>28</v>
      </c>
      <c r="H94" t="s">
        <v>29</v>
      </c>
      <c r="I94" t="s">
        <v>177</v>
      </c>
      <c r="J94" s="1">
        <v>44589</v>
      </c>
      <c r="K94" t="s">
        <v>61</v>
      </c>
      <c r="L94" t="s">
        <v>62</v>
      </c>
      <c r="M94" t="s">
        <v>33</v>
      </c>
      <c r="N94">
        <v>1</v>
      </c>
      <c r="O94">
        <v>0</v>
      </c>
      <c r="P94">
        <v>94000</v>
      </c>
      <c r="Q94">
        <v>0</v>
      </c>
      <c r="R94">
        <v>0</v>
      </c>
      <c r="S94">
        <v>0</v>
      </c>
      <c r="T94">
        <v>0</v>
      </c>
      <c r="U94">
        <v>94000</v>
      </c>
      <c r="V94" s="1">
        <v>45474</v>
      </c>
      <c r="W94">
        <v>2108157</v>
      </c>
      <c r="X94">
        <v>1</v>
      </c>
      <c r="Y94" t="s">
        <v>34</v>
      </c>
      <c r="Z94" t="str">
        <f t="shared" si="34"/>
        <v>372,</v>
      </c>
      <c r="AA94" t="str">
        <f t="shared" si="35"/>
        <v>SALES,</v>
      </c>
      <c r="AB94" t="str">
        <f t="shared" si="36"/>
        <v>1407949,</v>
      </c>
      <c r="AC94" t="str">
        <f t="shared" si="37"/>
        <v>TERANG.Ap,</v>
      </c>
      <c r="AD94" t="str">
        <f t="shared" si="38"/>
        <v>JL. DAHLAN UJUNG NO.2,</v>
      </c>
      <c r="AE94" t="str">
        <f t="shared" si="39"/>
        <v>TANJUNG MORAWA,</v>
      </c>
      <c r="AF94" t="str">
        <f t="shared" si="40"/>
        <v>DBM Medan,</v>
      </c>
      <c r="AG94" t="str">
        <f t="shared" si="41"/>
        <v>AAPR,</v>
      </c>
      <c r="AH94" t="str">
        <f t="shared" si="42"/>
        <v>MDA-SPJ-22002122,</v>
      </c>
      <c r="AI94" t="s">
        <v>1657</v>
      </c>
      <c r="AJ94" t="str">
        <f t="shared" si="43"/>
        <v>CCM006,</v>
      </c>
      <c r="AK94" t="str">
        <f t="shared" si="44"/>
        <v>MAXITON SOFT CAP (BTL/30S),</v>
      </c>
      <c r="AL94" t="str">
        <f t="shared" si="45"/>
        <v>BTL,</v>
      </c>
      <c r="AM94" t="str">
        <f t="shared" si="46"/>
        <v>1,</v>
      </c>
      <c r="AN94" t="str">
        <f t="shared" si="47"/>
        <v>0,</v>
      </c>
      <c r="AO94" t="str">
        <f t="shared" si="48"/>
        <v>94000,</v>
      </c>
      <c r="AP94" t="str">
        <f t="shared" si="49"/>
        <v>0,</v>
      </c>
      <c r="AQ94" t="str">
        <f t="shared" si="50"/>
        <v>0,</v>
      </c>
      <c r="AR94" t="str">
        <f t="shared" si="51"/>
        <v>0,</v>
      </c>
      <c r="AS94" t="str">
        <f t="shared" si="52"/>
        <v>0,</v>
      </c>
      <c r="AT94" t="str">
        <f t="shared" si="53"/>
        <v>94000,</v>
      </c>
      <c r="AU94" t="str">
        <f t="shared" si="54"/>
        <v>45474,</v>
      </c>
      <c r="AV94" t="str">
        <f t="shared" si="55"/>
        <v>2108157,</v>
      </c>
      <c r="AW94" t="str">
        <f t="shared" si="56"/>
        <v>1,</v>
      </c>
      <c r="AX94" t="str">
        <f t="shared" si="57"/>
        <v>FITRI HANDAYANI</v>
      </c>
    </row>
    <row r="95" spans="1:50" x14ac:dyDescent="0.25">
      <c r="A95">
        <v>373</v>
      </c>
      <c r="B95" t="s">
        <v>25</v>
      </c>
      <c r="C95">
        <v>1407949</v>
      </c>
      <c r="D95" t="s">
        <v>1379</v>
      </c>
      <c r="E95" t="s">
        <v>165</v>
      </c>
      <c r="F95" t="s">
        <v>109</v>
      </c>
      <c r="G95" t="s">
        <v>28</v>
      </c>
      <c r="H95" t="s">
        <v>29</v>
      </c>
      <c r="I95" t="s">
        <v>177</v>
      </c>
      <c r="J95" s="1">
        <v>44589</v>
      </c>
      <c r="K95" t="s">
        <v>64</v>
      </c>
      <c r="L95" t="s">
        <v>65</v>
      </c>
      <c r="M95" t="s">
        <v>33</v>
      </c>
      <c r="N95">
        <v>1</v>
      </c>
      <c r="O95">
        <v>0</v>
      </c>
      <c r="P95">
        <v>184000</v>
      </c>
      <c r="Q95">
        <v>15</v>
      </c>
      <c r="R95">
        <v>0</v>
      </c>
      <c r="S95">
        <v>0</v>
      </c>
      <c r="T95">
        <v>0</v>
      </c>
      <c r="U95">
        <v>156400</v>
      </c>
      <c r="V95" s="1">
        <v>45444</v>
      </c>
      <c r="W95">
        <v>2107161</v>
      </c>
      <c r="X95">
        <v>1</v>
      </c>
      <c r="Y95" t="s">
        <v>34</v>
      </c>
      <c r="Z95" t="str">
        <f t="shared" si="34"/>
        <v>373,</v>
      </c>
      <c r="AA95" t="str">
        <f t="shared" si="35"/>
        <v>SALES,</v>
      </c>
      <c r="AB95" t="str">
        <f t="shared" si="36"/>
        <v>1407949,</v>
      </c>
      <c r="AC95" t="str">
        <f t="shared" si="37"/>
        <v>TERANG.Ap,</v>
      </c>
      <c r="AD95" t="str">
        <f t="shared" si="38"/>
        <v>JL. DAHLAN UJUNG NO.2,</v>
      </c>
      <c r="AE95" t="str">
        <f t="shared" si="39"/>
        <v>TANJUNG MORAWA,</v>
      </c>
      <c r="AF95" t="str">
        <f t="shared" si="40"/>
        <v>DBM Medan,</v>
      </c>
      <c r="AG95" t="str">
        <f t="shared" si="41"/>
        <v>AAPR,</v>
      </c>
      <c r="AH95" t="str">
        <f t="shared" si="42"/>
        <v>MDA-SPJ-22002122,</v>
      </c>
      <c r="AI95" t="s">
        <v>1657</v>
      </c>
      <c r="AJ95" t="str">
        <f t="shared" si="43"/>
        <v>CCM010,</v>
      </c>
      <c r="AK95" t="str">
        <f t="shared" si="44"/>
        <v>NATURALLE FISH OIL 1000MG (BTL/60S),</v>
      </c>
      <c r="AL95" t="str">
        <f t="shared" si="45"/>
        <v>BTL,</v>
      </c>
      <c r="AM95" t="str">
        <f t="shared" si="46"/>
        <v>1,</v>
      </c>
      <c r="AN95" t="str">
        <f t="shared" si="47"/>
        <v>0,</v>
      </c>
      <c r="AO95" t="str">
        <f t="shared" si="48"/>
        <v>184000,</v>
      </c>
      <c r="AP95" t="str">
        <f t="shared" si="49"/>
        <v>15,</v>
      </c>
      <c r="AQ95" t="str">
        <f t="shared" si="50"/>
        <v>0,</v>
      </c>
      <c r="AR95" t="str">
        <f t="shared" si="51"/>
        <v>0,</v>
      </c>
      <c r="AS95" t="str">
        <f t="shared" si="52"/>
        <v>0,</v>
      </c>
      <c r="AT95" t="str">
        <f t="shared" si="53"/>
        <v>156400,</v>
      </c>
      <c r="AU95" t="str">
        <f t="shared" si="54"/>
        <v>45444,</v>
      </c>
      <c r="AV95" t="str">
        <f t="shared" si="55"/>
        <v>2107161,</v>
      </c>
      <c r="AW95" t="str">
        <f t="shared" si="56"/>
        <v>1,</v>
      </c>
      <c r="AX95" t="str">
        <f t="shared" si="57"/>
        <v>FITRI HANDAYANI</v>
      </c>
    </row>
    <row r="96" spans="1:50" x14ac:dyDescent="0.25">
      <c r="A96">
        <v>374</v>
      </c>
      <c r="B96" t="s">
        <v>25</v>
      </c>
      <c r="C96">
        <v>1403215</v>
      </c>
      <c r="D96" t="s">
        <v>1377</v>
      </c>
      <c r="E96" t="s">
        <v>161</v>
      </c>
      <c r="F96" t="s">
        <v>27</v>
      </c>
      <c r="G96" t="s">
        <v>28</v>
      </c>
      <c r="H96" t="s">
        <v>29</v>
      </c>
      <c r="I96" t="s">
        <v>178</v>
      </c>
      <c r="J96" s="1">
        <v>44590</v>
      </c>
      <c r="K96" t="s">
        <v>31</v>
      </c>
      <c r="L96" t="s">
        <v>32</v>
      </c>
      <c r="M96" t="s">
        <v>33</v>
      </c>
      <c r="N96">
        <v>12</v>
      </c>
      <c r="O96">
        <v>0</v>
      </c>
      <c r="P96">
        <v>336000</v>
      </c>
      <c r="Q96">
        <v>20</v>
      </c>
      <c r="R96">
        <v>0</v>
      </c>
      <c r="S96">
        <v>0</v>
      </c>
      <c r="T96">
        <v>0</v>
      </c>
      <c r="U96">
        <v>268800</v>
      </c>
      <c r="V96" s="1">
        <v>45444</v>
      </c>
      <c r="W96">
        <v>2107236</v>
      </c>
      <c r="X96">
        <v>1</v>
      </c>
      <c r="Y96" t="s">
        <v>179</v>
      </c>
      <c r="Z96" t="str">
        <f t="shared" si="34"/>
        <v>374,</v>
      </c>
      <c r="AA96" t="str">
        <f t="shared" si="35"/>
        <v>SALES,</v>
      </c>
      <c r="AB96" t="str">
        <f t="shared" si="36"/>
        <v>1403215,</v>
      </c>
      <c r="AC96" t="str">
        <f t="shared" si="37"/>
        <v>SINAR RAYA.Ap,</v>
      </c>
      <c r="AD96" t="str">
        <f t="shared" si="38"/>
        <v>JL. KAPTEN MUSLIM NO. 234-C,</v>
      </c>
      <c r="AE96" t="str">
        <f t="shared" si="39"/>
        <v>MEDAN,</v>
      </c>
      <c r="AF96" t="str">
        <f t="shared" si="40"/>
        <v>DBM Medan,</v>
      </c>
      <c r="AG96" t="str">
        <f t="shared" si="41"/>
        <v>AAPR,</v>
      </c>
      <c r="AH96" t="str">
        <f t="shared" si="42"/>
        <v>MDA-SPJ-22002164,</v>
      </c>
      <c r="AI96" t="s">
        <v>1658</v>
      </c>
      <c r="AJ96" t="str">
        <f t="shared" si="43"/>
        <v>CCM005,</v>
      </c>
      <c r="AK96" t="str">
        <f t="shared" si="44"/>
        <v>CHAMPS VIT C 100MG (BTL/30),</v>
      </c>
      <c r="AL96" t="str">
        <f t="shared" si="45"/>
        <v>BTL,</v>
      </c>
      <c r="AM96" t="str">
        <f t="shared" si="46"/>
        <v>12,</v>
      </c>
      <c r="AN96" t="str">
        <f t="shared" si="47"/>
        <v>0,</v>
      </c>
      <c r="AO96" t="str">
        <f t="shared" si="48"/>
        <v>336000,</v>
      </c>
      <c r="AP96" t="str">
        <f t="shared" si="49"/>
        <v>20,</v>
      </c>
      <c r="AQ96" t="str">
        <f t="shared" si="50"/>
        <v>0,</v>
      </c>
      <c r="AR96" t="str">
        <f t="shared" si="51"/>
        <v>0,</v>
      </c>
      <c r="AS96" t="str">
        <f t="shared" si="52"/>
        <v>0,</v>
      </c>
      <c r="AT96" t="str">
        <f t="shared" si="53"/>
        <v>268800,</v>
      </c>
      <c r="AU96" t="str">
        <f t="shared" si="54"/>
        <v>45444,</v>
      </c>
      <c r="AV96" t="str">
        <f t="shared" si="55"/>
        <v>2107236,</v>
      </c>
      <c r="AW96" t="str">
        <f t="shared" si="56"/>
        <v>1,</v>
      </c>
      <c r="AX96" t="str">
        <f t="shared" si="57"/>
        <v>FITRI HANDAYANI (TSE DUO MEDAN</v>
      </c>
    </row>
    <row r="97" spans="1:50" x14ac:dyDescent="0.25">
      <c r="A97">
        <v>375</v>
      </c>
      <c r="B97" t="s">
        <v>25</v>
      </c>
      <c r="C97">
        <v>1407937</v>
      </c>
      <c r="D97" t="s">
        <v>1380</v>
      </c>
      <c r="E97" t="s">
        <v>169</v>
      </c>
      <c r="F97" t="s">
        <v>27</v>
      </c>
      <c r="G97" t="s">
        <v>28</v>
      </c>
      <c r="H97" t="s">
        <v>29</v>
      </c>
      <c r="I97" t="s">
        <v>180</v>
      </c>
      <c r="J97" s="1">
        <v>44590</v>
      </c>
      <c r="K97" t="s">
        <v>61</v>
      </c>
      <c r="L97" t="s">
        <v>62</v>
      </c>
      <c r="M97" t="s">
        <v>33</v>
      </c>
      <c r="N97">
        <v>30</v>
      </c>
      <c r="O97">
        <v>0</v>
      </c>
      <c r="P97">
        <v>2820000</v>
      </c>
      <c r="Q97">
        <v>8</v>
      </c>
      <c r="R97">
        <v>0</v>
      </c>
      <c r="S97">
        <v>0</v>
      </c>
      <c r="T97">
        <v>0</v>
      </c>
      <c r="U97">
        <v>2594400</v>
      </c>
      <c r="V97" s="1">
        <v>45474</v>
      </c>
      <c r="W97">
        <v>2108157</v>
      </c>
      <c r="X97">
        <v>1</v>
      </c>
      <c r="Y97" t="s">
        <v>34</v>
      </c>
      <c r="Z97" t="str">
        <f t="shared" si="34"/>
        <v>375,</v>
      </c>
      <c r="AA97" t="str">
        <f t="shared" si="35"/>
        <v>SALES,</v>
      </c>
      <c r="AB97" t="str">
        <f t="shared" si="36"/>
        <v>1407937,</v>
      </c>
      <c r="AC97" t="str">
        <f t="shared" si="37"/>
        <v>SAMUDRA.Ap,</v>
      </c>
      <c r="AD97" t="str">
        <f t="shared" si="38"/>
        <v>JL. SEKIP NO.20,</v>
      </c>
      <c r="AE97" t="str">
        <f t="shared" si="39"/>
        <v>MEDAN,</v>
      </c>
      <c r="AF97" t="str">
        <f t="shared" si="40"/>
        <v>DBM Medan,</v>
      </c>
      <c r="AG97" t="str">
        <f t="shared" si="41"/>
        <v>AAPR,</v>
      </c>
      <c r="AH97" t="str">
        <f t="shared" si="42"/>
        <v>MDA-SPJ-22002180,</v>
      </c>
      <c r="AI97" t="s">
        <v>1658</v>
      </c>
      <c r="AJ97" t="str">
        <f t="shared" si="43"/>
        <v>CCM006,</v>
      </c>
      <c r="AK97" t="str">
        <f t="shared" si="44"/>
        <v>MAXITON SOFT CAP (BTL/30S),</v>
      </c>
      <c r="AL97" t="str">
        <f t="shared" si="45"/>
        <v>BTL,</v>
      </c>
      <c r="AM97" t="str">
        <f t="shared" si="46"/>
        <v>30,</v>
      </c>
      <c r="AN97" t="str">
        <f t="shared" si="47"/>
        <v>0,</v>
      </c>
      <c r="AO97" t="str">
        <f t="shared" si="48"/>
        <v>2820000,</v>
      </c>
      <c r="AP97" t="str">
        <f t="shared" si="49"/>
        <v>8,</v>
      </c>
      <c r="AQ97" t="str">
        <f t="shared" si="50"/>
        <v>0,</v>
      </c>
      <c r="AR97" t="str">
        <f t="shared" si="51"/>
        <v>0,</v>
      </c>
      <c r="AS97" t="str">
        <f t="shared" si="52"/>
        <v>0,</v>
      </c>
      <c r="AT97" t="str">
        <f t="shared" si="53"/>
        <v>2594400,</v>
      </c>
      <c r="AU97" t="str">
        <f t="shared" si="54"/>
        <v>45474,</v>
      </c>
      <c r="AV97" t="str">
        <f t="shared" si="55"/>
        <v>2108157,</v>
      </c>
      <c r="AW97" t="str">
        <f t="shared" si="56"/>
        <v>1,</v>
      </c>
      <c r="AX97" t="str">
        <f t="shared" si="57"/>
        <v>FITRI HANDAYANI</v>
      </c>
    </row>
    <row r="98" spans="1:50" x14ac:dyDescent="0.25">
      <c r="A98">
        <v>376</v>
      </c>
      <c r="B98" t="s">
        <v>90</v>
      </c>
      <c r="C98">
        <v>1410222</v>
      </c>
      <c r="D98" t="s">
        <v>1383</v>
      </c>
      <c r="E98" t="s">
        <v>181</v>
      </c>
      <c r="F98" t="s">
        <v>27</v>
      </c>
      <c r="G98" t="s">
        <v>28</v>
      </c>
      <c r="H98" t="s">
        <v>79</v>
      </c>
      <c r="I98" t="s">
        <v>182</v>
      </c>
      <c r="J98" s="1">
        <v>44592</v>
      </c>
      <c r="K98" t="s">
        <v>66</v>
      </c>
      <c r="L98" t="s">
        <v>67</v>
      </c>
      <c r="M98" t="s">
        <v>33</v>
      </c>
      <c r="N98">
        <v>-12</v>
      </c>
      <c r="O98">
        <v>0</v>
      </c>
      <c r="P98">
        <v>-1128000</v>
      </c>
      <c r="Q98">
        <v>7</v>
      </c>
      <c r="R98">
        <v>0</v>
      </c>
      <c r="S98">
        <v>0</v>
      </c>
      <c r="T98">
        <v>0</v>
      </c>
      <c r="U98">
        <v>-948600</v>
      </c>
      <c r="V98" s="1">
        <v>44621</v>
      </c>
      <c r="W98">
        <v>1903338</v>
      </c>
      <c r="X98">
        <v>1</v>
      </c>
      <c r="Y98" t="s">
        <v>183</v>
      </c>
      <c r="Z98" t="str">
        <f t="shared" si="34"/>
        <v>376,</v>
      </c>
      <c r="AA98" t="str">
        <f t="shared" si="35"/>
        <v>RETUR,</v>
      </c>
      <c r="AB98" t="str">
        <f t="shared" si="36"/>
        <v>1410222,</v>
      </c>
      <c r="AC98" t="str">
        <f t="shared" si="37"/>
        <v>SMARCO MANDIRI SUKSES.PT,</v>
      </c>
      <c r="AD98" t="str">
        <f t="shared" si="38"/>
        <v>JL. GAGAK HITAM NO. 28 RT. RW. KEL SUNGGAL KEC. ME,</v>
      </c>
      <c r="AE98" t="str">
        <f t="shared" si="39"/>
        <v>MEDAN,</v>
      </c>
      <c r="AF98" t="str">
        <f t="shared" si="40"/>
        <v>DBM Medan,</v>
      </c>
      <c r="AG98" t="str">
        <f t="shared" si="41"/>
        <v>BMSM,</v>
      </c>
      <c r="AH98" t="str">
        <f t="shared" si="42"/>
        <v>MDA-RPJ-22000432,</v>
      </c>
      <c r="AI98" t="s">
        <v>1659</v>
      </c>
      <c r="AJ98" t="str">
        <f t="shared" si="43"/>
        <v>CCM016,</v>
      </c>
      <c r="AK98" t="str">
        <f t="shared" si="44"/>
        <v>FLAVETTES VIT C WITH CALCIUM 1000 MG (BTL/30),</v>
      </c>
      <c r="AL98" t="str">
        <f t="shared" si="45"/>
        <v>BTL,</v>
      </c>
      <c r="AM98" t="str">
        <f t="shared" si="46"/>
        <v>-12,</v>
      </c>
      <c r="AN98" t="str">
        <f t="shared" si="47"/>
        <v>0,</v>
      </c>
      <c r="AO98" t="str">
        <f t="shared" si="48"/>
        <v>-1128000,</v>
      </c>
      <c r="AP98" t="str">
        <f t="shared" si="49"/>
        <v>7,</v>
      </c>
      <c r="AQ98" t="str">
        <f t="shared" si="50"/>
        <v>0,</v>
      </c>
      <c r="AR98" t="str">
        <f t="shared" si="51"/>
        <v>0,</v>
      </c>
      <c r="AS98" t="str">
        <f t="shared" si="52"/>
        <v>0,</v>
      </c>
      <c r="AT98" t="str">
        <f t="shared" si="53"/>
        <v>-948600,</v>
      </c>
      <c r="AU98" t="str">
        <f t="shared" si="54"/>
        <v>44621,</v>
      </c>
      <c r="AV98" t="str">
        <f t="shared" si="55"/>
        <v>1903338,</v>
      </c>
      <c r="AW98" t="str">
        <f t="shared" si="56"/>
        <v>1,</v>
      </c>
      <c r="AX98" t="str">
        <f t="shared" si="57"/>
        <v>EKO SURYA D (MTI)</v>
      </c>
    </row>
    <row r="99" spans="1:50" x14ac:dyDescent="0.25">
      <c r="A99">
        <v>377</v>
      </c>
      <c r="B99" t="s">
        <v>90</v>
      </c>
      <c r="C99">
        <v>1410062</v>
      </c>
      <c r="D99" t="s">
        <v>1384</v>
      </c>
      <c r="E99" t="s">
        <v>184</v>
      </c>
      <c r="F99" t="s">
        <v>185</v>
      </c>
      <c r="G99" t="s">
        <v>28</v>
      </c>
      <c r="H99" t="s">
        <v>186</v>
      </c>
      <c r="I99" t="s">
        <v>187</v>
      </c>
      <c r="J99" s="1">
        <v>44592</v>
      </c>
      <c r="K99" t="s">
        <v>93</v>
      </c>
      <c r="L99" t="s">
        <v>94</v>
      </c>
      <c r="M99" t="s">
        <v>33</v>
      </c>
      <c r="N99">
        <v>-1</v>
      </c>
      <c r="O99">
        <v>0</v>
      </c>
      <c r="P99">
        <v>-36500</v>
      </c>
      <c r="Q99">
        <v>0</v>
      </c>
      <c r="R99">
        <v>0</v>
      </c>
      <c r="S99">
        <v>0</v>
      </c>
      <c r="T99">
        <v>0</v>
      </c>
      <c r="U99">
        <v>-34500</v>
      </c>
      <c r="V99" s="1">
        <v>45474</v>
      </c>
      <c r="W99">
        <v>2108052</v>
      </c>
      <c r="X99">
        <v>1</v>
      </c>
      <c r="Y99" t="s">
        <v>188</v>
      </c>
      <c r="Z99" t="str">
        <f t="shared" si="34"/>
        <v>377,</v>
      </c>
      <c r="AA99" t="str">
        <f t="shared" si="35"/>
        <v>RETUR,</v>
      </c>
      <c r="AB99" t="str">
        <f t="shared" si="36"/>
        <v>1410062,</v>
      </c>
      <c r="AC99" t="str">
        <f t="shared" si="37"/>
        <v>RINA SHOP.Tk,</v>
      </c>
      <c r="AD99" t="str">
        <f t="shared" si="38"/>
        <v>JL. PERNIAGAAN,</v>
      </c>
      <c r="AE99" t="str">
        <f t="shared" si="39"/>
        <v>STABAT,</v>
      </c>
      <c r="AF99" t="str">
        <f t="shared" si="40"/>
        <v>DBM Medan,</v>
      </c>
      <c r="AG99" t="str">
        <f t="shared" si="41"/>
        <v>BTPB,</v>
      </c>
      <c r="AH99" t="str">
        <f t="shared" si="42"/>
        <v>MDA-RPJ-22000433,</v>
      </c>
      <c r="AI99" t="s">
        <v>1659</v>
      </c>
      <c r="AJ99" t="str">
        <f t="shared" si="43"/>
        <v>CCM004,</v>
      </c>
      <c r="AK99" t="str">
        <f t="shared" si="44"/>
        <v>CHAMPS MULTIVITAMIN PINNEAPLE (BTL/30),</v>
      </c>
      <c r="AL99" t="str">
        <f t="shared" si="45"/>
        <v>BTL,</v>
      </c>
      <c r="AM99" t="str">
        <f t="shared" si="46"/>
        <v>-1,</v>
      </c>
      <c r="AN99" t="str">
        <f t="shared" si="47"/>
        <v>0,</v>
      </c>
      <c r="AO99" t="str">
        <f t="shared" si="48"/>
        <v>-36500,</v>
      </c>
      <c r="AP99" t="str">
        <f t="shared" si="49"/>
        <v>0,</v>
      </c>
      <c r="AQ99" t="str">
        <f t="shared" si="50"/>
        <v>0,</v>
      </c>
      <c r="AR99" t="str">
        <f t="shared" si="51"/>
        <v>0,</v>
      </c>
      <c r="AS99" t="str">
        <f t="shared" si="52"/>
        <v>0,</v>
      </c>
      <c r="AT99" t="str">
        <f t="shared" si="53"/>
        <v>-34500,</v>
      </c>
      <c r="AU99" t="str">
        <f t="shared" si="54"/>
        <v>45474,</v>
      </c>
      <c r="AV99" t="str">
        <f t="shared" si="55"/>
        <v>2108052,</v>
      </c>
      <c r="AW99" t="str">
        <f t="shared" si="56"/>
        <v>1,</v>
      </c>
      <c r="AX99" t="str">
        <f t="shared" si="57"/>
        <v>JUNAIDI (ALL SEKTOR)</v>
      </c>
    </row>
    <row r="100" spans="1:50" x14ac:dyDescent="0.25">
      <c r="A100">
        <v>378</v>
      </c>
      <c r="B100" t="s">
        <v>90</v>
      </c>
      <c r="C100">
        <v>1410062</v>
      </c>
      <c r="D100" t="s">
        <v>1384</v>
      </c>
      <c r="E100" t="s">
        <v>184</v>
      </c>
      <c r="F100" t="s">
        <v>185</v>
      </c>
      <c r="G100" t="s">
        <v>28</v>
      </c>
      <c r="H100" t="s">
        <v>186</v>
      </c>
      <c r="I100" t="s">
        <v>187</v>
      </c>
      <c r="J100" s="1">
        <v>44592</v>
      </c>
      <c r="K100" t="s">
        <v>66</v>
      </c>
      <c r="L100" t="s">
        <v>67</v>
      </c>
      <c r="M100" t="s">
        <v>33</v>
      </c>
      <c r="N100">
        <v>-1</v>
      </c>
      <c r="O100">
        <v>0</v>
      </c>
      <c r="P100">
        <v>-94000</v>
      </c>
      <c r="Q100">
        <v>0</v>
      </c>
      <c r="R100">
        <v>0</v>
      </c>
      <c r="S100">
        <v>0</v>
      </c>
      <c r="T100">
        <v>0</v>
      </c>
      <c r="U100">
        <v>-85000</v>
      </c>
      <c r="V100" s="1">
        <v>45413</v>
      </c>
      <c r="W100">
        <v>2106335</v>
      </c>
      <c r="X100">
        <v>1</v>
      </c>
      <c r="Y100" t="s">
        <v>188</v>
      </c>
      <c r="Z100" t="str">
        <f t="shared" si="34"/>
        <v>378,</v>
      </c>
      <c r="AA100" t="str">
        <f t="shared" si="35"/>
        <v>RETUR,</v>
      </c>
      <c r="AB100" t="str">
        <f t="shared" si="36"/>
        <v>1410062,</v>
      </c>
      <c r="AC100" t="str">
        <f t="shared" si="37"/>
        <v>RINA SHOP.Tk,</v>
      </c>
      <c r="AD100" t="str">
        <f t="shared" si="38"/>
        <v>JL. PERNIAGAAN,</v>
      </c>
      <c r="AE100" t="str">
        <f t="shared" si="39"/>
        <v>STABAT,</v>
      </c>
      <c r="AF100" t="str">
        <f t="shared" si="40"/>
        <v>DBM Medan,</v>
      </c>
      <c r="AG100" t="str">
        <f t="shared" si="41"/>
        <v>BTPB,</v>
      </c>
      <c r="AH100" t="str">
        <f t="shared" si="42"/>
        <v>MDA-RPJ-22000433,</v>
      </c>
      <c r="AI100" t="s">
        <v>1659</v>
      </c>
      <c r="AJ100" t="str">
        <f t="shared" si="43"/>
        <v>CCM016,</v>
      </c>
      <c r="AK100" t="str">
        <f t="shared" si="44"/>
        <v>FLAVETTES VIT C WITH CALCIUM 1000 MG (BTL/30),</v>
      </c>
      <c r="AL100" t="str">
        <f t="shared" si="45"/>
        <v>BTL,</v>
      </c>
      <c r="AM100" t="str">
        <f t="shared" si="46"/>
        <v>-1,</v>
      </c>
      <c r="AN100" t="str">
        <f t="shared" si="47"/>
        <v>0,</v>
      </c>
      <c r="AO100" t="str">
        <f t="shared" si="48"/>
        <v>-94000,</v>
      </c>
      <c r="AP100" t="str">
        <f t="shared" si="49"/>
        <v>0,</v>
      </c>
      <c r="AQ100" t="str">
        <f t="shared" si="50"/>
        <v>0,</v>
      </c>
      <c r="AR100" t="str">
        <f t="shared" si="51"/>
        <v>0,</v>
      </c>
      <c r="AS100" t="str">
        <f t="shared" si="52"/>
        <v>0,</v>
      </c>
      <c r="AT100" t="str">
        <f t="shared" si="53"/>
        <v>-85000,</v>
      </c>
      <c r="AU100" t="str">
        <f t="shared" si="54"/>
        <v>45413,</v>
      </c>
      <c r="AV100" t="str">
        <f t="shared" si="55"/>
        <v>2106335,</v>
      </c>
      <c r="AW100" t="str">
        <f t="shared" si="56"/>
        <v>1,</v>
      </c>
      <c r="AX100" t="str">
        <f t="shared" si="57"/>
        <v>JUNAIDI (ALL SEKTOR)</v>
      </c>
    </row>
    <row r="101" spans="1:50" x14ac:dyDescent="0.25">
      <c r="A101">
        <v>379</v>
      </c>
      <c r="B101" t="s">
        <v>25</v>
      </c>
      <c r="C101">
        <v>1400099</v>
      </c>
      <c r="D101" t="s">
        <v>1366</v>
      </c>
      <c r="E101" t="s">
        <v>130</v>
      </c>
      <c r="F101" t="s">
        <v>27</v>
      </c>
      <c r="G101" t="s">
        <v>28</v>
      </c>
      <c r="H101" t="s">
        <v>106</v>
      </c>
      <c r="I101" t="s">
        <v>189</v>
      </c>
      <c r="J101" s="1">
        <v>44592</v>
      </c>
      <c r="K101" t="s">
        <v>57</v>
      </c>
      <c r="L101" t="s">
        <v>58</v>
      </c>
      <c r="M101" t="s">
        <v>33</v>
      </c>
      <c r="N101">
        <v>16</v>
      </c>
      <c r="O101">
        <v>0</v>
      </c>
      <c r="P101">
        <v>1776000</v>
      </c>
      <c r="Q101">
        <v>20</v>
      </c>
      <c r="R101">
        <v>0</v>
      </c>
      <c r="S101">
        <v>0</v>
      </c>
      <c r="T101">
        <v>0</v>
      </c>
      <c r="U101">
        <v>1420800</v>
      </c>
      <c r="V101" s="1">
        <v>45261</v>
      </c>
      <c r="W101">
        <v>2101299</v>
      </c>
      <c r="X101">
        <v>1</v>
      </c>
      <c r="Y101" t="s">
        <v>34</v>
      </c>
      <c r="Z101" t="str">
        <f t="shared" si="34"/>
        <v>379,</v>
      </c>
      <c r="AA101" t="str">
        <f t="shared" si="35"/>
        <v>SALES,</v>
      </c>
      <c r="AB101" t="str">
        <f t="shared" si="36"/>
        <v>1400099,</v>
      </c>
      <c r="AC101" t="str">
        <f t="shared" si="37"/>
        <v>AGUNG.TO,</v>
      </c>
      <c r="AD101" t="str">
        <f t="shared" si="38"/>
        <v>JL BRIGJEND KATAMSO NO 156-A,</v>
      </c>
      <c r="AE101" t="str">
        <f t="shared" si="39"/>
        <v>MEDAN,</v>
      </c>
      <c r="AF101" t="str">
        <f t="shared" si="40"/>
        <v>DBM Medan,</v>
      </c>
      <c r="AG101" t="str">
        <f t="shared" si="41"/>
        <v>ATOB,</v>
      </c>
      <c r="AH101" t="str">
        <f t="shared" si="42"/>
        <v>MDA-SPJ-22002220,</v>
      </c>
      <c r="AI101" t="s">
        <v>1659</v>
      </c>
      <c r="AJ101" t="str">
        <f t="shared" si="43"/>
        <v>CCM014,</v>
      </c>
      <c r="AK101" t="str">
        <f t="shared" si="44"/>
        <v>NATURALLE TONGKAT ALI PLUS (BTL/60),</v>
      </c>
      <c r="AL101" t="str">
        <f t="shared" si="45"/>
        <v>BTL,</v>
      </c>
      <c r="AM101" t="str">
        <f t="shared" si="46"/>
        <v>16,</v>
      </c>
      <c r="AN101" t="str">
        <f t="shared" si="47"/>
        <v>0,</v>
      </c>
      <c r="AO101" t="str">
        <f t="shared" si="48"/>
        <v>1776000,</v>
      </c>
      <c r="AP101" t="str">
        <f t="shared" si="49"/>
        <v>20,</v>
      </c>
      <c r="AQ101" t="str">
        <f t="shared" si="50"/>
        <v>0,</v>
      </c>
      <c r="AR101" t="str">
        <f t="shared" si="51"/>
        <v>0,</v>
      </c>
      <c r="AS101" t="str">
        <f t="shared" si="52"/>
        <v>0,</v>
      </c>
      <c r="AT101" t="str">
        <f t="shared" si="53"/>
        <v>1420800,</v>
      </c>
      <c r="AU101" t="str">
        <f t="shared" si="54"/>
        <v>45261,</v>
      </c>
      <c r="AV101" t="str">
        <f t="shared" si="55"/>
        <v>2101299,</v>
      </c>
      <c r="AW101" t="str">
        <f t="shared" si="56"/>
        <v>1,</v>
      </c>
      <c r="AX101" t="str">
        <f t="shared" si="57"/>
        <v>FITRI HANDAYANI</v>
      </c>
    </row>
    <row r="102" spans="1:50" x14ac:dyDescent="0.25">
      <c r="A102">
        <v>380</v>
      </c>
      <c r="B102" t="s">
        <v>25</v>
      </c>
      <c r="C102">
        <v>1408817</v>
      </c>
      <c r="D102" t="s">
        <v>1385</v>
      </c>
      <c r="E102" t="s">
        <v>190</v>
      </c>
      <c r="F102" t="s">
        <v>27</v>
      </c>
      <c r="G102" t="s">
        <v>28</v>
      </c>
      <c r="H102" t="s">
        <v>29</v>
      </c>
      <c r="I102" t="s">
        <v>191</v>
      </c>
      <c r="J102" s="1">
        <v>44592</v>
      </c>
      <c r="K102" t="s">
        <v>61</v>
      </c>
      <c r="L102" t="s">
        <v>62</v>
      </c>
      <c r="M102" t="s">
        <v>33</v>
      </c>
      <c r="N102">
        <v>1</v>
      </c>
      <c r="O102">
        <v>0</v>
      </c>
      <c r="P102">
        <v>94000</v>
      </c>
      <c r="Q102">
        <v>0</v>
      </c>
      <c r="R102">
        <v>0</v>
      </c>
      <c r="S102">
        <v>0</v>
      </c>
      <c r="T102">
        <v>0</v>
      </c>
      <c r="U102">
        <v>94000</v>
      </c>
      <c r="V102" s="1">
        <v>45474</v>
      </c>
      <c r="W102">
        <v>2108157</v>
      </c>
      <c r="X102">
        <v>1</v>
      </c>
      <c r="Y102" t="s">
        <v>34</v>
      </c>
      <c r="Z102" t="str">
        <f t="shared" si="34"/>
        <v>380,</v>
      </c>
      <c r="AA102" t="str">
        <f t="shared" si="35"/>
        <v>SALES,</v>
      </c>
      <c r="AB102" t="str">
        <f t="shared" si="36"/>
        <v>1408817,</v>
      </c>
      <c r="AC102" t="str">
        <f t="shared" si="37"/>
        <v>GUNA F.Ap,</v>
      </c>
      <c r="AD102" t="str">
        <f t="shared" si="38"/>
        <v>JL.KAPITEN PURBA NO.2 SIMP.SIMALINGKAR,</v>
      </c>
      <c r="AE102" t="str">
        <f t="shared" si="39"/>
        <v>MEDAN,</v>
      </c>
      <c r="AF102" t="str">
        <f t="shared" si="40"/>
        <v>DBM Medan,</v>
      </c>
      <c r="AG102" t="str">
        <f t="shared" si="41"/>
        <v>AAPR,</v>
      </c>
      <c r="AH102" t="str">
        <f t="shared" si="42"/>
        <v>MDA-SPJ-22002247,</v>
      </c>
      <c r="AI102" t="s">
        <v>1659</v>
      </c>
      <c r="AJ102" t="str">
        <f t="shared" si="43"/>
        <v>CCM006,</v>
      </c>
      <c r="AK102" t="str">
        <f t="shared" si="44"/>
        <v>MAXITON SOFT CAP (BTL/30S),</v>
      </c>
      <c r="AL102" t="str">
        <f t="shared" si="45"/>
        <v>BTL,</v>
      </c>
      <c r="AM102" t="str">
        <f t="shared" si="46"/>
        <v>1,</v>
      </c>
      <c r="AN102" t="str">
        <f t="shared" si="47"/>
        <v>0,</v>
      </c>
      <c r="AO102" t="str">
        <f t="shared" si="48"/>
        <v>94000,</v>
      </c>
      <c r="AP102" t="str">
        <f t="shared" si="49"/>
        <v>0,</v>
      </c>
      <c r="AQ102" t="str">
        <f t="shared" si="50"/>
        <v>0,</v>
      </c>
      <c r="AR102" t="str">
        <f t="shared" si="51"/>
        <v>0,</v>
      </c>
      <c r="AS102" t="str">
        <f t="shared" si="52"/>
        <v>0,</v>
      </c>
      <c r="AT102" t="str">
        <f t="shared" si="53"/>
        <v>94000,</v>
      </c>
      <c r="AU102" t="str">
        <f t="shared" si="54"/>
        <v>45474,</v>
      </c>
      <c r="AV102" t="str">
        <f t="shared" si="55"/>
        <v>2108157,</v>
      </c>
      <c r="AW102" t="str">
        <f t="shared" si="56"/>
        <v>1,</v>
      </c>
      <c r="AX102" t="str">
        <f t="shared" si="57"/>
        <v>FITRI HANDAYANI</v>
      </c>
    </row>
    <row r="103" spans="1:50" x14ac:dyDescent="0.25">
      <c r="A103">
        <v>381</v>
      </c>
      <c r="B103" t="s">
        <v>25</v>
      </c>
      <c r="C103">
        <v>1410222</v>
      </c>
      <c r="D103" t="s">
        <v>1383</v>
      </c>
      <c r="E103" t="s">
        <v>181</v>
      </c>
      <c r="F103" t="s">
        <v>27</v>
      </c>
      <c r="G103" t="s">
        <v>28</v>
      </c>
      <c r="H103" t="s">
        <v>79</v>
      </c>
      <c r="I103" t="s">
        <v>192</v>
      </c>
      <c r="J103" s="1">
        <v>44592</v>
      </c>
      <c r="K103" t="s">
        <v>66</v>
      </c>
      <c r="L103" t="s">
        <v>67</v>
      </c>
      <c r="M103" t="s">
        <v>33</v>
      </c>
      <c r="N103">
        <v>12</v>
      </c>
      <c r="O103">
        <v>0</v>
      </c>
      <c r="P103">
        <v>1128000</v>
      </c>
      <c r="Q103">
        <v>7</v>
      </c>
      <c r="R103">
        <v>0</v>
      </c>
      <c r="S103">
        <v>0</v>
      </c>
      <c r="T103">
        <v>0</v>
      </c>
      <c r="U103">
        <v>1049040</v>
      </c>
      <c r="V103" s="1">
        <v>45413</v>
      </c>
      <c r="W103">
        <v>2106335</v>
      </c>
      <c r="X103">
        <v>1</v>
      </c>
      <c r="Y103" t="s">
        <v>183</v>
      </c>
      <c r="Z103" t="str">
        <f t="shared" si="34"/>
        <v>381,</v>
      </c>
      <c r="AA103" t="str">
        <f t="shared" si="35"/>
        <v>SALES,</v>
      </c>
      <c r="AB103" t="str">
        <f t="shared" si="36"/>
        <v>1410222,</v>
      </c>
      <c r="AC103" t="str">
        <f t="shared" si="37"/>
        <v>SMARCO MANDIRI SUKSES.PT,</v>
      </c>
      <c r="AD103" t="str">
        <f t="shared" si="38"/>
        <v>JL. GAGAK HITAM NO. 28 RT. RW. KEL SUNGGAL KEC. ME,</v>
      </c>
      <c r="AE103" t="str">
        <f t="shared" si="39"/>
        <v>MEDAN,</v>
      </c>
      <c r="AF103" t="str">
        <f t="shared" si="40"/>
        <v>DBM Medan,</v>
      </c>
      <c r="AG103" t="str">
        <f t="shared" si="41"/>
        <v>BMSM,</v>
      </c>
      <c r="AH103" t="str">
        <f t="shared" si="42"/>
        <v>MDA-SPJ-22002266,</v>
      </c>
      <c r="AI103" t="s">
        <v>1659</v>
      </c>
      <c r="AJ103" t="str">
        <f t="shared" si="43"/>
        <v>CCM016,</v>
      </c>
      <c r="AK103" t="str">
        <f t="shared" si="44"/>
        <v>FLAVETTES VIT C WITH CALCIUM 1000 MG (BTL/30),</v>
      </c>
      <c r="AL103" t="str">
        <f t="shared" si="45"/>
        <v>BTL,</v>
      </c>
      <c r="AM103" t="str">
        <f t="shared" si="46"/>
        <v>12,</v>
      </c>
      <c r="AN103" t="str">
        <f t="shared" si="47"/>
        <v>0,</v>
      </c>
      <c r="AO103" t="str">
        <f t="shared" si="48"/>
        <v>1128000,</v>
      </c>
      <c r="AP103" t="str">
        <f t="shared" si="49"/>
        <v>7,</v>
      </c>
      <c r="AQ103" t="str">
        <f t="shared" si="50"/>
        <v>0,</v>
      </c>
      <c r="AR103" t="str">
        <f t="shared" si="51"/>
        <v>0,</v>
      </c>
      <c r="AS103" t="str">
        <f t="shared" si="52"/>
        <v>0,</v>
      </c>
      <c r="AT103" t="str">
        <f t="shared" si="53"/>
        <v>1049040,</v>
      </c>
      <c r="AU103" t="str">
        <f t="shared" si="54"/>
        <v>45413,</v>
      </c>
      <c r="AV103" t="str">
        <f t="shared" si="55"/>
        <v>2106335,</v>
      </c>
      <c r="AW103" t="str">
        <f t="shared" si="56"/>
        <v>1,</v>
      </c>
      <c r="AX103" t="str">
        <f t="shared" si="57"/>
        <v>EKO SURYA D (MTI)</v>
      </c>
    </row>
    <row r="104" spans="1:50" x14ac:dyDescent="0.25">
      <c r="A104">
        <v>382</v>
      </c>
      <c r="B104" t="s">
        <v>25</v>
      </c>
      <c r="C104">
        <v>1405559</v>
      </c>
      <c r="D104" t="s">
        <v>1386</v>
      </c>
      <c r="E104" t="s">
        <v>193</v>
      </c>
      <c r="F104" t="s">
        <v>27</v>
      </c>
      <c r="G104" t="s">
        <v>28</v>
      </c>
      <c r="H104" t="s">
        <v>29</v>
      </c>
      <c r="I104" t="s">
        <v>194</v>
      </c>
      <c r="J104" s="1">
        <v>44592</v>
      </c>
      <c r="K104" t="s">
        <v>48</v>
      </c>
      <c r="L104" t="s">
        <v>49</v>
      </c>
      <c r="M104" t="s">
        <v>33</v>
      </c>
      <c r="N104">
        <v>4</v>
      </c>
      <c r="O104">
        <v>0</v>
      </c>
      <c r="P104">
        <v>380000</v>
      </c>
      <c r="Q104">
        <v>20</v>
      </c>
      <c r="R104">
        <v>0</v>
      </c>
      <c r="S104">
        <v>0</v>
      </c>
      <c r="T104">
        <v>0</v>
      </c>
      <c r="U104">
        <v>304000</v>
      </c>
      <c r="V104" s="1">
        <v>45139</v>
      </c>
      <c r="W104">
        <v>2009092</v>
      </c>
      <c r="X104">
        <v>1</v>
      </c>
      <c r="Y104" t="s">
        <v>34</v>
      </c>
      <c r="Z104" t="str">
        <f t="shared" si="34"/>
        <v>382,</v>
      </c>
      <c r="AA104" t="str">
        <f t="shared" si="35"/>
        <v>SALES,</v>
      </c>
      <c r="AB104" t="str">
        <f t="shared" si="36"/>
        <v>1405559,</v>
      </c>
      <c r="AC104" t="str">
        <f t="shared" si="37"/>
        <v>DETTY.Ap,</v>
      </c>
      <c r="AD104" t="str">
        <f t="shared" si="38"/>
        <v>JL. KAPT. MUSLIM NO. 45-A,</v>
      </c>
      <c r="AE104" t="str">
        <f t="shared" si="39"/>
        <v>MEDAN,</v>
      </c>
      <c r="AF104" t="str">
        <f t="shared" si="40"/>
        <v>DBM Medan,</v>
      </c>
      <c r="AG104" t="str">
        <f t="shared" si="41"/>
        <v>AAPR,</v>
      </c>
      <c r="AH104" t="str">
        <f t="shared" si="42"/>
        <v>MDA-SPJ-22002294,</v>
      </c>
      <c r="AI104" t="s">
        <v>1659</v>
      </c>
      <c r="AJ104" t="str">
        <f t="shared" si="43"/>
        <v>CCM011,</v>
      </c>
      <c r="AK104" t="str">
        <f t="shared" si="44"/>
        <v>NATURALLE GARLIC OIL 3000MG (BTL/100S),</v>
      </c>
      <c r="AL104" t="str">
        <f t="shared" si="45"/>
        <v>BTL,</v>
      </c>
      <c r="AM104" t="str">
        <f t="shared" si="46"/>
        <v>4,</v>
      </c>
      <c r="AN104" t="str">
        <f t="shared" si="47"/>
        <v>0,</v>
      </c>
      <c r="AO104" t="str">
        <f t="shared" si="48"/>
        <v>380000,</v>
      </c>
      <c r="AP104" t="str">
        <f t="shared" si="49"/>
        <v>20,</v>
      </c>
      <c r="AQ104" t="str">
        <f t="shared" si="50"/>
        <v>0,</v>
      </c>
      <c r="AR104" t="str">
        <f t="shared" si="51"/>
        <v>0,</v>
      </c>
      <c r="AS104" t="str">
        <f t="shared" si="52"/>
        <v>0,</v>
      </c>
      <c r="AT104" t="str">
        <f t="shared" si="53"/>
        <v>304000,</v>
      </c>
      <c r="AU104" t="str">
        <f t="shared" si="54"/>
        <v>45139,</v>
      </c>
      <c r="AV104" t="str">
        <f t="shared" si="55"/>
        <v>2009092,</v>
      </c>
      <c r="AW104" t="str">
        <f t="shared" si="56"/>
        <v>1,</v>
      </c>
      <c r="AX104" t="str">
        <f t="shared" si="57"/>
        <v>FITRI HANDAYANI</v>
      </c>
    </row>
    <row r="105" spans="1:50" x14ac:dyDescent="0.25">
      <c r="A105">
        <v>383</v>
      </c>
      <c r="B105" t="s">
        <v>25</v>
      </c>
      <c r="C105">
        <v>1405559</v>
      </c>
      <c r="D105" t="s">
        <v>1386</v>
      </c>
      <c r="E105" t="s">
        <v>193</v>
      </c>
      <c r="F105" t="s">
        <v>27</v>
      </c>
      <c r="G105" t="s">
        <v>28</v>
      </c>
      <c r="H105" t="s">
        <v>29</v>
      </c>
      <c r="I105" t="s">
        <v>195</v>
      </c>
      <c r="J105" s="1">
        <v>44592</v>
      </c>
      <c r="K105" t="s">
        <v>61</v>
      </c>
      <c r="L105" t="s">
        <v>62</v>
      </c>
      <c r="M105" t="s">
        <v>33</v>
      </c>
      <c r="N105">
        <v>3</v>
      </c>
      <c r="O105">
        <v>0</v>
      </c>
      <c r="P105">
        <v>282000</v>
      </c>
      <c r="Q105">
        <v>0</v>
      </c>
      <c r="R105">
        <v>0</v>
      </c>
      <c r="S105">
        <v>0</v>
      </c>
      <c r="T105">
        <v>0</v>
      </c>
      <c r="U105">
        <v>282000</v>
      </c>
      <c r="V105" s="1">
        <v>45474</v>
      </c>
      <c r="W105">
        <v>2108157</v>
      </c>
      <c r="X105">
        <v>1</v>
      </c>
      <c r="Y105" t="s">
        <v>34</v>
      </c>
      <c r="Z105" t="str">
        <f t="shared" si="34"/>
        <v>383,</v>
      </c>
      <c r="AA105" t="str">
        <f t="shared" si="35"/>
        <v>SALES,</v>
      </c>
      <c r="AB105" t="str">
        <f t="shared" si="36"/>
        <v>1405559,</v>
      </c>
      <c r="AC105" t="str">
        <f t="shared" si="37"/>
        <v>DETTY.Ap,</v>
      </c>
      <c r="AD105" t="str">
        <f t="shared" si="38"/>
        <v>JL. KAPT. MUSLIM NO. 45-A,</v>
      </c>
      <c r="AE105" t="str">
        <f t="shared" si="39"/>
        <v>MEDAN,</v>
      </c>
      <c r="AF105" t="str">
        <f t="shared" si="40"/>
        <v>DBM Medan,</v>
      </c>
      <c r="AG105" t="str">
        <f t="shared" si="41"/>
        <v>AAPR,</v>
      </c>
      <c r="AH105" t="str">
        <f t="shared" si="42"/>
        <v>MDA-SPJ-22002295,</v>
      </c>
      <c r="AI105" t="s">
        <v>1659</v>
      </c>
      <c r="AJ105" t="str">
        <f t="shared" si="43"/>
        <v>CCM006,</v>
      </c>
      <c r="AK105" t="str">
        <f t="shared" si="44"/>
        <v>MAXITON SOFT CAP (BTL/30S),</v>
      </c>
      <c r="AL105" t="str">
        <f t="shared" si="45"/>
        <v>BTL,</v>
      </c>
      <c r="AM105" t="str">
        <f t="shared" si="46"/>
        <v>3,</v>
      </c>
      <c r="AN105" t="str">
        <f t="shared" si="47"/>
        <v>0,</v>
      </c>
      <c r="AO105" t="str">
        <f t="shared" si="48"/>
        <v>282000,</v>
      </c>
      <c r="AP105" t="str">
        <f t="shared" si="49"/>
        <v>0,</v>
      </c>
      <c r="AQ105" t="str">
        <f t="shared" si="50"/>
        <v>0,</v>
      </c>
      <c r="AR105" t="str">
        <f t="shared" si="51"/>
        <v>0,</v>
      </c>
      <c r="AS105" t="str">
        <f t="shared" si="52"/>
        <v>0,</v>
      </c>
      <c r="AT105" t="str">
        <f t="shared" si="53"/>
        <v>282000,</v>
      </c>
      <c r="AU105" t="str">
        <f t="shared" si="54"/>
        <v>45474,</v>
      </c>
      <c r="AV105" t="str">
        <f t="shared" si="55"/>
        <v>2108157,</v>
      </c>
      <c r="AW105" t="str">
        <f t="shared" si="56"/>
        <v>1,</v>
      </c>
      <c r="AX105" t="str">
        <f t="shared" si="57"/>
        <v>FITRI HANDAYANI</v>
      </c>
    </row>
    <row r="106" spans="1:50" x14ac:dyDescent="0.25">
      <c r="A106">
        <v>384</v>
      </c>
      <c r="B106" t="s">
        <v>25</v>
      </c>
      <c r="C106">
        <v>1409362</v>
      </c>
      <c r="D106" t="s">
        <v>1387</v>
      </c>
      <c r="E106" t="s">
        <v>196</v>
      </c>
      <c r="F106" t="s">
        <v>27</v>
      </c>
      <c r="G106" t="s">
        <v>28</v>
      </c>
      <c r="H106" t="s">
        <v>29</v>
      </c>
      <c r="I106" t="s">
        <v>197</v>
      </c>
      <c r="J106" s="1">
        <v>44592</v>
      </c>
      <c r="K106" t="s">
        <v>31</v>
      </c>
      <c r="L106" t="s">
        <v>32</v>
      </c>
      <c r="M106" t="s">
        <v>33</v>
      </c>
      <c r="N106">
        <v>4</v>
      </c>
      <c r="O106">
        <v>0</v>
      </c>
      <c r="P106">
        <v>112000</v>
      </c>
      <c r="Q106">
        <v>10</v>
      </c>
      <c r="R106">
        <v>0</v>
      </c>
      <c r="S106">
        <v>0</v>
      </c>
      <c r="T106">
        <v>0</v>
      </c>
      <c r="U106">
        <v>100800</v>
      </c>
      <c r="V106" s="1">
        <v>45444</v>
      </c>
      <c r="W106">
        <v>2107236</v>
      </c>
      <c r="X106">
        <v>1</v>
      </c>
      <c r="Y106" t="s">
        <v>34</v>
      </c>
      <c r="Z106" t="str">
        <f t="shared" si="34"/>
        <v>384,</v>
      </c>
      <c r="AA106" t="str">
        <f t="shared" si="35"/>
        <v>SALES,</v>
      </c>
      <c r="AB106" t="str">
        <f t="shared" si="36"/>
        <v>1409362,</v>
      </c>
      <c r="AC106" t="str">
        <f t="shared" si="37"/>
        <v>RAYA IV.Ap,</v>
      </c>
      <c r="AD106" t="str">
        <f t="shared" si="38"/>
        <v>JL. RUMAH POTONG HEWAN NO. 121 B,</v>
      </c>
      <c r="AE106" t="str">
        <f t="shared" si="39"/>
        <v>MEDAN,</v>
      </c>
      <c r="AF106" t="str">
        <f t="shared" si="40"/>
        <v>DBM Medan,</v>
      </c>
      <c r="AG106" t="str">
        <f t="shared" si="41"/>
        <v>AAPR,</v>
      </c>
      <c r="AH106" t="str">
        <f t="shared" si="42"/>
        <v>MDA-SPJ-22002296,</v>
      </c>
      <c r="AI106" t="s">
        <v>1659</v>
      </c>
      <c r="AJ106" t="str">
        <f t="shared" si="43"/>
        <v>CCM005,</v>
      </c>
      <c r="AK106" t="str">
        <f t="shared" si="44"/>
        <v>CHAMPS VIT C 100MG (BTL/30),</v>
      </c>
      <c r="AL106" t="str">
        <f t="shared" si="45"/>
        <v>BTL,</v>
      </c>
      <c r="AM106" t="str">
        <f t="shared" si="46"/>
        <v>4,</v>
      </c>
      <c r="AN106" t="str">
        <f t="shared" si="47"/>
        <v>0,</v>
      </c>
      <c r="AO106" t="str">
        <f t="shared" si="48"/>
        <v>112000,</v>
      </c>
      <c r="AP106" t="str">
        <f t="shared" si="49"/>
        <v>10,</v>
      </c>
      <c r="AQ106" t="str">
        <f t="shared" si="50"/>
        <v>0,</v>
      </c>
      <c r="AR106" t="str">
        <f t="shared" si="51"/>
        <v>0,</v>
      </c>
      <c r="AS106" t="str">
        <f t="shared" si="52"/>
        <v>0,</v>
      </c>
      <c r="AT106" t="str">
        <f t="shared" si="53"/>
        <v>100800,</v>
      </c>
      <c r="AU106" t="str">
        <f t="shared" si="54"/>
        <v>45444,</v>
      </c>
      <c r="AV106" t="str">
        <f t="shared" si="55"/>
        <v>2107236,</v>
      </c>
      <c r="AW106" t="str">
        <f t="shared" si="56"/>
        <v>1,</v>
      </c>
      <c r="AX106" t="str">
        <f t="shared" si="57"/>
        <v>FITRI HANDAYANI</v>
      </c>
    </row>
    <row r="107" spans="1:50" x14ac:dyDescent="0.25">
      <c r="A107">
        <v>385</v>
      </c>
      <c r="B107" t="s">
        <v>25</v>
      </c>
      <c r="C107">
        <v>1401005</v>
      </c>
      <c r="D107" t="s">
        <v>1378</v>
      </c>
      <c r="E107" t="s">
        <v>163</v>
      </c>
      <c r="F107" t="s">
        <v>141</v>
      </c>
      <c r="G107" t="s">
        <v>28</v>
      </c>
      <c r="H107" t="s">
        <v>29</v>
      </c>
      <c r="I107" t="s">
        <v>198</v>
      </c>
      <c r="J107" s="1">
        <v>44592</v>
      </c>
      <c r="K107" t="s">
        <v>31</v>
      </c>
      <c r="L107" t="s">
        <v>32</v>
      </c>
      <c r="M107" t="s">
        <v>33</v>
      </c>
      <c r="N107">
        <v>48</v>
      </c>
      <c r="O107">
        <v>0</v>
      </c>
      <c r="P107">
        <v>1344000</v>
      </c>
      <c r="Q107">
        <v>20</v>
      </c>
      <c r="R107">
        <v>0</v>
      </c>
      <c r="S107">
        <v>0</v>
      </c>
      <c r="T107">
        <v>0</v>
      </c>
      <c r="U107">
        <v>1075200</v>
      </c>
      <c r="V107" s="1">
        <v>45444</v>
      </c>
      <c r="W107">
        <v>2107236</v>
      </c>
      <c r="X107">
        <v>1</v>
      </c>
      <c r="Y107" t="s">
        <v>56</v>
      </c>
      <c r="Z107" t="str">
        <f t="shared" si="34"/>
        <v>385,</v>
      </c>
      <c r="AA107" t="str">
        <f t="shared" si="35"/>
        <v>SALES,</v>
      </c>
      <c r="AB107" t="str">
        <f t="shared" si="36"/>
        <v>1401005,</v>
      </c>
      <c r="AC107" t="str">
        <f t="shared" si="37"/>
        <v>SARI GUNUNG.Ap,</v>
      </c>
      <c r="AD107" t="str">
        <f t="shared" si="38"/>
        <v>JL KAPT BANGSI SEMBIRING 58,</v>
      </c>
      <c r="AE107" t="str">
        <f t="shared" si="39"/>
        <v>KABAN JAHE,</v>
      </c>
      <c r="AF107" t="str">
        <f t="shared" si="40"/>
        <v>DBM Medan,</v>
      </c>
      <c r="AG107" t="str">
        <f t="shared" si="41"/>
        <v>AAPR,</v>
      </c>
      <c r="AH107" t="str">
        <f t="shared" si="42"/>
        <v>MDA-SPJ-22002312,</v>
      </c>
      <c r="AI107" t="s">
        <v>1659</v>
      </c>
      <c r="AJ107" t="str">
        <f t="shared" si="43"/>
        <v>CCM005,</v>
      </c>
      <c r="AK107" t="str">
        <f t="shared" si="44"/>
        <v>CHAMPS VIT C 100MG (BTL/30),</v>
      </c>
      <c r="AL107" t="str">
        <f t="shared" si="45"/>
        <v>BTL,</v>
      </c>
      <c r="AM107" t="str">
        <f t="shared" si="46"/>
        <v>48,</v>
      </c>
      <c r="AN107" t="str">
        <f t="shared" si="47"/>
        <v>0,</v>
      </c>
      <c r="AO107" t="str">
        <f t="shared" si="48"/>
        <v>1344000,</v>
      </c>
      <c r="AP107" t="str">
        <f t="shared" si="49"/>
        <v>20,</v>
      </c>
      <c r="AQ107" t="str">
        <f t="shared" si="50"/>
        <v>0,</v>
      </c>
      <c r="AR107" t="str">
        <f t="shared" si="51"/>
        <v>0,</v>
      </c>
      <c r="AS107" t="str">
        <f t="shared" si="52"/>
        <v>0,</v>
      </c>
      <c r="AT107" t="str">
        <f t="shared" si="53"/>
        <v>1075200,</v>
      </c>
      <c r="AU107" t="str">
        <f t="shared" si="54"/>
        <v>45444,</v>
      </c>
      <c r="AV107" t="str">
        <f t="shared" si="55"/>
        <v>2107236,</v>
      </c>
      <c r="AW107" t="str">
        <f t="shared" si="56"/>
        <v>1,</v>
      </c>
      <c r="AX107" t="str">
        <f t="shared" si="57"/>
        <v>AZIS SYAHPUTRA (AP&amp;RS)</v>
      </c>
    </row>
    <row r="108" spans="1:50" x14ac:dyDescent="0.25">
      <c r="A108">
        <v>386</v>
      </c>
      <c r="B108" t="s">
        <v>25</v>
      </c>
      <c r="C108">
        <v>1401005</v>
      </c>
      <c r="D108" t="s">
        <v>1378</v>
      </c>
      <c r="E108" t="s">
        <v>163</v>
      </c>
      <c r="F108" t="s">
        <v>141</v>
      </c>
      <c r="G108" t="s">
        <v>28</v>
      </c>
      <c r="H108" t="s">
        <v>29</v>
      </c>
      <c r="I108" t="s">
        <v>198</v>
      </c>
      <c r="J108" s="1">
        <v>44592</v>
      </c>
      <c r="K108" t="s">
        <v>61</v>
      </c>
      <c r="L108" t="s">
        <v>62</v>
      </c>
      <c r="M108" t="s">
        <v>33</v>
      </c>
      <c r="N108">
        <v>24</v>
      </c>
      <c r="O108">
        <v>0</v>
      </c>
      <c r="P108">
        <v>2256000</v>
      </c>
      <c r="Q108">
        <v>8</v>
      </c>
      <c r="R108">
        <v>0</v>
      </c>
      <c r="S108">
        <v>0</v>
      </c>
      <c r="T108">
        <v>0</v>
      </c>
      <c r="U108">
        <v>2075520</v>
      </c>
      <c r="V108" s="1">
        <v>45474</v>
      </c>
      <c r="W108">
        <v>2108157</v>
      </c>
      <c r="X108">
        <v>1</v>
      </c>
      <c r="Y108" t="s">
        <v>56</v>
      </c>
      <c r="Z108" t="str">
        <f t="shared" si="34"/>
        <v>386,</v>
      </c>
      <c r="AA108" t="str">
        <f t="shared" si="35"/>
        <v>SALES,</v>
      </c>
      <c r="AB108" t="str">
        <f t="shared" si="36"/>
        <v>1401005,</v>
      </c>
      <c r="AC108" t="str">
        <f t="shared" si="37"/>
        <v>SARI GUNUNG.Ap,</v>
      </c>
      <c r="AD108" t="str">
        <f t="shared" si="38"/>
        <v>JL KAPT BANGSI SEMBIRING 58,</v>
      </c>
      <c r="AE108" t="str">
        <f t="shared" si="39"/>
        <v>KABAN JAHE,</v>
      </c>
      <c r="AF108" t="str">
        <f t="shared" si="40"/>
        <v>DBM Medan,</v>
      </c>
      <c r="AG108" t="str">
        <f t="shared" si="41"/>
        <v>AAPR,</v>
      </c>
      <c r="AH108" t="str">
        <f t="shared" si="42"/>
        <v>MDA-SPJ-22002312,</v>
      </c>
      <c r="AI108" t="s">
        <v>1659</v>
      </c>
      <c r="AJ108" t="str">
        <f t="shared" si="43"/>
        <v>CCM006,</v>
      </c>
      <c r="AK108" t="str">
        <f t="shared" si="44"/>
        <v>MAXITON SOFT CAP (BTL/30S),</v>
      </c>
      <c r="AL108" t="str">
        <f t="shared" si="45"/>
        <v>BTL,</v>
      </c>
      <c r="AM108" t="str">
        <f t="shared" si="46"/>
        <v>24,</v>
      </c>
      <c r="AN108" t="str">
        <f t="shared" si="47"/>
        <v>0,</v>
      </c>
      <c r="AO108" t="str">
        <f t="shared" si="48"/>
        <v>2256000,</v>
      </c>
      <c r="AP108" t="str">
        <f t="shared" si="49"/>
        <v>8,</v>
      </c>
      <c r="AQ108" t="str">
        <f t="shared" si="50"/>
        <v>0,</v>
      </c>
      <c r="AR108" t="str">
        <f t="shared" si="51"/>
        <v>0,</v>
      </c>
      <c r="AS108" t="str">
        <f t="shared" si="52"/>
        <v>0,</v>
      </c>
      <c r="AT108" t="str">
        <f t="shared" si="53"/>
        <v>2075520,</v>
      </c>
      <c r="AU108" t="str">
        <f t="shared" si="54"/>
        <v>45474,</v>
      </c>
      <c r="AV108" t="str">
        <f t="shared" si="55"/>
        <v>2108157,</v>
      </c>
      <c r="AW108" t="str">
        <f t="shared" si="56"/>
        <v>1,</v>
      </c>
      <c r="AX108" t="str">
        <f t="shared" si="57"/>
        <v>AZIS SYAHPUTRA (AP&amp;RS)</v>
      </c>
    </row>
    <row r="109" spans="1:50" x14ac:dyDescent="0.25">
      <c r="A109">
        <v>387</v>
      </c>
      <c r="B109" t="s">
        <v>25</v>
      </c>
      <c r="C109">
        <v>1401005</v>
      </c>
      <c r="D109" t="s">
        <v>1378</v>
      </c>
      <c r="E109" t="s">
        <v>163</v>
      </c>
      <c r="F109" t="s">
        <v>141</v>
      </c>
      <c r="G109" t="s">
        <v>28</v>
      </c>
      <c r="H109" t="s">
        <v>29</v>
      </c>
      <c r="I109" t="s">
        <v>198</v>
      </c>
      <c r="J109" s="1">
        <v>44592</v>
      </c>
      <c r="K109" t="s">
        <v>75</v>
      </c>
      <c r="L109" t="s">
        <v>76</v>
      </c>
      <c r="M109" t="s">
        <v>33</v>
      </c>
      <c r="N109">
        <v>24</v>
      </c>
      <c r="O109">
        <v>0</v>
      </c>
      <c r="P109">
        <v>1488000</v>
      </c>
      <c r="Q109">
        <v>30</v>
      </c>
      <c r="R109">
        <v>0</v>
      </c>
      <c r="S109">
        <v>0</v>
      </c>
      <c r="T109">
        <v>0</v>
      </c>
      <c r="U109">
        <v>1041600</v>
      </c>
      <c r="V109" s="1">
        <v>45413</v>
      </c>
      <c r="W109">
        <v>2106375</v>
      </c>
      <c r="X109">
        <v>1</v>
      </c>
      <c r="Y109" t="s">
        <v>56</v>
      </c>
      <c r="Z109" t="str">
        <f t="shared" si="34"/>
        <v>387,</v>
      </c>
      <c r="AA109" t="str">
        <f t="shared" si="35"/>
        <v>SALES,</v>
      </c>
      <c r="AB109" t="str">
        <f t="shared" si="36"/>
        <v>1401005,</v>
      </c>
      <c r="AC109" t="str">
        <f t="shared" si="37"/>
        <v>SARI GUNUNG.Ap,</v>
      </c>
      <c r="AD109" t="str">
        <f t="shared" si="38"/>
        <v>JL KAPT BANGSI SEMBIRING 58,</v>
      </c>
      <c r="AE109" t="str">
        <f t="shared" si="39"/>
        <v>KABAN JAHE,</v>
      </c>
      <c r="AF109" t="str">
        <f t="shared" si="40"/>
        <v>DBM Medan,</v>
      </c>
      <c r="AG109" t="str">
        <f t="shared" si="41"/>
        <v>AAPR,</v>
      </c>
      <c r="AH109" t="str">
        <f t="shared" si="42"/>
        <v>MDA-SPJ-22002312,</v>
      </c>
      <c r="AI109" t="s">
        <v>1659</v>
      </c>
      <c r="AJ109" t="str">
        <f t="shared" si="43"/>
        <v>CCM007,</v>
      </c>
      <c r="AK109" t="str">
        <f t="shared" si="44"/>
        <v>NATURALLE BETA CAROTENE 6MG (BTL/30S),</v>
      </c>
      <c r="AL109" t="str">
        <f t="shared" si="45"/>
        <v>BTL,</v>
      </c>
      <c r="AM109" t="str">
        <f t="shared" si="46"/>
        <v>24,</v>
      </c>
      <c r="AN109" t="str">
        <f t="shared" si="47"/>
        <v>0,</v>
      </c>
      <c r="AO109" t="str">
        <f t="shared" si="48"/>
        <v>1488000,</v>
      </c>
      <c r="AP109" t="str">
        <f t="shared" si="49"/>
        <v>30,</v>
      </c>
      <c r="AQ109" t="str">
        <f t="shared" si="50"/>
        <v>0,</v>
      </c>
      <c r="AR109" t="str">
        <f t="shared" si="51"/>
        <v>0,</v>
      </c>
      <c r="AS109" t="str">
        <f t="shared" si="52"/>
        <v>0,</v>
      </c>
      <c r="AT109" t="str">
        <f t="shared" si="53"/>
        <v>1041600,</v>
      </c>
      <c r="AU109" t="str">
        <f t="shared" si="54"/>
        <v>45413,</v>
      </c>
      <c r="AV109" t="str">
        <f t="shared" si="55"/>
        <v>2106375,</v>
      </c>
      <c r="AW109" t="str">
        <f t="shared" si="56"/>
        <v>1,</v>
      </c>
      <c r="AX109" t="str">
        <f t="shared" si="57"/>
        <v>AZIS SYAHPUTRA (AP&amp;RS)</v>
      </c>
    </row>
    <row r="110" spans="1:50" x14ac:dyDescent="0.25">
      <c r="A110">
        <v>388</v>
      </c>
      <c r="B110" t="s">
        <v>25</v>
      </c>
      <c r="C110">
        <v>1401005</v>
      </c>
      <c r="D110" t="s">
        <v>1378</v>
      </c>
      <c r="E110" t="s">
        <v>163</v>
      </c>
      <c r="F110" t="s">
        <v>141</v>
      </c>
      <c r="G110" t="s">
        <v>28</v>
      </c>
      <c r="H110" t="s">
        <v>29</v>
      </c>
      <c r="I110" t="s">
        <v>198</v>
      </c>
      <c r="J110" s="1">
        <v>44592</v>
      </c>
      <c r="K110" t="s">
        <v>39</v>
      </c>
      <c r="L110" t="s">
        <v>40</v>
      </c>
      <c r="M110" t="s">
        <v>33</v>
      </c>
      <c r="N110">
        <v>24</v>
      </c>
      <c r="O110">
        <v>0</v>
      </c>
      <c r="P110">
        <v>1968000</v>
      </c>
      <c r="Q110">
        <v>30</v>
      </c>
      <c r="R110">
        <v>0</v>
      </c>
      <c r="S110">
        <v>0</v>
      </c>
      <c r="T110">
        <v>0</v>
      </c>
      <c r="U110">
        <v>1377600</v>
      </c>
      <c r="V110" s="1">
        <v>45413</v>
      </c>
      <c r="W110">
        <v>2106370</v>
      </c>
      <c r="X110">
        <v>1</v>
      </c>
      <c r="Y110" t="s">
        <v>56</v>
      </c>
      <c r="Z110" t="str">
        <f t="shared" si="34"/>
        <v>388,</v>
      </c>
      <c r="AA110" t="str">
        <f t="shared" si="35"/>
        <v>SALES,</v>
      </c>
      <c r="AB110" t="str">
        <f t="shared" si="36"/>
        <v>1401005,</v>
      </c>
      <c r="AC110" t="str">
        <f t="shared" si="37"/>
        <v>SARI GUNUNG.Ap,</v>
      </c>
      <c r="AD110" t="str">
        <f t="shared" si="38"/>
        <v>JL KAPT BANGSI SEMBIRING 58,</v>
      </c>
      <c r="AE110" t="str">
        <f t="shared" si="39"/>
        <v>KABAN JAHE,</v>
      </c>
      <c r="AF110" t="str">
        <f t="shared" si="40"/>
        <v>DBM Medan,</v>
      </c>
      <c r="AG110" t="str">
        <f t="shared" si="41"/>
        <v>AAPR,</v>
      </c>
      <c r="AH110" t="str">
        <f t="shared" si="42"/>
        <v>MDA-SPJ-22002312,</v>
      </c>
      <c r="AI110" t="s">
        <v>1659</v>
      </c>
      <c r="AJ110" t="str">
        <f t="shared" si="43"/>
        <v>CCM008,</v>
      </c>
      <c r="AK110" t="str">
        <f t="shared" si="44"/>
        <v>NATURALLE VIT E 250IU (BTL/30S),</v>
      </c>
      <c r="AL110" t="str">
        <f t="shared" si="45"/>
        <v>BTL,</v>
      </c>
      <c r="AM110" t="str">
        <f t="shared" si="46"/>
        <v>24,</v>
      </c>
      <c r="AN110" t="str">
        <f t="shared" si="47"/>
        <v>0,</v>
      </c>
      <c r="AO110" t="str">
        <f t="shared" si="48"/>
        <v>1968000,</v>
      </c>
      <c r="AP110" t="str">
        <f t="shared" si="49"/>
        <v>30,</v>
      </c>
      <c r="AQ110" t="str">
        <f t="shared" si="50"/>
        <v>0,</v>
      </c>
      <c r="AR110" t="str">
        <f t="shared" si="51"/>
        <v>0,</v>
      </c>
      <c r="AS110" t="str">
        <f t="shared" si="52"/>
        <v>0,</v>
      </c>
      <c r="AT110" t="str">
        <f t="shared" si="53"/>
        <v>1377600,</v>
      </c>
      <c r="AU110" t="str">
        <f t="shared" si="54"/>
        <v>45413,</v>
      </c>
      <c r="AV110" t="str">
        <f t="shared" si="55"/>
        <v>2106370,</v>
      </c>
      <c r="AW110" t="str">
        <f t="shared" si="56"/>
        <v>1,</v>
      </c>
      <c r="AX110" t="str">
        <f t="shared" si="57"/>
        <v>AZIS SYAHPUTRA (AP&amp;RS)</v>
      </c>
    </row>
    <row r="111" spans="1:50" x14ac:dyDescent="0.25">
      <c r="A111">
        <v>389</v>
      </c>
      <c r="B111" t="s">
        <v>25</v>
      </c>
      <c r="C111">
        <v>1401005</v>
      </c>
      <c r="D111" t="s">
        <v>1378</v>
      </c>
      <c r="E111" t="s">
        <v>163</v>
      </c>
      <c r="F111" t="s">
        <v>141</v>
      </c>
      <c r="G111" t="s">
        <v>28</v>
      </c>
      <c r="H111" t="s">
        <v>29</v>
      </c>
      <c r="I111" t="s">
        <v>198</v>
      </c>
      <c r="J111" s="1">
        <v>44592</v>
      </c>
      <c r="K111" t="s">
        <v>64</v>
      </c>
      <c r="L111" t="s">
        <v>65</v>
      </c>
      <c r="M111" t="s">
        <v>33</v>
      </c>
      <c r="N111">
        <v>30</v>
      </c>
      <c r="O111">
        <v>0</v>
      </c>
      <c r="P111">
        <v>5520000</v>
      </c>
      <c r="Q111" t="s">
        <v>1581</v>
      </c>
      <c r="R111">
        <v>0</v>
      </c>
      <c r="S111">
        <v>0</v>
      </c>
      <c r="T111">
        <v>0</v>
      </c>
      <c r="U111">
        <v>4002000</v>
      </c>
      <c r="V111" s="1">
        <v>45444</v>
      </c>
      <c r="W111">
        <v>2107161</v>
      </c>
      <c r="X111">
        <v>1</v>
      </c>
      <c r="Y111" t="s">
        <v>56</v>
      </c>
      <c r="Z111" t="str">
        <f t="shared" si="34"/>
        <v>389,</v>
      </c>
      <c r="AA111" t="str">
        <f t="shared" si="35"/>
        <v>SALES,</v>
      </c>
      <c r="AB111" t="str">
        <f t="shared" si="36"/>
        <v>1401005,</v>
      </c>
      <c r="AC111" t="str">
        <f t="shared" si="37"/>
        <v>SARI GUNUNG.Ap,</v>
      </c>
      <c r="AD111" t="str">
        <f t="shared" si="38"/>
        <v>JL KAPT BANGSI SEMBIRING 58,</v>
      </c>
      <c r="AE111" t="str">
        <f t="shared" si="39"/>
        <v>KABAN JAHE,</v>
      </c>
      <c r="AF111" t="str">
        <f t="shared" si="40"/>
        <v>DBM Medan,</v>
      </c>
      <c r="AG111" t="str">
        <f t="shared" si="41"/>
        <v>AAPR,</v>
      </c>
      <c r="AH111" t="str">
        <f t="shared" si="42"/>
        <v>MDA-SPJ-22002312,</v>
      </c>
      <c r="AI111" t="s">
        <v>1659</v>
      </c>
      <c r="AJ111" t="str">
        <f t="shared" si="43"/>
        <v>CCM010,</v>
      </c>
      <c r="AK111" t="str">
        <f t="shared" si="44"/>
        <v>NATURALLE FISH OIL 1000MG (BTL/60S),</v>
      </c>
      <c r="AL111" t="str">
        <f t="shared" si="45"/>
        <v>BTL,</v>
      </c>
      <c r="AM111" t="str">
        <f t="shared" si="46"/>
        <v>30,</v>
      </c>
      <c r="AN111" t="str">
        <f t="shared" si="47"/>
        <v>0,</v>
      </c>
      <c r="AO111" t="str">
        <f t="shared" si="48"/>
        <v>5520000,</v>
      </c>
      <c r="AP111" t="str">
        <f t="shared" si="49"/>
        <v>27.5,</v>
      </c>
      <c r="AQ111" t="str">
        <f t="shared" si="50"/>
        <v>0,</v>
      </c>
      <c r="AR111" t="str">
        <f t="shared" si="51"/>
        <v>0,</v>
      </c>
      <c r="AS111" t="str">
        <f t="shared" si="52"/>
        <v>0,</v>
      </c>
      <c r="AT111" t="str">
        <f t="shared" si="53"/>
        <v>4002000,</v>
      </c>
      <c r="AU111" t="str">
        <f t="shared" si="54"/>
        <v>45444,</v>
      </c>
      <c r="AV111" t="str">
        <f t="shared" si="55"/>
        <v>2107161,</v>
      </c>
      <c r="AW111" t="str">
        <f t="shared" si="56"/>
        <v>1,</v>
      </c>
      <c r="AX111" t="str">
        <f t="shared" si="57"/>
        <v>AZIS SYAHPUTRA (AP&amp;RS)</v>
      </c>
    </row>
    <row r="112" spans="1:50" x14ac:dyDescent="0.25">
      <c r="A112">
        <v>390</v>
      </c>
      <c r="B112" t="s">
        <v>25</v>
      </c>
      <c r="C112">
        <v>1400320</v>
      </c>
      <c r="D112" t="s">
        <v>1370</v>
      </c>
      <c r="E112" t="s">
        <v>140</v>
      </c>
      <c r="F112" t="s">
        <v>141</v>
      </c>
      <c r="G112" t="s">
        <v>28</v>
      </c>
      <c r="H112" t="s">
        <v>29</v>
      </c>
      <c r="I112" t="s">
        <v>199</v>
      </c>
      <c r="J112" s="1">
        <v>44592</v>
      </c>
      <c r="K112" t="s">
        <v>61</v>
      </c>
      <c r="L112" t="s">
        <v>62</v>
      </c>
      <c r="M112" t="s">
        <v>33</v>
      </c>
      <c r="N112">
        <v>24</v>
      </c>
      <c r="O112">
        <v>0</v>
      </c>
      <c r="P112">
        <v>2256000</v>
      </c>
      <c r="Q112">
        <v>8</v>
      </c>
      <c r="R112">
        <v>0</v>
      </c>
      <c r="S112">
        <v>0</v>
      </c>
      <c r="T112">
        <v>0</v>
      </c>
      <c r="U112">
        <v>2075520</v>
      </c>
      <c r="V112" s="1">
        <v>45474</v>
      </c>
      <c r="W112">
        <v>2108157</v>
      </c>
      <c r="X112">
        <v>1</v>
      </c>
      <c r="Y112" t="s">
        <v>56</v>
      </c>
      <c r="Z112" t="str">
        <f t="shared" si="34"/>
        <v>390,</v>
      </c>
      <c r="AA112" t="str">
        <f t="shared" si="35"/>
        <v>SALES,</v>
      </c>
      <c r="AB112" t="str">
        <f t="shared" si="36"/>
        <v>1400320,</v>
      </c>
      <c r="AC112" t="str">
        <f t="shared" si="37"/>
        <v>VITA SARI.Ap,</v>
      </c>
      <c r="AD112" t="str">
        <f t="shared" si="38"/>
        <v>JL KAPT BANGSI SEMBIRING NO 11,</v>
      </c>
      <c r="AE112" t="str">
        <f t="shared" si="39"/>
        <v>KABAN JAHE,</v>
      </c>
      <c r="AF112" t="str">
        <f t="shared" si="40"/>
        <v>DBM Medan,</v>
      </c>
      <c r="AG112" t="str">
        <f t="shared" si="41"/>
        <v>AAPR,</v>
      </c>
      <c r="AH112" t="str">
        <f t="shared" si="42"/>
        <v>MDA-SPJ-22002318,</v>
      </c>
      <c r="AI112" t="s">
        <v>1659</v>
      </c>
      <c r="AJ112" t="str">
        <f t="shared" si="43"/>
        <v>CCM006,</v>
      </c>
      <c r="AK112" t="str">
        <f t="shared" si="44"/>
        <v>MAXITON SOFT CAP (BTL/30S),</v>
      </c>
      <c r="AL112" t="str">
        <f t="shared" si="45"/>
        <v>BTL,</v>
      </c>
      <c r="AM112" t="str">
        <f t="shared" si="46"/>
        <v>24,</v>
      </c>
      <c r="AN112" t="str">
        <f t="shared" si="47"/>
        <v>0,</v>
      </c>
      <c r="AO112" t="str">
        <f t="shared" si="48"/>
        <v>2256000,</v>
      </c>
      <c r="AP112" t="str">
        <f t="shared" si="49"/>
        <v>8,</v>
      </c>
      <c r="AQ112" t="str">
        <f t="shared" si="50"/>
        <v>0,</v>
      </c>
      <c r="AR112" t="str">
        <f t="shared" si="51"/>
        <v>0,</v>
      </c>
      <c r="AS112" t="str">
        <f t="shared" si="52"/>
        <v>0,</v>
      </c>
      <c r="AT112" t="str">
        <f t="shared" si="53"/>
        <v>2075520,</v>
      </c>
      <c r="AU112" t="str">
        <f t="shared" si="54"/>
        <v>45474,</v>
      </c>
      <c r="AV112" t="str">
        <f t="shared" si="55"/>
        <v>2108157,</v>
      </c>
      <c r="AW112" t="str">
        <f t="shared" si="56"/>
        <v>1,</v>
      </c>
      <c r="AX112" t="str">
        <f t="shared" si="57"/>
        <v>AZIS SYAHPUTRA (AP&amp;RS)</v>
      </c>
    </row>
    <row r="113" spans="1:50" x14ac:dyDescent="0.25">
      <c r="A113">
        <v>391</v>
      </c>
      <c r="B113" t="s">
        <v>25</v>
      </c>
      <c r="C113">
        <v>1400320</v>
      </c>
      <c r="D113" t="s">
        <v>1370</v>
      </c>
      <c r="E113" t="s">
        <v>140</v>
      </c>
      <c r="F113" t="s">
        <v>141</v>
      </c>
      <c r="G113" t="s">
        <v>28</v>
      </c>
      <c r="H113" t="s">
        <v>29</v>
      </c>
      <c r="I113" t="s">
        <v>199</v>
      </c>
      <c r="J113" s="1">
        <v>44592</v>
      </c>
      <c r="K113" t="s">
        <v>75</v>
      </c>
      <c r="L113" t="s">
        <v>76</v>
      </c>
      <c r="M113" t="s">
        <v>33</v>
      </c>
      <c r="N113">
        <v>24</v>
      </c>
      <c r="O113">
        <v>0</v>
      </c>
      <c r="P113">
        <v>1488000</v>
      </c>
      <c r="Q113">
        <v>30</v>
      </c>
      <c r="R113">
        <v>0</v>
      </c>
      <c r="S113">
        <v>0</v>
      </c>
      <c r="T113">
        <v>0</v>
      </c>
      <c r="U113">
        <v>1041600</v>
      </c>
      <c r="V113" s="1">
        <v>45413</v>
      </c>
      <c r="W113">
        <v>2106375</v>
      </c>
      <c r="X113">
        <v>1</v>
      </c>
      <c r="Y113" t="s">
        <v>56</v>
      </c>
      <c r="Z113" t="str">
        <f t="shared" si="34"/>
        <v>391,</v>
      </c>
      <c r="AA113" t="str">
        <f t="shared" si="35"/>
        <v>SALES,</v>
      </c>
      <c r="AB113" t="str">
        <f t="shared" si="36"/>
        <v>1400320,</v>
      </c>
      <c r="AC113" t="str">
        <f t="shared" si="37"/>
        <v>VITA SARI.Ap,</v>
      </c>
      <c r="AD113" t="str">
        <f t="shared" si="38"/>
        <v>JL KAPT BANGSI SEMBIRING NO 11,</v>
      </c>
      <c r="AE113" t="str">
        <f t="shared" si="39"/>
        <v>KABAN JAHE,</v>
      </c>
      <c r="AF113" t="str">
        <f t="shared" si="40"/>
        <v>DBM Medan,</v>
      </c>
      <c r="AG113" t="str">
        <f t="shared" si="41"/>
        <v>AAPR,</v>
      </c>
      <c r="AH113" t="str">
        <f t="shared" si="42"/>
        <v>MDA-SPJ-22002318,</v>
      </c>
      <c r="AI113" t="s">
        <v>1659</v>
      </c>
      <c r="AJ113" t="str">
        <f t="shared" si="43"/>
        <v>CCM007,</v>
      </c>
      <c r="AK113" t="str">
        <f t="shared" si="44"/>
        <v>NATURALLE BETA CAROTENE 6MG (BTL/30S),</v>
      </c>
      <c r="AL113" t="str">
        <f t="shared" si="45"/>
        <v>BTL,</v>
      </c>
      <c r="AM113" t="str">
        <f t="shared" si="46"/>
        <v>24,</v>
      </c>
      <c r="AN113" t="str">
        <f t="shared" si="47"/>
        <v>0,</v>
      </c>
      <c r="AO113" t="str">
        <f t="shared" si="48"/>
        <v>1488000,</v>
      </c>
      <c r="AP113" t="str">
        <f t="shared" si="49"/>
        <v>30,</v>
      </c>
      <c r="AQ113" t="str">
        <f t="shared" si="50"/>
        <v>0,</v>
      </c>
      <c r="AR113" t="str">
        <f t="shared" si="51"/>
        <v>0,</v>
      </c>
      <c r="AS113" t="str">
        <f t="shared" si="52"/>
        <v>0,</v>
      </c>
      <c r="AT113" t="str">
        <f t="shared" si="53"/>
        <v>1041600,</v>
      </c>
      <c r="AU113" t="str">
        <f t="shared" si="54"/>
        <v>45413,</v>
      </c>
      <c r="AV113" t="str">
        <f t="shared" si="55"/>
        <v>2106375,</v>
      </c>
      <c r="AW113" t="str">
        <f t="shared" si="56"/>
        <v>1,</v>
      </c>
      <c r="AX113" t="str">
        <f t="shared" si="57"/>
        <v>AZIS SYAHPUTRA (AP&amp;RS)</v>
      </c>
    </row>
    <row r="114" spans="1:50" x14ac:dyDescent="0.25">
      <c r="A114">
        <v>392</v>
      </c>
      <c r="B114" t="s">
        <v>25</v>
      </c>
      <c r="C114">
        <v>1400320</v>
      </c>
      <c r="D114" t="s">
        <v>1370</v>
      </c>
      <c r="E114" t="s">
        <v>140</v>
      </c>
      <c r="F114" t="s">
        <v>141</v>
      </c>
      <c r="G114" t="s">
        <v>28</v>
      </c>
      <c r="H114" t="s">
        <v>29</v>
      </c>
      <c r="I114" t="s">
        <v>199</v>
      </c>
      <c r="J114" s="1">
        <v>44592</v>
      </c>
      <c r="K114" t="s">
        <v>57</v>
      </c>
      <c r="L114" t="s">
        <v>58</v>
      </c>
      <c r="M114" t="s">
        <v>33</v>
      </c>
      <c r="N114">
        <v>12</v>
      </c>
      <c r="O114">
        <v>0</v>
      </c>
      <c r="P114">
        <v>1332000</v>
      </c>
      <c r="Q114">
        <v>20</v>
      </c>
      <c r="R114">
        <v>0</v>
      </c>
      <c r="S114">
        <v>0</v>
      </c>
      <c r="T114">
        <v>0</v>
      </c>
      <c r="U114">
        <v>1065600</v>
      </c>
      <c r="V114" s="1">
        <v>45261</v>
      </c>
      <c r="W114">
        <v>2101299</v>
      </c>
      <c r="X114">
        <v>1</v>
      </c>
      <c r="Y114" t="s">
        <v>56</v>
      </c>
      <c r="Z114" t="str">
        <f t="shared" si="34"/>
        <v>392,</v>
      </c>
      <c r="AA114" t="str">
        <f t="shared" si="35"/>
        <v>SALES,</v>
      </c>
      <c r="AB114" t="str">
        <f t="shared" si="36"/>
        <v>1400320,</v>
      </c>
      <c r="AC114" t="str">
        <f t="shared" si="37"/>
        <v>VITA SARI.Ap,</v>
      </c>
      <c r="AD114" t="str">
        <f t="shared" si="38"/>
        <v>JL KAPT BANGSI SEMBIRING NO 11,</v>
      </c>
      <c r="AE114" t="str">
        <f t="shared" si="39"/>
        <v>KABAN JAHE,</v>
      </c>
      <c r="AF114" t="str">
        <f t="shared" si="40"/>
        <v>DBM Medan,</v>
      </c>
      <c r="AG114" t="str">
        <f t="shared" si="41"/>
        <v>AAPR,</v>
      </c>
      <c r="AH114" t="str">
        <f t="shared" si="42"/>
        <v>MDA-SPJ-22002318,</v>
      </c>
      <c r="AI114" t="s">
        <v>1659</v>
      </c>
      <c r="AJ114" t="str">
        <f t="shared" si="43"/>
        <v>CCM014,</v>
      </c>
      <c r="AK114" t="str">
        <f t="shared" si="44"/>
        <v>NATURALLE TONGKAT ALI PLUS (BTL/60),</v>
      </c>
      <c r="AL114" t="str">
        <f t="shared" si="45"/>
        <v>BTL,</v>
      </c>
      <c r="AM114" t="str">
        <f t="shared" si="46"/>
        <v>12,</v>
      </c>
      <c r="AN114" t="str">
        <f t="shared" si="47"/>
        <v>0,</v>
      </c>
      <c r="AO114" t="str">
        <f t="shared" si="48"/>
        <v>1332000,</v>
      </c>
      <c r="AP114" t="str">
        <f t="shared" si="49"/>
        <v>20,</v>
      </c>
      <c r="AQ114" t="str">
        <f t="shared" si="50"/>
        <v>0,</v>
      </c>
      <c r="AR114" t="str">
        <f t="shared" si="51"/>
        <v>0,</v>
      </c>
      <c r="AS114" t="str">
        <f t="shared" si="52"/>
        <v>0,</v>
      </c>
      <c r="AT114" t="str">
        <f t="shared" si="53"/>
        <v>1065600,</v>
      </c>
      <c r="AU114" t="str">
        <f t="shared" si="54"/>
        <v>45261,</v>
      </c>
      <c r="AV114" t="str">
        <f t="shared" si="55"/>
        <v>2101299,</v>
      </c>
      <c r="AW114" t="str">
        <f t="shared" si="56"/>
        <v>1,</v>
      </c>
      <c r="AX114" t="str">
        <f t="shared" si="57"/>
        <v>AZIS SYAHPUTRA (AP&amp;RS)</v>
      </c>
    </row>
    <row r="115" spans="1:50" x14ac:dyDescent="0.25">
      <c r="A115">
        <v>393</v>
      </c>
      <c r="B115" t="s">
        <v>25</v>
      </c>
      <c r="C115">
        <v>14000222</v>
      </c>
      <c r="D115" t="s">
        <v>1388</v>
      </c>
      <c r="E115" t="s">
        <v>200</v>
      </c>
      <c r="F115" t="s">
        <v>27</v>
      </c>
      <c r="G115" t="s">
        <v>28</v>
      </c>
      <c r="H115" t="s">
        <v>29</v>
      </c>
      <c r="I115" t="s">
        <v>201</v>
      </c>
      <c r="J115" s="1">
        <v>44592</v>
      </c>
      <c r="K115" t="s">
        <v>75</v>
      </c>
      <c r="L115" t="s">
        <v>76</v>
      </c>
      <c r="M115" t="s">
        <v>33</v>
      </c>
      <c r="N115">
        <v>72</v>
      </c>
      <c r="O115">
        <v>0</v>
      </c>
      <c r="P115">
        <v>4464000</v>
      </c>
      <c r="Q115">
        <v>30</v>
      </c>
      <c r="R115">
        <v>0</v>
      </c>
      <c r="S115">
        <v>0</v>
      </c>
      <c r="T115">
        <v>0</v>
      </c>
      <c r="U115">
        <v>3124800</v>
      </c>
      <c r="V115" s="1">
        <v>45413</v>
      </c>
      <c r="W115">
        <v>2106375</v>
      </c>
      <c r="X115">
        <v>1</v>
      </c>
      <c r="Y115" t="s">
        <v>50</v>
      </c>
      <c r="Z115" t="str">
        <f t="shared" si="34"/>
        <v>393,</v>
      </c>
      <c r="AA115" t="str">
        <f t="shared" si="35"/>
        <v>SALES,</v>
      </c>
      <c r="AB115" t="str">
        <f t="shared" si="36"/>
        <v>14000222,</v>
      </c>
      <c r="AC115" t="str">
        <f t="shared" si="37"/>
        <v>BONA JAYA.AP,</v>
      </c>
      <c r="AD115" t="str">
        <f t="shared" si="38"/>
        <v>JL.JAMIN GINTING NO.96,</v>
      </c>
      <c r="AE115" t="str">
        <f t="shared" si="39"/>
        <v>MEDAN,</v>
      </c>
      <c r="AF115" t="str">
        <f t="shared" si="40"/>
        <v>DBM Medan,</v>
      </c>
      <c r="AG115" t="str">
        <f t="shared" si="41"/>
        <v>AAPR,</v>
      </c>
      <c r="AH115" t="str">
        <f t="shared" si="42"/>
        <v>MDA-SPJ-22002358,</v>
      </c>
      <c r="AI115" t="s">
        <v>1659</v>
      </c>
      <c r="AJ115" t="str">
        <f t="shared" si="43"/>
        <v>CCM007,</v>
      </c>
      <c r="AK115" t="str">
        <f t="shared" si="44"/>
        <v>NATURALLE BETA CAROTENE 6MG (BTL/30S),</v>
      </c>
      <c r="AL115" t="str">
        <f t="shared" si="45"/>
        <v>BTL,</v>
      </c>
      <c r="AM115" t="str">
        <f t="shared" si="46"/>
        <v>72,</v>
      </c>
      <c r="AN115" t="str">
        <f t="shared" si="47"/>
        <v>0,</v>
      </c>
      <c r="AO115" t="str">
        <f t="shared" si="48"/>
        <v>4464000,</v>
      </c>
      <c r="AP115" t="str">
        <f t="shared" si="49"/>
        <v>30,</v>
      </c>
      <c r="AQ115" t="str">
        <f t="shared" si="50"/>
        <v>0,</v>
      </c>
      <c r="AR115" t="str">
        <f t="shared" si="51"/>
        <v>0,</v>
      </c>
      <c r="AS115" t="str">
        <f t="shared" si="52"/>
        <v>0,</v>
      </c>
      <c r="AT115" t="str">
        <f t="shared" si="53"/>
        <v>3124800,</v>
      </c>
      <c r="AU115" t="str">
        <f t="shared" si="54"/>
        <v>45413,</v>
      </c>
      <c r="AV115" t="str">
        <f t="shared" si="55"/>
        <v>2106375,</v>
      </c>
      <c r="AW115" t="str">
        <f t="shared" si="56"/>
        <v>1,</v>
      </c>
      <c r="AX115" t="str">
        <f t="shared" si="57"/>
        <v>HERIADI (AP &amp; RS)</v>
      </c>
    </row>
    <row r="116" spans="1:50" x14ac:dyDescent="0.25">
      <c r="A116">
        <v>394</v>
      </c>
      <c r="B116" t="s">
        <v>25</v>
      </c>
      <c r="C116">
        <v>14000222</v>
      </c>
      <c r="D116" t="s">
        <v>1388</v>
      </c>
      <c r="E116" t="s">
        <v>200</v>
      </c>
      <c r="F116" t="s">
        <v>27</v>
      </c>
      <c r="G116" t="s">
        <v>28</v>
      </c>
      <c r="H116" t="s">
        <v>29</v>
      </c>
      <c r="I116" t="s">
        <v>201</v>
      </c>
      <c r="J116" s="1">
        <v>44592</v>
      </c>
      <c r="K116" t="s">
        <v>48</v>
      </c>
      <c r="L116" t="s">
        <v>49</v>
      </c>
      <c r="M116" t="s">
        <v>33</v>
      </c>
      <c r="N116">
        <v>24</v>
      </c>
      <c r="O116">
        <v>0</v>
      </c>
      <c r="P116">
        <v>2280000</v>
      </c>
      <c r="Q116">
        <v>30</v>
      </c>
      <c r="R116">
        <v>0</v>
      </c>
      <c r="S116">
        <v>0</v>
      </c>
      <c r="T116">
        <v>0</v>
      </c>
      <c r="U116">
        <v>1596000</v>
      </c>
      <c r="V116" s="1">
        <v>45139</v>
      </c>
      <c r="W116">
        <v>2009092</v>
      </c>
      <c r="X116">
        <v>1</v>
      </c>
      <c r="Y116" t="s">
        <v>50</v>
      </c>
      <c r="Z116" t="str">
        <f t="shared" si="34"/>
        <v>394,</v>
      </c>
      <c r="AA116" t="str">
        <f t="shared" si="35"/>
        <v>SALES,</v>
      </c>
      <c r="AB116" t="str">
        <f t="shared" si="36"/>
        <v>14000222,</v>
      </c>
      <c r="AC116" t="str">
        <f t="shared" si="37"/>
        <v>BONA JAYA.AP,</v>
      </c>
      <c r="AD116" t="str">
        <f t="shared" si="38"/>
        <v>JL.JAMIN GINTING NO.96,</v>
      </c>
      <c r="AE116" t="str">
        <f t="shared" si="39"/>
        <v>MEDAN,</v>
      </c>
      <c r="AF116" t="str">
        <f t="shared" si="40"/>
        <v>DBM Medan,</v>
      </c>
      <c r="AG116" t="str">
        <f t="shared" si="41"/>
        <v>AAPR,</v>
      </c>
      <c r="AH116" t="str">
        <f t="shared" si="42"/>
        <v>MDA-SPJ-22002358,</v>
      </c>
      <c r="AI116" t="s">
        <v>1659</v>
      </c>
      <c r="AJ116" t="str">
        <f t="shared" si="43"/>
        <v>CCM011,</v>
      </c>
      <c r="AK116" t="str">
        <f t="shared" si="44"/>
        <v>NATURALLE GARLIC OIL 3000MG (BTL/100S),</v>
      </c>
      <c r="AL116" t="str">
        <f t="shared" si="45"/>
        <v>BTL,</v>
      </c>
      <c r="AM116" t="str">
        <f t="shared" si="46"/>
        <v>24,</v>
      </c>
      <c r="AN116" t="str">
        <f t="shared" si="47"/>
        <v>0,</v>
      </c>
      <c r="AO116" t="str">
        <f t="shared" si="48"/>
        <v>2280000,</v>
      </c>
      <c r="AP116" t="str">
        <f t="shared" si="49"/>
        <v>30,</v>
      </c>
      <c r="AQ116" t="str">
        <f t="shared" si="50"/>
        <v>0,</v>
      </c>
      <c r="AR116" t="str">
        <f t="shared" si="51"/>
        <v>0,</v>
      </c>
      <c r="AS116" t="str">
        <f t="shared" si="52"/>
        <v>0,</v>
      </c>
      <c r="AT116" t="str">
        <f t="shared" si="53"/>
        <v>1596000,</v>
      </c>
      <c r="AU116" t="str">
        <f t="shared" si="54"/>
        <v>45139,</v>
      </c>
      <c r="AV116" t="str">
        <f t="shared" si="55"/>
        <v>2009092,</v>
      </c>
      <c r="AW116" t="str">
        <f t="shared" si="56"/>
        <v>1,</v>
      </c>
      <c r="AX116" t="str">
        <f t="shared" si="57"/>
        <v>HERIADI (AP &amp; RS)</v>
      </c>
    </row>
    <row r="117" spans="1:50" x14ac:dyDescent="0.25">
      <c r="A117">
        <v>395</v>
      </c>
      <c r="B117" t="s">
        <v>25</v>
      </c>
      <c r="C117">
        <v>14000964</v>
      </c>
      <c r="D117" t="s">
        <v>1349</v>
      </c>
      <c r="E117" t="s">
        <v>70</v>
      </c>
      <c r="F117" t="s">
        <v>71</v>
      </c>
      <c r="G117" t="s">
        <v>28</v>
      </c>
      <c r="H117" t="s">
        <v>29</v>
      </c>
      <c r="I117" t="s">
        <v>202</v>
      </c>
      <c r="J117" s="1">
        <v>44592</v>
      </c>
      <c r="K117" t="s">
        <v>93</v>
      </c>
      <c r="L117" t="s">
        <v>94</v>
      </c>
      <c r="M117" t="s">
        <v>33</v>
      </c>
      <c r="N117">
        <v>1</v>
      </c>
      <c r="O117">
        <v>0</v>
      </c>
      <c r="P117">
        <v>36500</v>
      </c>
      <c r="Q117">
        <v>20</v>
      </c>
      <c r="R117">
        <v>0</v>
      </c>
      <c r="S117">
        <v>0</v>
      </c>
      <c r="T117">
        <v>0</v>
      </c>
      <c r="U117">
        <v>29200</v>
      </c>
      <c r="V117" s="1">
        <v>45261</v>
      </c>
      <c r="W117">
        <v>2101225</v>
      </c>
      <c r="X117">
        <v>1</v>
      </c>
      <c r="Y117" t="s">
        <v>73</v>
      </c>
      <c r="Z117" t="str">
        <f t="shared" si="34"/>
        <v>395,</v>
      </c>
      <c r="AA117" t="str">
        <f t="shared" si="35"/>
        <v>SALES,</v>
      </c>
      <c r="AB117" t="str">
        <f t="shared" si="36"/>
        <v>14000964,</v>
      </c>
      <c r="AC117" t="str">
        <f t="shared" si="37"/>
        <v>BINTANG FARMA. CV,</v>
      </c>
      <c r="AD117" t="str">
        <f t="shared" si="38"/>
        <v>JL. HOS COKROMINOTO NO. 55,</v>
      </c>
      <c r="AE117" t="str">
        <f t="shared" si="39"/>
        <v>LUBUK PAKAM,</v>
      </c>
      <c r="AF117" t="str">
        <f t="shared" si="40"/>
        <v>DBM Medan,</v>
      </c>
      <c r="AG117" t="str">
        <f t="shared" si="41"/>
        <v>AAPR,</v>
      </c>
      <c r="AH117" t="str">
        <f t="shared" si="42"/>
        <v>MDA-SPJ-22002359,</v>
      </c>
      <c r="AI117" t="s">
        <v>1659</v>
      </c>
      <c r="AJ117" t="str">
        <f t="shared" si="43"/>
        <v>CCM004,</v>
      </c>
      <c r="AK117" t="str">
        <f t="shared" si="44"/>
        <v>CHAMPS MULTIVITAMIN PINNEAPLE (BTL/30),</v>
      </c>
      <c r="AL117" t="str">
        <f t="shared" si="45"/>
        <v>BTL,</v>
      </c>
      <c r="AM117" t="str">
        <f t="shared" si="46"/>
        <v>1,</v>
      </c>
      <c r="AN117" t="str">
        <f t="shared" si="47"/>
        <v>0,</v>
      </c>
      <c r="AO117" t="str">
        <f t="shared" si="48"/>
        <v>36500,</v>
      </c>
      <c r="AP117" t="str">
        <f t="shared" si="49"/>
        <v>20,</v>
      </c>
      <c r="AQ117" t="str">
        <f t="shared" si="50"/>
        <v>0,</v>
      </c>
      <c r="AR117" t="str">
        <f t="shared" si="51"/>
        <v>0,</v>
      </c>
      <c r="AS117" t="str">
        <f t="shared" si="52"/>
        <v>0,</v>
      </c>
      <c r="AT117" t="str">
        <f t="shared" si="53"/>
        <v>29200,</v>
      </c>
      <c r="AU117" t="str">
        <f t="shared" si="54"/>
        <v>45261,</v>
      </c>
      <c r="AV117" t="str">
        <f t="shared" si="55"/>
        <v>2101225,</v>
      </c>
      <c r="AW117" t="str">
        <f t="shared" si="56"/>
        <v>1,</v>
      </c>
      <c r="AX117" t="str">
        <f t="shared" si="57"/>
        <v>IRPAN GUNAWAN (AP &amp; RS)</v>
      </c>
    </row>
    <row r="118" spans="1:50" x14ac:dyDescent="0.25">
      <c r="A118">
        <v>396</v>
      </c>
      <c r="B118" t="s">
        <v>25</v>
      </c>
      <c r="C118">
        <v>14000964</v>
      </c>
      <c r="D118" t="s">
        <v>1349</v>
      </c>
      <c r="E118" t="s">
        <v>70</v>
      </c>
      <c r="F118" t="s">
        <v>71</v>
      </c>
      <c r="G118" t="s">
        <v>28</v>
      </c>
      <c r="H118" t="s">
        <v>29</v>
      </c>
      <c r="I118" t="s">
        <v>202</v>
      </c>
      <c r="J118" s="1">
        <v>44592</v>
      </c>
      <c r="K118" t="s">
        <v>93</v>
      </c>
      <c r="L118" t="s">
        <v>94</v>
      </c>
      <c r="M118" t="s">
        <v>33</v>
      </c>
      <c r="N118">
        <v>49</v>
      </c>
      <c r="O118">
        <v>0</v>
      </c>
      <c r="P118">
        <v>1788500</v>
      </c>
      <c r="Q118">
        <v>20</v>
      </c>
      <c r="R118">
        <v>0</v>
      </c>
      <c r="S118">
        <v>0</v>
      </c>
      <c r="T118">
        <v>0</v>
      </c>
      <c r="U118">
        <v>1430800</v>
      </c>
      <c r="V118" s="1">
        <v>45474</v>
      </c>
      <c r="W118">
        <v>2108052</v>
      </c>
      <c r="X118">
        <v>1</v>
      </c>
      <c r="Y118" t="s">
        <v>73</v>
      </c>
      <c r="Z118" t="str">
        <f t="shared" si="34"/>
        <v>396,</v>
      </c>
      <c r="AA118" t="str">
        <f t="shared" si="35"/>
        <v>SALES,</v>
      </c>
      <c r="AB118" t="str">
        <f t="shared" si="36"/>
        <v>14000964,</v>
      </c>
      <c r="AC118" t="str">
        <f t="shared" si="37"/>
        <v>BINTANG FARMA. CV,</v>
      </c>
      <c r="AD118" t="str">
        <f t="shared" si="38"/>
        <v>JL. HOS COKROMINOTO NO. 55,</v>
      </c>
      <c r="AE118" t="str">
        <f t="shared" si="39"/>
        <v>LUBUK PAKAM,</v>
      </c>
      <c r="AF118" t="str">
        <f t="shared" si="40"/>
        <v>DBM Medan,</v>
      </c>
      <c r="AG118" t="str">
        <f t="shared" si="41"/>
        <v>AAPR,</v>
      </c>
      <c r="AH118" t="str">
        <f t="shared" si="42"/>
        <v>MDA-SPJ-22002359,</v>
      </c>
      <c r="AI118" t="s">
        <v>1659</v>
      </c>
      <c r="AJ118" t="str">
        <f t="shared" si="43"/>
        <v>CCM004,</v>
      </c>
      <c r="AK118" t="str">
        <f t="shared" si="44"/>
        <v>CHAMPS MULTIVITAMIN PINNEAPLE (BTL/30),</v>
      </c>
      <c r="AL118" t="str">
        <f t="shared" si="45"/>
        <v>BTL,</v>
      </c>
      <c r="AM118" t="str">
        <f t="shared" si="46"/>
        <v>49,</v>
      </c>
      <c r="AN118" t="str">
        <f t="shared" si="47"/>
        <v>0,</v>
      </c>
      <c r="AO118" t="str">
        <f t="shared" si="48"/>
        <v>1788500,</v>
      </c>
      <c r="AP118" t="str">
        <f t="shared" si="49"/>
        <v>20,</v>
      </c>
      <c r="AQ118" t="str">
        <f t="shared" si="50"/>
        <v>0,</v>
      </c>
      <c r="AR118" t="str">
        <f t="shared" si="51"/>
        <v>0,</v>
      </c>
      <c r="AS118" t="str">
        <f t="shared" si="52"/>
        <v>0,</v>
      </c>
      <c r="AT118" t="str">
        <f t="shared" si="53"/>
        <v>1430800,</v>
      </c>
      <c r="AU118" t="str">
        <f t="shared" si="54"/>
        <v>45474,</v>
      </c>
      <c r="AV118" t="str">
        <f t="shared" si="55"/>
        <v>2108052,</v>
      </c>
      <c r="AW118" t="str">
        <f t="shared" si="56"/>
        <v>1,</v>
      </c>
      <c r="AX118" t="str">
        <f t="shared" si="57"/>
        <v>IRPAN GUNAWAN (AP &amp; RS)</v>
      </c>
    </row>
    <row r="119" spans="1:50" x14ac:dyDescent="0.25">
      <c r="A119">
        <v>397</v>
      </c>
      <c r="B119" t="s">
        <v>25</v>
      </c>
      <c r="C119">
        <v>14000964</v>
      </c>
      <c r="D119" t="s">
        <v>1349</v>
      </c>
      <c r="E119" t="s">
        <v>70</v>
      </c>
      <c r="F119" t="s">
        <v>71</v>
      </c>
      <c r="G119" t="s">
        <v>28</v>
      </c>
      <c r="H119" t="s">
        <v>29</v>
      </c>
      <c r="I119" t="s">
        <v>202</v>
      </c>
      <c r="J119" s="1">
        <v>44592</v>
      </c>
      <c r="K119" t="s">
        <v>31</v>
      </c>
      <c r="L119" t="s">
        <v>32</v>
      </c>
      <c r="M119" t="s">
        <v>33</v>
      </c>
      <c r="N119">
        <v>50</v>
      </c>
      <c r="O119">
        <v>0</v>
      </c>
      <c r="P119">
        <v>1400000</v>
      </c>
      <c r="Q119">
        <v>20</v>
      </c>
      <c r="R119">
        <v>0</v>
      </c>
      <c r="S119">
        <v>0</v>
      </c>
      <c r="T119">
        <v>0</v>
      </c>
      <c r="U119">
        <v>1120000</v>
      </c>
      <c r="V119" s="1">
        <v>45444</v>
      </c>
      <c r="W119">
        <v>2107236</v>
      </c>
      <c r="X119">
        <v>1</v>
      </c>
      <c r="Y119" t="s">
        <v>73</v>
      </c>
      <c r="Z119" t="str">
        <f t="shared" si="34"/>
        <v>397,</v>
      </c>
      <c r="AA119" t="str">
        <f t="shared" si="35"/>
        <v>SALES,</v>
      </c>
      <c r="AB119" t="str">
        <f t="shared" si="36"/>
        <v>14000964,</v>
      </c>
      <c r="AC119" t="str">
        <f t="shared" si="37"/>
        <v>BINTANG FARMA. CV,</v>
      </c>
      <c r="AD119" t="str">
        <f t="shared" si="38"/>
        <v>JL. HOS COKROMINOTO NO. 55,</v>
      </c>
      <c r="AE119" t="str">
        <f t="shared" si="39"/>
        <v>LUBUK PAKAM,</v>
      </c>
      <c r="AF119" t="str">
        <f t="shared" si="40"/>
        <v>DBM Medan,</v>
      </c>
      <c r="AG119" t="str">
        <f t="shared" si="41"/>
        <v>AAPR,</v>
      </c>
      <c r="AH119" t="str">
        <f t="shared" si="42"/>
        <v>MDA-SPJ-22002359,</v>
      </c>
      <c r="AI119" t="s">
        <v>1659</v>
      </c>
      <c r="AJ119" t="str">
        <f t="shared" si="43"/>
        <v>CCM005,</v>
      </c>
      <c r="AK119" t="str">
        <f t="shared" si="44"/>
        <v>CHAMPS VIT C 100MG (BTL/30),</v>
      </c>
      <c r="AL119" t="str">
        <f t="shared" si="45"/>
        <v>BTL,</v>
      </c>
      <c r="AM119" t="str">
        <f t="shared" si="46"/>
        <v>50,</v>
      </c>
      <c r="AN119" t="str">
        <f t="shared" si="47"/>
        <v>0,</v>
      </c>
      <c r="AO119" t="str">
        <f t="shared" si="48"/>
        <v>1400000,</v>
      </c>
      <c r="AP119" t="str">
        <f t="shared" si="49"/>
        <v>20,</v>
      </c>
      <c r="AQ119" t="str">
        <f t="shared" si="50"/>
        <v>0,</v>
      </c>
      <c r="AR119" t="str">
        <f t="shared" si="51"/>
        <v>0,</v>
      </c>
      <c r="AS119" t="str">
        <f t="shared" si="52"/>
        <v>0,</v>
      </c>
      <c r="AT119" t="str">
        <f t="shared" si="53"/>
        <v>1120000,</v>
      </c>
      <c r="AU119" t="str">
        <f t="shared" si="54"/>
        <v>45444,</v>
      </c>
      <c r="AV119" t="str">
        <f t="shared" si="55"/>
        <v>2107236,</v>
      </c>
      <c r="AW119" t="str">
        <f t="shared" si="56"/>
        <v>1,</v>
      </c>
      <c r="AX119" t="str">
        <f t="shared" si="57"/>
        <v>IRPAN GUNAWAN (AP &amp; RS)</v>
      </c>
    </row>
    <row r="120" spans="1:50" x14ac:dyDescent="0.25">
      <c r="A120">
        <v>398</v>
      </c>
      <c r="B120" t="s">
        <v>25</v>
      </c>
      <c r="C120">
        <v>14000222</v>
      </c>
      <c r="D120" t="s">
        <v>1388</v>
      </c>
      <c r="E120" t="s">
        <v>200</v>
      </c>
      <c r="F120" t="s">
        <v>27</v>
      </c>
      <c r="G120" t="s">
        <v>28</v>
      </c>
      <c r="H120" t="s">
        <v>29</v>
      </c>
      <c r="I120" t="s">
        <v>203</v>
      </c>
      <c r="J120" s="1">
        <v>44592</v>
      </c>
      <c r="K120" t="s">
        <v>61</v>
      </c>
      <c r="L120" t="s">
        <v>62</v>
      </c>
      <c r="M120" t="s">
        <v>33</v>
      </c>
      <c r="N120">
        <v>72</v>
      </c>
      <c r="O120">
        <v>0</v>
      </c>
      <c r="P120">
        <v>6768000</v>
      </c>
      <c r="Q120">
        <v>8</v>
      </c>
      <c r="R120">
        <v>0</v>
      </c>
      <c r="S120">
        <v>0</v>
      </c>
      <c r="T120">
        <v>0</v>
      </c>
      <c r="U120">
        <v>6226560</v>
      </c>
      <c r="V120" s="1">
        <v>45474</v>
      </c>
      <c r="W120">
        <v>2108157</v>
      </c>
      <c r="X120">
        <v>1</v>
      </c>
      <c r="Y120" t="s">
        <v>50</v>
      </c>
      <c r="Z120" t="str">
        <f t="shared" si="34"/>
        <v>398,</v>
      </c>
      <c r="AA120" t="str">
        <f t="shared" si="35"/>
        <v>SALES,</v>
      </c>
      <c r="AB120" t="str">
        <f t="shared" si="36"/>
        <v>14000222,</v>
      </c>
      <c r="AC120" t="str">
        <f t="shared" si="37"/>
        <v>BONA JAYA.AP,</v>
      </c>
      <c r="AD120" t="str">
        <f t="shared" si="38"/>
        <v>JL.JAMIN GINTING NO.96,</v>
      </c>
      <c r="AE120" t="str">
        <f t="shared" si="39"/>
        <v>MEDAN,</v>
      </c>
      <c r="AF120" t="str">
        <f t="shared" si="40"/>
        <v>DBM Medan,</v>
      </c>
      <c r="AG120" t="str">
        <f t="shared" si="41"/>
        <v>AAPR,</v>
      </c>
      <c r="AH120" t="str">
        <f t="shared" si="42"/>
        <v>MDA-SPJ-22002366,</v>
      </c>
      <c r="AI120" t="s">
        <v>1659</v>
      </c>
      <c r="AJ120" t="str">
        <f t="shared" si="43"/>
        <v>CCM006,</v>
      </c>
      <c r="AK120" t="str">
        <f t="shared" si="44"/>
        <v>MAXITON SOFT CAP (BTL/30S),</v>
      </c>
      <c r="AL120" t="str">
        <f t="shared" si="45"/>
        <v>BTL,</v>
      </c>
      <c r="AM120" t="str">
        <f t="shared" si="46"/>
        <v>72,</v>
      </c>
      <c r="AN120" t="str">
        <f t="shared" si="47"/>
        <v>0,</v>
      </c>
      <c r="AO120" t="str">
        <f t="shared" si="48"/>
        <v>6768000,</v>
      </c>
      <c r="AP120" t="str">
        <f t="shared" si="49"/>
        <v>8,</v>
      </c>
      <c r="AQ120" t="str">
        <f t="shared" si="50"/>
        <v>0,</v>
      </c>
      <c r="AR120" t="str">
        <f t="shared" si="51"/>
        <v>0,</v>
      </c>
      <c r="AS120" t="str">
        <f t="shared" si="52"/>
        <v>0,</v>
      </c>
      <c r="AT120" t="str">
        <f t="shared" si="53"/>
        <v>6226560,</v>
      </c>
      <c r="AU120" t="str">
        <f t="shared" si="54"/>
        <v>45474,</v>
      </c>
      <c r="AV120" t="str">
        <f t="shared" si="55"/>
        <v>2108157,</v>
      </c>
      <c r="AW120" t="str">
        <f t="shared" si="56"/>
        <v>1,</v>
      </c>
      <c r="AX120" t="str">
        <f t="shared" si="57"/>
        <v>HERIADI (AP &amp; RS)</v>
      </c>
    </row>
    <row r="121" spans="1:50" x14ac:dyDescent="0.25">
      <c r="A121">
        <v>399</v>
      </c>
      <c r="B121" t="s">
        <v>25</v>
      </c>
      <c r="C121">
        <v>1401005</v>
      </c>
      <c r="D121" t="s">
        <v>1378</v>
      </c>
      <c r="E121" t="s">
        <v>163</v>
      </c>
      <c r="F121" t="s">
        <v>141</v>
      </c>
      <c r="G121" t="s">
        <v>28</v>
      </c>
      <c r="H121" t="s">
        <v>29</v>
      </c>
      <c r="I121" t="s">
        <v>204</v>
      </c>
      <c r="J121" s="1">
        <v>44592</v>
      </c>
      <c r="K121" t="s">
        <v>61</v>
      </c>
      <c r="L121" t="s">
        <v>62</v>
      </c>
      <c r="M121" t="s">
        <v>33</v>
      </c>
      <c r="N121">
        <v>25</v>
      </c>
      <c r="O121">
        <v>0</v>
      </c>
      <c r="P121">
        <v>2350000</v>
      </c>
      <c r="Q121">
        <v>8</v>
      </c>
      <c r="R121">
        <v>0</v>
      </c>
      <c r="S121">
        <v>0</v>
      </c>
      <c r="T121">
        <v>0</v>
      </c>
      <c r="U121">
        <v>2162000</v>
      </c>
      <c r="V121" s="1">
        <v>45474</v>
      </c>
      <c r="W121">
        <v>2108157</v>
      </c>
      <c r="X121">
        <v>1</v>
      </c>
      <c r="Y121" t="s">
        <v>56</v>
      </c>
      <c r="Z121" t="str">
        <f t="shared" si="34"/>
        <v>399,</v>
      </c>
      <c r="AA121" t="str">
        <f t="shared" si="35"/>
        <v>SALES,</v>
      </c>
      <c r="AB121" t="str">
        <f t="shared" si="36"/>
        <v>1401005,</v>
      </c>
      <c r="AC121" t="str">
        <f t="shared" si="37"/>
        <v>SARI GUNUNG.Ap,</v>
      </c>
      <c r="AD121" t="str">
        <f t="shared" si="38"/>
        <v>JL KAPT BANGSI SEMBIRING 58,</v>
      </c>
      <c r="AE121" t="str">
        <f t="shared" si="39"/>
        <v>KABAN JAHE,</v>
      </c>
      <c r="AF121" t="str">
        <f t="shared" si="40"/>
        <v>DBM Medan,</v>
      </c>
      <c r="AG121" t="str">
        <f t="shared" si="41"/>
        <v>AAPR,</v>
      </c>
      <c r="AH121" t="str">
        <f t="shared" si="42"/>
        <v>MDA-SPJ-22002388,</v>
      </c>
      <c r="AI121" t="s">
        <v>1659</v>
      </c>
      <c r="AJ121" t="str">
        <f t="shared" si="43"/>
        <v>CCM006,</v>
      </c>
      <c r="AK121" t="str">
        <f t="shared" si="44"/>
        <v>MAXITON SOFT CAP (BTL/30S),</v>
      </c>
      <c r="AL121" t="str">
        <f t="shared" si="45"/>
        <v>BTL,</v>
      </c>
      <c r="AM121" t="str">
        <f t="shared" si="46"/>
        <v>25,</v>
      </c>
      <c r="AN121" t="str">
        <f t="shared" si="47"/>
        <v>0,</v>
      </c>
      <c r="AO121" t="str">
        <f t="shared" si="48"/>
        <v>2350000,</v>
      </c>
      <c r="AP121" t="str">
        <f t="shared" si="49"/>
        <v>8,</v>
      </c>
      <c r="AQ121" t="str">
        <f t="shared" si="50"/>
        <v>0,</v>
      </c>
      <c r="AR121" t="str">
        <f t="shared" si="51"/>
        <v>0,</v>
      </c>
      <c r="AS121" t="str">
        <f t="shared" si="52"/>
        <v>0,</v>
      </c>
      <c r="AT121" t="str">
        <f t="shared" si="53"/>
        <v>2162000,</v>
      </c>
      <c r="AU121" t="str">
        <f t="shared" si="54"/>
        <v>45474,</v>
      </c>
      <c r="AV121" t="str">
        <f t="shared" si="55"/>
        <v>2108157,</v>
      </c>
      <c r="AW121" t="str">
        <f t="shared" si="56"/>
        <v>1,</v>
      </c>
      <c r="AX121" t="str">
        <f t="shared" si="57"/>
        <v>AZIS SYAHPUTRA (AP&amp;RS)</v>
      </c>
    </row>
    <row r="122" spans="1:50" x14ac:dyDescent="0.25">
      <c r="A122">
        <v>400</v>
      </c>
      <c r="B122" t="s">
        <v>25</v>
      </c>
      <c r="C122">
        <v>1401005</v>
      </c>
      <c r="D122" t="s">
        <v>1378</v>
      </c>
      <c r="E122" t="s">
        <v>163</v>
      </c>
      <c r="F122" t="s">
        <v>141</v>
      </c>
      <c r="G122" t="s">
        <v>28</v>
      </c>
      <c r="H122" t="s">
        <v>29</v>
      </c>
      <c r="I122" t="s">
        <v>204</v>
      </c>
      <c r="J122" s="1">
        <v>44592</v>
      </c>
      <c r="K122" t="s">
        <v>39</v>
      </c>
      <c r="L122" t="s">
        <v>40</v>
      </c>
      <c r="M122" t="s">
        <v>33</v>
      </c>
      <c r="N122">
        <v>12</v>
      </c>
      <c r="O122">
        <v>0</v>
      </c>
      <c r="P122">
        <v>984000</v>
      </c>
      <c r="Q122">
        <v>30</v>
      </c>
      <c r="R122">
        <v>0</v>
      </c>
      <c r="S122">
        <v>0</v>
      </c>
      <c r="T122">
        <v>0</v>
      </c>
      <c r="U122">
        <v>688800</v>
      </c>
      <c r="V122" s="1">
        <v>45413</v>
      </c>
      <c r="W122">
        <v>2106370</v>
      </c>
      <c r="X122">
        <v>1</v>
      </c>
      <c r="Y122" t="s">
        <v>56</v>
      </c>
      <c r="Z122" t="str">
        <f t="shared" si="34"/>
        <v>400,</v>
      </c>
      <c r="AA122" t="str">
        <f t="shared" si="35"/>
        <v>SALES,</v>
      </c>
      <c r="AB122" t="str">
        <f t="shared" si="36"/>
        <v>1401005,</v>
      </c>
      <c r="AC122" t="str">
        <f t="shared" si="37"/>
        <v>SARI GUNUNG.Ap,</v>
      </c>
      <c r="AD122" t="str">
        <f t="shared" si="38"/>
        <v>JL KAPT BANGSI SEMBIRING 58,</v>
      </c>
      <c r="AE122" t="str">
        <f t="shared" si="39"/>
        <v>KABAN JAHE,</v>
      </c>
      <c r="AF122" t="str">
        <f t="shared" si="40"/>
        <v>DBM Medan,</v>
      </c>
      <c r="AG122" t="str">
        <f t="shared" si="41"/>
        <v>AAPR,</v>
      </c>
      <c r="AH122" t="str">
        <f t="shared" si="42"/>
        <v>MDA-SPJ-22002388,</v>
      </c>
      <c r="AI122" t="s">
        <v>1659</v>
      </c>
      <c r="AJ122" t="str">
        <f t="shared" si="43"/>
        <v>CCM008,</v>
      </c>
      <c r="AK122" t="str">
        <f t="shared" si="44"/>
        <v>NATURALLE VIT E 250IU (BTL/30S),</v>
      </c>
      <c r="AL122" t="str">
        <f t="shared" si="45"/>
        <v>BTL,</v>
      </c>
      <c r="AM122" t="str">
        <f t="shared" si="46"/>
        <v>12,</v>
      </c>
      <c r="AN122" t="str">
        <f t="shared" si="47"/>
        <v>0,</v>
      </c>
      <c r="AO122" t="str">
        <f t="shared" si="48"/>
        <v>984000,</v>
      </c>
      <c r="AP122" t="str">
        <f t="shared" si="49"/>
        <v>30,</v>
      </c>
      <c r="AQ122" t="str">
        <f t="shared" si="50"/>
        <v>0,</v>
      </c>
      <c r="AR122" t="str">
        <f t="shared" si="51"/>
        <v>0,</v>
      </c>
      <c r="AS122" t="str">
        <f t="shared" si="52"/>
        <v>0,</v>
      </c>
      <c r="AT122" t="str">
        <f t="shared" si="53"/>
        <v>688800,</v>
      </c>
      <c r="AU122" t="str">
        <f t="shared" si="54"/>
        <v>45413,</v>
      </c>
      <c r="AV122" t="str">
        <f t="shared" si="55"/>
        <v>2106370,</v>
      </c>
      <c r="AW122" t="str">
        <f t="shared" si="56"/>
        <v>1,</v>
      </c>
      <c r="AX122" t="str">
        <f t="shared" si="57"/>
        <v>AZIS SYAHPUTRA (AP&amp;RS)</v>
      </c>
    </row>
    <row r="123" spans="1:50" x14ac:dyDescent="0.25">
      <c r="A123">
        <v>401</v>
      </c>
      <c r="B123" t="s">
        <v>25</v>
      </c>
      <c r="C123">
        <v>1407000</v>
      </c>
      <c r="D123" t="s">
        <v>1346</v>
      </c>
      <c r="E123" t="s">
        <v>53</v>
      </c>
      <c r="F123" t="s">
        <v>54</v>
      </c>
      <c r="G123" t="s">
        <v>28</v>
      </c>
      <c r="H123" t="s">
        <v>29</v>
      </c>
      <c r="I123" t="s">
        <v>205</v>
      </c>
      <c r="J123" s="1">
        <v>44592</v>
      </c>
      <c r="K123" t="s">
        <v>61</v>
      </c>
      <c r="L123" t="s">
        <v>62</v>
      </c>
      <c r="M123" t="s">
        <v>33</v>
      </c>
      <c r="N123">
        <v>24</v>
      </c>
      <c r="O123">
        <v>0</v>
      </c>
      <c r="P123">
        <v>2256000</v>
      </c>
      <c r="Q123">
        <v>8</v>
      </c>
      <c r="R123">
        <v>0</v>
      </c>
      <c r="S123">
        <v>0</v>
      </c>
      <c r="T123">
        <v>0</v>
      </c>
      <c r="U123">
        <v>2075520</v>
      </c>
      <c r="V123" s="1">
        <v>45474</v>
      </c>
      <c r="W123">
        <v>2108157</v>
      </c>
      <c r="X123">
        <v>1</v>
      </c>
      <c r="Y123" t="s">
        <v>56</v>
      </c>
      <c r="Z123" t="str">
        <f t="shared" si="34"/>
        <v>401,</v>
      </c>
      <c r="AA123" t="str">
        <f t="shared" si="35"/>
        <v>SALES,</v>
      </c>
      <c r="AB123" t="str">
        <f t="shared" si="36"/>
        <v>1407000,</v>
      </c>
      <c r="AC123" t="str">
        <f t="shared" si="37"/>
        <v>SAUDARA JAYA.Ap,</v>
      </c>
      <c r="AD123" t="str">
        <f t="shared" si="38"/>
        <v>JL. MARGA SILIMA NO. 49,</v>
      </c>
      <c r="AE123" t="str">
        <f t="shared" si="39"/>
        <v>SIDIKALANG,</v>
      </c>
      <c r="AF123" t="str">
        <f t="shared" si="40"/>
        <v>DBM Medan,</v>
      </c>
      <c r="AG123" t="str">
        <f t="shared" si="41"/>
        <v>AAPR,</v>
      </c>
      <c r="AH123" t="str">
        <f t="shared" si="42"/>
        <v>MDA-SPJ-22002403,</v>
      </c>
      <c r="AI123" t="s">
        <v>1659</v>
      </c>
      <c r="AJ123" t="str">
        <f t="shared" si="43"/>
        <v>CCM006,</v>
      </c>
      <c r="AK123" t="str">
        <f t="shared" si="44"/>
        <v>MAXITON SOFT CAP (BTL/30S),</v>
      </c>
      <c r="AL123" t="str">
        <f t="shared" si="45"/>
        <v>BTL,</v>
      </c>
      <c r="AM123" t="str">
        <f t="shared" si="46"/>
        <v>24,</v>
      </c>
      <c r="AN123" t="str">
        <f t="shared" si="47"/>
        <v>0,</v>
      </c>
      <c r="AO123" t="str">
        <f t="shared" si="48"/>
        <v>2256000,</v>
      </c>
      <c r="AP123" t="str">
        <f t="shared" si="49"/>
        <v>8,</v>
      </c>
      <c r="AQ123" t="str">
        <f t="shared" si="50"/>
        <v>0,</v>
      </c>
      <c r="AR123" t="str">
        <f t="shared" si="51"/>
        <v>0,</v>
      </c>
      <c r="AS123" t="str">
        <f t="shared" si="52"/>
        <v>0,</v>
      </c>
      <c r="AT123" t="str">
        <f t="shared" si="53"/>
        <v>2075520,</v>
      </c>
      <c r="AU123" t="str">
        <f t="shared" si="54"/>
        <v>45474,</v>
      </c>
      <c r="AV123" t="str">
        <f t="shared" si="55"/>
        <v>2108157,</v>
      </c>
      <c r="AW123" t="str">
        <f t="shared" si="56"/>
        <v>1,</v>
      </c>
      <c r="AX123" t="str">
        <f t="shared" si="57"/>
        <v>AZIS SYAHPUTRA (AP&amp;RS)</v>
      </c>
    </row>
    <row r="124" spans="1:50" x14ac:dyDescent="0.25">
      <c r="A124">
        <v>1</v>
      </c>
      <c r="B124" t="s">
        <v>25</v>
      </c>
      <c r="C124">
        <v>1400514</v>
      </c>
      <c r="D124" t="s">
        <v>1389</v>
      </c>
      <c r="E124" t="s">
        <v>206</v>
      </c>
      <c r="F124" t="s">
        <v>27</v>
      </c>
      <c r="G124" t="s">
        <v>28</v>
      </c>
      <c r="H124" t="s">
        <v>29</v>
      </c>
      <c r="I124" t="s">
        <v>207</v>
      </c>
      <c r="J124" s="1">
        <v>44594</v>
      </c>
      <c r="K124" t="s">
        <v>61</v>
      </c>
      <c r="L124" t="s">
        <v>62</v>
      </c>
      <c r="M124" t="s">
        <v>33</v>
      </c>
      <c r="N124">
        <v>6</v>
      </c>
      <c r="O124">
        <v>0</v>
      </c>
      <c r="P124">
        <v>564000</v>
      </c>
      <c r="Q124">
        <v>3</v>
      </c>
      <c r="R124">
        <v>0</v>
      </c>
      <c r="S124">
        <v>0</v>
      </c>
      <c r="T124">
        <v>0</v>
      </c>
      <c r="U124">
        <v>547080</v>
      </c>
      <c r="V124" s="1">
        <v>45474</v>
      </c>
      <c r="W124">
        <v>2108157</v>
      </c>
      <c r="X124">
        <v>2</v>
      </c>
      <c r="Y124" t="s">
        <v>34</v>
      </c>
      <c r="Z124" t="str">
        <f t="shared" si="34"/>
        <v>1,</v>
      </c>
      <c r="AA124" t="str">
        <f t="shared" si="35"/>
        <v>SALES,</v>
      </c>
      <c r="AB124" t="str">
        <f t="shared" si="36"/>
        <v>1400514,</v>
      </c>
      <c r="AC124" t="str">
        <f t="shared" si="37"/>
        <v>TANJUNG SARI.Ap,</v>
      </c>
      <c r="AD124" t="str">
        <f t="shared" si="38"/>
        <v>JL SETIA BUDI NO.16,</v>
      </c>
      <c r="AE124" t="str">
        <f t="shared" si="39"/>
        <v>MEDAN,</v>
      </c>
      <c r="AF124" t="str">
        <f t="shared" si="40"/>
        <v>DBM Medan,</v>
      </c>
      <c r="AG124" t="str">
        <f t="shared" si="41"/>
        <v>AAPR,</v>
      </c>
      <c r="AH124" t="str">
        <f t="shared" si="42"/>
        <v>MDA-SPJ-22002442,</v>
      </c>
      <c r="AI124" t="s">
        <v>1660</v>
      </c>
      <c r="AJ124" t="str">
        <f t="shared" si="43"/>
        <v>CCM006,</v>
      </c>
      <c r="AK124" t="str">
        <f t="shared" si="44"/>
        <v>MAXITON SOFT CAP (BTL/30S),</v>
      </c>
      <c r="AL124" t="str">
        <f t="shared" si="45"/>
        <v>BTL,</v>
      </c>
      <c r="AM124" t="str">
        <f t="shared" si="46"/>
        <v>6,</v>
      </c>
      <c r="AN124" t="str">
        <f t="shared" si="47"/>
        <v>0,</v>
      </c>
      <c r="AO124" t="str">
        <f t="shared" si="48"/>
        <v>564000,</v>
      </c>
      <c r="AP124" t="str">
        <f t="shared" si="49"/>
        <v>3,</v>
      </c>
      <c r="AQ124" t="str">
        <f t="shared" si="50"/>
        <v>0,</v>
      </c>
      <c r="AR124" t="str">
        <f t="shared" si="51"/>
        <v>0,</v>
      </c>
      <c r="AS124" t="str">
        <f t="shared" si="52"/>
        <v>0,</v>
      </c>
      <c r="AT124" t="str">
        <f t="shared" si="53"/>
        <v>547080,</v>
      </c>
      <c r="AU124" t="str">
        <f t="shared" si="54"/>
        <v>45474,</v>
      </c>
      <c r="AV124" t="str">
        <f t="shared" si="55"/>
        <v>2108157,</v>
      </c>
      <c r="AW124" t="str">
        <f t="shared" si="56"/>
        <v>2,</v>
      </c>
      <c r="AX124" t="str">
        <f t="shared" si="57"/>
        <v>FITRI HANDAYANI</v>
      </c>
    </row>
    <row r="125" spans="1:50" x14ac:dyDescent="0.25">
      <c r="A125">
        <v>2</v>
      </c>
      <c r="B125" t="s">
        <v>25</v>
      </c>
      <c r="C125">
        <v>1408706</v>
      </c>
      <c r="D125" t="s">
        <v>1390</v>
      </c>
      <c r="E125" t="s">
        <v>208</v>
      </c>
      <c r="F125">
        <v>0</v>
      </c>
      <c r="G125" t="s">
        <v>28</v>
      </c>
      <c r="H125" t="s">
        <v>85</v>
      </c>
      <c r="I125" t="s">
        <v>209</v>
      </c>
      <c r="J125" s="1">
        <v>44595</v>
      </c>
      <c r="K125" t="s">
        <v>31</v>
      </c>
      <c r="L125" t="s">
        <v>32</v>
      </c>
      <c r="M125" t="s">
        <v>33</v>
      </c>
      <c r="N125">
        <v>4</v>
      </c>
      <c r="O125">
        <v>0</v>
      </c>
      <c r="P125">
        <v>112000</v>
      </c>
      <c r="Q125">
        <v>10</v>
      </c>
      <c r="R125">
        <v>0</v>
      </c>
      <c r="S125">
        <v>0</v>
      </c>
      <c r="T125">
        <v>0</v>
      </c>
      <c r="U125">
        <v>100800</v>
      </c>
      <c r="V125" s="1">
        <v>45444</v>
      </c>
      <c r="W125">
        <v>2107236</v>
      </c>
      <c r="X125">
        <v>2</v>
      </c>
      <c r="Y125" t="s">
        <v>34</v>
      </c>
      <c r="Z125" t="str">
        <f t="shared" si="34"/>
        <v>2,</v>
      </c>
      <c r="AA125" t="str">
        <f t="shared" si="35"/>
        <v>SALES,</v>
      </c>
      <c r="AB125" t="str">
        <f t="shared" si="36"/>
        <v>1408706,</v>
      </c>
      <c r="AC125" t="str">
        <f t="shared" si="37"/>
        <v>SITI AMNA.Klinik,</v>
      </c>
      <c r="AD125" t="str">
        <f t="shared" si="38"/>
        <v>JL.BATANG KUIS - TJ. MORAWA NO. 124,</v>
      </c>
      <c r="AE125" t="str">
        <f t="shared" si="39"/>
        <v>0,</v>
      </c>
      <c r="AF125" t="str">
        <f t="shared" si="40"/>
        <v>DBM Medan,</v>
      </c>
      <c r="AG125" t="str">
        <f t="shared" si="41"/>
        <v>AKLN,</v>
      </c>
      <c r="AH125" t="str">
        <f t="shared" si="42"/>
        <v>MDA-SPJ-22002507,</v>
      </c>
      <c r="AI125" t="s">
        <v>1661</v>
      </c>
      <c r="AJ125" t="str">
        <f t="shared" si="43"/>
        <v>CCM005,</v>
      </c>
      <c r="AK125" t="str">
        <f t="shared" si="44"/>
        <v>CHAMPS VIT C 100MG (BTL/30),</v>
      </c>
      <c r="AL125" t="str">
        <f t="shared" si="45"/>
        <v>BTL,</v>
      </c>
      <c r="AM125" t="str">
        <f t="shared" si="46"/>
        <v>4,</v>
      </c>
      <c r="AN125" t="str">
        <f t="shared" si="47"/>
        <v>0,</v>
      </c>
      <c r="AO125" t="str">
        <f t="shared" si="48"/>
        <v>112000,</v>
      </c>
      <c r="AP125" t="str">
        <f t="shared" si="49"/>
        <v>10,</v>
      </c>
      <c r="AQ125" t="str">
        <f t="shared" si="50"/>
        <v>0,</v>
      </c>
      <c r="AR125" t="str">
        <f t="shared" si="51"/>
        <v>0,</v>
      </c>
      <c r="AS125" t="str">
        <f t="shared" si="52"/>
        <v>0,</v>
      </c>
      <c r="AT125" t="str">
        <f t="shared" si="53"/>
        <v>100800,</v>
      </c>
      <c r="AU125" t="str">
        <f t="shared" si="54"/>
        <v>45444,</v>
      </c>
      <c r="AV125" t="str">
        <f t="shared" si="55"/>
        <v>2107236,</v>
      </c>
      <c r="AW125" t="str">
        <f t="shared" si="56"/>
        <v>2,</v>
      </c>
      <c r="AX125" t="str">
        <f t="shared" si="57"/>
        <v>FITRI HANDAYANI</v>
      </c>
    </row>
    <row r="126" spans="1:50" x14ac:dyDescent="0.25">
      <c r="A126">
        <v>3</v>
      </c>
      <c r="B126" t="s">
        <v>25</v>
      </c>
      <c r="C126">
        <v>14000968</v>
      </c>
      <c r="D126" t="s">
        <v>45</v>
      </c>
      <c r="E126" t="s">
        <v>46</v>
      </c>
      <c r="F126" t="s">
        <v>27</v>
      </c>
      <c r="G126" t="s">
        <v>28</v>
      </c>
      <c r="H126" t="s">
        <v>29</v>
      </c>
      <c r="I126" t="s">
        <v>210</v>
      </c>
      <c r="J126" s="1">
        <v>44596</v>
      </c>
      <c r="K126" t="s">
        <v>66</v>
      </c>
      <c r="L126" t="s">
        <v>67</v>
      </c>
      <c r="M126" t="s">
        <v>33</v>
      </c>
      <c r="N126">
        <v>41</v>
      </c>
      <c r="O126">
        <v>0</v>
      </c>
      <c r="P126">
        <v>3854000</v>
      </c>
      <c r="Q126">
        <v>7</v>
      </c>
      <c r="R126">
        <v>0</v>
      </c>
      <c r="S126">
        <v>0</v>
      </c>
      <c r="T126">
        <v>0</v>
      </c>
      <c r="U126">
        <v>3584220</v>
      </c>
      <c r="V126" s="1">
        <v>45413</v>
      </c>
      <c r="W126">
        <v>2106335</v>
      </c>
      <c r="X126">
        <v>2</v>
      </c>
      <c r="Y126" t="s">
        <v>50</v>
      </c>
      <c r="Z126" t="str">
        <f t="shared" si="34"/>
        <v>3,</v>
      </c>
      <c r="AA126" t="str">
        <f t="shared" si="35"/>
        <v>SALES,</v>
      </c>
      <c r="AB126" t="str">
        <f t="shared" si="36"/>
        <v>14000968,</v>
      </c>
      <c r="AC126" t="str">
        <f t="shared" si="37"/>
        <v>PT. KALIMAS GLOBAL ASIA,</v>
      </c>
      <c r="AD126" t="str">
        <f t="shared" si="38"/>
        <v>JL.SETIA BUDI NO 133,</v>
      </c>
      <c r="AE126" t="str">
        <f t="shared" si="39"/>
        <v>MEDAN,</v>
      </c>
      <c r="AF126" t="str">
        <f t="shared" si="40"/>
        <v>DBM Medan,</v>
      </c>
      <c r="AG126" t="str">
        <f t="shared" si="41"/>
        <v>AAPR,</v>
      </c>
      <c r="AH126" t="str">
        <f t="shared" si="42"/>
        <v>MDA-SPJ-22002565,</v>
      </c>
      <c r="AI126" t="s">
        <v>1662</v>
      </c>
      <c r="AJ126" t="str">
        <f t="shared" si="43"/>
        <v>CCM016,</v>
      </c>
      <c r="AK126" t="str">
        <f t="shared" si="44"/>
        <v>FLAVETTES VIT C WITH CALCIUM 1000 MG (BTL/30),</v>
      </c>
      <c r="AL126" t="str">
        <f t="shared" si="45"/>
        <v>BTL,</v>
      </c>
      <c r="AM126" t="str">
        <f t="shared" si="46"/>
        <v>41,</v>
      </c>
      <c r="AN126" t="str">
        <f t="shared" si="47"/>
        <v>0,</v>
      </c>
      <c r="AO126" t="str">
        <f t="shared" si="48"/>
        <v>3854000,</v>
      </c>
      <c r="AP126" t="str">
        <f t="shared" si="49"/>
        <v>7,</v>
      </c>
      <c r="AQ126" t="str">
        <f t="shared" si="50"/>
        <v>0,</v>
      </c>
      <c r="AR126" t="str">
        <f t="shared" si="51"/>
        <v>0,</v>
      </c>
      <c r="AS126" t="str">
        <f t="shared" si="52"/>
        <v>0,</v>
      </c>
      <c r="AT126" t="str">
        <f t="shared" si="53"/>
        <v>3584220,</v>
      </c>
      <c r="AU126" t="str">
        <f t="shared" si="54"/>
        <v>45413,</v>
      </c>
      <c r="AV126" t="str">
        <f t="shared" si="55"/>
        <v>2106335,</v>
      </c>
      <c r="AW126" t="str">
        <f t="shared" si="56"/>
        <v>2,</v>
      </c>
      <c r="AX126" t="str">
        <f t="shared" si="57"/>
        <v>HERIADI (AP &amp; RS)</v>
      </c>
    </row>
    <row r="127" spans="1:50" x14ac:dyDescent="0.25">
      <c r="A127">
        <v>4</v>
      </c>
      <c r="B127" t="s">
        <v>25</v>
      </c>
      <c r="C127">
        <v>1410786</v>
      </c>
      <c r="D127" t="s">
        <v>1391</v>
      </c>
      <c r="E127" t="s">
        <v>211</v>
      </c>
      <c r="F127" t="s">
        <v>27</v>
      </c>
      <c r="G127" t="s">
        <v>28</v>
      </c>
      <c r="H127" t="s">
        <v>85</v>
      </c>
      <c r="I127" t="s">
        <v>212</v>
      </c>
      <c r="J127" s="1">
        <v>44597</v>
      </c>
      <c r="K127" t="s">
        <v>31</v>
      </c>
      <c r="L127" t="s">
        <v>32</v>
      </c>
      <c r="M127" t="s">
        <v>33</v>
      </c>
      <c r="N127">
        <v>4</v>
      </c>
      <c r="O127">
        <v>0</v>
      </c>
      <c r="P127">
        <v>112000</v>
      </c>
      <c r="Q127">
        <v>10</v>
      </c>
      <c r="R127">
        <v>0</v>
      </c>
      <c r="S127">
        <v>0</v>
      </c>
      <c r="T127">
        <v>0</v>
      </c>
      <c r="U127">
        <v>100800</v>
      </c>
      <c r="V127" s="1">
        <v>45444</v>
      </c>
      <c r="W127">
        <v>2107236</v>
      </c>
      <c r="X127">
        <v>2</v>
      </c>
      <c r="Y127" t="s">
        <v>34</v>
      </c>
      <c r="Z127" t="str">
        <f t="shared" si="34"/>
        <v>4,</v>
      </c>
      <c r="AA127" t="str">
        <f t="shared" si="35"/>
        <v>SALES,</v>
      </c>
      <c r="AB127" t="str">
        <f t="shared" si="36"/>
        <v>1410786,</v>
      </c>
      <c r="AC127" t="str">
        <f t="shared" si="37"/>
        <v>WATIYEM.Bidan,</v>
      </c>
      <c r="AD127" t="str">
        <f t="shared" si="38"/>
        <v>JL. PANCING LK. V KEL. MABAR HILIR,</v>
      </c>
      <c r="AE127" t="str">
        <f t="shared" si="39"/>
        <v>MEDAN,</v>
      </c>
      <c r="AF127" t="str">
        <f t="shared" si="40"/>
        <v>DBM Medan,</v>
      </c>
      <c r="AG127" t="str">
        <f t="shared" si="41"/>
        <v>AKLN,</v>
      </c>
      <c r="AH127" t="str">
        <f t="shared" si="42"/>
        <v>MDA-SPJ-22002594,</v>
      </c>
      <c r="AI127" t="s">
        <v>1663</v>
      </c>
      <c r="AJ127" t="str">
        <f t="shared" si="43"/>
        <v>CCM005,</v>
      </c>
      <c r="AK127" t="str">
        <f t="shared" si="44"/>
        <v>CHAMPS VIT C 100MG (BTL/30),</v>
      </c>
      <c r="AL127" t="str">
        <f t="shared" si="45"/>
        <v>BTL,</v>
      </c>
      <c r="AM127" t="str">
        <f t="shared" si="46"/>
        <v>4,</v>
      </c>
      <c r="AN127" t="str">
        <f t="shared" si="47"/>
        <v>0,</v>
      </c>
      <c r="AO127" t="str">
        <f t="shared" si="48"/>
        <v>112000,</v>
      </c>
      <c r="AP127" t="str">
        <f t="shared" si="49"/>
        <v>10,</v>
      </c>
      <c r="AQ127" t="str">
        <f t="shared" si="50"/>
        <v>0,</v>
      </c>
      <c r="AR127" t="str">
        <f t="shared" si="51"/>
        <v>0,</v>
      </c>
      <c r="AS127" t="str">
        <f t="shared" si="52"/>
        <v>0,</v>
      </c>
      <c r="AT127" t="str">
        <f t="shared" si="53"/>
        <v>100800,</v>
      </c>
      <c r="AU127" t="str">
        <f t="shared" si="54"/>
        <v>45444,</v>
      </c>
      <c r="AV127" t="str">
        <f t="shared" si="55"/>
        <v>2107236,</v>
      </c>
      <c r="AW127" t="str">
        <f t="shared" si="56"/>
        <v>2,</v>
      </c>
      <c r="AX127" t="str">
        <f t="shared" si="57"/>
        <v>FITRI HANDAYANI</v>
      </c>
    </row>
    <row r="128" spans="1:50" x14ac:dyDescent="0.25">
      <c r="A128">
        <v>5</v>
      </c>
      <c r="B128" t="s">
        <v>25</v>
      </c>
      <c r="C128">
        <v>14000968</v>
      </c>
      <c r="D128" t="s">
        <v>45</v>
      </c>
      <c r="E128" t="s">
        <v>46</v>
      </c>
      <c r="F128" t="s">
        <v>27</v>
      </c>
      <c r="G128" t="s">
        <v>28</v>
      </c>
      <c r="H128" t="s">
        <v>29</v>
      </c>
      <c r="I128" t="s">
        <v>213</v>
      </c>
      <c r="J128" s="1">
        <v>44599</v>
      </c>
      <c r="K128" t="s">
        <v>39</v>
      </c>
      <c r="L128" t="s">
        <v>40</v>
      </c>
      <c r="M128" t="s">
        <v>33</v>
      </c>
      <c r="N128">
        <v>48</v>
      </c>
      <c r="O128">
        <v>0</v>
      </c>
      <c r="P128">
        <v>3936000</v>
      </c>
      <c r="Q128">
        <v>30</v>
      </c>
      <c r="R128">
        <v>0</v>
      </c>
      <c r="S128">
        <v>0</v>
      </c>
      <c r="T128">
        <v>0</v>
      </c>
      <c r="U128">
        <v>2755200</v>
      </c>
      <c r="V128" s="1">
        <v>45413</v>
      </c>
      <c r="W128">
        <v>2106370</v>
      </c>
      <c r="X128">
        <v>2</v>
      </c>
      <c r="Y128" t="s">
        <v>50</v>
      </c>
      <c r="Z128" t="str">
        <f t="shared" si="34"/>
        <v>5,</v>
      </c>
      <c r="AA128" t="str">
        <f t="shared" si="35"/>
        <v>SALES,</v>
      </c>
      <c r="AB128" t="str">
        <f t="shared" si="36"/>
        <v>14000968,</v>
      </c>
      <c r="AC128" t="str">
        <f t="shared" si="37"/>
        <v>PT. KALIMAS GLOBAL ASIA,</v>
      </c>
      <c r="AD128" t="str">
        <f t="shared" si="38"/>
        <v>JL.SETIA BUDI NO 133,</v>
      </c>
      <c r="AE128" t="str">
        <f t="shared" si="39"/>
        <v>MEDAN,</v>
      </c>
      <c r="AF128" t="str">
        <f t="shared" si="40"/>
        <v>DBM Medan,</v>
      </c>
      <c r="AG128" t="str">
        <f t="shared" si="41"/>
        <v>AAPR,</v>
      </c>
      <c r="AH128" t="str">
        <f t="shared" si="42"/>
        <v>MDA-SPJ-22002686,</v>
      </c>
      <c r="AI128" t="s">
        <v>1664</v>
      </c>
      <c r="AJ128" t="str">
        <f t="shared" si="43"/>
        <v>CCM008,</v>
      </c>
      <c r="AK128" t="str">
        <f t="shared" si="44"/>
        <v>NATURALLE VIT E 250IU (BTL/30S),</v>
      </c>
      <c r="AL128" t="str">
        <f t="shared" si="45"/>
        <v>BTL,</v>
      </c>
      <c r="AM128" t="str">
        <f t="shared" si="46"/>
        <v>48,</v>
      </c>
      <c r="AN128" t="str">
        <f t="shared" si="47"/>
        <v>0,</v>
      </c>
      <c r="AO128" t="str">
        <f t="shared" si="48"/>
        <v>3936000,</v>
      </c>
      <c r="AP128" t="str">
        <f t="shared" si="49"/>
        <v>30,</v>
      </c>
      <c r="AQ128" t="str">
        <f t="shared" si="50"/>
        <v>0,</v>
      </c>
      <c r="AR128" t="str">
        <f t="shared" si="51"/>
        <v>0,</v>
      </c>
      <c r="AS128" t="str">
        <f t="shared" si="52"/>
        <v>0,</v>
      </c>
      <c r="AT128" t="str">
        <f t="shared" si="53"/>
        <v>2755200,</v>
      </c>
      <c r="AU128" t="str">
        <f t="shared" si="54"/>
        <v>45413,</v>
      </c>
      <c r="AV128" t="str">
        <f t="shared" si="55"/>
        <v>2106370,</v>
      </c>
      <c r="AW128" t="str">
        <f t="shared" si="56"/>
        <v>2,</v>
      </c>
      <c r="AX128" t="str">
        <f t="shared" si="57"/>
        <v>HERIADI (AP &amp; RS)</v>
      </c>
    </row>
    <row r="129" spans="1:50" x14ac:dyDescent="0.25">
      <c r="A129">
        <v>6</v>
      </c>
      <c r="B129" t="s">
        <v>25</v>
      </c>
      <c r="C129">
        <v>1409429</v>
      </c>
      <c r="D129" t="s">
        <v>1344</v>
      </c>
      <c r="E129" t="s">
        <v>37</v>
      </c>
      <c r="F129" t="s">
        <v>27</v>
      </c>
      <c r="G129" t="s">
        <v>28</v>
      </c>
      <c r="H129" t="s">
        <v>29</v>
      </c>
      <c r="I129" t="s">
        <v>214</v>
      </c>
      <c r="J129" s="1">
        <v>44601</v>
      </c>
      <c r="K129" t="s">
        <v>48</v>
      </c>
      <c r="L129" t="s">
        <v>49</v>
      </c>
      <c r="M129" t="s">
        <v>33</v>
      </c>
      <c r="N129">
        <v>2</v>
      </c>
      <c r="O129">
        <v>0</v>
      </c>
      <c r="P129">
        <v>190000</v>
      </c>
      <c r="Q129">
        <v>15</v>
      </c>
      <c r="R129">
        <v>0</v>
      </c>
      <c r="S129">
        <v>0</v>
      </c>
      <c r="T129">
        <v>0</v>
      </c>
      <c r="U129">
        <v>161500</v>
      </c>
      <c r="V129" s="1">
        <v>45139</v>
      </c>
      <c r="W129">
        <v>2009092</v>
      </c>
      <c r="X129">
        <v>2</v>
      </c>
      <c r="Y129" t="s">
        <v>179</v>
      </c>
      <c r="Z129" t="str">
        <f t="shared" si="34"/>
        <v>6,</v>
      </c>
      <c r="AA129" t="str">
        <f t="shared" si="35"/>
        <v>SALES,</v>
      </c>
      <c r="AB129" t="str">
        <f t="shared" si="36"/>
        <v>1409429,</v>
      </c>
      <c r="AC129" t="str">
        <f t="shared" si="37"/>
        <v>KASIH AGAPE.Ap,</v>
      </c>
      <c r="AD129" t="str">
        <f t="shared" si="38"/>
        <v>JL. JAMIN GINTING NO. 113 B SIMP. SIMALINGKAR,</v>
      </c>
      <c r="AE129" t="str">
        <f t="shared" si="39"/>
        <v>MEDAN,</v>
      </c>
      <c r="AF129" t="str">
        <f t="shared" si="40"/>
        <v>DBM Medan,</v>
      </c>
      <c r="AG129" t="str">
        <f t="shared" si="41"/>
        <v>AAPR,</v>
      </c>
      <c r="AH129" t="str">
        <f t="shared" si="42"/>
        <v>MDA-SPJ-22002831,</v>
      </c>
      <c r="AI129" t="s">
        <v>1665</v>
      </c>
      <c r="AJ129" t="str">
        <f t="shared" si="43"/>
        <v>CCM011,</v>
      </c>
      <c r="AK129" t="str">
        <f t="shared" si="44"/>
        <v>NATURALLE GARLIC OIL 3000MG (BTL/100S),</v>
      </c>
      <c r="AL129" t="str">
        <f t="shared" si="45"/>
        <v>BTL,</v>
      </c>
      <c r="AM129" t="str">
        <f t="shared" si="46"/>
        <v>2,</v>
      </c>
      <c r="AN129" t="str">
        <f t="shared" si="47"/>
        <v>0,</v>
      </c>
      <c r="AO129" t="str">
        <f t="shared" si="48"/>
        <v>190000,</v>
      </c>
      <c r="AP129" t="str">
        <f t="shared" si="49"/>
        <v>15,</v>
      </c>
      <c r="AQ129" t="str">
        <f t="shared" si="50"/>
        <v>0,</v>
      </c>
      <c r="AR129" t="str">
        <f t="shared" si="51"/>
        <v>0,</v>
      </c>
      <c r="AS129" t="str">
        <f t="shared" si="52"/>
        <v>0,</v>
      </c>
      <c r="AT129" t="str">
        <f t="shared" si="53"/>
        <v>161500,</v>
      </c>
      <c r="AU129" t="str">
        <f t="shared" si="54"/>
        <v>45139,</v>
      </c>
      <c r="AV129" t="str">
        <f t="shared" si="55"/>
        <v>2009092,</v>
      </c>
      <c r="AW129" t="str">
        <f t="shared" si="56"/>
        <v>2,</v>
      </c>
      <c r="AX129" t="str">
        <f t="shared" si="57"/>
        <v>FITRI HANDAYANI (TSE DUO MEDAN</v>
      </c>
    </row>
    <row r="130" spans="1:50" x14ac:dyDescent="0.25">
      <c r="A130">
        <v>7</v>
      </c>
      <c r="B130" t="s">
        <v>25</v>
      </c>
      <c r="C130">
        <v>1410749</v>
      </c>
      <c r="D130" t="s">
        <v>1392</v>
      </c>
      <c r="E130" t="s">
        <v>215</v>
      </c>
      <c r="F130" t="s">
        <v>216</v>
      </c>
      <c r="G130" t="s">
        <v>28</v>
      </c>
      <c r="H130" t="s">
        <v>29</v>
      </c>
      <c r="I130" t="s">
        <v>217</v>
      </c>
      <c r="J130" s="1">
        <v>44601</v>
      </c>
      <c r="K130" t="s">
        <v>31</v>
      </c>
      <c r="L130" t="s">
        <v>32</v>
      </c>
      <c r="M130" t="s">
        <v>33</v>
      </c>
      <c r="N130">
        <v>4</v>
      </c>
      <c r="O130">
        <v>0</v>
      </c>
      <c r="P130">
        <v>112000</v>
      </c>
      <c r="Q130">
        <v>10</v>
      </c>
      <c r="R130">
        <v>0</v>
      </c>
      <c r="S130">
        <v>0</v>
      </c>
      <c r="T130">
        <v>0</v>
      </c>
      <c r="U130">
        <v>100800</v>
      </c>
      <c r="V130" s="1">
        <v>45444</v>
      </c>
      <c r="W130">
        <v>2107236</v>
      </c>
      <c r="X130">
        <v>2</v>
      </c>
      <c r="Y130" t="s">
        <v>179</v>
      </c>
      <c r="Z130" t="str">
        <f t="shared" ref="Z130:Z193" si="58">A130&amp;","</f>
        <v>7,</v>
      </c>
      <c r="AA130" t="str">
        <f t="shared" ref="AA130:AA193" si="59">B130&amp;","</f>
        <v>SALES,</v>
      </c>
      <c r="AB130" t="str">
        <f t="shared" ref="AB130:AB193" si="60">C130&amp;","</f>
        <v>1410749,</v>
      </c>
      <c r="AC130" t="str">
        <f t="shared" ref="AC130:AC193" si="61">D130&amp;","</f>
        <v>ROMERO.Ap,</v>
      </c>
      <c r="AD130" t="str">
        <f t="shared" ref="AD130:AD193" si="62">E130&amp;","</f>
        <v>JL. T. IMAN BONJOL NO. 40 LUBUK PAKAM,</v>
      </c>
      <c r="AE130" t="str">
        <f t="shared" ref="AE130:AE193" si="63">F130&amp;","</f>
        <v>DELI SERDANG,</v>
      </c>
      <c r="AF130" t="str">
        <f t="shared" ref="AF130:AF193" si="64">G130&amp;","</f>
        <v>DBM Medan,</v>
      </c>
      <c r="AG130" t="str">
        <f t="shared" ref="AG130:AG193" si="65">H130&amp;","</f>
        <v>AAPR,</v>
      </c>
      <c r="AH130" t="str">
        <f t="shared" ref="AH130:AH193" si="66">I130&amp;","</f>
        <v>MDA-SPJ-22002832,</v>
      </c>
      <c r="AI130" t="s">
        <v>1665</v>
      </c>
      <c r="AJ130" t="str">
        <f t="shared" ref="AJ130:AJ193" si="67">K130&amp;","</f>
        <v>CCM005,</v>
      </c>
      <c r="AK130" t="str">
        <f t="shared" ref="AK130:AK193" si="68">L130&amp;","</f>
        <v>CHAMPS VIT C 100MG (BTL/30),</v>
      </c>
      <c r="AL130" t="str">
        <f t="shared" ref="AL130:AL193" si="69">M130&amp;","</f>
        <v>BTL,</v>
      </c>
      <c r="AM130" t="str">
        <f t="shared" ref="AM130:AM193" si="70">N130&amp;","</f>
        <v>4,</v>
      </c>
      <c r="AN130" t="str">
        <f t="shared" ref="AN130:AN193" si="71">O130&amp;","</f>
        <v>0,</v>
      </c>
      <c r="AO130" t="str">
        <f t="shared" ref="AO130:AO193" si="72">P130&amp;","</f>
        <v>112000,</v>
      </c>
      <c r="AP130" t="str">
        <f t="shared" ref="AP130:AP193" si="73">Q130&amp;","</f>
        <v>10,</v>
      </c>
      <c r="AQ130" t="str">
        <f t="shared" ref="AQ130:AQ193" si="74">R130&amp;","</f>
        <v>0,</v>
      </c>
      <c r="AR130" t="str">
        <f t="shared" ref="AR130:AR193" si="75">S130&amp;","</f>
        <v>0,</v>
      </c>
      <c r="AS130" t="str">
        <f t="shared" ref="AS130:AS193" si="76">T130&amp;","</f>
        <v>0,</v>
      </c>
      <c r="AT130" t="str">
        <f t="shared" ref="AT130:AT193" si="77">U130&amp;","</f>
        <v>100800,</v>
      </c>
      <c r="AU130" t="str">
        <f t="shared" ref="AU130:AU193" si="78">V130&amp;","</f>
        <v>45444,</v>
      </c>
      <c r="AV130" t="str">
        <f t="shared" ref="AV130:AV193" si="79">W130&amp;","</f>
        <v>2107236,</v>
      </c>
      <c r="AW130" t="str">
        <f t="shared" ref="AW130:AW193" si="80">X130&amp;","</f>
        <v>2,</v>
      </c>
      <c r="AX130" t="str">
        <f t="shared" ref="AX130:AX193" si="81">Y130</f>
        <v>FITRI HANDAYANI (TSE DUO MEDAN</v>
      </c>
    </row>
    <row r="131" spans="1:50" x14ac:dyDescent="0.25">
      <c r="A131">
        <v>8</v>
      </c>
      <c r="B131" t="s">
        <v>25</v>
      </c>
      <c r="C131">
        <v>1410749</v>
      </c>
      <c r="D131" t="s">
        <v>1392</v>
      </c>
      <c r="E131" t="s">
        <v>215</v>
      </c>
      <c r="F131" t="s">
        <v>216</v>
      </c>
      <c r="G131" t="s">
        <v>28</v>
      </c>
      <c r="H131" t="s">
        <v>29</v>
      </c>
      <c r="I131" t="s">
        <v>217</v>
      </c>
      <c r="J131" s="1">
        <v>44601</v>
      </c>
      <c r="K131" t="s">
        <v>61</v>
      </c>
      <c r="L131" t="s">
        <v>62</v>
      </c>
      <c r="M131" t="s">
        <v>33</v>
      </c>
      <c r="N131">
        <v>1</v>
      </c>
      <c r="O131">
        <v>0</v>
      </c>
      <c r="P131">
        <v>94000</v>
      </c>
      <c r="Q131">
        <v>0</v>
      </c>
      <c r="R131">
        <v>0</v>
      </c>
      <c r="S131">
        <v>0</v>
      </c>
      <c r="T131">
        <v>0</v>
      </c>
      <c r="U131">
        <v>94000</v>
      </c>
      <c r="V131" s="1">
        <v>45474</v>
      </c>
      <c r="W131">
        <v>2108157</v>
      </c>
      <c r="X131">
        <v>2</v>
      </c>
      <c r="Y131" t="s">
        <v>179</v>
      </c>
      <c r="Z131" t="str">
        <f t="shared" si="58"/>
        <v>8,</v>
      </c>
      <c r="AA131" t="str">
        <f t="shared" si="59"/>
        <v>SALES,</v>
      </c>
      <c r="AB131" t="str">
        <f t="shared" si="60"/>
        <v>1410749,</v>
      </c>
      <c r="AC131" t="str">
        <f t="shared" si="61"/>
        <v>ROMERO.Ap,</v>
      </c>
      <c r="AD131" t="str">
        <f t="shared" si="62"/>
        <v>JL. T. IMAN BONJOL NO. 40 LUBUK PAKAM,</v>
      </c>
      <c r="AE131" t="str">
        <f t="shared" si="63"/>
        <v>DELI SERDANG,</v>
      </c>
      <c r="AF131" t="str">
        <f t="shared" si="64"/>
        <v>DBM Medan,</v>
      </c>
      <c r="AG131" t="str">
        <f t="shared" si="65"/>
        <v>AAPR,</v>
      </c>
      <c r="AH131" t="str">
        <f t="shared" si="66"/>
        <v>MDA-SPJ-22002832,</v>
      </c>
      <c r="AI131" t="s">
        <v>1665</v>
      </c>
      <c r="AJ131" t="str">
        <f t="shared" si="67"/>
        <v>CCM006,</v>
      </c>
      <c r="AK131" t="str">
        <f t="shared" si="68"/>
        <v>MAXITON SOFT CAP (BTL/30S),</v>
      </c>
      <c r="AL131" t="str">
        <f t="shared" si="69"/>
        <v>BTL,</v>
      </c>
      <c r="AM131" t="str">
        <f t="shared" si="70"/>
        <v>1,</v>
      </c>
      <c r="AN131" t="str">
        <f t="shared" si="71"/>
        <v>0,</v>
      </c>
      <c r="AO131" t="str">
        <f t="shared" si="72"/>
        <v>94000,</v>
      </c>
      <c r="AP131" t="str">
        <f t="shared" si="73"/>
        <v>0,</v>
      </c>
      <c r="AQ131" t="str">
        <f t="shared" si="74"/>
        <v>0,</v>
      </c>
      <c r="AR131" t="str">
        <f t="shared" si="75"/>
        <v>0,</v>
      </c>
      <c r="AS131" t="str">
        <f t="shared" si="76"/>
        <v>0,</v>
      </c>
      <c r="AT131" t="str">
        <f t="shared" si="77"/>
        <v>94000,</v>
      </c>
      <c r="AU131" t="str">
        <f t="shared" si="78"/>
        <v>45474,</v>
      </c>
      <c r="AV131" t="str">
        <f t="shared" si="79"/>
        <v>2108157,</v>
      </c>
      <c r="AW131" t="str">
        <f t="shared" si="80"/>
        <v>2,</v>
      </c>
      <c r="AX131" t="str">
        <f t="shared" si="81"/>
        <v>FITRI HANDAYANI (TSE DUO MEDAN</v>
      </c>
    </row>
    <row r="132" spans="1:50" x14ac:dyDescent="0.25">
      <c r="A132">
        <v>9</v>
      </c>
      <c r="B132" t="s">
        <v>25</v>
      </c>
      <c r="C132">
        <v>14000968</v>
      </c>
      <c r="D132" t="s">
        <v>45</v>
      </c>
      <c r="E132" t="s">
        <v>46</v>
      </c>
      <c r="F132" t="s">
        <v>27</v>
      </c>
      <c r="G132" t="s">
        <v>28</v>
      </c>
      <c r="H132" t="s">
        <v>29</v>
      </c>
      <c r="I132" t="s">
        <v>218</v>
      </c>
      <c r="J132" s="1">
        <v>44601</v>
      </c>
      <c r="K132" t="s">
        <v>61</v>
      </c>
      <c r="L132" t="s">
        <v>62</v>
      </c>
      <c r="M132" t="s">
        <v>33</v>
      </c>
      <c r="N132">
        <v>48</v>
      </c>
      <c r="O132">
        <v>0</v>
      </c>
      <c r="P132">
        <v>4512000</v>
      </c>
      <c r="Q132">
        <v>8</v>
      </c>
      <c r="R132">
        <v>0</v>
      </c>
      <c r="S132">
        <v>0</v>
      </c>
      <c r="T132">
        <v>0</v>
      </c>
      <c r="U132">
        <v>4151040</v>
      </c>
      <c r="V132" s="1">
        <v>45474</v>
      </c>
      <c r="W132">
        <v>2108157</v>
      </c>
      <c r="X132">
        <v>2</v>
      </c>
      <c r="Y132" t="s">
        <v>50</v>
      </c>
      <c r="Z132" t="str">
        <f t="shared" si="58"/>
        <v>9,</v>
      </c>
      <c r="AA132" t="str">
        <f t="shared" si="59"/>
        <v>SALES,</v>
      </c>
      <c r="AB132" t="str">
        <f t="shared" si="60"/>
        <v>14000968,</v>
      </c>
      <c r="AC132" t="str">
        <f t="shared" si="61"/>
        <v>PT. KALIMAS GLOBAL ASIA,</v>
      </c>
      <c r="AD132" t="str">
        <f t="shared" si="62"/>
        <v>JL.SETIA BUDI NO 133,</v>
      </c>
      <c r="AE132" t="str">
        <f t="shared" si="63"/>
        <v>MEDAN,</v>
      </c>
      <c r="AF132" t="str">
        <f t="shared" si="64"/>
        <v>DBM Medan,</v>
      </c>
      <c r="AG132" t="str">
        <f t="shared" si="65"/>
        <v>AAPR,</v>
      </c>
      <c r="AH132" t="str">
        <f t="shared" si="66"/>
        <v>MDA-SPJ-22002902,</v>
      </c>
      <c r="AI132" t="s">
        <v>1665</v>
      </c>
      <c r="AJ132" t="str">
        <f t="shared" si="67"/>
        <v>CCM006,</v>
      </c>
      <c r="AK132" t="str">
        <f t="shared" si="68"/>
        <v>MAXITON SOFT CAP (BTL/30S),</v>
      </c>
      <c r="AL132" t="str">
        <f t="shared" si="69"/>
        <v>BTL,</v>
      </c>
      <c r="AM132" t="str">
        <f t="shared" si="70"/>
        <v>48,</v>
      </c>
      <c r="AN132" t="str">
        <f t="shared" si="71"/>
        <v>0,</v>
      </c>
      <c r="AO132" t="str">
        <f t="shared" si="72"/>
        <v>4512000,</v>
      </c>
      <c r="AP132" t="str">
        <f t="shared" si="73"/>
        <v>8,</v>
      </c>
      <c r="AQ132" t="str">
        <f t="shared" si="74"/>
        <v>0,</v>
      </c>
      <c r="AR132" t="str">
        <f t="shared" si="75"/>
        <v>0,</v>
      </c>
      <c r="AS132" t="str">
        <f t="shared" si="76"/>
        <v>0,</v>
      </c>
      <c r="AT132" t="str">
        <f t="shared" si="77"/>
        <v>4151040,</v>
      </c>
      <c r="AU132" t="str">
        <f t="shared" si="78"/>
        <v>45474,</v>
      </c>
      <c r="AV132" t="str">
        <f t="shared" si="79"/>
        <v>2108157,</v>
      </c>
      <c r="AW132" t="str">
        <f t="shared" si="80"/>
        <v>2,</v>
      </c>
      <c r="AX132" t="str">
        <f t="shared" si="81"/>
        <v>HERIADI (AP &amp; RS)</v>
      </c>
    </row>
    <row r="133" spans="1:50" x14ac:dyDescent="0.25">
      <c r="A133">
        <v>10</v>
      </c>
      <c r="B133" t="s">
        <v>25</v>
      </c>
      <c r="C133">
        <v>1409257</v>
      </c>
      <c r="D133" t="s">
        <v>1393</v>
      </c>
      <c r="E133" t="s">
        <v>219</v>
      </c>
      <c r="F133" t="s">
        <v>27</v>
      </c>
      <c r="G133" t="s">
        <v>28</v>
      </c>
      <c r="H133" t="s">
        <v>29</v>
      </c>
      <c r="I133" t="s">
        <v>220</v>
      </c>
      <c r="J133" s="1">
        <v>44602</v>
      </c>
      <c r="K133" t="s">
        <v>31</v>
      </c>
      <c r="L133" t="s">
        <v>32</v>
      </c>
      <c r="M133" t="s">
        <v>33</v>
      </c>
      <c r="N133">
        <v>4</v>
      </c>
      <c r="O133">
        <v>0</v>
      </c>
      <c r="P133">
        <v>112000</v>
      </c>
      <c r="Q133">
        <v>10</v>
      </c>
      <c r="R133">
        <v>0</v>
      </c>
      <c r="S133">
        <v>0</v>
      </c>
      <c r="T133">
        <v>0</v>
      </c>
      <c r="U133">
        <v>100800</v>
      </c>
      <c r="V133" s="1">
        <v>45444</v>
      </c>
      <c r="W133">
        <v>2107236</v>
      </c>
      <c r="X133">
        <v>2</v>
      </c>
      <c r="Y133" t="s">
        <v>179</v>
      </c>
      <c r="Z133" t="str">
        <f t="shared" si="58"/>
        <v>10,</v>
      </c>
      <c r="AA133" t="str">
        <f t="shared" si="59"/>
        <v>SALES,</v>
      </c>
      <c r="AB133" t="str">
        <f t="shared" si="60"/>
        <v>1409257,</v>
      </c>
      <c r="AC133" t="str">
        <f t="shared" si="61"/>
        <v>RAYA VI.Ap,</v>
      </c>
      <c r="AD133" t="str">
        <f t="shared" si="62"/>
        <v>JL. PLATINA RAYA NO. 36 MEDAN BELAWAN,</v>
      </c>
      <c r="AE133" t="str">
        <f t="shared" si="63"/>
        <v>MEDAN,</v>
      </c>
      <c r="AF133" t="str">
        <f t="shared" si="64"/>
        <v>DBM Medan,</v>
      </c>
      <c r="AG133" t="str">
        <f t="shared" si="65"/>
        <v>AAPR,</v>
      </c>
      <c r="AH133" t="str">
        <f t="shared" si="66"/>
        <v>MDA-SPJ-22002943,</v>
      </c>
      <c r="AI133" t="s">
        <v>1666</v>
      </c>
      <c r="AJ133" t="str">
        <f t="shared" si="67"/>
        <v>CCM005,</v>
      </c>
      <c r="AK133" t="str">
        <f t="shared" si="68"/>
        <v>CHAMPS VIT C 100MG (BTL/30),</v>
      </c>
      <c r="AL133" t="str">
        <f t="shared" si="69"/>
        <v>BTL,</v>
      </c>
      <c r="AM133" t="str">
        <f t="shared" si="70"/>
        <v>4,</v>
      </c>
      <c r="AN133" t="str">
        <f t="shared" si="71"/>
        <v>0,</v>
      </c>
      <c r="AO133" t="str">
        <f t="shared" si="72"/>
        <v>112000,</v>
      </c>
      <c r="AP133" t="str">
        <f t="shared" si="73"/>
        <v>10,</v>
      </c>
      <c r="AQ133" t="str">
        <f t="shared" si="74"/>
        <v>0,</v>
      </c>
      <c r="AR133" t="str">
        <f t="shared" si="75"/>
        <v>0,</v>
      </c>
      <c r="AS133" t="str">
        <f t="shared" si="76"/>
        <v>0,</v>
      </c>
      <c r="AT133" t="str">
        <f t="shared" si="77"/>
        <v>100800,</v>
      </c>
      <c r="AU133" t="str">
        <f t="shared" si="78"/>
        <v>45444,</v>
      </c>
      <c r="AV133" t="str">
        <f t="shared" si="79"/>
        <v>2107236,</v>
      </c>
      <c r="AW133" t="str">
        <f t="shared" si="80"/>
        <v>2,</v>
      </c>
      <c r="AX133" t="str">
        <f t="shared" si="81"/>
        <v>FITRI HANDAYANI (TSE DUO MEDAN</v>
      </c>
    </row>
    <row r="134" spans="1:50" x14ac:dyDescent="0.25">
      <c r="A134">
        <v>11</v>
      </c>
      <c r="B134" t="s">
        <v>25</v>
      </c>
      <c r="C134">
        <v>1407949</v>
      </c>
      <c r="D134" t="s">
        <v>1379</v>
      </c>
      <c r="E134" t="s">
        <v>165</v>
      </c>
      <c r="F134" t="s">
        <v>109</v>
      </c>
      <c r="G134" t="s">
        <v>28</v>
      </c>
      <c r="H134" t="s">
        <v>29</v>
      </c>
      <c r="I134" t="s">
        <v>221</v>
      </c>
      <c r="J134" s="1">
        <v>44602</v>
      </c>
      <c r="K134" t="s">
        <v>31</v>
      </c>
      <c r="L134" t="s">
        <v>32</v>
      </c>
      <c r="M134" t="s">
        <v>33</v>
      </c>
      <c r="N134">
        <v>1</v>
      </c>
      <c r="O134">
        <v>0</v>
      </c>
      <c r="P134">
        <v>28000</v>
      </c>
      <c r="Q134">
        <v>0</v>
      </c>
      <c r="R134">
        <v>0</v>
      </c>
      <c r="S134">
        <v>0</v>
      </c>
      <c r="T134">
        <v>0</v>
      </c>
      <c r="U134">
        <v>28000</v>
      </c>
      <c r="V134" s="1">
        <v>45444</v>
      </c>
      <c r="W134">
        <v>2107236</v>
      </c>
      <c r="X134">
        <v>2</v>
      </c>
      <c r="Y134" t="s">
        <v>179</v>
      </c>
      <c r="Z134" t="str">
        <f t="shared" si="58"/>
        <v>11,</v>
      </c>
      <c r="AA134" t="str">
        <f t="shared" si="59"/>
        <v>SALES,</v>
      </c>
      <c r="AB134" t="str">
        <f t="shared" si="60"/>
        <v>1407949,</v>
      </c>
      <c r="AC134" t="str">
        <f t="shared" si="61"/>
        <v>TERANG.Ap,</v>
      </c>
      <c r="AD134" t="str">
        <f t="shared" si="62"/>
        <v>JL. DAHLAN UJUNG NO.2,</v>
      </c>
      <c r="AE134" t="str">
        <f t="shared" si="63"/>
        <v>TANJUNG MORAWA,</v>
      </c>
      <c r="AF134" t="str">
        <f t="shared" si="64"/>
        <v>DBM Medan,</v>
      </c>
      <c r="AG134" t="str">
        <f t="shared" si="65"/>
        <v>AAPR,</v>
      </c>
      <c r="AH134" t="str">
        <f t="shared" si="66"/>
        <v>MDA-SPJ-22002944,</v>
      </c>
      <c r="AI134" t="s">
        <v>1666</v>
      </c>
      <c r="AJ134" t="str">
        <f t="shared" si="67"/>
        <v>CCM005,</v>
      </c>
      <c r="AK134" t="str">
        <f t="shared" si="68"/>
        <v>CHAMPS VIT C 100MG (BTL/30),</v>
      </c>
      <c r="AL134" t="str">
        <f t="shared" si="69"/>
        <v>BTL,</v>
      </c>
      <c r="AM134" t="str">
        <f t="shared" si="70"/>
        <v>1,</v>
      </c>
      <c r="AN134" t="str">
        <f t="shared" si="71"/>
        <v>0,</v>
      </c>
      <c r="AO134" t="str">
        <f t="shared" si="72"/>
        <v>28000,</v>
      </c>
      <c r="AP134" t="str">
        <f t="shared" si="73"/>
        <v>0,</v>
      </c>
      <c r="AQ134" t="str">
        <f t="shared" si="74"/>
        <v>0,</v>
      </c>
      <c r="AR134" t="str">
        <f t="shared" si="75"/>
        <v>0,</v>
      </c>
      <c r="AS134" t="str">
        <f t="shared" si="76"/>
        <v>0,</v>
      </c>
      <c r="AT134" t="str">
        <f t="shared" si="77"/>
        <v>28000,</v>
      </c>
      <c r="AU134" t="str">
        <f t="shared" si="78"/>
        <v>45444,</v>
      </c>
      <c r="AV134" t="str">
        <f t="shared" si="79"/>
        <v>2107236,</v>
      </c>
      <c r="AW134" t="str">
        <f t="shared" si="80"/>
        <v>2,</v>
      </c>
      <c r="AX134" t="str">
        <f t="shared" si="81"/>
        <v>FITRI HANDAYANI (TSE DUO MEDAN</v>
      </c>
    </row>
    <row r="135" spans="1:50" x14ac:dyDescent="0.25">
      <c r="A135">
        <v>12</v>
      </c>
      <c r="B135" t="s">
        <v>25</v>
      </c>
      <c r="C135">
        <v>1407949</v>
      </c>
      <c r="D135" t="s">
        <v>1379</v>
      </c>
      <c r="E135" t="s">
        <v>165</v>
      </c>
      <c r="F135" t="s">
        <v>109</v>
      </c>
      <c r="G135" t="s">
        <v>28</v>
      </c>
      <c r="H135" t="s">
        <v>29</v>
      </c>
      <c r="I135" t="s">
        <v>221</v>
      </c>
      <c r="J135" s="1">
        <v>44602</v>
      </c>
      <c r="K135" t="s">
        <v>48</v>
      </c>
      <c r="L135" t="s">
        <v>49</v>
      </c>
      <c r="M135" t="s">
        <v>33</v>
      </c>
      <c r="N135">
        <v>1</v>
      </c>
      <c r="O135">
        <v>0</v>
      </c>
      <c r="P135">
        <v>95000</v>
      </c>
      <c r="Q135">
        <v>15</v>
      </c>
      <c r="R135">
        <v>0</v>
      </c>
      <c r="S135">
        <v>0</v>
      </c>
      <c r="T135">
        <v>0</v>
      </c>
      <c r="U135">
        <v>80750</v>
      </c>
      <c r="V135" s="1">
        <v>45139</v>
      </c>
      <c r="W135">
        <v>2009092</v>
      </c>
      <c r="X135">
        <v>2</v>
      </c>
      <c r="Y135" t="s">
        <v>179</v>
      </c>
      <c r="Z135" t="str">
        <f t="shared" si="58"/>
        <v>12,</v>
      </c>
      <c r="AA135" t="str">
        <f t="shared" si="59"/>
        <v>SALES,</v>
      </c>
      <c r="AB135" t="str">
        <f t="shared" si="60"/>
        <v>1407949,</v>
      </c>
      <c r="AC135" t="str">
        <f t="shared" si="61"/>
        <v>TERANG.Ap,</v>
      </c>
      <c r="AD135" t="str">
        <f t="shared" si="62"/>
        <v>JL. DAHLAN UJUNG NO.2,</v>
      </c>
      <c r="AE135" t="str">
        <f t="shared" si="63"/>
        <v>TANJUNG MORAWA,</v>
      </c>
      <c r="AF135" t="str">
        <f t="shared" si="64"/>
        <v>DBM Medan,</v>
      </c>
      <c r="AG135" t="str">
        <f t="shared" si="65"/>
        <v>AAPR,</v>
      </c>
      <c r="AH135" t="str">
        <f t="shared" si="66"/>
        <v>MDA-SPJ-22002944,</v>
      </c>
      <c r="AI135" t="s">
        <v>1666</v>
      </c>
      <c r="AJ135" t="str">
        <f t="shared" si="67"/>
        <v>CCM011,</v>
      </c>
      <c r="AK135" t="str">
        <f t="shared" si="68"/>
        <v>NATURALLE GARLIC OIL 3000MG (BTL/100S),</v>
      </c>
      <c r="AL135" t="str">
        <f t="shared" si="69"/>
        <v>BTL,</v>
      </c>
      <c r="AM135" t="str">
        <f t="shared" si="70"/>
        <v>1,</v>
      </c>
      <c r="AN135" t="str">
        <f t="shared" si="71"/>
        <v>0,</v>
      </c>
      <c r="AO135" t="str">
        <f t="shared" si="72"/>
        <v>95000,</v>
      </c>
      <c r="AP135" t="str">
        <f t="shared" si="73"/>
        <v>15,</v>
      </c>
      <c r="AQ135" t="str">
        <f t="shared" si="74"/>
        <v>0,</v>
      </c>
      <c r="AR135" t="str">
        <f t="shared" si="75"/>
        <v>0,</v>
      </c>
      <c r="AS135" t="str">
        <f t="shared" si="76"/>
        <v>0,</v>
      </c>
      <c r="AT135" t="str">
        <f t="shared" si="77"/>
        <v>80750,</v>
      </c>
      <c r="AU135" t="str">
        <f t="shared" si="78"/>
        <v>45139,</v>
      </c>
      <c r="AV135" t="str">
        <f t="shared" si="79"/>
        <v>2009092,</v>
      </c>
      <c r="AW135" t="str">
        <f t="shared" si="80"/>
        <v>2,</v>
      </c>
      <c r="AX135" t="str">
        <f t="shared" si="81"/>
        <v>FITRI HANDAYANI (TSE DUO MEDAN</v>
      </c>
    </row>
    <row r="136" spans="1:50" x14ac:dyDescent="0.25">
      <c r="A136">
        <v>13</v>
      </c>
      <c r="B136" t="s">
        <v>25</v>
      </c>
      <c r="C136">
        <v>14000876</v>
      </c>
      <c r="D136" t="s">
        <v>1394</v>
      </c>
      <c r="E136" t="s">
        <v>222</v>
      </c>
      <c r="F136" t="s">
        <v>27</v>
      </c>
      <c r="G136" t="s">
        <v>28</v>
      </c>
      <c r="H136" t="s">
        <v>29</v>
      </c>
      <c r="I136" t="s">
        <v>223</v>
      </c>
      <c r="J136" s="1">
        <v>44602</v>
      </c>
      <c r="K136" t="s">
        <v>31</v>
      </c>
      <c r="L136" t="s">
        <v>32</v>
      </c>
      <c r="M136" t="s">
        <v>33</v>
      </c>
      <c r="N136">
        <v>4</v>
      </c>
      <c r="O136">
        <v>0</v>
      </c>
      <c r="P136">
        <v>112000</v>
      </c>
      <c r="Q136">
        <v>10</v>
      </c>
      <c r="R136">
        <v>0</v>
      </c>
      <c r="S136">
        <v>0</v>
      </c>
      <c r="T136">
        <v>1</v>
      </c>
      <c r="U136">
        <v>99792</v>
      </c>
      <c r="V136" s="1">
        <v>45444</v>
      </c>
      <c r="W136">
        <v>2107236</v>
      </c>
      <c r="X136">
        <v>2</v>
      </c>
      <c r="Y136" t="s">
        <v>179</v>
      </c>
      <c r="Z136" t="str">
        <f t="shared" si="58"/>
        <v>13,</v>
      </c>
      <c r="AA136" t="str">
        <f t="shared" si="59"/>
        <v>SALES,</v>
      </c>
      <c r="AB136" t="str">
        <f t="shared" si="60"/>
        <v>14000876,</v>
      </c>
      <c r="AC136" t="str">
        <f t="shared" si="61"/>
        <v>PELITA 3. AP,</v>
      </c>
      <c r="AD136" t="str">
        <f t="shared" si="62"/>
        <v>JL. VETERAN  PASAR IX,</v>
      </c>
      <c r="AE136" t="str">
        <f t="shared" si="63"/>
        <v>MEDAN,</v>
      </c>
      <c r="AF136" t="str">
        <f t="shared" si="64"/>
        <v>DBM Medan,</v>
      </c>
      <c r="AG136" t="str">
        <f t="shared" si="65"/>
        <v>AAPR,</v>
      </c>
      <c r="AH136" t="str">
        <f t="shared" si="66"/>
        <v>MDA-SPJ-22002946,</v>
      </c>
      <c r="AI136" t="s">
        <v>1666</v>
      </c>
      <c r="AJ136" t="str">
        <f t="shared" si="67"/>
        <v>CCM005,</v>
      </c>
      <c r="AK136" t="str">
        <f t="shared" si="68"/>
        <v>CHAMPS VIT C 100MG (BTL/30),</v>
      </c>
      <c r="AL136" t="str">
        <f t="shared" si="69"/>
        <v>BTL,</v>
      </c>
      <c r="AM136" t="str">
        <f t="shared" si="70"/>
        <v>4,</v>
      </c>
      <c r="AN136" t="str">
        <f t="shared" si="71"/>
        <v>0,</v>
      </c>
      <c r="AO136" t="str">
        <f t="shared" si="72"/>
        <v>112000,</v>
      </c>
      <c r="AP136" t="str">
        <f t="shared" si="73"/>
        <v>10,</v>
      </c>
      <c r="AQ136" t="str">
        <f t="shared" si="74"/>
        <v>0,</v>
      </c>
      <c r="AR136" t="str">
        <f t="shared" si="75"/>
        <v>0,</v>
      </c>
      <c r="AS136" t="str">
        <f t="shared" si="76"/>
        <v>1,</v>
      </c>
      <c r="AT136" t="str">
        <f t="shared" si="77"/>
        <v>99792,</v>
      </c>
      <c r="AU136" t="str">
        <f t="shared" si="78"/>
        <v>45444,</v>
      </c>
      <c r="AV136" t="str">
        <f t="shared" si="79"/>
        <v>2107236,</v>
      </c>
      <c r="AW136" t="str">
        <f t="shared" si="80"/>
        <v>2,</v>
      </c>
      <c r="AX136" t="str">
        <f t="shared" si="81"/>
        <v>FITRI HANDAYANI (TSE DUO MEDAN</v>
      </c>
    </row>
    <row r="137" spans="1:50" x14ac:dyDescent="0.25">
      <c r="A137">
        <v>14</v>
      </c>
      <c r="B137" t="s">
        <v>25</v>
      </c>
      <c r="C137">
        <v>14000249</v>
      </c>
      <c r="D137" t="s">
        <v>1395</v>
      </c>
      <c r="E137" t="s">
        <v>224</v>
      </c>
      <c r="F137" t="s">
        <v>27</v>
      </c>
      <c r="G137" t="s">
        <v>28</v>
      </c>
      <c r="H137" t="s">
        <v>85</v>
      </c>
      <c r="I137" t="s">
        <v>225</v>
      </c>
      <c r="J137" s="1">
        <v>44603</v>
      </c>
      <c r="K137" t="s">
        <v>31</v>
      </c>
      <c r="L137" t="s">
        <v>32</v>
      </c>
      <c r="M137" t="s">
        <v>33</v>
      </c>
      <c r="N137">
        <v>6</v>
      </c>
      <c r="O137">
        <v>0</v>
      </c>
      <c r="P137">
        <v>168000</v>
      </c>
      <c r="Q137">
        <v>10</v>
      </c>
      <c r="R137">
        <v>0</v>
      </c>
      <c r="S137">
        <v>0</v>
      </c>
      <c r="T137">
        <v>0</v>
      </c>
      <c r="U137">
        <v>151200</v>
      </c>
      <c r="V137" s="1">
        <v>45444</v>
      </c>
      <c r="W137">
        <v>2107236</v>
      </c>
      <c r="X137">
        <v>2</v>
      </c>
      <c r="Y137" t="s">
        <v>179</v>
      </c>
      <c r="Z137" t="str">
        <f t="shared" si="58"/>
        <v>14,</v>
      </c>
      <c r="AA137" t="str">
        <f t="shared" si="59"/>
        <v>SALES,</v>
      </c>
      <c r="AB137" t="str">
        <f t="shared" si="60"/>
        <v>14000249,</v>
      </c>
      <c r="AC137" t="str">
        <f t="shared" si="61"/>
        <v>WINA.Bidan,</v>
      </c>
      <c r="AD137" t="str">
        <f t="shared" si="62"/>
        <v>JL. ALUMINIUM RAYA NO. 6 TANJUNG MULIA,</v>
      </c>
      <c r="AE137" t="str">
        <f t="shared" si="63"/>
        <v>MEDAN,</v>
      </c>
      <c r="AF137" t="str">
        <f t="shared" si="64"/>
        <v>DBM Medan,</v>
      </c>
      <c r="AG137" t="str">
        <f t="shared" si="65"/>
        <v>AKLN,</v>
      </c>
      <c r="AH137" t="str">
        <f t="shared" si="66"/>
        <v>MDA-SPJ-22003026,</v>
      </c>
      <c r="AI137" t="s">
        <v>1667</v>
      </c>
      <c r="AJ137" t="str">
        <f t="shared" si="67"/>
        <v>CCM005,</v>
      </c>
      <c r="AK137" t="str">
        <f t="shared" si="68"/>
        <v>CHAMPS VIT C 100MG (BTL/30),</v>
      </c>
      <c r="AL137" t="str">
        <f t="shared" si="69"/>
        <v>BTL,</v>
      </c>
      <c r="AM137" t="str">
        <f t="shared" si="70"/>
        <v>6,</v>
      </c>
      <c r="AN137" t="str">
        <f t="shared" si="71"/>
        <v>0,</v>
      </c>
      <c r="AO137" t="str">
        <f t="shared" si="72"/>
        <v>168000,</v>
      </c>
      <c r="AP137" t="str">
        <f t="shared" si="73"/>
        <v>10,</v>
      </c>
      <c r="AQ137" t="str">
        <f t="shared" si="74"/>
        <v>0,</v>
      </c>
      <c r="AR137" t="str">
        <f t="shared" si="75"/>
        <v>0,</v>
      </c>
      <c r="AS137" t="str">
        <f t="shared" si="76"/>
        <v>0,</v>
      </c>
      <c r="AT137" t="str">
        <f t="shared" si="77"/>
        <v>151200,</v>
      </c>
      <c r="AU137" t="str">
        <f t="shared" si="78"/>
        <v>45444,</v>
      </c>
      <c r="AV137" t="str">
        <f t="shared" si="79"/>
        <v>2107236,</v>
      </c>
      <c r="AW137" t="str">
        <f t="shared" si="80"/>
        <v>2,</v>
      </c>
      <c r="AX137" t="str">
        <f t="shared" si="81"/>
        <v>FITRI HANDAYANI (TSE DUO MEDAN</v>
      </c>
    </row>
    <row r="138" spans="1:50" x14ac:dyDescent="0.25">
      <c r="A138">
        <v>15</v>
      </c>
      <c r="B138" t="s">
        <v>25</v>
      </c>
      <c r="C138">
        <v>1409362</v>
      </c>
      <c r="D138" t="s">
        <v>1387</v>
      </c>
      <c r="E138" t="s">
        <v>196</v>
      </c>
      <c r="F138" t="s">
        <v>27</v>
      </c>
      <c r="G138" t="s">
        <v>28</v>
      </c>
      <c r="H138" t="s">
        <v>29</v>
      </c>
      <c r="I138" t="s">
        <v>226</v>
      </c>
      <c r="J138" s="1">
        <v>44603</v>
      </c>
      <c r="K138" t="s">
        <v>31</v>
      </c>
      <c r="L138" t="s">
        <v>32</v>
      </c>
      <c r="M138" t="s">
        <v>33</v>
      </c>
      <c r="N138">
        <v>4</v>
      </c>
      <c r="O138">
        <v>0</v>
      </c>
      <c r="P138">
        <v>112000</v>
      </c>
      <c r="Q138">
        <v>10</v>
      </c>
      <c r="R138">
        <v>0</v>
      </c>
      <c r="S138">
        <v>0</v>
      </c>
      <c r="T138">
        <v>0</v>
      </c>
      <c r="U138">
        <v>100800</v>
      </c>
      <c r="V138" s="1">
        <v>45444</v>
      </c>
      <c r="W138">
        <v>2107236</v>
      </c>
      <c r="X138">
        <v>2</v>
      </c>
      <c r="Y138" t="s">
        <v>179</v>
      </c>
      <c r="Z138" t="str">
        <f t="shared" si="58"/>
        <v>15,</v>
      </c>
      <c r="AA138" t="str">
        <f t="shared" si="59"/>
        <v>SALES,</v>
      </c>
      <c r="AB138" t="str">
        <f t="shared" si="60"/>
        <v>1409362,</v>
      </c>
      <c r="AC138" t="str">
        <f t="shared" si="61"/>
        <v>RAYA IV.Ap,</v>
      </c>
      <c r="AD138" t="str">
        <f t="shared" si="62"/>
        <v>JL. RUMAH POTONG HEWAN NO. 121 B,</v>
      </c>
      <c r="AE138" t="str">
        <f t="shared" si="63"/>
        <v>MEDAN,</v>
      </c>
      <c r="AF138" t="str">
        <f t="shared" si="64"/>
        <v>DBM Medan,</v>
      </c>
      <c r="AG138" t="str">
        <f t="shared" si="65"/>
        <v>AAPR,</v>
      </c>
      <c r="AH138" t="str">
        <f t="shared" si="66"/>
        <v>MDA-SPJ-22003094,</v>
      </c>
      <c r="AI138" t="s">
        <v>1667</v>
      </c>
      <c r="AJ138" t="str">
        <f t="shared" si="67"/>
        <v>CCM005,</v>
      </c>
      <c r="AK138" t="str">
        <f t="shared" si="68"/>
        <v>CHAMPS VIT C 100MG (BTL/30),</v>
      </c>
      <c r="AL138" t="str">
        <f t="shared" si="69"/>
        <v>BTL,</v>
      </c>
      <c r="AM138" t="str">
        <f t="shared" si="70"/>
        <v>4,</v>
      </c>
      <c r="AN138" t="str">
        <f t="shared" si="71"/>
        <v>0,</v>
      </c>
      <c r="AO138" t="str">
        <f t="shared" si="72"/>
        <v>112000,</v>
      </c>
      <c r="AP138" t="str">
        <f t="shared" si="73"/>
        <v>10,</v>
      </c>
      <c r="AQ138" t="str">
        <f t="shared" si="74"/>
        <v>0,</v>
      </c>
      <c r="AR138" t="str">
        <f t="shared" si="75"/>
        <v>0,</v>
      </c>
      <c r="AS138" t="str">
        <f t="shared" si="76"/>
        <v>0,</v>
      </c>
      <c r="AT138" t="str">
        <f t="shared" si="77"/>
        <v>100800,</v>
      </c>
      <c r="AU138" t="str">
        <f t="shared" si="78"/>
        <v>45444,</v>
      </c>
      <c r="AV138" t="str">
        <f t="shared" si="79"/>
        <v>2107236,</v>
      </c>
      <c r="AW138" t="str">
        <f t="shared" si="80"/>
        <v>2,</v>
      </c>
      <c r="AX138" t="str">
        <f t="shared" si="81"/>
        <v>FITRI HANDAYANI (TSE DUO MEDAN</v>
      </c>
    </row>
    <row r="139" spans="1:50" x14ac:dyDescent="0.25">
      <c r="A139">
        <v>16</v>
      </c>
      <c r="B139" t="s">
        <v>25</v>
      </c>
      <c r="C139">
        <v>1407000</v>
      </c>
      <c r="D139" t="s">
        <v>1346</v>
      </c>
      <c r="E139" t="s">
        <v>53</v>
      </c>
      <c r="F139" t="s">
        <v>54</v>
      </c>
      <c r="G139" t="s">
        <v>28</v>
      </c>
      <c r="H139" t="s">
        <v>29</v>
      </c>
      <c r="I139" t="s">
        <v>227</v>
      </c>
      <c r="J139" s="1">
        <v>44603</v>
      </c>
      <c r="K139" t="s">
        <v>93</v>
      </c>
      <c r="L139" t="s">
        <v>94</v>
      </c>
      <c r="M139" t="s">
        <v>33</v>
      </c>
      <c r="N139">
        <v>50</v>
      </c>
      <c r="O139">
        <v>0</v>
      </c>
      <c r="P139">
        <v>1825000</v>
      </c>
      <c r="Q139">
        <v>20</v>
      </c>
      <c r="R139">
        <v>0</v>
      </c>
      <c r="S139">
        <v>0</v>
      </c>
      <c r="T139">
        <v>0</v>
      </c>
      <c r="U139">
        <v>1460000</v>
      </c>
      <c r="V139" s="1">
        <v>45474</v>
      </c>
      <c r="W139">
        <v>2108052</v>
      </c>
      <c r="X139">
        <v>2</v>
      </c>
      <c r="Y139" t="s">
        <v>56</v>
      </c>
      <c r="Z139" t="str">
        <f t="shared" si="58"/>
        <v>16,</v>
      </c>
      <c r="AA139" t="str">
        <f t="shared" si="59"/>
        <v>SALES,</v>
      </c>
      <c r="AB139" t="str">
        <f t="shared" si="60"/>
        <v>1407000,</v>
      </c>
      <c r="AC139" t="str">
        <f t="shared" si="61"/>
        <v>SAUDARA JAYA.Ap,</v>
      </c>
      <c r="AD139" t="str">
        <f t="shared" si="62"/>
        <v>JL. MARGA SILIMA NO. 49,</v>
      </c>
      <c r="AE139" t="str">
        <f t="shared" si="63"/>
        <v>SIDIKALANG,</v>
      </c>
      <c r="AF139" t="str">
        <f t="shared" si="64"/>
        <v>DBM Medan,</v>
      </c>
      <c r="AG139" t="str">
        <f t="shared" si="65"/>
        <v>AAPR,</v>
      </c>
      <c r="AH139" t="str">
        <f t="shared" si="66"/>
        <v>MDA-SPJ-22003117,</v>
      </c>
      <c r="AI139" t="s">
        <v>1667</v>
      </c>
      <c r="AJ139" t="str">
        <f t="shared" si="67"/>
        <v>CCM004,</v>
      </c>
      <c r="AK139" t="str">
        <f t="shared" si="68"/>
        <v>CHAMPS MULTIVITAMIN PINNEAPLE (BTL/30),</v>
      </c>
      <c r="AL139" t="str">
        <f t="shared" si="69"/>
        <v>BTL,</v>
      </c>
      <c r="AM139" t="str">
        <f t="shared" si="70"/>
        <v>50,</v>
      </c>
      <c r="AN139" t="str">
        <f t="shared" si="71"/>
        <v>0,</v>
      </c>
      <c r="AO139" t="str">
        <f t="shared" si="72"/>
        <v>1825000,</v>
      </c>
      <c r="AP139" t="str">
        <f t="shared" si="73"/>
        <v>20,</v>
      </c>
      <c r="AQ139" t="str">
        <f t="shared" si="74"/>
        <v>0,</v>
      </c>
      <c r="AR139" t="str">
        <f t="shared" si="75"/>
        <v>0,</v>
      </c>
      <c r="AS139" t="str">
        <f t="shared" si="76"/>
        <v>0,</v>
      </c>
      <c r="AT139" t="str">
        <f t="shared" si="77"/>
        <v>1460000,</v>
      </c>
      <c r="AU139" t="str">
        <f t="shared" si="78"/>
        <v>45474,</v>
      </c>
      <c r="AV139" t="str">
        <f t="shared" si="79"/>
        <v>2108052,</v>
      </c>
      <c r="AW139" t="str">
        <f t="shared" si="80"/>
        <v>2,</v>
      </c>
      <c r="AX139" t="str">
        <f t="shared" si="81"/>
        <v>AZIS SYAHPUTRA (AP&amp;RS)</v>
      </c>
    </row>
    <row r="140" spans="1:50" x14ac:dyDescent="0.25">
      <c r="A140">
        <v>17</v>
      </c>
      <c r="B140" t="s">
        <v>25</v>
      </c>
      <c r="C140">
        <v>1407000</v>
      </c>
      <c r="D140" t="s">
        <v>1346</v>
      </c>
      <c r="E140" t="s">
        <v>53</v>
      </c>
      <c r="F140" t="s">
        <v>54</v>
      </c>
      <c r="G140" t="s">
        <v>28</v>
      </c>
      <c r="H140" t="s">
        <v>29</v>
      </c>
      <c r="I140" t="s">
        <v>227</v>
      </c>
      <c r="J140" s="1">
        <v>44603</v>
      </c>
      <c r="K140" t="s">
        <v>31</v>
      </c>
      <c r="L140" t="s">
        <v>32</v>
      </c>
      <c r="M140" t="s">
        <v>33</v>
      </c>
      <c r="N140">
        <v>12</v>
      </c>
      <c r="O140">
        <v>0</v>
      </c>
      <c r="P140">
        <v>336000</v>
      </c>
      <c r="Q140">
        <v>20</v>
      </c>
      <c r="R140">
        <v>0</v>
      </c>
      <c r="S140">
        <v>0</v>
      </c>
      <c r="T140">
        <v>0</v>
      </c>
      <c r="U140">
        <v>268800</v>
      </c>
      <c r="V140" s="1">
        <v>45444</v>
      </c>
      <c r="W140">
        <v>2107236</v>
      </c>
      <c r="X140">
        <v>2</v>
      </c>
      <c r="Y140" t="s">
        <v>56</v>
      </c>
      <c r="Z140" t="str">
        <f t="shared" si="58"/>
        <v>17,</v>
      </c>
      <c r="AA140" t="str">
        <f t="shared" si="59"/>
        <v>SALES,</v>
      </c>
      <c r="AB140" t="str">
        <f t="shared" si="60"/>
        <v>1407000,</v>
      </c>
      <c r="AC140" t="str">
        <f t="shared" si="61"/>
        <v>SAUDARA JAYA.Ap,</v>
      </c>
      <c r="AD140" t="str">
        <f t="shared" si="62"/>
        <v>JL. MARGA SILIMA NO. 49,</v>
      </c>
      <c r="AE140" t="str">
        <f t="shared" si="63"/>
        <v>SIDIKALANG,</v>
      </c>
      <c r="AF140" t="str">
        <f t="shared" si="64"/>
        <v>DBM Medan,</v>
      </c>
      <c r="AG140" t="str">
        <f t="shared" si="65"/>
        <v>AAPR,</v>
      </c>
      <c r="AH140" t="str">
        <f t="shared" si="66"/>
        <v>MDA-SPJ-22003117,</v>
      </c>
      <c r="AI140" t="s">
        <v>1667</v>
      </c>
      <c r="AJ140" t="str">
        <f t="shared" si="67"/>
        <v>CCM005,</v>
      </c>
      <c r="AK140" t="str">
        <f t="shared" si="68"/>
        <v>CHAMPS VIT C 100MG (BTL/30),</v>
      </c>
      <c r="AL140" t="str">
        <f t="shared" si="69"/>
        <v>BTL,</v>
      </c>
      <c r="AM140" t="str">
        <f t="shared" si="70"/>
        <v>12,</v>
      </c>
      <c r="AN140" t="str">
        <f t="shared" si="71"/>
        <v>0,</v>
      </c>
      <c r="AO140" t="str">
        <f t="shared" si="72"/>
        <v>336000,</v>
      </c>
      <c r="AP140" t="str">
        <f t="shared" si="73"/>
        <v>20,</v>
      </c>
      <c r="AQ140" t="str">
        <f t="shared" si="74"/>
        <v>0,</v>
      </c>
      <c r="AR140" t="str">
        <f t="shared" si="75"/>
        <v>0,</v>
      </c>
      <c r="AS140" t="str">
        <f t="shared" si="76"/>
        <v>0,</v>
      </c>
      <c r="AT140" t="str">
        <f t="shared" si="77"/>
        <v>268800,</v>
      </c>
      <c r="AU140" t="str">
        <f t="shared" si="78"/>
        <v>45444,</v>
      </c>
      <c r="AV140" t="str">
        <f t="shared" si="79"/>
        <v>2107236,</v>
      </c>
      <c r="AW140" t="str">
        <f t="shared" si="80"/>
        <v>2,</v>
      </c>
      <c r="AX140" t="str">
        <f t="shared" si="81"/>
        <v>AZIS SYAHPUTRA (AP&amp;RS)</v>
      </c>
    </row>
    <row r="141" spans="1:50" x14ac:dyDescent="0.25">
      <c r="A141">
        <v>18</v>
      </c>
      <c r="B141" t="s">
        <v>25</v>
      </c>
      <c r="C141">
        <v>1407000</v>
      </c>
      <c r="D141" t="s">
        <v>1346</v>
      </c>
      <c r="E141" t="s">
        <v>53</v>
      </c>
      <c r="F141" t="s">
        <v>54</v>
      </c>
      <c r="G141" t="s">
        <v>28</v>
      </c>
      <c r="H141" t="s">
        <v>29</v>
      </c>
      <c r="I141" t="s">
        <v>227</v>
      </c>
      <c r="J141" s="1">
        <v>44603</v>
      </c>
      <c r="K141" t="s">
        <v>39</v>
      </c>
      <c r="L141" t="s">
        <v>40</v>
      </c>
      <c r="M141" t="s">
        <v>33</v>
      </c>
      <c r="N141">
        <v>12</v>
      </c>
      <c r="O141">
        <v>0</v>
      </c>
      <c r="P141">
        <v>984000</v>
      </c>
      <c r="Q141">
        <v>30</v>
      </c>
      <c r="R141">
        <v>0</v>
      </c>
      <c r="S141">
        <v>0</v>
      </c>
      <c r="T141">
        <v>0</v>
      </c>
      <c r="U141">
        <v>688800</v>
      </c>
      <c r="V141" s="1">
        <v>45413</v>
      </c>
      <c r="W141">
        <v>2106370</v>
      </c>
      <c r="X141">
        <v>2</v>
      </c>
      <c r="Y141" t="s">
        <v>56</v>
      </c>
      <c r="Z141" t="str">
        <f t="shared" si="58"/>
        <v>18,</v>
      </c>
      <c r="AA141" t="str">
        <f t="shared" si="59"/>
        <v>SALES,</v>
      </c>
      <c r="AB141" t="str">
        <f t="shared" si="60"/>
        <v>1407000,</v>
      </c>
      <c r="AC141" t="str">
        <f t="shared" si="61"/>
        <v>SAUDARA JAYA.Ap,</v>
      </c>
      <c r="AD141" t="str">
        <f t="shared" si="62"/>
        <v>JL. MARGA SILIMA NO. 49,</v>
      </c>
      <c r="AE141" t="str">
        <f t="shared" si="63"/>
        <v>SIDIKALANG,</v>
      </c>
      <c r="AF141" t="str">
        <f t="shared" si="64"/>
        <v>DBM Medan,</v>
      </c>
      <c r="AG141" t="str">
        <f t="shared" si="65"/>
        <v>AAPR,</v>
      </c>
      <c r="AH141" t="str">
        <f t="shared" si="66"/>
        <v>MDA-SPJ-22003117,</v>
      </c>
      <c r="AI141" t="s">
        <v>1667</v>
      </c>
      <c r="AJ141" t="str">
        <f t="shared" si="67"/>
        <v>CCM008,</v>
      </c>
      <c r="AK141" t="str">
        <f t="shared" si="68"/>
        <v>NATURALLE VIT E 250IU (BTL/30S),</v>
      </c>
      <c r="AL141" t="str">
        <f t="shared" si="69"/>
        <v>BTL,</v>
      </c>
      <c r="AM141" t="str">
        <f t="shared" si="70"/>
        <v>12,</v>
      </c>
      <c r="AN141" t="str">
        <f t="shared" si="71"/>
        <v>0,</v>
      </c>
      <c r="AO141" t="str">
        <f t="shared" si="72"/>
        <v>984000,</v>
      </c>
      <c r="AP141" t="str">
        <f t="shared" si="73"/>
        <v>30,</v>
      </c>
      <c r="AQ141" t="str">
        <f t="shared" si="74"/>
        <v>0,</v>
      </c>
      <c r="AR141" t="str">
        <f t="shared" si="75"/>
        <v>0,</v>
      </c>
      <c r="AS141" t="str">
        <f t="shared" si="76"/>
        <v>0,</v>
      </c>
      <c r="AT141" t="str">
        <f t="shared" si="77"/>
        <v>688800,</v>
      </c>
      <c r="AU141" t="str">
        <f t="shared" si="78"/>
        <v>45413,</v>
      </c>
      <c r="AV141" t="str">
        <f t="shared" si="79"/>
        <v>2106370,</v>
      </c>
      <c r="AW141" t="str">
        <f t="shared" si="80"/>
        <v>2,</v>
      </c>
      <c r="AX141" t="str">
        <f t="shared" si="81"/>
        <v>AZIS SYAHPUTRA (AP&amp;RS)</v>
      </c>
    </row>
    <row r="142" spans="1:50" x14ac:dyDescent="0.25">
      <c r="A142">
        <v>19</v>
      </c>
      <c r="B142" t="s">
        <v>25</v>
      </c>
      <c r="C142">
        <v>14000648</v>
      </c>
      <c r="D142" t="s">
        <v>228</v>
      </c>
      <c r="E142" t="s">
        <v>229</v>
      </c>
      <c r="F142">
        <v>0</v>
      </c>
      <c r="G142" t="s">
        <v>28</v>
      </c>
      <c r="H142" t="s">
        <v>29</v>
      </c>
      <c r="I142" t="s">
        <v>230</v>
      </c>
      <c r="J142" s="1">
        <v>44604</v>
      </c>
      <c r="K142" t="s">
        <v>31</v>
      </c>
      <c r="L142" t="s">
        <v>32</v>
      </c>
      <c r="M142" t="s">
        <v>33</v>
      </c>
      <c r="N142">
        <v>12</v>
      </c>
      <c r="O142">
        <v>0</v>
      </c>
      <c r="P142">
        <v>336000</v>
      </c>
      <c r="Q142">
        <v>20</v>
      </c>
      <c r="R142">
        <v>0</v>
      </c>
      <c r="S142">
        <v>0</v>
      </c>
      <c r="T142">
        <v>0</v>
      </c>
      <c r="U142">
        <v>268800</v>
      </c>
      <c r="V142" s="1">
        <v>45444</v>
      </c>
      <c r="W142">
        <v>2107236</v>
      </c>
      <c r="X142">
        <v>2</v>
      </c>
      <c r="Y142" t="s">
        <v>179</v>
      </c>
      <c r="Z142" t="str">
        <f t="shared" si="58"/>
        <v>19,</v>
      </c>
      <c r="AA142" t="str">
        <f t="shared" si="59"/>
        <v>SALES,</v>
      </c>
      <c r="AB142" t="str">
        <f t="shared" si="60"/>
        <v>14000648,</v>
      </c>
      <c r="AC142" t="str">
        <f t="shared" si="61"/>
        <v>HIDUP SEHAT,</v>
      </c>
      <c r="AD142" t="str">
        <f t="shared" si="62"/>
        <v>JL GUNUNG KRAKATAU NO 199E,</v>
      </c>
      <c r="AE142" t="str">
        <f t="shared" si="63"/>
        <v>0,</v>
      </c>
      <c r="AF142" t="str">
        <f t="shared" si="64"/>
        <v>DBM Medan,</v>
      </c>
      <c r="AG142" t="str">
        <f t="shared" si="65"/>
        <v>AAPR,</v>
      </c>
      <c r="AH142" t="str">
        <f t="shared" si="66"/>
        <v>MDA-SPJ-22003136,</v>
      </c>
      <c r="AI142" t="s">
        <v>1668</v>
      </c>
      <c r="AJ142" t="str">
        <f t="shared" si="67"/>
        <v>CCM005,</v>
      </c>
      <c r="AK142" t="str">
        <f t="shared" si="68"/>
        <v>CHAMPS VIT C 100MG (BTL/30),</v>
      </c>
      <c r="AL142" t="str">
        <f t="shared" si="69"/>
        <v>BTL,</v>
      </c>
      <c r="AM142" t="str">
        <f t="shared" si="70"/>
        <v>12,</v>
      </c>
      <c r="AN142" t="str">
        <f t="shared" si="71"/>
        <v>0,</v>
      </c>
      <c r="AO142" t="str">
        <f t="shared" si="72"/>
        <v>336000,</v>
      </c>
      <c r="AP142" t="str">
        <f t="shared" si="73"/>
        <v>20,</v>
      </c>
      <c r="AQ142" t="str">
        <f t="shared" si="74"/>
        <v>0,</v>
      </c>
      <c r="AR142" t="str">
        <f t="shared" si="75"/>
        <v>0,</v>
      </c>
      <c r="AS142" t="str">
        <f t="shared" si="76"/>
        <v>0,</v>
      </c>
      <c r="AT142" t="str">
        <f t="shared" si="77"/>
        <v>268800,</v>
      </c>
      <c r="AU142" t="str">
        <f t="shared" si="78"/>
        <v>45444,</v>
      </c>
      <c r="AV142" t="str">
        <f t="shared" si="79"/>
        <v>2107236,</v>
      </c>
      <c r="AW142" t="str">
        <f t="shared" si="80"/>
        <v>2,</v>
      </c>
      <c r="AX142" t="str">
        <f t="shared" si="81"/>
        <v>FITRI HANDAYANI (TSE DUO MEDAN</v>
      </c>
    </row>
    <row r="143" spans="1:50" x14ac:dyDescent="0.25">
      <c r="A143">
        <v>20</v>
      </c>
      <c r="B143" t="s">
        <v>25</v>
      </c>
      <c r="C143">
        <v>1409191</v>
      </c>
      <c r="D143" t="s">
        <v>1396</v>
      </c>
      <c r="E143" t="s">
        <v>231</v>
      </c>
      <c r="F143" t="s">
        <v>27</v>
      </c>
      <c r="G143" t="s">
        <v>28</v>
      </c>
      <c r="H143" t="s">
        <v>29</v>
      </c>
      <c r="I143" t="s">
        <v>232</v>
      </c>
      <c r="J143" s="1">
        <v>44604</v>
      </c>
      <c r="K143" t="s">
        <v>31</v>
      </c>
      <c r="L143" t="s">
        <v>32</v>
      </c>
      <c r="M143" t="s">
        <v>33</v>
      </c>
      <c r="N143">
        <v>4</v>
      </c>
      <c r="O143">
        <v>0</v>
      </c>
      <c r="P143">
        <v>112000</v>
      </c>
      <c r="Q143">
        <v>10</v>
      </c>
      <c r="R143">
        <v>0</v>
      </c>
      <c r="S143">
        <v>0</v>
      </c>
      <c r="T143">
        <v>0</v>
      </c>
      <c r="U143">
        <v>100800</v>
      </c>
      <c r="V143" s="1">
        <v>45444</v>
      </c>
      <c r="W143">
        <v>2107236</v>
      </c>
      <c r="X143">
        <v>2</v>
      </c>
      <c r="Y143" t="s">
        <v>179</v>
      </c>
      <c r="Z143" t="str">
        <f t="shared" si="58"/>
        <v>20,</v>
      </c>
      <c r="AA143" t="str">
        <f t="shared" si="59"/>
        <v>SALES,</v>
      </c>
      <c r="AB143" t="str">
        <f t="shared" si="60"/>
        <v>1409191,</v>
      </c>
      <c r="AC143" t="str">
        <f t="shared" si="61"/>
        <v>CHACHA.Ap,</v>
      </c>
      <c r="AD143" t="str">
        <f t="shared" si="62"/>
        <v>JL.SEI MENCIRIM NO.47 A,</v>
      </c>
      <c r="AE143" t="str">
        <f t="shared" si="63"/>
        <v>MEDAN,</v>
      </c>
      <c r="AF143" t="str">
        <f t="shared" si="64"/>
        <v>DBM Medan,</v>
      </c>
      <c r="AG143" t="str">
        <f t="shared" si="65"/>
        <v>AAPR,</v>
      </c>
      <c r="AH143" t="str">
        <f t="shared" si="66"/>
        <v>MDA-SPJ-22003258,</v>
      </c>
      <c r="AI143" t="s">
        <v>1668</v>
      </c>
      <c r="AJ143" t="str">
        <f t="shared" si="67"/>
        <v>CCM005,</v>
      </c>
      <c r="AK143" t="str">
        <f t="shared" si="68"/>
        <v>CHAMPS VIT C 100MG (BTL/30),</v>
      </c>
      <c r="AL143" t="str">
        <f t="shared" si="69"/>
        <v>BTL,</v>
      </c>
      <c r="AM143" t="str">
        <f t="shared" si="70"/>
        <v>4,</v>
      </c>
      <c r="AN143" t="str">
        <f t="shared" si="71"/>
        <v>0,</v>
      </c>
      <c r="AO143" t="str">
        <f t="shared" si="72"/>
        <v>112000,</v>
      </c>
      <c r="AP143" t="str">
        <f t="shared" si="73"/>
        <v>10,</v>
      </c>
      <c r="AQ143" t="str">
        <f t="shared" si="74"/>
        <v>0,</v>
      </c>
      <c r="AR143" t="str">
        <f t="shared" si="75"/>
        <v>0,</v>
      </c>
      <c r="AS143" t="str">
        <f t="shared" si="76"/>
        <v>0,</v>
      </c>
      <c r="AT143" t="str">
        <f t="shared" si="77"/>
        <v>100800,</v>
      </c>
      <c r="AU143" t="str">
        <f t="shared" si="78"/>
        <v>45444,</v>
      </c>
      <c r="AV143" t="str">
        <f t="shared" si="79"/>
        <v>2107236,</v>
      </c>
      <c r="AW143" t="str">
        <f t="shared" si="80"/>
        <v>2,</v>
      </c>
      <c r="AX143" t="str">
        <f t="shared" si="81"/>
        <v>FITRI HANDAYANI (TSE DUO MEDAN</v>
      </c>
    </row>
    <row r="144" spans="1:50" x14ac:dyDescent="0.25">
      <c r="A144">
        <v>21</v>
      </c>
      <c r="B144" t="s">
        <v>25</v>
      </c>
      <c r="C144">
        <v>1410980</v>
      </c>
      <c r="D144" t="s">
        <v>1397</v>
      </c>
      <c r="E144" t="s">
        <v>233</v>
      </c>
      <c r="F144" t="s">
        <v>27</v>
      </c>
      <c r="G144" t="s">
        <v>28</v>
      </c>
      <c r="H144" t="s">
        <v>29</v>
      </c>
      <c r="I144" t="s">
        <v>234</v>
      </c>
      <c r="J144" s="1">
        <v>44604</v>
      </c>
      <c r="K144" t="s">
        <v>31</v>
      </c>
      <c r="L144" t="s">
        <v>32</v>
      </c>
      <c r="M144" t="s">
        <v>33</v>
      </c>
      <c r="N144">
        <v>12</v>
      </c>
      <c r="O144">
        <v>0</v>
      </c>
      <c r="P144">
        <v>336000</v>
      </c>
      <c r="Q144">
        <v>20</v>
      </c>
      <c r="R144">
        <v>0</v>
      </c>
      <c r="S144">
        <v>0</v>
      </c>
      <c r="T144">
        <v>0</v>
      </c>
      <c r="U144">
        <v>268800</v>
      </c>
      <c r="V144" s="1">
        <v>45444</v>
      </c>
      <c r="W144">
        <v>2107236</v>
      </c>
      <c r="X144">
        <v>2</v>
      </c>
      <c r="Y144" t="s">
        <v>179</v>
      </c>
      <c r="Z144" t="str">
        <f t="shared" si="58"/>
        <v>21,</v>
      </c>
      <c r="AA144" t="str">
        <f t="shared" si="59"/>
        <v>SALES,</v>
      </c>
      <c r="AB144" t="str">
        <f t="shared" si="60"/>
        <v>1410980,</v>
      </c>
      <c r="AC144" t="str">
        <f t="shared" si="61"/>
        <v>MITRA.Ap,</v>
      </c>
      <c r="AD144" t="str">
        <f t="shared" si="62"/>
        <v>JL. SEI MENCIRIM NO. 17 DUSUN III PAYA GELI SUNGGA,</v>
      </c>
      <c r="AE144" t="str">
        <f t="shared" si="63"/>
        <v>MEDAN,</v>
      </c>
      <c r="AF144" t="str">
        <f t="shared" si="64"/>
        <v>DBM Medan,</v>
      </c>
      <c r="AG144" t="str">
        <f t="shared" si="65"/>
        <v>AAPR,</v>
      </c>
      <c r="AH144" t="str">
        <f t="shared" si="66"/>
        <v>MDA-SPJ-22003261,</v>
      </c>
      <c r="AI144" t="s">
        <v>1668</v>
      </c>
      <c r="AJ144" t="str">
        <f t="shared" si="67"/>
        <v>CCM005,</v>
      </c>
      <c r="AK144" t="str">
        <f t="shared" si="68"/>
        <v>CHAMPS VIT C 100MG (BTL/30),</v>
      </c>
      <c r="AL144" t="str">
        <f t="shared" si="69"/>
        <v>BTL,</v>
      </c>
      <c r="AM144" t="str">
        <f t="shared" si="70"/>
        <v>12,</v>
      </c>
      <c r="AN144" t="str">
        <f t="shared" si="71"/>
        <v>0,</v>
      </c>
      <c r="AO144" t="str">
        <f t="shared" si="72"/>
        <v>336000,</v>
      </c>
      <c r="AP144" t="str">
        <f t="shared" si="73"/>
        <v>20,</v>
      </c>
      <c r="AQ144" t="str">
        <f t="shared" si="74"/>
        <v>0,</v>
      </c>
      <c r="AR144" t="str">
        <f t="shared" si="75"/>
        <v>0,</v>
      </c>
      <c r="AS144" t="str">
        <f t="shared" si="76"/>
        <v>0,</v>
      </c>
      <c r="AT144" t="str">
        <f t="shared" si="77"/>
        <v>268800,</v>
      </c>
      <c r="AU144" t="str">
        <f t="shared" si="78"/>
        <v>45444,</v>
      </c>
      <c r="AV144" t="str">
        <f t="shared" si="79"/>
        <v>2107236,</v>
      </c>
      <c r="AW144" t="str">
        <f t="shared" si="80"/>
        <v>2,</v>
      </c>
      <c r="AX144" t="str">
        <f t="shared" si="81"/>
        <v>FITRI HANDAYANI (TSE DUO MEDAN</v>
      </c>
    </row>
    <row r="145" spans="1:50" x14ac:dyDescent="0.25">
      <c r="A145">
        <v>22</v>
      </c>
      <c r="B145" t="s">
        <v>25</v>
      </c>
      <c r="C145">
        <v>1407917</v>
      </c>
      <c r="D145" t="s">
        <v>1343</v>
      </c>
      <c r="E145" t="s">
        <v>35</v>
      </c>
      <c r="F145" t="s">
        <v>27</v>
      </c>
      <c r="G145" t="s">
        <v>28</v>
      </c>
      <c r="H145" t="s">
        <v>29</v>
      </c>
      <c r="I145" t="s">
        <v>235</v>
      </c>
      <c r="J145" s="1">
        <v>44604</v>
      </c>
      <c r="K145" t="s">
        <v>39</v>
      </c>
      <c r="L145" t="s">
        <v>40</v>
      </c>
      <c r="M145" t="s">
        <v>33</v>
      </c>
      <c r="N145">
        <v>5</v>
      </c>
      <c r="O145">
        <v>0</v>
      </c>
      <c r="P145">
        <v>410000</v>
      </c>
      <c r="Q145">
        <v>15</v>
      </c>
      <c r="R145">
        <v>0</v>
      </c>
      <c r="S145">
        <v>0</v>
      </c>
      <c r="T145">
        <v>0</v>
      </c>
      <c r="U145">
        <v>348500</v>
      </c>
      <c r="V145" s="1">
        <v>45413</v>
      </c>
      <c r="W145">
        <v>2106370</v>
      </c>
      <c r="X145">
        <v>2</v>
      </c>
      <c r="Y145" t="s">
        <v>179</v>
      </c>
      <c r="Z145" t="str">
        <f t="shared" si="58"/>
        <v>22,</v>
      </c>
      <c r="AA145" t="str">
        <f t="shared" si="59"/>
        <v>SALES,</v>
      </c>
      <c r="AB145" t="str">
        <f t="shared" si="60"/>
        <v>1407917,</v>
      </c>
      <c r="AC145" t="str">
        <f t="shared" si="61"/>
        <v>RAYA III.Ap,</v>
      </c>
      <c r="AD145" t="str">
        <f t="shared" si="62"/>
        <v>JL. KELAMBIR LIMA NO. 150 TJ. GUSTA,</v>
      </c>
      <c r="AE145" t="str">
        <f t="shared" si="63"/>
        <v>MEDAN,</v>
      </c>
      <c r="AF145" t="str">
        <f t="shared" si="64"/>
        <v>DBM Medan,</v>
      </c>
      <c r="AG145" t="str">
        <f t="shared" si="65"/>
        <v>AAPR,</v>
      </c>
      <c r="AH145" t="str">
        <f t="shared" si="66"/>
        <v>MDA-SPJ-22003273,</v>
      </c>
      <c r="AI145" t="s">
        <v>1668</v>
      </c>
      <c r="AJ145" t="str">
        <f t="shared" si="67"/>
        <v>CCM008,</v>
      </c>
      <c r="AK145" t="str">
        <f t="shared" si="68"/>
        <v>NATURALLE VIT E 250IU (BTL/30S),</v>
      </c>
      <c r="AL145" t="str">
        <f t="shared" si="69"/>
        <v>BTL,</v>
      </c>
      <c r="AM145" t="str">
        <f t="shared" si="70"/>
        <v>5,</v>
      </c>
      <c r="AN145" t="str">
        <f t="shared" si="71"/>
        <v>0,</v>
      </c>
      <c r="AO145" t="str">
        <f t="shared" si="72"/>
        <v>410000,</v>
      </c>
      <c r="AP145" t="str">
        <f t="shared" si="73"/>
        <v>15,</v>
      </c>
      <c r="AQ145" t="str">
        <f t="shared" si="74"/>
        <v>0,</v>
      </c>
      <c r="AR145" t="str">
        <f t="shared" si="75"/>
        <v>0,</v>
      </c>
      <c r="AS145" t="str">
        <f t="shared" si="76"/>
        <v>0,</v>
      </c>
      <c r="AT145" t="str">
        <f t="shared" si="77"/>
        <v>348500,</v>
      </c>
      <c r="AU145" t="str">
        <f t="shared" si="78"/>
        <v>45413,</v>
      </c>
      <c r="AV145" t="str">
        <f t="shared" si="79"/>
        <v>2106370,</v>
      </c>
      <c r="AW145" t="str">
        <f t="shared" si="80"/>
        <v>2,</v>
      </c>
      <c r="AX145" t="str">
        <f t="shared" si="81"/>
        <v>FITRI HANDAYANI (TSE DUO MEDAN</v>
      </c>
    </row>
    <row r="146" spans="1:50" x14ac:dyDescent="0.25">
      <c r="A146">
        <v>23</v>
      </c>
      <c r="B146" t="s">
        <v>25</v>
      </c>
      <c r="C146">
        <v>1407917</v>
      </c>
      <c r="D146" t="s">
        <v>1343</v>
      </c>
      <c r="E146" t="s">
        <v>35</v>
      </c>
      <c r="F146" t="s">
        <v>27</v>
      </c>
      <c r="G146" t="s">
        <v>28</v>
      </c>
      <c r="H146" t="s">
        <v>29</v>
      </c>
      <c r="I146" t="s">
        <v>235</v>
      </c>
      <c r="J146" s="1">
        <v>44604</v>
      </c>
      <c r="K146" t="s">
        <v>48</v>
      </c>
      <c r="L146" t="s">
        <v>49</v>
      </c>
      <c r="M146" t="s">
        <v>33</v>
      </c>
      <c r="N146">
        <v>7</v>
      </c>
      <c r="O146">
        <v>0</v>
      </c>
      <c r="P146">
        <v>665000</v>
      </c>
      <c r="Q146">
        <v>25</v>
      </c>
      <c r="R146">
        <v>0</v>
      </c>
      <c r="S146">
        <v>0</v>
      </c>
      <c r="T146">
        <v>0</v>
      </c>
      <c r="U146">
        <v>498750</v>
      </c>
      <c r="V146" s="1">
        <v>45139</v>
      </c>
      <c r="W146">
        <v>2009092</v>
      </c>
      <c r="X146">
        <v>2</v>
      </c>
      <c r="Y146" t="s">
        <v>179</v>
      </c>
      <c r="Z146" t="str">
        <f t="shared" si="58"/>
        <v>23,</v>
      </c>
      <c r="AA146" t="str">
        <f t="shared" si="59"/>
        <v>SALES,</v>
      </c>
      <c r="AB146" t="str">
        <f t="shared" si="60"/>
        <v>1407917,</v>
      </c>
      <c r="AC146" t="str">
        <f t="shared" si="61"/>
        <v>RAYA III.Ap,</v>
      </c>
      <c r="AD146" t="str">
        <f t="shared" si="62"/>
        <v>JL. KELAMBIR LIMA NO. 150 TJ. GUSTA,</v>
      </c>
      <c r="AE146" t="str">
        <f t="shared" si="63"/>
        <v>MEDAN,</v>
      </c>
      <c r="AF146" t="str">
        <f t="shared" si="64"/>
        <v>DBM Medan,</v>
      </c>
      <c r="AG146" t="str">
        <f t="shared" si="65"/>
        <v>AAPR,</v>
      </c>
      <c r="AH146" t="str">
        <f t="shared" si="66"/>
        <v>MDA-SPJ-22003273,</v>
      </c>
      <c r="AI146" t="s">
        <v>1668</v>
      </c>
      <c r="AJ146" t="str">
        <f t="shared" si="67"/>
        <v>CCM011,</v>
      </c>
      <c r="AK146" t="str">
        <f t="shared" si="68"/>
        <v>NATURALLE GARLIC OIL 3000MG (BTL/100S),</v>
      </c>
      <c r="AL146" t="str">
        <f t="shared" si="69"/>
        <v>BTL,</v>
      </c>
      <c r="AM146" t="str">
        <f t="shared" si="70"/>
        <v>7,</v>
      </c>
      <c r="AN146" t="str">
        <f t="shared" si="71"/>
        <v>0,</v>
      </c>
      <c r="AO146" t="str">
        <f t="shared" si="72"/>
        <v>665000,</v>
      </c>
      <c r="AP146" t="str">
        <f t="shared" si="73"/>
        <v>25,</v>
      </c>
      <c r="AQ146" t="str">
        <f t="shared" si="74"/>
        <v>0,</v>
      </c>
      <c r="AR146" t="str">
        <f t="shared" si="75"/>
        <v>0,</v>
      </c>
      <c r="AS146" t="str">
        <f t="shared" si="76"/>
        <v>0,</v>
      </c>
      <c r="AT146" t="str">
        <f t="shared" si="77"/>
        <v>498750,</v>
      </c>
      <c r="AU146" t="str">
        <f t="shared" si="78"/>
        <v>45139,</v>
      </c>
      <c r="AV146" t="str">
        <f t="shared" si="79"/>
        <v>2009092,</v>
      </c>
      <c r="AW146" t="str">
        <f t="shared" si="80"/>
        <v>2,</v>
      </c>
      <c r="AX146" t="str">
        <f t="shared" si="81"/>
        <v>FITRI HANDAYANI (TSE DUO MEDAN</v>
      </c>
    </row>
    <row r="147" spans="1:50" x14ac:dyDescent="0.25">
      <c r="A147">
        <v>24</v>
      </c>
      <c r="B147" t="s">
        <v>25</v>
      </c>
      <c r="C147">
        <v>1407917</v>
      </c>
      <c r="D147" t="s">
        <v>1343</v>
      </c>
      <c r="E147" t="s">
        <v>35</v>
      </c>
      <c r="F147" t="s">
        <v>27</v>
      </c>
      <c r="G147" t="s">
        <v>28</v>
      </c>
      <c r="H147" t="s">
        <v>29</v>
      </c>
      <c r="I147" t="s">
        <v>235</v>
      </c>
      <c r="J147" s="1">
        <v>44604</v>
      </c>
      <c r="K147" t="s">
        <v>57</v>
      </c>
      <c r="L147" t="s">
        <v>58</v>
      </c>
      <c r="M147" t="s">
        <v>33</v>
      </c>
      <c r="N147">
        <v>2</v>
      </c>
      <c r="O147">
        <v>0</v>
      </c>
      <c r="P147">
        <v>222000</v>
      </c>
      <c r="Q147">
        <v>10</v>
      </c>
      <c r="R147">
        <v>0</v>
      </c>
      <c r="S147">
        <v>0</v>
      </c>
      <c r="T147">
        <v>0</v>
      </c>
      <c r="U147">
        <v>199800</v>
      </c>
      <c r="V147" s="1">
        <v>45261</v>
      </c>
      <c r="W147">
        <v>2101299</v>
      </c>
      <c r="X147">
        <v>2</v>
      </c>
      <c r="Y147" t="s">
        <v>179</v>
      </c>
      <c r="Z147" t="str">
        <f t="shared" si="58"/>
        <v>24,</v>
      </c>
      <c r="AA147" t="str">
        <f t="shared" si="59"/>
        <v>SALES,</v>
      </c>
      <c r="AB147" t="str">
        <f t="shared" si="60"/>
        <v>1407917,</v>
      </c>
      <c r="AC147" t="str">
        <f t="shared" si="61"/>
        <v>RAYA III.Ap,</v>
      </c>
      <c r="AD147" t="str">
        <f t="shared" si="62"/>
        <v>JL. KELAMBIR LIMA NO. 150 TJ. GUSTA,</v>
      </c>
      <c r="AE147" t="str">
        <f t="shared" si="63"/>
        <v>MEDAN,</v>
      </c>
      <c r="AF147" t="str">
        <f t="shared" si="64"/>
        <v>DBM Medan,</v>
      </c>
      <c r="AG147" t="str">
        <f t="shared" si="65"/>
        <v>AAPR,</v>
      </c>
      <c r="AH147" t="str">
        <f t="shared" si="66"/>
        <v>MDA-SPJ-22003273,</v>
      </c>
      <c r="AI147" t="s">
        <v>1668</v>
      </c>
      <c r="AJ147" t="str">
        <f t="shared" si="67"/>
        <v>CCM014,</v>
      </c>
      <c r="AK147" t="str">
        <f t="shared" si="68"/>
        <v>NATURALLE TONGKAT ALI PLUS (BTL/60),</v>
      </c>
      <c r="AL147" t="str">
        <f t="shared" si="69"/>
        <v>BTL,</v>
      </c>
      <c r="AM147" t="str">
        <f t="shared" si="70"/>
        <v>2,</v>
      </c>
      <c r="AN147" t="str">
        <f t="shared" si="71"/>
        <v>0,</v>
      </c>
      <c r="AO147" t="str">
        <f t="shared" si="72"/>
        <v>222000,</v>
      </c>
      <c r="AP147" t="str">
        <f t="shared" si="73"/>
        <v>10,</v>
      </c>
      <c r="AQ147" t="str">
        <f t="shared" si="74"/>
        <v>0,</v>
      </c>
      <c r="AR147" t="str">
        <f t="shared" si="75"/>
        <v>0,</v>
      </c>
      <c r="AS147" t="str">
        <f t="shared" si="76"/>
        <v>0,</v>
      </c>
      <c r="AT147" t="str">
        <f t="shared" si="77"/>
        <v>199800,</v>
      </c>
      <c r="AU147" t="str">
        <f t="shared" si="78"/>
        <v>45261,</v>
      </c>
      <c r="AV147" t="str">
        <f t="shared" si="79"/>
        <v>2101299,</v>
      </c>
      <c r="AW147" t="str">
        <f t="shared" si="80"/>
        <v>2,</v>
      </c>
      <c r="AX147" t="str">
        <f t="shared" si="81"/>
        <v>FITRI HANDAYANI (TSE DUO MEDAN</v>
      </c>
    </row>
    <row r="148" spans="1:50" x14ac:dyDescent="0.25">
      <c r="A148">
        <v>25</v>
      </c>
      <c r="B148" t="s">
        <v>25</v>
      </c>
      <c r="C148">
        <v>14000968</v>
      </c>
      <c r="D148" t="s">
        <v>45</v>
      </c>
      <c r="E148" t="s">
        <v>46</v>
      </c>
      <c r="F148" t="s">
        <v>27</v>
      </c>
      <c r="G148" t="s">
        <v>28</v>
      </c>
      <c r="H148" t="s">
        <v>29</v>
      </c>
      <c r="I148" t="s">
        <v>236</v>
      </c>
      <c r="J148" s="1">
        <v>44606</v>
      </c>
      <c r="K148" t="s">
        <v>61</v>
      </c>
      <c r="L148" t="s">
        <v>62</v>
      </c>
      <c r="M148" t="s">
        <v>33</v>
      </c>
      <c r="N148">
        <v>36</v>
      </c>
      <c r="O148">
        <v>0</v>
      </c>
      <c r="P148">
        <v>3384000</v>
      </c>
      <c r="Q148">
        <v>8</v>
      </c>
      <c r="R148">
        <v>0</v>
      </c>
      <c r="S148">
        <v>0</v>
      </c>
      <c r="T148">
        <v>0</v>
      </c>
      <c r="U148">
        <v>3113280</v>
      </c>
      <c r="V148" s="1">
        <v>45474</v>
      </c>
      <c r="W148">
        <v>2108157</v>
      </c>
      <c r="X148">
        <v>2</v>
      </c>
      <c r="Y148" t="s">
        <v>50</v>
      </c>
      <c r="Z148" t="str">
        <f t="shared" si="58"/>
        <v>25,</v>
      </c>
      <c r="AA148" t="str">
        <f t="shared" si="59"/>
        <v>SALES,</v>
      </c>
      <c r="AB148" t="str">
        <f t="shared" si="60"/>
        <v>14000968,</v>
      </c>
      <c r="AC148" t="str">
        <f t="shared" si="61"/>
        <v>PT. KALIMAS GLOBAL ASIA,</v>
      </c>
      <c r="AD148" t="str">
        <f t="shared" si="62"/>
        <v>JL.SETIA BUDI NO 133,</v>
      </c>
      <c r="AE148" t="str">
        <f t="shared" si="63"/>
        <v>MEDAN,</v>
      </c>
      <c r="AF148" t="str">
        <f t="shared" si="64"/>
        <v>DBM Medan,</v>
      </c>
      <c r="AG148" t="str">
        <f t="shared" si="65"/>
        <v>AAPR,</v>
      </c>
      <c r="AH148" t="str">
        <f t="shared" si="66"/>
        <v>MDA-SPJ-22003287,</v>
      </c>
      <c r="AI148" t="s">
        <v>1669</v>
      </c>
      <c r="AJ148" t="str">
        <f t="shared" si="67"/>
        <v>CCM006,</v>
      </c>
      <c r="AK148" t="str">
        <f t="shared" si="68"/>
        <v>MAXITON SOFT CAP (BTL/30S),</v>
      </c>
      <c r="AL148" t="str">
        <f t="shared" si="69"/>
        <v>BTL,</v>
      </c>
      <c r="AM148" t="str">
        <f t="shared" si="70"/>
        <v>36,</v>
      </c>
      <c r="AN148" t="str">
        <f t="shared" si="71"/>
        <v>0,</v>
      </c>
      <c r="AO148" t="str">
        <f t="shared" si="72"/>
        <v>3384000,</v>
      </c>
      <c r="AP148" t="str">
        <f t="shared" si="73"/>
        <v>8,</v>
      </c>
      <c r="AQ148" t="str">
        <f t="shared" si="74"/>
        <v>0,</v>
      </c>
      <c r="AR148" t="str">
        <f t="shared" si="75"/>
        <v>0,</v>
      </c>
      <c r="AS148" t="str">
        <f t="shared" si="76"/>
        <v>0,</v>
      </c>
      <c r="AT148" t="str">
        <f t="shared" si="77"/>
        <v>3113280,</v>
      </c>
      <c r="AU148" t="str">
        <f t="shared" si="78"/>
        <v>45474,</v>
      </c>
      <c r="AV148" t="str">
        <f t="shared" si="79"/>
        <v>2108157,</v>
      </c>
      <c r="AW148" t="str">
        <f t="shared" si="80"/>
        <v>2,</v>
      </c>
      <c r="AX148" t="str">
        <f t="shared" si="81"/>
        <v>HERIADI (AP &amp; RS)</v>
      </c>
    </row>
    <row r="149" spans="1:50" x14ac:dyDescent="0.25">
      <c r="A149">
        <v>26</v>
      </c>
      <c r="B149" t="s">
        <v>90</v>
      </c>
      <c r="C149">
        <v>14000666</v>
      </c>
      <c r="D149" t="s">
        <v>1398</v>
      </c>
      <c r="E149" t="s">
        <v>237</v>
      </c>
      <c r="F149" t="s">
        <v>238</v>
      </c>
      <c r="G149" t="s">
        <v>28</v>
      </c>
      <c r="H149" t="s">
        <v>29</v>
      </c>
      <c r="I149" t="s">
        <v>239</v>
      </c>
      <c r="J149" s="1">
        <v>44607</v>
      </c>
      <c r="K149" t="s">
        <v>57</v>
      </c>
      <c r="L149" t="s">
        <v>58</v>
      </c>
      <c r="M149" t="s">
        <v>33</v>
      </c>
      <c r="N149">
        <v>-6</v>
      </c>
      <c r="O149">
        <v>0</v>
      </c>
      <c r="P149">
        <v>-630000</v>
      </c>
      <c r="Q149">
        <v>30</v>
      </c>
      <c r="R149">
        <v>0</v>
      </c>
      <c r="S149">
        <v>0</v>
      </c>
      <c r="T149">
        <v>0</v>
      </c>
      <c r="U149">
        <v>-441000</v>
      </c>
      <c r="V149" s="1">
        <v>44621</v>
      </c>
      <c r="W149">
        <v>1903340</v>
      </c>
      <c r="X149">
        <v>2</v>
      </c>
      <c r="Y149" t="s">
        <v>44</v>
      </c>
      <c r="Z149" t="str">
        <f t="shared" si="58"/>
        <v>26,</v>
      </c>
      <c r="AA149" t="str">
        <f t="shared" si="59"/>
        <v>RETUR,</v>
      </c>
      <c r="AB149" t="str">
        <f t="shared" si="60"/>
        <v>14000666,</v>
      </c>
      <c r="AC149" t="str">
        <f t="shared" si="61"/>
        <v>PERDAGANGAN. Ap,</v>
      </c>
      <c r="AD149" t="str">
        <f t="shared" si="62"/>
        <v>JL. SM. RAJA NO.66E,</v>
      </c>
      <c r="AE149" t="str">
        <f t="shared" si="63"/>
        <v>SIMALUNGUN,</v>
      </c>
      <c r="AF149" t="str">
        <f t="shared" si="64"/>
        <v>DBM Medan,</v>
      </c>
      <c r="AG149" t="str">
        <f t="shared" si="65"/>
        <v>AAPR,</v>
      </c>
      <c r="AH149" t="str">
        <f t="shared" si="66"/>
        <v>MDA-RPJ-22000622,</v>
      </c>
      <c r="AI149" t="s">
        <v>1670</v>
      </c>
      <c r="AJ149" t="str">
        <f t="shared" si="67"/>
        <v>CCM014,</v>
      </c>
      <c r="AK149" t="str">
        <f t="shared" si="68"/>
        <v>NATURALLE TONGKAT ALI PLUS (BTL/60),</v>
      </c>
      <c r="AL149" t="str">
        <f t="shared" si="69"/>
        <v>BTL,</v>
      </c>
      <c r="AM149" t="str">
        <f t="shared" si="70"/>
        <v>-6,</v>
      </c>
      <c r="AN149" t="str">
        <f t="shared" si="71"/>
        <v>0,</v>
      </c>
      <c r="AO149" t="str">
        <f t="shared" si="72"/>
        <v>-630000,</v>
      </c>
      <c r="AP149" t="str">
        <f t="shared" si="73"/>
        <v>30,</v>
      </c>
      <c r="AQ149" t="str">
        <f t="shared" si="74"/>
        <v>0,</v>
      </c>
      <c r="AR149" t="str">
        <f t="shared" si="75"/>
        <v>0,</v>
      </c>
      <c r="AS149" t="str">
        <f t="shared" si="76"/>
        <v>0,</v>
      </c>
      <c r="AT149" t="str">
        <f t="shared" si="77"/>
        <v>-441000,</v>
      </c>
      <c r="AU149" t="str">
        <f t="shared" si="78"/>
        <v>44621,</v>
      </c>
      <c r="AV149" t="str">
        <f t="shared" si="79"/>
        <v>1903340,</v>
      </c>
      <c r="AW149" t="str">
        <f t="shared" si="80"/>
        <v>2,</v>
      </c>
      <c r="AX149" t="str">
        <f t="shared" si="81"/>
        <v>BUDIONO (ALL SEKTOR)</v>
      </c>
    </row>
    <row r="150" spans="1:50" x14ac:dyDescent="0.25">
      <c r="A150">
        <v>27</v>
      </c>
      <c r="B150" t="s">
        <v>90</v>
      </c>
      <c r="C150">
        <v>1410497</v>
      </c>
      <c r="D150" t="s">
        <v>1399</v>
      </c>
      <c r="E150" t="s">
        <v>240</v>
      </c>
      <c r="F150" t="s">
        <v>241</v>
      </c>
      <c r="G150" t="s">
        <v>28</v>
      </c>
      <c r="H150" t="s">
        <v>29</v>
      </c>
      <c r="I150" t="s">
        <v>242</v>
      </c>
      <c r="J150" s="1">
        <v>44607</v>
      </c>
      <c r="K150" t="s">
        <v>48</v>
      </c>
      <c r="L150" t="s">
        <v>49</v>
      </c>
      <c r="M150" t="s">
        <v>33</v>
      </c>
      <c r="N150">
        <v>-1</v>
      </c>
      <c r="O150">
        <v>0</v>
      </c>
      <c r="P150" t="s">
        <v>1618</v>
      </c>
      <c r="Q150">
        <v>30</v>
      </c>
      <c r="R150">
        <v>10</v>
      </c>
      <c r="S150">
        <v>0</v>
      </c>
      <c r="T150">
        <v>0</v>
      </c>
      <c r="U150" s="2">
        <v>-53318184</v>
      </c>
      <c r="V150" s="1">
        <v>44621</v>
      </c>
      <c r="W150">
        <v>1903134</v>
      </c>
      <c r="X150">
        <v>2</v>
      </c>
      <c r="Y150" t="s">
        <v>44</v>
      </c>
      <c r="Z150" t="str">
        <f t="shared" si="58"/>
        <v>27,</v>
      </c>
      <c r="AA150" t="str">
        <f t="shared" si="59"/>
        <v>RETUR,</v>
      </c>
      <c r="AB150" t="str">
        <f t="shared" si="60"/>
        <v>1410497,</v>
      </c>
      <c r="AC150" t="str">
        <f t="shared" si="61"/>
        <v>PERDAGANGAN.Ap,</v>
      </c>
      <c r="AD150" t="str">
        <f t="shared" si="62"/>
        <v>JL. SM. RAJA NO. 66 E,</v>
      </c>
      <c r="AE150" t="str">
        <f t="shared" si="63"/>
        <v>PERDAGANGAN,</v>
      </c>
      <c r="AF150" t="str">
        <f t="shared" si="64"/>
        <v>DBM Medan,</v>
      </c>
      <c r="AG150" t="str">
        <f t="shared" si="65"/>
        <v>AAPR,</v>
      </c>
      <c r="AH150" t="str">
        <f t="shared" si="66"/>
        <v>MDA-RPJ-22000623,</v>
      </c>
      <c r="AI150" t="s">
        <v>1670</v>
      </c>
      <c r="AJ150" t="str">
        <f t="shared" si="67"/>
        <v>CCM011,</v>
      </c>
      <c r="AK150" t="str">
        <f t="shared" si="68"/>
        <v>NATURALLE GARLIC OIL 3000MG (BTL/100S),</v>
      </c>
      <c r="AL150" t="str">
        <f t="shared" si="69"/>
        <v>BTL,</v>
      </c>
      <c r="AM150" t="str">
        <f t="shared" si="70"/>
        <v>-1,</v>
      </c>
      <c r="AN150" t="str">
        <f t="shared" si="71"/>
        <v>0,</v>
      </c>
      <c r="AO150" t="str">
        <f t="shared" si="72"/>
        <v>-88863.64,</v>
      </c>
      <c r="AP150" t="str">
        <f t="shared" si="73"/>
        <v>30,</v>
      </c>
      <c r="AQ150" t="str">
        <f t="shared" si="74"/>
        <v>10,</v>
      </c>
      <c r="AR150" t="str">
        <f t="shared" si="75"/>
        <v>0,</v>
      </c>
      <c r="AS150" t="str">
        <f t="shared" si="76"/>
        <v>0,</v>
      </c>
      <c r="AT150" t="str">
        <f t="shared" si="77"/>
        <v>-53318184,</v>
      </c>
      <c r="AU150" t="str">
        <f t="shared" si="78"/>
        <v>44621,</v>
      </c>
      <c r="AV150" t="str">
        <f t="shared" si="79"/>
        <v>1903134,</v>
      </c>
      <c r="AW150" t="str">
        <f t="shared" si="80"/>
        <v>2,</v>
      </c>
      <c r="AX150" t="str">
        <f t="shared" si="81"/>
        <v>BUDIONO (ALL SEKTOR)</v>
      </c>
    </row>
    <row r="151" spans="1:50" x14ac:dyDescent="0.25">
      <c r="A151">
        <v>28</v>
      </c>
      <c r="B151" t="s">
        <v>90</v>
      </c>
      <c r="C151">
        <v>1410497</v>
      </c>
      <c r="D151" t="s">
        <v>1399</v>
      </c>
      <c r="E151" t="s">
        <v>240</v>
      </c>
      <c r="F151" t="s">
        <v>241</v>
      </c>
      <c r="G151" t="s">
        <v>28</v>
      </c>
      <c r="H151" t="s">
        <v>29</v>
      </c>
      <c r="I151" t="s">
        <v>243</v>
      </c>
      <c r="J151" s="1">
        <v>44607</v>
      </c>
      <c r="K151" t="s">
        <v>100</v>
      </c>
      <c r="L151" t="s">
        <v>101</v>
      </c>
      <c r="M151" t="s">
        <v>33</v>
      </c>
      <c r="N151">
        <v>-7</v>
      </c>
      <c r="O151">
        <v>0</v>
      </c>
      <c r="P151" t="s">
        <v>1584</v>
      </c>
      <c r="Q151">
        <v>30</v>
      </c>
      <c r="R151">
        <v>10</v>
      </c>
      <c r="S151">
        <v>0</v>
      </c>
      <c r="T151">
        <v>0</v>
      </c>
      <c r="U151" t="s">
        <v>1585</v>
      </c>
      <c r="V151" s="1">
        <v>44562</v>
      </c>
      <c r="W151">
        <v>1901038</v>
      </c>
      <c r="X151">
        <v>2</v>
      </c>
      <c r="Y151" t="s">
        <v>44</v>
      </c>
      <c r="Z151" t="str">
        <f t="shared" si="58"/>
        <v>28,</v>
      </c>
      <c r="AA151" t="str">
        <f t="shared" si="59"/>
        <v>RETUR,</v>
      </c>
      <c r="AB151" t="str">
        <f t="shared" si="60"/>
        <v>1410497,</v>
      </c>
      <c r="AC151" t="str">
        <f t="shared" si="61"/>
        <v>PERDAGANGAN.Ap,</v>
      </c>
      <c r="AD151" t="str">
        <f t="shared" si="62"/>
        <v>JL. SM. RAJA NO. 66 E,</v>
      </c>
      <c r="AE151" t="str">
        <f t="shared" si="63"/>
        <v>PERDAGANGAN,</v>
      </c>
      <c r="AF151" t="str">
        <f t="shared" si="64"/>
        <v>DBM Medan,</v>
      </c>
      <c r="AG151" t="str">
        <f t="shared" si="65"/>
        <v>AAPR,</v>
      </c>
      <c r="AH151" t="str">
        <f t="shared" si="66"/>
        <v>MDA-RPJ-22000624,</v>
      </c>
      <c r="AI151" t="s">
        <v>1670</v>
      </c>
      <c r="AJ151" t="str">
        <f t="shared" si="67"/>
        <v>CCM009,</v>
      </c>
      <c r="AK151" t="str">
        <f t="shared" si="68"/>
        <v>NATURALLE EPO PLUS FISH OIL 500MG(BTL/30S),</v>
      </c>
      <c r="AL151" t="str">
        <f t="shared" si="69"/>
        <v>BTL,</v>
      </c>
      <c r="AM151" t="str">
        <f t="shared" si="70"/>
        <v>-7,</v>
      </c>
      <c r="AN151" t="str">
        <f t="shared" si="71"/>
        <v>0,</v>
      </c>
      <c r="AO151" t="str">
        <f t="shared" si="72"/>
        <v>-731818.15,</v>
      </c>
      <c r="AP151" t="str">
        <f t="shared" si="73"/>
        <v>30,</v>
      </c>
      <c r="AQ151" t="str">
        <f t="shared" si="74"/>
        <v>10,</v>
      </c>
      <c r="AR151" t="str">
        <f t="shared" si="75"/>
        <v>0,</v>
      </c>
      <c r="AS151" t="str">
        <f t="shared" si="76"/>
        <v>0,</v>
      </c>
      <c r="AT151" t="str">
        <f t="shared" si="77"/>
        <v>-439090.89,</v>
      </c>
      <c r="AU151" t="str">
        <f t="shared" si="78"/>
        <v>44562,</v>
      </c>
      <c r="AV151" t="str">
        <f t="shared" si="79"/>
        <v>1901038,</v>
      </c>
      <c r="AW151" t="str">
        <f t="shared" si="80"/>
        <v>2,</v>
      </c>
      <c r="AX151" t="str">
        <f t="shared" si="81"/>
        <v>BUDIONO (ALL SEKTOR)</v>
      </c>
    </row>
    <row r="152" spans="1:50" x14ac:dyDescent="0.25">
      <c r="A152">
        <v>29</v>
      </c>
      <c r="B152" t="s">
        <v>90</v>
      </c>
      <c r="C152">
        <v>1406397</v>
      </c>
      <c r="D152" t="s">
        <v>1400</v>
      </c>
      <c r="E152" t="s">
        <v>244</v>
      </c>
      <c r="F152" t="s">
        <v>245</v>
      </c>
      <c r="G152" t="s">
        <v>28</v>
      </c>
      <c r="H152" t="s">
        <v>29</v>
      </c>
      <c r="I152" t="s">
        <v>246</v>
      </c>
      <c r="J152" s="1">
        <v>44607</v>
      </c>
      <c r="K152" t="s">
        <v>247</v>
      </c>
      <c r="L152" t="s">
        <v>248</v>
      </c>
      <c r="M152" t="s">
        <v>33</v>
      </c>
      <c r="N152">
        <v>-2</v>
      </c>
      <c r="O152">
        <v>0</v>
      </c>
      <c r="P152">
        <v>-96000</v>
      </c>
      <c r="Q152">
        <v>5</v>
      </c>
      <c r="R152">
        <v>10</v>
      </c>
      <c r="S152">
        <v>0</v>
      </c>
      <c r="T152">
        <v>0</v>
      </c>
      <c r="U152">
        <v>-81600</v>
      </c>
      <c r="V152" s="1">
        <v>44593</v>
      </c>
      <c r="W152">
        <v>2009044</v>
      </c>
      <c r="X152">
        <v>2</v>
      </c>
      <c r="Y152" t="s">
        <v>44</v>
      </c>
      <c r="Z152" t="str">
        <f t="shared" si="58"/>
        <v>29,</v>
      </c>
      <c r="AA152" t="str">
        <f t="shared" si="59"/>
        <v>RETUR,</v>
      </c>
      <c r="AB152" t="str">
        <f t="shared" si="60"/>
        <v>1406397,</v>
      </c>
      <c r="AC152" t="str">
        <f t="shared" si="61"/>
        <v>LAMHOT.Ap,</v>
      </c>
      <c r="AD152" t="str">
        <f t="shared" si="62"/>
        <v>JL. SM.RAJA,</v>
      </c>
      <c r="AE152" t="str">
        <f t="shared" si="63"/>
        <v>LAGUBOTI,</v>
      </c>
      <c r="AF152" t="str">
        <f t="shared" si="64"/>
        <v>DBM Medan,</v>
      </c>
      <c r="AG152" t="str">
        <f t="shared" si="65"/>
        <v>AAPR,</v>
      </c>
      <c r="AH152" t="str">
        <f t="shared" si="66"/>
        <v>MDA-RPJ-22000626,</v>
      </c>
      <c r="AI152" t="s">
        <v>1670</v>
      </c>
      <c r="AJ152" t="str">
        <f t="shared" si="67"/>
        <v>CCM002,</v>
      </c>
      <c r="AK152" t="str">
        <f t="shared" si="68"/>
        <v>CHAMPS EMULSION (BTL/350ML),</v>
      </c>
      <c r="AL152" t="str">
        <f t="shared" si="69"/>
        <v>BTL,</v>
      </c>
      <c r="AM152" t="str">
        <f t="shared" si="70"/>
        <v>-2,</v>
      </c>
      <c r="AN152" t="str">
        <f t="shared" si="71"/>
        <v>0,</v>
      </c>
      <c r="AO152" t="str">
        <f t="shared" si="72"/>
        <v>-96000,</v>
      </c>
      <c r="AP152" t="str">
        <f t="shared" si="73"/>
        <v>5,</v>
      </c>
      <c r="AQ152" t="str">
        <f t="shared" si="74"/>
        <v>10,</v>
      </c>
      <c r="AR152" t="str">
        <f t="shared" si="75"/>
        <v>0,</v>
      </c>
      <c r="AS152" t="str">
        <f t="shared" si="76"/>
        <v>0,</v>
      </c>
      <c r="AT152" t="str">
        <f t="shared" si="77"/>
        <v>-81600,</v>
      </c>
      <c r="AU152" t="str">
        <f t="shared" si="78"/>
        <v>44593,</v>
      </c>
      <c r="AV152" t="str">
        <f t="shared" si="79"/>
        <v>2009044,</v>
      </c>
      <c r="AW152" t="str">
        <f t="shared" si="80"/>
        <v>2,</v>
      </c>
      <c r="AX152" t="str">
        <f t="shared" si="81"/>
        <v>BUDIONO (ALL SEKTOR)</v>
      </c>
    </row>
    <row r="153" spans="1:50" x14ac:dyDescent="0.25">
      <c r="A153">
        <v>30</v>
      </c>
      <c r="B153" t="s">
        <v>90</v>
      </c>
      <c r="C153">
        <v>1403215</v>
      </c>
      <c r="D153" t="s">
        <v>1377</v>
      </c>
      <c r="E153" t="s">
        <v>161</v>
      </c>
      <c r="F153" t="s">
        <v>27</v>
      </c>
      <c r="G153" t="s">
        <v>28</v>
      </c>
      <c r="H153" t="s">
        <v>29</v>
      </c>
      <c r="I153" t="s">
        <v>249</v>
      </c>
      <c r="J153" s="1">
        <v>44607</v>
      </c>
      <c r="K153" t="s">
        <v>247</v>
      </c>
      <c r="L153" t="s">
        <v>248</v>
      </c>
      <c r="M153" t="s">
        <v>33</v>
      </c>
      <c r="N153">
        <v>-5</v>
      </c>
      <c r="O153">
        <v>0</v>
      </c>
      <c r="P153">
        <v>-240000</v>
      </c>
      <c r="Q153">
        <v>8</v>
      </c>
      <c r="R153">
        <v>10</v>
      </c>
      <c r="S153">
        <v>0</v>
      </c>
      <c r="T153">
        <v>0</v>
      </c>
      <c r="U153">
        <v>-196800</v>
      </c>
      <c r="V153" s="1">
        <v>44593</v>
      </c>
      <c r="W153">
        <v>2009044</v>
      </c>
      <c r="X153">
        <v>2</v>
      </c>
      <c r="Y153" t="s">
        <v>56</v>
      </c>
      <c r="Z153" t="str">
        <f t="shared" si="58"/>
        <v>30,</v>
      </c>
      <c r="AA153" t="str">
        <f t="shared" si="59"/>
        <v>RETUR,</v>
      </c>
      <c r="AB153" t="str">
        <f t="shared" si="60"/>
        <v>1403215,</v>
      </c>
      <c r="AC153" t="str">
        <f t="shared" si="61"/>
        <v>SINAR RAYA.Ap,</v>
      </c>
      <c r="AD153" t="str">
        <f t="shared" si="62"/>
        <v>JL. KAPTEN MUSLIM NO. 234-C,</v>
      </c>
      <c r="AE153" t="str">
        <f t="shared" si="63"/>
        <v>MEDAN,</v>
      </c>
      <c r="AF153" t="str">
        <f t="shared" si="64"/>
        <v>DBM Medan,</v>
      </c>
      <c r="AG153" t="str">
        <f t="shared" si="65"/>
        <v>AAPR,</v>
      </c>
      <c r="AH153" t="str">
        <f t="shared" si="66"/>
        <v>MDA-RPJ-22000627,</v>
      </c>
      <c r="AI153" t="s">
        <v>1670</v>
      </c>
      <c r="AJ153" t="str">
        <f t="shared" si="67"/>
        <v>CCM002,</v>
      </c>
      <c r="AK153" t="str">
        <f t="shared" si="68"/>
        <v>CHAMPS EMULSION (BTL/350ML),</v>
      </c>
      <c r="AL153" t="str">
        <f t="shared" si="69"/>
        <v>BTL,</v>
      </c>
      <c r="AM153" t="str">
        <f t="shared" si="70"/>
        <v>-5,</v>
      </c>
      <c r="AN153" t="str">
        <f t="shared" si="71"/>
        <v>0,</v>
      </c>
      <c r="AO153" t="str">
        <f t="shared" si="72"/>
        <v>-240000,</v>
      </c>
      <c r="AP153" t="str">
        <f t="shared" si="73"/>
        <v>8,</v>
      </c>
      <c r="AQ153" t="str">
        <f t="shared" si="74"/>
        <v>10,</v>
      </c>
      <c r="AR153" t="str">
        <f t="shared" si="75"/>
        <v>0,</v>
      </c>
      <c r="AS153" t="str">
        <f t="shared" si="76"/>
        <v>0,</v>
      </c>
      <c r="AT153" t="str">
        <f t="shared" si="77"/>
        <v>-196800,</v>
      </c>
      <c r="AU153" t="str">
        <f t="shared" si="78"/>
        <v>44593,</v>
      </c>
      <c r="AV153" t="str">
        <f t="shared" si="79"/>
        <v>2009044,</v>
      </c>
      <c r="AW153" t="str">
        <f t="shared" si="80"/>
        <v>2,</v>
      </c>
      <c r="AX153" t="str">
        <f t="shared" si="81"/>
        <v>AZIS SYAHPUTRA (AP&amp;RS)</v>
      </c>
    </row>
    <row r="154" spans="1:50" x14ac:dyDescent="0.25">
      <c r="A154">
        <v>31</v>
      </c>
      <c r="B154" t="s">
        <v>90</v>
      </c>
      <c r="C154">
        <v>1403215</v>
      </c>
      <c r="D154" t="s">
        <v>1377</v>
      </c>
      <c r="E154" t="s">
        <v>161</v>
      </c>
      <c r="F154" t="s">
        <v>27</v>
      </c>
      <c r="G154" t="s">
        <v>28</v>
      </c>
      <c r="H154" t="s">
        <v>29</v>
      </c>
      <c r="I154" t="s">
        <v>250</v>
      </c>
      <c r="J154" s="1">
        <v>44607</v>
      </c>
      <c r="K154" t="s">
        <v>100</v>
      </c>
      <c r="L154" t="s">
        <v>101</v>
      </c>
      <c r="M154" t="s">
        <v>33</v>
      </c>
      <c r="N154">
        <v>-8</v>
      </c>
      <c r="O154">
        <v>0</v>
      </c>
      <c r="P154" t="s">
        <v>1619</v>
      </c>
      <c r="Q154">
        <v>30</v>
      </c>
      <c r="R154">
        <v>10</v>
      </c>
      <c r="S154">
        <v>0</v>
      </c>
      <c r="T154">
        <v>0</v>
      </c>
      <c r="U154" t="s">
        <v>1586</v>
      </c>
      <c r="V154" s="1">
        <v>44562</v>
      </c>
      <c r="W154">
        <v>1901038</v>
      </c>
      <c r="X154">
        <v>2</v>
      </c>
      <c r="Y154" t="s">
        <v>81</v>
      </c>
      <c r="Z154" t="str">
        <f t="shared" si="58"/>
        <v>31,</v>
      </c>
      <c r="AA154" t="str">
        <f t="shared" si="59"/>
        <v>RETUR,</v>
      </c>
      <c r="AB154" t="str">
        <f t="shared" si="60"/>
        <v>1403215,</v>
      </c>
      <c r="AC154" t="str">
        <f t="shared" si="61"/>
        <v>SINAR RAYA.Ap,</v>
      </c>
      <c r="AD154" t="str">
        <f t="shared" si="62"/>
        <v>JL. KAPTEN MUSLIM NO. 234-C,</v>
      </c>
      <c r="AE154" t="str">
        <f t="shared" si="63"/>
        <v>MEDAN,</v>
      </c>
      <c r="AF154" t="str">
        <f t="shared" si="64"/>
        <v>DBM Medan,</v>
      </c>
      <c r="AG154" t="str">
        <f t="shared" si="65"/>
        <v>AAPR,</v>
      </c>
      <c r="AH154" t="str">
        <f t="shared" si="66"/>
        <v>MDA-RPJ-22000628,</v>
      </c>
      <c r="AI154" t="s">
        <v>1670</v>
      </c>
      <c r="AJ154" t="str">
        <f t="shared" si="67"/>
        <v>CCM009,</v>
      </c>
      <c r="AK154" t="str">
        <f t="shared" si="68"/>
        <v>NATURALLE EPO PLUS FISH OIL 500MG(BTL/30S),</v>
      </c>
      <c r="AL154" t="str">
        <f t="shared" si="69"/>
        <v>BTL,</v>
      </c>
      <c r="AM154" t="str">
        <f t="shared" si="70"/>
        <v>-8,</v>
      </c>
      <c r="AN154" t="str">
        <f t="shared" si="71"/>
        <v>0,</v>
      </c>
      <c r="AO154" t="str">
        <f t="shared" si="72"/>
        <v>-836363.6,</v>
      </c>
      <c r="AP154" t="str">
        <f t="shared" si="73"/>
        <v>30,</v>
      </c>
      <c r="AQ154" t="str">
        <f t="shared" si="74"/>
        <v>10,</v>
      </c>
      <c r="AR154" t="str">
        <f t="shared" si="75"/>
        <v>0,</v>
      </c>
      <c r="AS154" t="str">
        <f t="shared" si="76"/>
        <v>0,</v>
      </c>
      <c r="AT154" t="str">
        <f t="shared" si="77"/>
        <v>-501818.16,</v>
      </c>
      <c r="AU154" t="str">
        <f t="shared" si="78"/>
        <v>44562,</v>
      </c>
      <c r="AV154" t="str">
        <f t="shared" si="79"/>
        <v>1901038,</v>
      </c>
      <c r="AW154" t="str">
        <f t="shared" si="80"/>
        <v>2,</v>
      </c>
      <c r="AX154" t="str">
        <f t="shared" si="81"/>
        <v>FRANS (ALL SEKTOR)</v>
      </c>
    </row>
    <row r="155" spans="1:50" x14ac:dyDescent="0.25">
      <c r="A155">
        <v>32</v>
      </c>
      <c r="B155" t="s">
        <v>90</v>
      </c>
      <c r="C155">
        <v>1409254</v>
      </c>
      <c r="D155" t="s">
        <v>1376</v>
      </c>
      <c r="E155" t="s">
        <v>159</v>
      </c>
      <c r="F155" t="s">
        <v>27</v>
      </c>
      <c r="G155" t="s">
        <v>28</v>
      </c>
      <c r="H155" t="s">
        <v>106</v>
      </c>
      <c r="I155" t="s">
        <v>251</v>
      </c>
      <c r="J155" s="1">
        <v>44607</v>
      </c>
      <c r="K155" t="s">
        <v>57</v>
      </c>
      <c r="L155" t="s">
        <v>58</v>
      </c>
      <c r="M155" t="s">
        <v>33</v>
      </c>
      <c r="N155">
        <v>-1</v>
      </c>
      <c r="O155">
        <v>0</v>
      </c>
      <c r="P155">
        <v>-105000</v>
      </c>
      <c r="Q155">
        <v>15</v>
      </c>
      <c r="R155">
        <v>10</v>
      </c>
      <c r="S155">
        <v>0</v>
      </c>
      <c r="T155">
        <v>0</v>
      </c>
      <c r="U155">
        <v>-78750</v>
      </c>
      <c r="V155" s="1">
        <v>44621</v>
      </c>
      <c r="W155">
        <v>1903340</v>
      </c>
      <c r="X155">
        <v>2</v>
      </c>
      <c r="Y155" t="s">
        <v>102</v>
      </c>
      <c r="Z155" t="str">
        <f t="shared" si="58"/>
        <v>32,</v>
      </c>
      <c r="AA155" t="str">
        <f t="shared" si="59"/>
        <v>RETUR,</v>
      </c>
      <c r="AB155" t="str">
        <f t="shared" si="60"/>
        <v>1409254,</v>
      </c>
      <c r="AC155" t="str">
        <f t="shared" si="61"/>
        <v>ANDA.TO,</v>
      </c>
      <c r="AD155" t="str">
        <f t="shared" si="62"/>
        <v>JL. GUNUNG KRAKATAU NO. 43 C,</v>
      </c>
      <c r="AE155" t="str">
        <f t="shared" si="63"/>
        <v>MEDAN,</v>
      </c>
      <c r="AF155" t="str">
        <f t="shared" si="64"/>
        <v>DBM Medan,</v>
      </c>
      <c r="AG155" t="str">
        <f t="shared" si="65"/>
        <v>ATOB,</v>
      </c>
      <c r="AH155" t="str">
        <f t="shared" si="66"/>
        <v>MDA-RPJ-22000629,</v>
      </c>
      <c r="AI155" t="s">
        <v>1670</v>
      </c>
      <c r="AJ155" t="str">
        <f t="shared" si="67"/>
        <v>CCM014,</v>
      </c>
      <c r="AK155" t="str">
        <f t="shared" si="68"/>
        <v>NATURALLE TONGKAT ALI PLUS (BTL/60),</v>
      </c>
      <c r="AL155" t="str">
        <f t="shared" si="69"/>
        <v>BTL,</v>
      </c>
      <c r="AM155" t="str">
        <f t="shared" si="70"/>
        <v>-1,</v>
      </c>
      <c r="AN155" t="str">
        <f t="shared" si="71"/>
        <v>0,</v>
      </c>
      <c r="AO155" t="str">
        <f t="shared" si="72"/>
        <v>-105000,</v>
      </c>
      <c r="AP155" t="str">
        <f t="shared" si="73"/>
        <v>15,</v>
      </c>
      <c r="AQ155" t="str">
        <f t="shared" si="74"/>
        <v>10,</v>
      </c>
      <c r="AR155" t="str">
        <f t="shared" si="75"/>
        <v>0,</v>
      </c>
      <c r="AS155" t="str">
        <f t="shared" si="76"/>
        <v>0,</v>
      </c>
      <c r="AT155" t="str">
        <f t="shared" si="77"/>
        <v>-78750,</v>
      </c>
      <c r="AU155" t="str">
        <f t="shared" si="78"/>
        <v>44621,</v>
      </c>
      <c r="AV155" t="str">
        <f t="shared" si="79"/>
        <v>1903340,</v>
      </c>
      <c r="AW155" t="str">
        <f t="shared" si="80"/>
        <v>2,</v>
      </c>
      <c r="AX155" t="str">
        <f t="shared" si="81"/>
        <v xml:space="preserve">MUHAMMAD HAIRUL (TSE DUO MDN)	</v>
      </c>
    </row>
    <row r="156" spans="1:50" x14ac:dyDescent="0.25">
      <c r="A156">
        <v>33</v>
      </c>
      <c r="B156" t="s">
        <v>25</v>
      </c>
      <c r="C156">
        <v>1405861</v>
      </c>
      <c r="D156" t="s">
        <v>1364</v>
      </c>
      <c r="E156" t="s">
        <v>125</v>
      </c>
      <c r="F156" t="s">
        <v>27</v>
      </c>
      <c r="G156" t="s">
        <v>28</v>
      </c>
      <c r="H156" t="s">
        <v>29</v>
      </c>
      <c r="I156" t="s">
        <v>252</v>
      </c>
      <c r="J156" s="1">
        <v>44607</v>
      </c>
      <c r="K156" t="s">
        <v>31</v>
      </c>
      <c r="L156" t="s">
        <v>32</v>
      </c>
      <c r="M156" t="s">
        <v>33</v>
      </c>
      <c r="N156">
        <v>12</v>
      </c>
      <c r="O156">
        <v>0</v>
      </c>
      <c r="P156">
        <v>336000</v>
      </c>
      <c r="Q156">
        <v>20</v>
      </c>
      <c r="R156">
        <v>0</v>
      </c>
      <c r="S156">
        <v>0</v>
      </c>
      <c r="T156">
        <v>0</v>
      </c>
      <c r="U156">
        <v>268800</v>
      </c>
      <c r="V156" s="1">
        <v>45444</v>
      </c>
      <c r="W156">
        <v>2107236</v>
      </c>
      <c r="X156">
        <v>2</v>
      </c>
      <c r="Y156" t="s">
        <v>179</v>
      </c>
      <c r="Z156" t="str">
        <f t="shared" si="58"/>
        <v>33,</v>
      </c>
      <c r="AA156" t="str">
        <f t="shared" si="59"/>
        <v>SALES,</v>
      </c>
      <c r="AB156" t="str">
        <f t="shared" si="60"/>
        <v>1405861,</v>
      </c>
      <c r="AC156" t="str">
        <f t="shared" si="61"/>
        <v>TERANG FARMA.Ap,</v>
      </c>
      <c r="AD156" t="str">
        <f t="shared" si="62"/>
        <v>JL.MEDAN - BT. KUIS NO. 1004 DUSUN XI EMPLASMEN DE,</v>
      </c>
      <c r="AE156" t="str">
        <f t="shared" si="63"/>
        <v>MEDAN,</v>
      </c>
      <c r="AF156" t="str">
        <f t="shared" si="64"/>
        <v>DBM Medan,</v>
      </c>
      <c r="AG156" t="str">
        <f t="shared" si="65"/>
        <v>AAPR,</v>
      </c>
      <c r="AH156" t="str">
        <f t="shared" si="66"/>
        <v>MDA-SPJ-22003336,</v>
      </c>
      <c r="AI156" t="s">
        <v>1670</v>
      </c>
      <c r="AJ156" t="str">
        <f t="shared" si="67"/>
        <v>CCM005,</v>
      </c>
      <c r="AK156" t="str">
        <f t="shared" si="68"/>
        <v>CHAMPS VIT C 100MG (BTL/30),</v>
      </c>
      <c r="AL156" t="str">
        <f t="shared" si="69"/>
        <v>BTL,</v>
      </c>
      <c r="AM156" t="str">
        <f t="shared" si="70"/>
        <v>12,</v>
      </c>
      <c r="AN156" t="str">
        <f t="shared" si="71"/>
        <v>0,</v>
      </c>
      <c r="AO156" t="str">
        <f t="shared" si="72"/>
        <v>336000,</v>
      </c>
      <c r="AP156" t="str">
        <f t="shared" si="73"/>
        <v>20,</v>
      </c>
      <c r="AQ156" t="str">
        <f t="shared" si="74"/>
        <v>0,</v>
      </c>
      <c r="AR156" t="str">
        <f t="shared" si="75"/>
        <v>0,</v>
      </c>
      <c r="AS156" t="str">
        <f t="shared" si="76"/>
        <v>0,</v>
      </c>
      <c r="AT156" t="str">
        <f t="shared" si="77"/>
        <v>268800,</v>
      </c>
      <c r="AU156" t="str">
        <f t="shared" si="78"/>
        <v>45444,</v>
      </c>
      <c r="AV156" t="str">
        <f t="shared" si="79"/>
        <v>2107236,</v>
      </c>
      <c r="AW156" t="str">
        <f t="shared" si="80"/>
        <v>2,</v>
      </c>
      <c r="AX156" t="str">
        <f t="shared" si="81"/>
        <v>FITRI HANDAYANI (TSE DUO MEDAN</v>
      </c>
    </row>
    <row r="157" spans="1:50" x14ac:dyDescent="0.25">
      <c r="A157">
        <v>34</v>
      </c>
      <c r="B157" t="s">
        <v>25</v>
      </c>
      <c r="C157">
        <v>14000466</v>
      </c>
      <c r="D157" t="s">
        <v>1401</v>
      </c>
      <c r="E157" t="s">
        <v>1628</v>
      </c>
      <c r="F157" t="s">
        <v>27</v>
      </c>
      <c r="G157" t="s">
        <v>28</v>
      </c>
      <c r="H157" t="s">
        <v>85</v>
      </c>
      <c r="I157" t="s">
        <v>253</v>
      </c>
      <c r="J157" s="1">
        <v>44607</v>
      </c>
      <c r="K157" t="s">
        <v>39</v>
      </c>
      <c r="L157" t="s">
        <v>40</v>
      </c>
      <c r="M157" t="s">
        <v>33</v>
      </c>
      <c r="N157">
        <v>2</v>
      </c>
      <c r="O157">
        <v>0</v>
      </c>
      <c r="P157">
        <v>164000</v>
      </c>
      <c r="Q157">
        <v>15</v>
      </c>
      <c r="R157">
        <v>0</v>
      </c>
      <c r="S157">
        <v>0</v>
      </c>
      <c r="T157">
        <v>0</v>
      </c>
      <c r="U157">
        <v>139400</v>
      </c>
      <c r="V157" s="1">
        <v>45413</v>
      </c>
      <c r="W157">
        <v>2106370</v>
      </c>
      <c r="X157">
        <v>2</v>
      </c>
      <c r="Y157" t="s">
        <v>179</v>
      </c>
      <c r="Z157" t="str">
        <f t="shared" si="58"/>
        <v>34,</v>
      </c>
      <c r="AA157" t="str">
        <f t="shared" si="59"/>
        <v>SALES,</v>
      </c>
      <c r="AB157" t="str">
        <f t="shared" si="60"/>
        <v>14000466,</v>
      </c>
      <c r="AC157" t="str">
        <f t="shared" si="61"/>
        <v>DIANA EVA NINGSIH.Am.keb.Bidan,</v>
      </c>
      <c r="AD157" t="str">
        <f t="shared" si="62"/>
        <v>JL SENTOSA LAMA NO.34,</v>
      </c>
      <c r="AE157" t="str">
        <f t="shared" si="63"/>
        <v>MEDAN,</v>
      </c>
      <c r="AF157" t="str">
        <f t="shared" si="64"/>
        <v>DBM Medan,</v>
      </c>
      <c r="AG157" t="str">
        <f t="shared" si="65"/>
        <v>AKLN,</v>
      </c>
      <c r="AH157" t="str">
        <f t="shared" si="66"/>
        <v>MDA-SPJ-22003384,</v>
      </c>
      <c r="AI157" t="s">
        <v>1670</v>
      </c>
      <c r="AJ157" t="str">
        <f t="shared" si="67"/>
        <v>CCM008,</v>
      </c>
      <c r="AK157" t="str">
        <f t="shared" si="68"/>
        <v>NATURALLE VIT E 250IU (BTL/30S),</v>
      </c>
      <c r="AL157" t="str">
        <f t="shared" si="69"/>
        <v>BTL,</v>
      </c>
      <c r="AM157" t="str">
        <f t="shared" si="70"/>
        <v>2,</v>
      </c>
      <c r="AN157" t="str">
        <f t="shared" si="71"/>
        <v>0,</v>
      </c>
      <c r="AO157" t="str">
        <f t="shared" si="72"/>
        <v>164000,</v>
      </c>
      <c r="AP157" t="str">
        <f t="shared" si="73"/>
        <v>15,</v>
      </c>
      <c r="AQ157" t="str">
        <f t="shared" si="74"/>
        <v>0,</v>
      </c>
      <c r="AR157" t="str">
        <f t="shared" si="75"/>
        <v>0,</v>
      </c>
      <c r="AS157" t="str">
        <f t="shared" si="76"/>
        <v>0,</v>
      </c>
      <c r="AT157" t="str">
        <f t="shared" si="77"/>
        <v>139400,</v>
      </c>
      <c r="AU157" t="str">
        <f t="shared" si="78"/>
        <v>45413,</v>
      </c>
      <c r="AV157" t="str">
        <f t="shared" si="79"/>
        <v>2106370,</v>
      </c>
      <c r="AW157" t="str">
        <f t="shared" si="80"/>
        <v>2,</v>
      </c>
      <c r="AX157" t="str">
        <f t="shared" si="81"/>
        <v>FITRI HANDAYANI (TSE DUO MEDAN</v>
      </c>
    </row>
    <row r="158" spans="1:50" x14ac:dyDescent="0.25">
      <c r="A158">
        <v>35</v>
      </c>
      <c r="B158" t="s">
        <v>25</v>
      </c>
      <c r="C158">
        <v>1409362</v>
      </c>
      <c r="D158" t="s">
        <v>1387</v>
      </c>
      <c r="E158" t="s">
        <v>196</v>
      </c>
      <c r="F158" t="s">
        <v>27</v>
      </c>
      <c r="G158" t="s">
        <v>28</v>
      </c>
      <c r="H158" t="s">
        <v>29</v>
      </c>
      <c r="I158" t="s">
        <v>254</v>
      </c>
      <c r="J158" s="1">
        <v>44607</v>
      </c>
      <c r="K158" t="s">
        <v>31</v>
      </c>
      <c r="L158" t="s">
        <v>32</v>
      </c>
      <c r="M158" t="s">
        <v>33</v>
      </c>
      <c r="N158">
        <v>12</v>
      </c>
      <c r="O158">
        <v>0</v>
      </c>
      <c r="P158">
        <v>336000</v>
      </c>
      <c r="Q158">
        <v>20</v>
      </c>
      <c r="R158">
        <v>0</v>
      </c>
      <c r="S158">
        <v>0</v>
      </c>
      <c r="T158">
        <v>0</v>
      </c>
      <c r="U158">
        <v>268800</v>
      </c>
      <c r="V158" s="1">
        <v>45444</v>
      </c>
      <c r="W158">
        <v>2107236</v>
      </c>
      <c r="X158">
        <v>2</v>
      </c>
      <c r="Y158" t="s">
        <v>179</v>
      </c>
      <c r="Z158" t="str">
        <f t="shared" si="58"/>
        <v>35,</v>
      </c>
      <c r="AA158" t="str">
        <f t="shared" si="59"/>
        <v>SALES,</v>
      </c>
      <c r="AB158" t="str">
        <f t="shared" si="60"/>
        <v>1409362,</v>
      </c>
      <c r="AC158" t="str">
        <f t="shared" si="61"/>
        <v>RAYA IV.Ap,</v>
      </c>
      <c r="AD158" t="str">
        <f t="shared" si="62"/>
        <v>JL. RUMAH POTONG HEWAN NO. 121 B,</v>
      </c>
      <c r="AE158" t="str">
        <f t="shared" si="63"/>
        <v>MEDAN,</v>
      </c>
      <c r="AF158" t="str">
        <f t="shared" si="64"/>
        <v>DBM Medan,</v>
      </c>
      <c r="AG158" t="str">
        <f t="shared" si="65"/>
        <v>AAPR,</v>
      </c>
      <c r="AH158" t="str">
        <f t="shared" si="66"/>
        <v>MDA-SPJ-22003455,</v>
      </c>
      <c r="AI158" t="s">
        <v>1670</v>
      </c>
      <c r="AJ158" t="str">
        <f t="shared" si="67"/>
        <v>CCM005,</v>
      </c>
      <c r="AK158" t="str">
        <f t="shared" si="68"/>
        <v>CHAMPS VIT C 100MG (BTL/30),</v>
      </c>
      <c r="AL158" t="str">
        <f t="shared" si="69"/>
        <v>BTL,</v>
      </c>
      <c r="AM158" t="str">
        <f t="shared" si="70"/>
        <v>12,</v>
      </c>
      <c r="AN158" t="str">
        <f t="shared" si="71"/>
        <v>0,</v>
      </c>
      <c r="AO158" t="str">
        <f t="shared" si="72"/>
        <v>336000,</v>
      </c>
      <c r="AP158" t="str">
        <f t="shared" si="73"/>
        <v>20,</v>
      </c>
      <c r="AQ158" t="str">
        <f t="shared" si="74"/>
        <v>0,</v>
      </c>
      <c r="AR158" t="str">
        <f t="shared" si="75"/>
        <v>0,</v>
      </c>
      <c r="AS158" t="str">
        <f t="shared" si="76"/>
        <v>0,</v>
      </c>
      <c r="AT158" t="str">
        <f t="shared" si="77"/>
        <v>268800,</v>
      </c>
      <c r="AU158" t="str">
        <f t="shared" si="78"/>
        <v>45444,</v>
      </c>
      <c r="AV158" t="str">
        <f t="shared" si="79"/>
        <v>2107236,</v>
      </c>
      <c r="AW158" t="str">
        <f t="shared" si="80"/>
        <v>2,</v>
      </c>
      <c r="AX158" t="str">
        <f t="shared" si="81"/>
        <v>FITRI HANDAYANI (TSE DUO MEDAN</v>
      </c>
    </row>
    <row r="159" spans="1:50" x14ac:dyDescent="0.25">
      <c r="A159">
        <v>36</v>
      </c>
      <c r="B159" t="s">
        <v>25</v>
      </c>
      <c r="C159">
        <v>1409362</v>
      </c>
      <c r="D159" t="s">
        <v>1387</v>
      </c>
      <c r="E159" t="s">
        <v>196</v>
      </c>
      <c r="F159" t="s">
        <v>27</v>
      </c>
      <c r="G159" t="s">
        <v>28</v>
      </c>
      <c r="H159" t="s">
        <v>29</v>
      </c>
      <c r="I159" t="s">
        <v>254</v>
      </c>
      <c r="J159" s="1">
        <v>44607</v>
      </c>
      <c r="K159" t="s">
        <v>75</v>
      </c>
      <c r="L159" t="s">
        <v>76</v>
      </c>
      <c r="M159" t="s">
        <v>33</v>
      </c>
      <c r="N159">
        <v>1</v>
      </c>
      <c r="O159">
        <v>0</v>
      </c>
      <c r="P159">
        <v>62000</v>
      </c>
      <c r="Q159">
        <v>15</v>
      </c>
      <c r="R159">
        <v>0</v>
      </c>
      <c r="S159">
        <v>0</v>
      </c>
      <c r="T159">
        <v>0</v>
      </c>
      <c r="U159">
        <v>52700</v>
      </c>
      <c r="V159" s="1">
        <v>45413</v>
      </c>
      <c r="W159">
        <v>2106375</v>
      </c>
      <c r="X159">
        <v>2</v>
      </c>
      <c r="Y159" t="s">
        <v>179</v>
      </c>
      <c r="Z159" t="str">
        <f t="shared" si="58"/>
        <v>36,</v>
      </c>
      <c r="AA159" t="str">
        <f t="shared" si="59"/>
        <v>SALES,</v>
      </c>
      <c r="AB159" t="str">
        <f t="shared" si="60"/>
        <v>1409362,</v>
      </c>
      <c r="AC159" t="str">
        <f t="shared" si="61"/>
        <v>RAYA IV.Ap,</v>
      </c>
      <c r="AD159" t="str">
        <f t="shared" si="62"/>
        <v>JL. RUMAH POTONG HEWAN NO. 121 B,</v>
      </c>
      <c r="AE159" t="str">
        <f t="shared" si="63"/>
        <v>MEDAN,</v>
      </c>
      <c r="AF159" t="str">
        <f t="shared" si="64"/>
        <v>DBM Medan,</v>
      </c>
      <c r="AG159" t="str">
        <f t="shared" si="65"/>
        <v>AAPR,</v>
      </c>
      <c r="AH159" t="str">
        <f t="shared" si="66"/>
        <v>MDA-SPJ-22003455,</v>
      </c>
      <c r="AI159" t="s">
        <v>1670</v>
      </c>
      <c r="AJ159" t="str">
        <f t="shared" si="67"/>
        <v>CCM007,</v>
      </c>
      <c r="AK159" t="str">
        <f t="shared" si="68"/>
        <v>NATURALLE BETA CAROTENE 6MG (BTL/30S),</v>
      </c>
      <c r="AL159" t="str">
        <f t="shared" si="69"/>
        <v>BTL,</v>
      </c>
      <c r="AM159" t="str">
        <f t="shared" si="70"/>
        <v>1,</v>
      </c>
      <c r="AN159" t="str">
        <f t="shared" si="71"/>
        <v>0,</v>
      </c>
      <c r="AO159" t="str">
        <f t="shared" si="72"/>
        <v>62000,</v>
      </c>
      <c r="AP159" t="str">
        <f t="shared" si="73"/>
        <v>15,</v>
      </c>
      <c r="AQ159" t="str">
        <f t="shared" si="74"/>
        <v>0,</v>
      </c>
      <c r="AR159" t="str">
        <f t="shared" si="75"/>
        <v>0,</v>
      </c>
      <c r="AS159" t="str">
        <f t="shared" si="76"/>
        <v>0,</v>
      </c>
      <c r="AT159" t="str">
        <f t="shared" si="77"/>
        <v>52700,</v>
      </c>
      <c r="AU159" t="str">
        <f t="shared" si="78"/>
        <v>45413,</v>
      </c>
      <c r="AV159" t="str">
        <f t="shared" si="79"/>
        <v>2106375,</v>
      </c>
      <c r="AW159" t="str">
        <f t="shared" si="80"/>
        <v>2,</v>
      </c>
      <c r="AX159" t="str">
        <f t="shared" si="81"/>
        <v>FITRI HANDAYANI (TSE DUO MEDAN</v>
      </c>
    </row>
    <row r="160" spans="1:50" x14ac:dyDescent="0.25">
      <c r="A160">
        <v>37</v>
      </c>
      <c r="B160" t="s">
        <v>25</v>
      </c>
      <c r="C160">
        <v>1409362</v>
      </c>
      <c r="D160" t="s">
        <v>1387</v>
      </c>
      <c r="E160" t="s">
        <v>196</v>
      </c>
      <c r="F160" t="s">
        <v>27</v>
      </c>
      <c r="G160" t="s">
        <v>28</v>
      </c>
      <c r="H160" t="s">
        <v>29</v>
      </c>
      <c r="I160" t="s">
        <v>254</v>
      </c>
      <c r="J160" s="1">
        <v>44607</v>
      </c>
      <c r="K160" t="s">
        <v>39</v>
      </c>
      <c r="L160" t="s">
        <v>40</v>
      </c>
      <c r="M160" t="s">
        <v>33</v>
      </c>
      <c r="N160">
        <v>1</v>
      </c>
      <c r="O160">
        <v>0</v>
      </c>
      <c r="P160">
        <v>82000</v>
      </c>
      <c r="Q160">
        <v>15</v>
      </c>
      <c r="R160">
        <v>0</v>
      </c>
      <c r="S160">
        <v>0</v>
      </c>
      <c r="T160">
        <v>0</v>
      </c>
      <c r="U160">
        <v>69700</v>
      </c>
      <c r="V160" s="1">
        <v>45413</v>
      </c>
      <c r="W160">
        <v>2106370</v>
      </c>
      <c r="X160">
        <v>2</v>
      </c>
      <c r="Y160" t="s">
        <v>179</v>
      </c>
      <c r="Z160" t="str">
        <f t="shared" si="58"/>
        <v>37,</v>
      </c>
      <c r="AA160" t="str">
        <f t="shared" si="59"/>
        <v>SALES,</v>
      </c>
      <c r="AB160" t="str">
        <f t="shared" si="60"/>
        <v>1409362,</v>
      </c>
      <c r="AC160" t="str">
        <f t="shared" si="61"/>
        <v>RAYA IV.Ap,</v>
      </c>
      <c r="AD160" t="str">
        <f t="shared" si="62"/>
        <v>JL. RUMAH POTONG HEWAN NO. 121 B,</v>
      </c>
      <c r="AE160" t="str">
        <f t="shared" si="63"/>
        <v>MEDAN,</v>
      </c>
      <c r="AF160" t="str">
        <f t="shared" si="64"/>
        <v>DBM Medan,</v>
      </c>
      <c r="AG160" t="str">
        <f t="shared" si="65"/>
        <v>AAPR,</v>
      </c>
      <c r="AH160" t="str">
        <f t="shared" si="66"/>
        <v>MDA-SPJ-22003455,</v>
      </c>
      <c r="AI160" t="s">
        <v>1670</v>
      </c>
      <c r="AJ160" t="str">
        <f t="shared" si="67"/>
        <v>CCM008,</v>
      </c>
      <c r="AK160" t="str">
        <f t="shared" si="68"/>
        <v>NATURALLE VIT E 250IU (BTL/30S),</v>
      </c>
      <c r="AL160" t="str">
        <f t="shared" si="69"/>
        <v>BTL,</v>
      </c>
      <c r="AM160" t="str">
        <f t="shared" si="70"/>
        <v>1,</v>
      </c>
      <c r="AN160" t="str">
        <f t="shared" si="71"/>
        <v>0,</v>
      </c>
      <c r="AO160" t="str">
        <f t="shared" si="72"/>
        <v>82000,</v>
      </c>
      <c r="AP160" t="str">
        <f t="shared" si="73"/>
        <v>15,</v>
      </c>
      <c r="AQ160" t="str">
        <f t="shared" si="74"/>
        <v>0,</v>
      </c>
      <c r="AR160" t="str">
        <f t="shared" si="75"/>
        <v>0,</v>
      </c>
      <c r="AS160" t="str">
        <f t="shared" si="76"/>
        <v>0,</v>
      </c>
      <c r="AT160" t="str">
        <f t="shared" si="77"/>
        <v>69700,</v>
      </c>
      <c r="AU160" t="str">
        <f t="shared" si="78"/>
        <v>45413,</v>
      </c>
      <c r="AV160" t="str">
        <f t="shared" si="79"/>
        <v>2106370,</v>
      </c>
      <c r="AW160" t="str">
        <f t="shared" si="80"/>
        <v>2,</v>
      </c>
      <c r="AX160" t="str">
        <f t="shared" si="81"/>
        <v>FITRI HANDAYANI (TSE DUO MEDAN</v>
      </c>
    </row>
    <row r="161" spans="1:50" x14ac:dyDescent="0.25">
      <c r="A161">
        <v>38</v>
      </c>
      <c r="B161" t="s">
        <v>25</v>
      </c>
      <c r="C161">
        <v>1409362</v>
      </c>
      <c r="D161" t="s">
        <v>1387</v>
      </c>
      <c r="E161" t="s">
        <v>196</v>
      </c>
      <c r="F161" t="s">
        <v>27</v>
      </c>
      <c r="G161" t="s">
        <v>28</v>
      </c>
      <c r="H161" t="s">
        <v>29</v>
      </c>
      <c r="I161" t="s">
        <v>254</v>
      </c>
      <c r="J161" s="1">
        <v>44607</v>
      </c>
      <c r="K161" t="s">
        <v>48</v>
      </c>
      <c r="L161" t="s">
        <v>49</v>
      </c>
      <c r="M161" t="s">
        <v>33</v>
      </c>
      <c r="N161">
        <v>1</v>
      </c>
      <c r="O161">
        <v>0</v>
      </c>
      <c r="P161">
        <v>95000</v>
      </c>
      <c r="Q161">
        <v>15</v>
      </c>
      <c r="R161">
        <v>0</v>
      </c>
      <c r="S161">
        <v>0</v>
      </c>
      <c r="T161">
        <v>0</v>
      </c>
      <c r="U161">
        <v>80750</v>
      </c>
      <c r="V161" s="1">
        <v>45139</v>
      </c>
      <c r="W161">
        <v>2009092</v>
      </c>
      <c r="X161">
        <v>2</v>
      </c>
      <c r="Y161" t="s">
        <v>179</v>
      </c>
      <c r="Z161" t="str">
        <f t="shared" si="58"/>
        <v>38,</v>
      </c>
      <c r="AA161" t="str">
        <f t="shared" si="59"/>
        <v>SALES,</v>
      </c>
      <c r="AB161" t="str">
        <f t="shared" si="60"/>
        <v>1409362,</v>
      </c>
      <c r="AC161" t="str">
        <f t="shared" si="61"/>
        <v>RAYA IV.Ap,</v>
      </c>
      <c r="AD161" t="str">
        <f t="shared" si="62"/>
        <v>JL. RUMAH POTONG HEWAN NO. 121 B,</v>
      </c>
      <c r="AE161" t="str">
        <f t="shared" si="63"/>
        <v>MEDAN,</v>
      </c>
      <c r="AF161" t="str">
        <f t="shared" si="64"/>
        <v>DBM Medan,</v>
      </c>
      <c r="AG161" t="str">
        <f t="shared" si="65"/>
        <v>AAPR,</v>
      </c>
      <c r="AH161" t="str">
        <f t="shared" si="66"/>
        <v>MDA-SPJ-22003455,</v>
      </c>
      <c r="AI161" t="s">
        <v>1670</v>
      </c>
      <c r="AJ161" t="str">
        <f t="shared" si="67"/>
        <v>CCM011,</v>
      </c>
      <c r="AK161" t="str">
        <f t="shared" si="68"/>
        <v>NATURALLE GARLIC OIL 3000MG (BTL/100S),</v>
      </c>
      <c r="AL161" t="str">
        <f t="shared" si="69"/>
        <v>BTL,</v>
      </c>
      <c r="AM161" t="str">
        <f t="shared" si="70"/>
        <v>1,</v>
      </c>
      <c r="AN161" t="str">
        <f t="shared" si="71"/>
        <v>0,</v>
      </c>
      <c r="AO161" t="str">
        <f t="shared" si="72"/>
        <v>95000,</v>
      </c>
      <c r="AP161" t="str">
        <f t="shared" si="73"/>
        <v>15,</v>
      </c>
      <c r="AQ161" t="str">
        <f t="shared" si="74"/>
        <v>0,</v>
      </c>
      <c r="AR161" t="str">
        <f t="shared" si="75"/>
        <v>0,</v>
      </c>
      <c r="AS161" t="str">
        <f t="shared" si="76"/>
        <v>0,</v>
      </c>
      <c r="AT161" t="str">
        <f t="shared" si="77"/>
        <v>80750,</v>
      </c>
      <c r="AU161" t="str">
        <f t="shared" si="78"/>
        <v>45139,</v>
      </c>
      <c r="AV161" t="str">
        <f t="shared" si="79"/>
        <v>2009092,</v>
      </c>
      <c r="AW161" t="str">
        <f t="shared" si="80"/>
        <v>2,</v>
      </c>
      <c r="AX161" t="str">
        <f t="shared" si="81"/>
        <v>FITRI HANDAYANI (TSE DUO MEDAN</v>
      </c>
    </row>
    <row r="162" spans="1:50" x14ac:dyDescent="0.25">
      <c r="A162">
        <v>39</v>
      </c>
      <c r="B162" t="s">
        <v>25</v>
      </c>
      <c r="C162">
        <v>1411360</v>
      </c>
      <c r="D162" t="s">
        <v>1402</v>
      </c>
      <c r="E162" t="s">
        <v>255</v>
      </c>
      <c r="F162" t="s">
        <v>27</v>
      </c>
      <c r="G162" t="s">
        <v>28</v>
      </c>
      <c r="H162" t="s">
        <v>256</v>
      </c>
      <c r="I162" t="s">
        <v>257</v>
      </c>
      <c r="J162" s="1">
        <v>44607</v>
      </c>
      <c r="K162" t="s">
        <v>31</v>
      </c>
      <c r="L162" t="s">
        <v>32</v>
      </c>
      <c r="M162" t="s">
        <v>33</v>
      </c>
      <c r="N162">
        <v>12</v>
      </c>
      <c r="O162">
        <v>0</v>
      </c>
      <c r="P162">
        <v>336000</v>
      </c>
      <c r="Q162">
        <v>0</v>
      </c>
      <c r="R162">
        <v>0</v>
      </c>
      <c r="S162">
        <v>0</v>
      </c>
      <c r="T162">
        <v>0</v>
      </c>
      <c r="U162">
        <v>336000</v>
      </c>
      <c r="V162" s="1">
        <v>45444</v>
      </c>
      <c r="W162">
        <v>2107236</v>
      </c>
      <c r="X162">
        <v>2</v>
      </c>
      <c r="Y162" t="s">
        <v>258</v>
      </c>
      <c r="Z162" t="str">
        <f t="shared" si="58"/>
        <v>39,</v>
      </c>
      <c r="AA162" t="str">
        <f t="shared" si="59"/>
        <v>SALES,</v>
      </c>
      <c r="AB162" t="str">
        <f t="shared" si="60"/>
        <v>1411360,</v>
      </c>
      <c r="AC162" t="str">
        <f t="shared" si="61"/>
        <v>SUSU NEW ASIA MANDIRI.Tk,</v>
      </c>
      <c r="AD162" t="str">
        <f t="shared" si="62"/>
        <v>JL. KARYA JAYA NO. 252 D/F MEDAN JOHOR,</v>
      </c>
      <c r="AE162" t="str">
        <f t="shared" si="63"/>
        <v>MEDAN,</v>
      </c>
      <c r="AF162" t="str">
        <f t="shared" si="64"/>
        <v>DBM Medan,</v>
      </c>
      <c r="AG162" t="str">
        <f t="shared" si="65"/>
        <v>BTKL,</v>
      </c>
      <c r="AH162" t="str">
        <f t="shared" si="66"/>
        <v>MDA-SPJ-22003506,</v>
      </c>
      <c r="AI162" t="s">
        <v>1670</v>
      </c>
      <c r="AJ162" t="str">
        <f t="shared" si="67"/>
        <v>CCM005,</v>
      </c>
      <c r="AK162" t="str">
        <f t="shared" si="68"/>
        <v>CHAMPS VIT C 100MG (BTL/30),</v>
      </c>
      <c r="AL162" t="str">
        <f t="shared" si="69"/>
        <v>BTL,</v>
      </c>
      <c r="AM162" t="str">
        <f t="shared" si="70"/>
        <v>12,</v>
      </c>
      <c r="AN162" t="str">
        <f t="shared" si="71"/>
        <v>0,</v>
      </c>
      <c r="AO162" t="str">
        <f t="shared" si="72"/>
        <v>336000,</v>
      </c>
      <c r="AP162" t="str">
        <f t="shared" si="73"/>
        <v>0,</v>
      </c>
      <c r="AQ162" t="str">
        <f t="shared" si="74"/>
        <v>0,</v>
      </c>
      <c r="AR162" t="str">
        <f t="shared" si="75"/>
        <v>0,</v>
      </c>
      <c r="AS162" t="str">
        <f t="shared" si="76"/>
        <v>0,</v>
      </c>
      <c r="AT162" t="str">
        <f t="shared" si="77"/>
        <v>336000,</v>
      </c>
      <c r="AU162" t="str">
        <f t="shared" si="78"/>
        <v>45444,</v>
      </c>
      <c r="AV162" t="str">
        <f t="shared" si="79"/>
        <v>2107236,</v>
      </c>
      <c r="AW162" t="str">
        <f t="shared" si="80"/>
        <v>2,</v>
      </c>
      <c r="AX162" t="str">
        <f t="shared" si="81"/>
        <v>LISNAWATI (GT)</v>
      </c>
    </row>
    <row r="163" spans="1:50" x14ac:dyDescent="0.25">
      <c r="A163">
        <v>40</v>
      </c>
      <c r="B163" t="s">
        <v>90</v>
      </c>
      <c r="C163">
        <v>14000697</v>
      </c>
      <c r="D163" t="s">
        <v>1403</v>
      </c>
      <c r="E163" t="s">
        <v>259</v>
      </c>
      <c r="F163" t="s">
        <v>260</v>
      </c>
      <c r="G163" t="s">
        <v>28</v>
      </c>
      <c r="H163" t="s">
        <v>256</v>
      </c>
      <c r="I163" t="s">
        <v>261</v>
      </c>
      <c r="J163" s="1">
        <v>44608</v>
      </c>
      <c r="K163" t="s">
        <v>57</v>
      </c>
      <c r="L163" t="s">
        <v>58</v>
      </c>
      <c r="M163" t="s">
        <v>33</v>
      </c>
      <c r="N163">
        <v>-6</v>
      </c>
      <c r="O163">
        <v>0</v>
      </c>
      <c r="P163">
        <v>-630000</v>
      </c>
      <c r="Q163">
        <v>20</v>
      </c>
      <c r="R163">
        <v>10</v>
      </c>
      <c r="S163">
        <v>0</v>
      </c>
      <c r="T163">
        <v>1</v>
      </c>
      <c r="U163">
        <v>-436590</v>
      </c>
      <c r="V163" s="1">
        <v>44621</v>
      </c>
      <c r="W163">
        <v>1903340</v>
      </c>
      <c r="X163">
        <v>2</v>
      </c>
      <c r="Y163" t="s">
        <v>102</v>
      </c>
      <c r="Z163" t="str">
        <f t="shared" si="58"/>
        <v>40,</v>
      </c>
      <c r="AA163" t="str">
        <f t="shared" si="59"/>
        <v>RETUR,</v>
      </c>
      <c r="AB163" t="str">
        <f t="shared" si="60"/>
        <v>14000697,</v>
      </c>
      <c r="AC163" t="str">
        <f t="shared" si="61"/>
        <v>AL- BAROKAH. UD.,</v>
      </c>
      <c r="AD163" t="str">
        <f t="shared" si="62"/>
        <v>JL. KENTANG NO.09,</v>
      </c>
      <c r="AE163" t="str">
        <f t="shared" si="63"/>
        <v>MEDAN BARU,</v>
      </c>
      <c r="AF163" t="str">
        <f t="shared" si="64"/>
        <v>DBM Medan,</v>
      </c>
      <c r="AG163" t="str">
        <f t="shared" si="65"/>
        <v>BTKL,</v>
      </c>
      <c r="AH163" t="str">
        <f t="shared" si="66"/>
        <v>MDA-RPJ-22000639,</v>
      </c>
      <c r="AI163" t="s">
        <v>1671</v>
      </c>
      <c r="AJ163" t="str">
        <f t="shared" si="67"/>
        <v>CCM014,</v>
      </c>
      <c r="AK163" t="str">
        <f t="shared" si="68"/>
        <v>NATURALLE TONGKAT ALI PLUS (BTL/60),</v>
      </c>
      <c r="AL163" t="str">
        <f t="shared" si="69"/>
        <v>BTL,</v>
      </c>
      <c r="AM163" t="str">
        <f t="shared" si="70"/>
        <v>-6,</v>
      </c>
      <c r="AN163" t="str">
        <f t="shared" si="71"/>
        <v>0,</v>
      </c>
      <c r="AO163" t="str">
        <f t="shared" si="72"/>
        <v>-630000,</v>
      </c>
      <c r="AP163" t="str">
        <f t="shared" si="73"/>
        <v>20,</v>
      </c>
      <c r="AQ163" t="str">
        <f t="shared" si="74"/>
        <v>10,</v>
      </c>
      <c r="AR163" t="str">
        <f t="shared" si="75"/>
        <v>0,</v>
      </c>
      <c r="AS163" t="str">
        <f t="shared" si="76"/>
        <v>1,</v>
      </c>
      <c r="AT163" t="str">
        <f t="shared" si="77"/>
        <v>-436590,</v>
      </c>
      <c r="AU163" t="str">
        <f t="shared" si="78"/>
        <v>44621,</v>
      </c>
      <c r="AV163" t="str">
        <f t="shared" si="79"/>
        <v>1903340,</v>
      </c>
      <c r="AW163" t="str">
        <f t="shared" si="80"/>
        <v>2,</v>
      </c>
      <c r="AX163" t="str">
        <f t="shared" si="81"/>
        <v xml:space="preserve">MUHAMMAD HAIRUL (TSE DUO MDN)	</v>
      </c>
    </row>
    <row r="164" spans="1:50" x14ac:dyDescent="0.25">
      <c r="A164">
        <v>41</v>
      </c>
      <c r="B164" t="s">
        <v>90</v>
      </c>
      <c r="C164">
        <v>14000697</v>
      </c>
      <c r="D164" t="s">
        <v>1403</v>
      </c>
      <c r="E164" t="s">
        <v>259</v>
      </c>
      <c r="F164" t="s">
        <v>260</v>
      </c>
      <c r="G164" t="s">
        <v>28</v>
      </c>
      <c r="H164" t="s">
        <v>256</v>
      </c>
      <c r="I164" t="s">
        <v>261</v>
      </c>
      <c r="J164" s="1">
        <v>44608</v>
      </c>
      <c r="K164" t="s">
        <v>51</v>
      </c>
      <c r="L164" t="s">
        <v>52</v>
      </c>
      <c r="M164" t="s">
        <v>33</v>
      </c>
      <c r="N164">
        <v>-8</v>
      </c>
      <c r="O164">
        <v>0</v>
      </c>
      <c r="P164">
        <v>-600000</v>
      </c>
      <c r="Q164">
        <v>20</v>
      </c>
      <c r="R164">
        <v>10</v>
      </c>
      <c r="S164">
        <v>0</v>
      </c>
      <c r="T164">
        <v>1</v>
      </c>
      <c r="U164">
        <v>-415800</v>
      </c>
      <c r="V164" s="1">
        <v>44621</v>
      </c>
      <c r="W164">
        <v>1903341</v>
      </c>
      <c r="X164">
        <v>2</v>
      </c>
      <c r="Y164" t="s">
        <v>102</v>
      </c>
      <c r="Z164" t="str">
        <f t="shared" si="58"/>
        <v>41,</v>
      </c>
      <c r="AA164" t="str">
        <f t="shared" si="59"/>
        <v>RETUR,</v>
      </c>
      <c r="AB164" t="str">
        <f t="shared" si="60"/>
        <v>14000697,</v>
      </c>
      <c r="AC164" t="str">
        <f t="shared" si="61"/>
        <v>AL- BAROKAH. UD.,</v>
      </c>
      <c r="AD164" t="str">
        <f t="shared" si="62"/>
        <v>JL. KENTANG NO.09,</v>
      </c>
      <c r="AE164" t="str">
        <f t="shared" si="63"/>
        <v>MEDAN BARU,</v>
      </c>
      <c r="AF164" t="str">
        <f t="shared" si="64"/>
        <v>DBM Medan,</v>
      </c>
      <c r="AG164" t="str">
        <f t="shared" si="65"/>
        <v>BTKL,</v>
      </c>
      <c r="AH164" t="str">
        <f t="shared" si="66"/>
        <v>MDA-RPJ-22000639,</v>
      </c>
      <c r="AI164" t="s">
        <v>1671</v>
      </c>
      <c r="AJ164" t="str">
        <f t="shared" si="67"/>
        <v>CCM015,</v>
      </c>
      <c r="AK164" t="str">
        <f t="shared" si="68"/>
        <v>NATURALLE KACIP FATIMAH PLUS (BTL/60),</v>
      </c>
      <c r="AL164" t="str">
        <f t="shared" si="69"/>
        <v>BTL,</v>
      </c>
      <c r="AM164" t="str">
        <f t="shared" si="70"/>
        <v>-8,</v>
      </c>
      <c r="AN164" t="str">
        <f t="shared" si="71"/>
        <v>0,</v>
      </c>
      <c r="AO164" t="str">
        <f t="shared" si="72"/>
        <v>-600000,</v>
      </c>
      <c r="AP164" t="str">
        <f t="shared" si="73"/>
        <v>20,</v>
      </c>
      <c r="AQ164" t="str">
        <f t="shared" si="74"/>
        <v>10,</v>
      </c>
      <c r="AR164" t="str">
        <f t="shared" si="75"/>
        <v>0,</v>
      </c>
      <c r="AS164" t="str">
        <f t="shared" si="76"/>
        <v>1,</v>
      </c>
      <c r="AT164" t="str">
        <f t="shared" si="77"/>
        <v>-415800,</v>
      </c>
      <c r="AU164" t="str">
        <f t="shared" si="78"/>
        <v>44621,</v>
      </c>
      <c r="AV164" t="str">
        <f t="shared" si="79"/>
        <v>1903341,</v>
      </c>
      <c r="AW164" t="str">
        <f t="shared" si="80"/>
        <v>2,</v>
      </c>
      <c r="AX164" t="str">
        <f t="shared" si="81"/>
        <v xml:space="preserve">MUHAMMAD HAIRUL (TSE DUO MDN)	</v>
      </c>
    </row>
    <row r="165" spans="1:50" x14ac:dyDescent="0.25">
      <c r="A165">
        <v>42</v>
      </c>
      <c r="B165" t="s">
        <v>90</v>
      </c>
      <c r="C165">
        <v>14000697</v>
      </c>
      <c r="D165" t="s">
        <v>1403</v>
      </c>
      <c r="E165" t="s">
        <v>259</v>
      </c>
      <c r="F165" t="s">
        <v>260</v>
      </c>
      <c r="G165" t="s">
        <v>28</v>
      </c>
      <c r="H165" t="s">
        <v>256</v>
      </c>
      <c r="I165" t="s">
        <v>262</v>
      </c>
      <c r="J165" s="1">
        <v>44609</v>
      </c>
      <c r="K165" t="s">
        <v>48</v>
      </c>
      <c r="L165" t="s">
        <v>49</v>
      </c>
      <c r="M165" t="s">
        <v>33</v>
      </c>
      <c r="N165">
        <v>-9</v>
      </c>
      <c r="O165">
        <v>0</v>
      </c>
      <c r="P165" t="s">
        <v>1590</v>
      </c>
      <c r="Q165">
        <v>0</v>
      </c>
      <c r="R165">
        <v>10</v>
      </c>
      <c r="S165">
        <v>0</v>
      </c>
      <c r="T165">
        <v>1</v>
      </c>
      <c r="U165" s="2">
        <v>-7125975292</v>
      </c>
      <c r="V165" s="1">
        <v>44621</v>
      </c>
      <c r="W165">
        <v>1903134</v>
      </c>
      <c r="X165">
        <v>2</v>
      </c>
      <c r="Y165" t="s">
        <v>102</v>
      </c>
      <c r="Z165" t="str">
        <f t="shared" si="58"/>
        <v>42,</v>
      </c>
      <c r="AA165" t="str">
        <f t="shared" si="59"/>
        <v>RETUR,</v>
      </c>
      <c r="AB165" t="str">
        <f t="shared" si="60"/>
        <v>14000697,</v>
      </c>
      <c r="AC165" t="str">
        <f t="shared" si="61"/>
        <v>AL- BAROKAH. UD.,</v>
      </c>
      <c r="AD165" t="str">
        <f t="shared" si="62"/>
        <v>JL. KENTANG NO.09,</v>
      </c>
      <c r="AE165" t="str">
        <f t="shared" si="63"/>
        <v>MEDAN BARU,</v>
      </c>
      <c r="AF165" t="str">
        <f t="shared" si="64"/>
        <v>DBM Medan,</v>
      </c>
      <c r="AG165" t="str">
        <f t="shared" si="65"/>
        <v>BTKL,</v>
      </c>
      <c r="AH165" t="str">
        <f t="shared" si="66"/>
        <v>MDA-RPJ-22000660,</v>
      </c>
      <c r="AI165" t="s">
        <v>1672</v>
      </c>
      <c r="AJ165" t="str">
        <f t="shared" si="67"/>
        <v>CCM011,</v>
      </c>
      <c r="AK165" t="str">
        <f t="shared" si="68"/>
        <v>NATURALLE GARLIC OIL 3000MG (BTL/100S),</v>
      </c>
      <c r="AL165" t="str">
        <f t="shared" si="69"/>
        <v>BTL,</v>
      </c>
      <c r="AM165" t="str">
        <f t="shared" si="70"/>
        <v>-9,</v>
      </c>
      <c r="AN165" t="str">
        <f t="shared" si="71"/>
        <v>0,</v>
      </c>
      <c r="AO165" t="str">
        <f t="shared" si="72"/>
        <v>-799772.76,</v>
      </c>
      <c r="AP165" t="str">
        <f t="shared" si="73"/>
        <v>0,</v>
      </c>
      <c r="AQ165" t="str">
        <f t="shared" si="74"/>
        <v>10,</v>
      </c>
      <c r="AR165" t="str">
        <f t="shared" si="75"/>
        <v>0,</v>
      </c>
      <c r="AS165" t="str">
        <f t="shared" si="76"/>
        <v>1,</v>
      </c>
      <c r="AT165" t="str">
        <f t="shared" si="77"/>
        <v>-7125975292,</v>
      </c>
      <c r="AU165" t="str">
        <f t="shared" si="78"/>
        <v>44621,</v>
      </c>
      <c r="AV165" t="str">
        <f t="shared" si="79"/>
        <v>1903134,</v>
      </c>
      <c r="AW165" t="str">
        <f t="shared" si="80"/>
        <v>2,</v>
      </c>
      <c r="AX165" t="str">
        <f t="shared" si="81"/>
        <v xml:space="preserve">MUHAMMAD HAIRUL (TSE DUO MDN)	</v>
      </c>
    </row>
    <row r="166" spans="1:50" x14ac:dyDescent="0.25">
      <c r="A166">
        <v>43</v>
      </c>
      <c r="B166" t="s">
        <v>90</v>
      </c>
      <c r="C166">
        <v>14000697</v>
      </c>
      <c r="D166" t="s">
        <v>1403</v>
      </c>
      <c r="E166" t="s">
        <v>259</v>
      </c>
      <c r="F166" t="s">
        <v>260</v>
      </c>
      <c r="G166" t="s">
        <v>28</v>
      </c>
      <c r="H166" t="s">
        <v>256</v>
      </c>
      <c r="I166" t="s">
        <v>262</v>
      </c>
      <c r="J166" s="1">
        <v>44609</v>
      </c>
      <c r="K166" t="s">
        <v>263</v>
      </c>
      <c r="L166" t="s">
        <v>49</v>
      </c>
      <c r="M166" t="s">
        <v>33</v>
      </c>
      <c r="N166">
        <v>0</v>
      </c>
      <c r="O166">
        <v>-9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 s="1">
        <v>44621</v>
      </c>
      <c r="W166">
        <v>1903134</v>
      </c>
      <c r="X166">
        <v>2</v>
      </c>
      <c r="Y166" t="s">
        <v>102</v>
      </c>
      <c r="Z166" t="str">
        <f t="shared" si="58"/>
        <v>43,</v>
      </c>
      <c r="AA166" t="str">
        <f t="shared" si="59"/>
        <v>RETUR,</v>
      </c>
      <c r="AB166" t="str">
        <f t="shared" si="60"/>
        <v>14000697,</v>
      </c>
      <c r="AC166" t="str">
        <f t="shared" si="61"/>
        <v>AL- BAROKAH. UD.,</v>
      </c>
      <c r="AD166" t="str">
        <f t="shared" si="62"/>
        <v>JL. KENTANG NO.09,</v>
      </c>
      <c r="AE166" t="str">
        <f t="shared" si="63"/>
        <v>MEDAN BARU,</v>
      </c>
      <c r="AF166" t="str">
        <f t="shared" si="64"/>
        <v>DBM Medan,</v>
      </c>
      <c r="AG166" t="str">
        <f t="shared" si="65"/>
        <v>BTKL,</v>
      </c>
      <c r="AH166" t="str">
        <f t="shared" si="66"/>
        <v>MDA-RPJ-22000660,</v>
      </c>
      <c r="AI166" t="s">
        <v>1672</v>
      </c>
      <c r="AJ166" t="str">
        <f t="shared" si="67"/>
        <v>CCM11S,</v>
      </c>
      <c r="AK166" t="str">
        <f t="shared" si="68"/>
        <v>NATURALLE GARLIC OIL 3000MG (BTL/100S),</v>
      </c>
      <c r="AL166" t="str">
        <f t="shared" si="69"/>
        <v>BTL,</v>
      </c>
      <c r="AM166" t="str">
        <f t="shared" si="70"/>
        <v>0,</v>
      </c>
      <c r="AN166" t="str">
        <f t="shared" si="71"/>
        <v>-9,</v>
      </c>
      <c r="AO166" t="str">
        <f t="shared" si="72"/>
        <v>0,</v>
      </c>
      <c r="AP166" t="str">
        <f t="shared" si="73"/>
        <v>0,</v>
      </c>
      <c r="AQ166" t="str">
        <f t="shared" si="74"/>
        <v>0,</v>
      </c>
      <c r="AR166" t="str">
        <f t="shared" si="75"/>
        <v>0,</v>
      </c>
      <c r="AS166" t="str">
        <f t="shared" si="76"/>
        <v>1,</v>
      </c>
      <c r="AT166" t="str">
        <f t="shared" si="77"/>
        <v>0,</v>
      </c>
      <c r="AU166" t="str">
        <f t="shared" si="78"/>
        <v>44621,</v>
      </c>
      <c r="AV166" t="str">
        <f t="shared" si="79"/>
        <v>1903134,</v>
      </c>
      <c r="AW166" t="str">
        <f t="shared" si="80"/>
        <v>2,</v>
      </c>
      <c r="AX166" t="str">
        <f t="shared" si="81"/>
        <v xml:space="preserve">MUHAMMAD HAIRUL (TSE DUO MDN)	</v>
      </c>
    </row>
    <row r="167" spans="1:50" x14ac:dyDescent="0.25">
      <c r="A167">
        <v>44</v>
      </c>
      <c r="B167" t="s">
        <v>90</v>
      </c>
      <c r="C167">
        <v>14000697</v>
      </c>
      <c r="D167" t="s">
        <v>1403</v>
      </c>
      <c r="E167" t="s">
        <v>259</v>
      </c>
      <c r="F167" t="s">
        <v>260</v>
      </c>
      <c r="G167" t="s">
        <v>28</v>
      </c>
      <c r="H167" t="s">
        <v>256</v>
      </c>
      <c r="I167" t="s">
        <v>264</v>
      </c>
      <c r="J167" s="1">
        <v>44609</v>
      </c>
      <c r="K167" t="s">
        <v>100</v>
      </c>
      <c r="L167" t="s">
        <v>101</v>
      </c>
      <c r="M167" t="s">
        <v>33</v>
      </c>
      <c r="N167">
        <v>-5</v>
      </c>
      <c r="O167">
        <v>0</v>
      </c>
      <c r="P167" t="s">
        <v>1620</v>
      </c>
      <c r="Q167">
        <v>30</v>
      </c>
      <c r="R167">
        <v>10</v>
      </c>
      <c r="S167">
        <v>0</v>
      </c>
      <c r="T167">
        <v>0</v>
      </c>
      <c r="U167" t="s">
        <v>1587</v>
      </c>
      <c r="V167" s="1">
        <v>44562</v>
      </c>
      <c r="W167">
        <v>1901038</v>
      </c>
      <c r="X167">
        <v>2</v>
      </c>
      <c r="Y167" t="s">
        <v>102</v>
      </c>
      <c r="Z167" t="str">
        <f t="shared" si="58"/>
        <v>44,</v>
      </c>
      <c r="AA167" t="str">
        <f t="shared" si="59"/>
        <v>RETUR,</v>
      </c>
      <c r="AB167" t="str">
        <f t="shared" si="60"/>
        <v>14000697,</v>
      </c>
      <c r="AC167" t="str">
        <f t="shared" si="61"/>
        <v>AL- BAROKAH. UD.,</v>
      </c>
      <c r="AD167" t="str">
        <f t="shared" si="62"/>
        <v>JL. KENTANG NO.09,</v>
      </c>
      <c r="AE167" t="str">
        <f t="shared" si="63"/>
        <v>MEDAN BARU,</v>
      </c>
      <c r="AF167" t="str">
        <f t="shared" si="64"/>
        <v>DBM Medan,</v>
      </c>
      <c r="AG167" t="str">
        <f t="shared" si="65"/>
        <v>BTKL,</v>
      </c>
      <c r="AH167" t="str">
        <f t="shared" si="66"/>
        <v>MDA-RPJ-22000661,</v>
      </c>
      <c r="AI167" t="s">
        <v>1672</v>
      </c>
      <c r="AJ167" t="str">
        <f t="shared" si="67"/>
        <v>CCM009,</v>
      </c>
      <c r="AK167" t="str">
        <f t="shared" si="68"/>
        <v>NATURALLE EPO PLUS FISH OIL 500MG(BTL/30S),</v>
      </c>
      <c r="AL167" t="str">
        <f t="shared" si="69"/>
        <v>BTL,</v>
      </c>
      <c r="AM167" t="str">
        <f t="shared" si="70"/>
        <v>-5,</v>
      </c>
      <c r="AN167" t="str">
        <f t="shared" si="71"/>
        <v>0,</v>
      </c>
      <c r="AO167" t="str">
        <f t="shared" si="72"/>
        <v>-522727.25,</v>
      </c>
      <c r="AP167" t="str">
        <f t="shared" si="73"/>
        <v>30,</v>
      </c>
      <c r="AQ167" t="str">
        <f t="shared" si="74"/>
        <v>10,</v>
      </c>
      <c r="AR167" t="str">
        <f t="shared" si="75"/>
        <v>0,</v>
      </c>
      <c r="AS167" t="str">
        <f t="shared" si="76"/>
        <v>0,</v>
      </c>
      <c r="AT167" t="str">
        <f t="shared" si="77"/>
        <v>-313636.35,</v>
      </c>
      <c r="AU167" t="str">
        <f t="shared" si="78"/>
        <v>44562,</v>
      </c>
      <c r="AV167" t="str">
        <f t="shared" si="79"/>
        <v>1901038,</v>
      </c>
      <c r="AW167" t="str">
        <f t="shared" si="80"/>
        <v>2,</v>
      </c>
      <c r="AX167" t="str">
        <f t="shared" si="81"/>
        <v xml:space="preserve">MUHAMMAD HAIRUL (TSE DUO MDN)	</v>
      </c>
    </row>
    <row r="168" spans="1:50" x14ac:dyDescent="0.25">
      <c r="A168">
        <v>45</v>
      </c>
      <c r="B168" t="s">
        <v>90</v>
      </c>
      <c r="C168">
        <v>1407917</v>
      </c>
      <c r="D168" t="s">
        <v>1343</v>
      </c>
      <c r="E168" t="s">
        <v>35</v>
      </c>
      <c r="F168" t="s">
        <v>27</v>
      </c>
      <c r="G168" t="s">
        <v>28</v>
      </c>
      <c r="H168" t="s">
        <v>29</v>
      </c>
      <c r="I168" t="s">
        <v>265</v>
      </c>
      <c r="J168" s="1">
        <v>44609</v>
      </c>
      <c r="K168" t="s">
        <v>48</v>
      </c>
      <c r="L168" t="s">
        <v>49</v>
      </c>
      <c r="M168" t="s">
        <v>33</v>
      </c>
      <c r="N168">
        <v>-4</v>
      </c>
      <c r="O168">
        <v>0</v>
      </c>
      <c r="P168" t="s">
        <v>1621</v>
      </c>
      <c r="Q168">
        <v>20</v>
      </c>
      <c r="R168">
        <v>0</v>
      </c>
      <c r="S168">
        <v>10</v>
      </c>
      <c r="T168">
        <v>0</v>
      </c>
      <c r="U168" s="2">
        <v>-2559272832</v>
      </c>
      <c r="V168" s="1">
        <v>44621</v>
      </c>
      <c r="W168">
        <v>1903134</v>
      </c>
      <c r="X168">
        <v>2</v>
      </c>
      <c r="Y168" t="s">
        <v>102</v>
      </c>
      <c r="Z168" t="str">
        <f t="shared" si="58"/>
        <v>45,</v>
      </c>
      <c r="AA168" t="str">
        <f t="shared" si="59"/>
        <v>RETUR,</v>
      </c>
      <c r="AB168" t="str">
        <f t="shared" si="60"/>
        <v>1407917,</v>
      </c>
      <c r="AC168" t="str">
        <f t="shared" si="61"/>
        <v>RAYA III.Ap,</v>
      </c>
      <c r="AD168" t="str">
        <f t="shared" si="62"/>
        <v>JL. KELAMBIR LIMA NO. 150 TJ. GUSTA,</v>
      </c>
      <c r="AE168" t="str">
        <f t="shared" si="63"/>
        <v>MEDAN,</v>
      </c>
      <c r="AF168" t="str">
        <f t="shared" si="64"/>
        <v>DBM Medan,</v>
      </c>
      <c r="AG168" t="str">
        <f t="shared" si="65"/>
        <v>AAPR,</v>
      </c>
      <c r="AH168" t="str">
        <f t="shared" si="66"/>
        <v>MDA-RPJ-22000670,</v>
      </c>
      <c r="AI168" t="s">
        <v>1672</v>
      </c>
      <c r="AJ168" t="str">
        <f t="shared" si="67"/>
        <v>CCM011,</v>
      </c>
      <c r="AK168" t="str">
        <f t="shared" si="68"/>
        <v>NATURALLE GARLIC OIL 3000MG (BTL/100S),</v>
      </c>
      <c r="AL168" t="str">
        <f t="shared" si="69"/>
        <v>BTL,</v>
      </c>
      <c r="AM168" t="str">
        <f t="shared" si="70"/>
        <v>-4,</v>
      </c>
      <c r="AN168" t="str">
        <f t="shared" si="71"/>
        <v>0,</v>
      </c>
      <c r="AO168" t="str">
        <f t="shared" si="72"/>
        <v>-355454.56,</v>
      </c>
      <c r="AP168" t="str">
        <f t="shared" si="73"/>
        <v>20,</v>
      </c>
      <c r="AQ168" t="str">
        <f t="shared" si="74"/>
        <v>0,</v>
      </c>
      <c r="AR168" t="str">
        <f t="shared" si="75"/>
        <v>10,</v>
      </c>
      <c r="AS168" t="str">
        <f t="shared" si="76"/>
        <v>0,</v>
      </c>
      <c r="AT168" t="str">
        <f t="shared" si="77"/>
        <v>-2559272832,</v>
      </c>
      <c r="AU168" t="str">
        <f t="shared" si="78"/>
        <v>44621,</v>
      </c>
      <c r="AV168" t="str">
        <f t="shared" si="79"/>
        <v>1903134,</v>
      </c>
      <c r="AW168" t="str">
        <f t="shared" si="80"/>
        <v>2,</v>
      </c>
      <c r="AX168" t="str">
        <f t="shared" si="81"/>
        <v xml:space="preserve">MUHAMMAD HAIRUL (TSE DUO MDN)	</v>
      </c>
    </row>
    <row r="169" spans="1:50" x14ac:dyDescent="0.25">
      <c r="A169">
        <v>46</v>
      </c>
      <c r="B169" t="s">
        <v>25</v>
      </c>
      <c r="C169">
        <v>1407917</v>
      </c>
      <c r="D169" t="s">
        <v>1343</v>
      </c>
      <c r="E169" t="s">
        <v>35</v>
      </c>
      <c r="F169" t="s">
        <v>27</v>
      </c>
      <c r="G169" t="s">
        <v>28</v>
      </c>
      <c r="H169" t="s">
        <v>29</v>
      </c>
      <c r="I169" t="s">
        <v>266</v>
      </c>
      <c r="J169" s="1">
        <v>44609</v>
      </c>
      <c r="K169" t="s">
        <v>61</v>
      </c>
      <c r="L169" t="s">
        <v>62</v>
      </c>
      <c r="M169" t="s">
        <v>33</v>
      </c>
      <c r="N169">
        <v>4</v>
      </c>
      <c r="O169">
        <v>0</v>
      </c>
      <c r="P169">
        <v>376000</v>
      </c>
      <c r="Q169">
        <v>3</v>
      </c>
      <c r="R169">
        <v>0</v>
      </c>
      <c r="S169">
        <v>0</v>
      </c>
      <c r="T169">
        <v>0</v>
      </c>
      <c r="U169">
        <v>364720</v>
      </c>
      <c r="V169" s="1">
        <v>45474</v>
      </c>
      <c r="W169">
        <v>2108157</v>
      </c>
      <c r="X169">
        <v>2</v>
      </c>
      <c r="Y169" t="s">
        <v>179</v>
      </c>
      <c r="Z169" t="str">
        <f t="shared" si="58"/>
        <v>46,</v>
      </c>
      <c r="AA169" t="str">
        <f t="shared" si="59"/>
        <v>SALES,</v>
      </c>
      <c r="AB169" t="str">
        <f t="shared" si="60"/>
        <v>1407917,</v>
      </c>
      <c r="AC169" t="str">
        <f t="shared" si="61"/>
        <v>RAYA III.Ap,</v>
      </c>
      <c r="AD169" t="str">
        <f t="shared" si="62"/>
        <v>JL. KELAMBIR LIMA NO. 150 TJ. GUSTA,</v>
      </c>
      <c r="AE169" t="str">
        <f t="shared" si="63"/>
        <v>MEDAN,</v>
      </c>
      <c r="AF169" t="str">
        <f t="shared" si="64"/>
        <v>DBM Medan,</v>
      </c>
      <c r="AG169" t="str">
        <f t="shared" si="65"/>
        <v>AAPR,</v>
      </c>
      <c r="AH169" t="str">
        <f t="shared" si="66"/>
        <v>MDA-SPJ-22003580,</v>
      </c>
      <c r="AI169" t="s">
        <v>1672</v>
      </c>
      <c r="AJ169" t="str">
        <f t="shared" si="67"/>
        <v>CCM006,</v>
      </c>
      <c r="AK169" t="str">
        <f t="shared" si="68"/>
        <v>MAXITON SOFT CAP (BTL/30S),</v>
      </c>
      <c r="AL169" t="str">
        <f t="shared" si="69"/>
        <v>BTL,</v>
      </c>
      <c r="AM169" t="str">
        <f t="shared" si="70"/>
        <v>4,</v>
      </c>
      <c r="AN169" t="str">
        <f t="shared" si="71"/>
        <v>0,</v>
      </c>
      <c r="AO169" t="str">
        <f t="shared" si="72"/>
        <v>376000,</v>
      </c>
      <c r="AP169" t="str">
        <f t="shared" si="73"/>
        <v>3,</v>
      </c>
      <c r="AQ169" t="str">
        <f t="shared" si="74"/>
        <v>0,</v>
      </c>
      <c r="AR169" t="str">
        <f t="shared" si="75"/>
        <v>0,</v>
      </c>
      <c r="AS169" t="str">
        <f t="shared" si="76"/>
        <v>0,</v>
      </c>
      <c r="AT169" t="str">
        <f t="shared" si="77"/>
        <v>364720,</v>
      </c>
      <c r="AU169" t="str">
        <f t="shared" si="78"/>
        <v>45474,</v>
      </c>
      <c r="AV169" t="str">
        <f t="shared" si="79"/>
        <v>2108157,</v>
      </c>
      <c r="AW169" t="str">
        <f t="shared" si="80"/>
        <v>2,</v>
      </c>
      <c r="AX169" t="str">
        <f t="shared" si="81"/>
        <v>FITRI HANDAYANI (TSE DUO MEDAN</v>
      </c>
    </row>
    <row r="170" spans="1:50" x14ac:dyDescent="0.25">
      <c r="A170">
        <v>47</v>
      </c>
      <c r="B170" t="s">
        <v>25</v>
      </c>
      <c r="C170">
        <v>14000968</v>
      </c>
      <c r="D170" t="s">
        <v>45</v>
      </c>
      <c r="E170" t="s">
        <v>46</v>
      </c>
      <c r="F170" t="s">
        <v>27</v>
      </c>
      <c r="G170" t="s">
        <v>28</v>
      </c>
      <c r="H170" t="s">
        <v>29</v>
      </c>
      <c r="I170" t="s">
        <v>267</v>
      </c>
      <c r="J170" s="1">
        <v>44609</v>
      </c>
      <c r="K170" t="s">
        <v>31</v>
      </c>
      <c r="L170" t="s">
        <v>32</v>
      </c>
      <c r="M170" t="s">
        <v>33</v>
      </c>
      <c r="N170">
        <v>48</v>
      </c>
      <c r="O170">
        <v>0</v>
      </c>
      <c r="P170">
        <v>1344000</v>
      </c>
      <c r="Q170">
        <v>20</v>
      </c>
      <c r="R170">
        <v>0</v>
      </c>
      <c r="S170">
        <v>0</v>
      </c>
      <c r="T170">
        <v>0</v>
      </c>
      <c r="U170">
        <v>1075200</v>
      </c>
      <c r="V170" s="1">
        <v>45444</v>
      </c>
      <c r="W170">
        <v>2107236</v>
      </c>
      <c r="X170">
        <v>2</v>
      </c>
      <c r="Y170" t="s">
        <v>50</v>
      </c>
      <c r="Z170" t="str">
        <f t="shared" si="58"/>
        <v>47,</v>
      </c>
      <c r="AA170" t="str">
        <f t="shared" si="59"/>
        <v>SALES,</v>
      </c>
      <c r="AB170" t="str">
        <f t="shared" si="60"/>
        <v>14000968,</v>
      </c>
      <c r="AC170" t="str">
        <f t="shared" si="61"/>
        <v>PT. KALIMAS GLOBAL ASIA,</v>
      </c>
      <c r="AD170" t="str">
        <f t="shared" si="62"/>
        <v>JL.SETIA BUDI NO 133,</v>
      </c>
      <c r="AE170" t="str">
        <f t="shared" si="63"/>
        <v>MEDAN,</v>
      </c>
      <c r="AF170" t="str">
        <f t="shared" si="64"/>
        <v>DBM Medan,</v>
      </c>
      <c r="AG170" t="str">
        <f t="shared" si="65"/>
        <v>AAPR,</v>
      </c>
      <c r="AH170" t="str">
        <f t="shared" si="66"/>
        <v>MDA-SPJ-22003605,</v>
      </c>
      <c r="AI170" t="s">
        <v>1672</v>
      </c>
      <c r="AJ170" t="str">
        <f t="shared" si="67"/>
        <v>CCM005,</v>
      </c>
      <c r="AK170" t="str">
        <f t="shared" si="68"/>
        <v>CHAMPS VIT C 100MG (BTL/30),</v>
      </c>
      <c r="AL170" t="str">
        <f t="shared" si="69"/>
        <v>BTL,</v>
      </c>
      <c r="AM170" t="str">
        <f t="shared" si="70"/>
        <v>48,</v>
      </c>
      <c r="AN170" t="str">
        <f t="shared" si="71"/>
        <v>0,</v>
      </c>
      <c r="AO170" t="str">
        <f t="shared" si="72"/>
        <v>1344000,</v>
      </c>
      <c r="AP170" t="str">
        <f t="shared" si="73"/>
        <v>20,</v>
      </c>
      <c r="AQ170" t="str">
        <f t="shared" si="74"/>
        <v>0,</v>
      </c>
      <c r="AR170" t="str">
        <f t="shared" si="75"/>
        <v>0,</v>
      </c>
      <c r="AS170" t="str">
        <f t="shared" si="76"/>
        <v>0,</v>
      </c>
      <c r="AT170" t="str">
        <f t="shared" si="77"/>
        <v>1075200,</v>
      </c>
      <c r="AU170" t="str">
        <f t="shared" si="78"/>
        <v>45444,</v>
      </c>
      <c r="AV170" t="str">
        <f t="shared" si="79"/>
        <v>2107236,</v>
      </c>
      <c r="AW170" t="str">
        <f t="shared" si="80"/>
        <v>2,</v>
      </c>
      <c r="AX170" t="str">
        <f t="shared" si="81"/>
        <v>HERIADI (AP &amp; RS)</v>
      </c>
    </row>
    <row r="171" spans="1:50" x14ac:dyDescent="0.25">
      <c r="A171">
        <v>48</v>
      </c>
      <c r="B171" t="s">
        <v>25</v>
      </c>
      <c r="C171">
        <v>1401088</v>
      </c>
      <c r="D171" t="s">
        <v>1404</v>
      </c>
      <c r="E171" t="s">
        <v>268</v>
      </c>
      <c r="F171" t="s">
        <v>78</v>
      </c>
      <c r="G171" t="s">
        <v>28</v>
      </c>
      <c r="H171" t="s">
        <v>29</v>
      </c>
      <c r="I171" t="s">
        <v>269</v>
      </c>
      <c r="J171" s="1">
        <v>44609</v>
      </c>
      <c r="K171" t="s">
        <v>48</v>
      </c>
      <c r="L171" t="s">
        <v>49</v>
      </c>
      <c r="M171" t="s">
        <v>33</v>
      </c>
      <c r="N171">
        <v>7</v>
      </c>
      <c r="O171">
        <v>0</v>
      </c>
      <c r="P171">
        <v>665000</v>
      </c>
      <c r="Q171">
        <v>25</v>
      </c>
      <c r="R171">
        <v>0</v>
      </c>
      <c r="S171">
        <v>0</v>
      </c>
      <c r="T171">
        <v>0</v>
      </c>
      <c r="U171">
        <v>498750</v>
      </c>
      <c r="V171" s="1">
        <v>45139</v>
      </c>
      <c r="W171">
        <v>2009092</v>
      </c>
      <c r="X171">
        <v>2</v>
      </c>
      <c r="Y171" t="s">
        <v>81</v>
      </c>
      <c r="Z171" t="str">
        <f t="shared" si="58"/>
        <v>48,</v>
      </c>
      <c r="AA171" t="str">
        <f t="shared" si="59"/>
        <v>SALES,</v>
      </c>
      <c r="AB171" t="str">
        <f t="shared" si="60"/>
        <v>1401088,</v>
      </c>
      <c r="AC171" t="str">
        <f t="shared" si="61"/>
        <v>JAKARTA.Ap,</v>
      </c>
      <c r="AD171" t="str">
        <f t="shared" si="62"/>
        <v>JL. SUDIRMAN NO. 27/5,</v>
      </c>
      <c r="AE171" t="str">
        <f t="shared" si="63"/>
        <v>RANTAU PRAPAT,</v>
      </c>
      <c r="AF171" t="str">
        <f t="shared" si="64"/>
        <v>DBM Medan,</v>
      </c>
      <c r="AG171" t="str">
        <f t="shared" si="65"/>
        <v>AAPR,</v>
      </c>
      <c r="AH171" t="str">
        <f t="shared" si="66"/>
        <v>MDA-SPJ-22003614,</v>
      </c>
      <c r="AI171" t="s">
        <v>1672</v>
      </c>
      <c r="AJ171" t="str">
        <f t="shared" si="67"/>
        <v>CCM011,</v>
      </c>
      <c r="AK171" t="str">
        <f t="shared" si="68"/>
        <v>NATURALLE GARLIC OIL 3000MG (BTL/100S),</v>
      </c>
      <c r="AL171" t="str">
        <f t="shared" si="69"/>
        <v>BTL,</v>
      </c>
      <c r="AM171" t="str">
        <f t="shared" si="70"/>
        <v>7,</v>
      </c>
      <c r="AN171" t="str">
        <f t="shared" si="71"/>
        <v>0,</v>
      </c>
      <c r="AO171" t="str">
        <f t="shared" si="72"/>
        <v>665000,</v>
      </c>
      <c r="AP171" t="str">
        <f t="shared" si="73"/>
        <v>25,</v>
      </c>
      <c r="AQ171" t="str">
        <f t="shared" si="74"/>
        <v>0,</v>
      </c>
      <c r="AR171" t="str">
        <f t="shared" si="75"/>
        <v>0,</v>
      </c>
      <c r="AS171" t="str">
        <f t="shared" si="76"/>
        <v>0,</v>
      </c>
      <c r="AT171" t="str">
        <f t="shared" si="77"/>
        <v>498750,</v>
      </c>
      <c r="AU171" t="str">
        <f t="shared" si="78"/>
        <v>45139,</v>
      </c>
      <c r="AV171" t="str">
        <f t="shared" si="79"/>
        <v>2009092,</v>
      </c>
      <c r="AW171" t="str">
        <f t="shared" si="80"/>
        <v>2,</v>
      </c>
      <c r="AX171" t="str">
        <f t="shared" si="81"/>
        <v>FRANS (ALL SEKTOR)</v>
      </c>
    </row>
    <row r="172" spans="1:50" x14ac:dyDescent="0.25">
      <c r="A172">
        <v>49</v>
      </c>
      <c r="B172" t="s">
        <v>25</v>
      </c>
      <c r="C172">
        <v>1406397</v>
      </c>
      <c r="D172" t="s">
        <v>1400</v>
      </c>
      <c r="E172" t="s">
        <v>244</v>
      </c>
      <c r="F172" t="s">
        <v>245</v>
      </c>
      <c r="G172" t="s">
        <v>28</v>
      </c>
      <c r="H172" t="s">
        <v>29</v>
      </c>
      <c r="I172" t="s">
        <v>270</v>
      </c>
      <c r="J172" s="1">
        <v>44609</v>
      </c>
      <c r="K172" t="s">
        <v>31</v>
      </c>
      <c r="L172" t="s">
        <v>32</v>
      </c>
      <c r="M172" t="s">
        <v>33</v>
      </c>
      <c r="N172">
        <v>4</v>
      </c>
      <c r="O172">
        <v>0</v>
      </c>
      <c r="P172">
        <v>112000</v>
      </c>
      <c r="Q172">
        <v>10</v>
      </c>
      <c r="R172">
        <v>0</v>
      </c>
      <c r="S172">
        <v>0</v>
      </c>
      <c r="T172">
        <v>0</v>
      </c>
      <c r="U172">
        <v>100800</v>
      </c>
      <c r="V172" s="1">
        <v>45444</v>
      </c>
      <c r="W172">
        <v>2107236</v>
      </c>
      <c r="X172">
        <v>2</v>
      </c>
      <c r="Y172" t="s">
        <v>44</v>
      </c>
      <c r="Z172" t="str">
        <f t="shared" si="58"/>
        <v>49,</v>
      </c>
      <c r="AA172" t="str">
        <f t="shared" si="59"/>
        <v>SALES,</v>
      </c>
      <c r="AB172" t="str">
        <f t="shared" si="60"/>
        <v>1406397,</v>
      </c>
      <c r="AC172" t="str">
        <f t="shared" si="61"/>
        <v>LAMHOT.Ap,</v>
      </c>
      <c r="AD172" t="str">
        <f t="shared" si="62"/>
        <v>JL. SM.RAJA,</v>
      </c>
      <c r="AE172" t="str">
        <f t="shared" si="63"/>
        <v>LAGUBOTI,</v>
      </c>
      <c r="AF172" t="str">
        <f t="shared" si="64"/>
        <v>DBM Medan,</v>
      </c>
      <c r="AG172" t="str">
        <f t="shared" si="65"/>
        <v>AAPR,</v>
      </c>
      <c r="AH172" t="str">
        <f t="shared" si="66"/>
        <v>MDA-SPJ-22003622,</v>
      </c>
      <c r="AI172" t="s">
        <v>1672</v>
      </c>
      <c r="AJ172" t="str">
        <f t="shared" si="67"/>
        <v>CCM005,</v>
      </c>
      <c r="AK172" t="str">
        <f t="shared" si="68"/>
        <v>CHAMPS VIT C 100MG (BTL/30),</v>
      </c>
      <c r="AL172" t="str">
        <f t="shared" si="69"/>
        <v>BTL,</v>
      </c>
      <c r="AM172" t="str">
        <f t="shared" si="70"/>
        <v>4,</v>
      </c>
      <c r="AN172" t="str">
        <f t="shared" si="71"/>
        <v>0,</v>
      </c>
      <c r="AO172" t="str">
        <f t="shared" si="72"/>
        <v>112000,</v>
      </c>
      <c r="AP172" t="str">
        <f t="shared" si="73"/>
        <v>10,</v>
      </c>
      <c r="AQ172" t="str">
        <f t="shared" si="74"/>
        <v>0,</v>
      </c>
      <c r="AR172" t="str">
        <f t="shared" si="75"/>
        <v>0,</v>
      </c>
      <c r="AS172" t="str">
        <f t="shared" si="76"/>
        <v>0,</v>
      </c>
      <c r="AT172" t="str">
        <f t="shared" si="77"/>
        <v>100800,</v>
      </c>
      <c r="AU172" t="str">
        <f t="shared" si="78"/>
        <v>45444,</v>
      </c>
      <c r="AV172" t="str">
        <f t="shared" si="79"/>
        <v>2107236,</v>
      </c>
      <c r="AW172" t="str">
        <f t="shared" si="80"/>
        <v>2,</v>
      </c>
      <c r="AX172" t="str">
        <f t="shared" si="81"/>
        <v>BUDIONO (ALL SEKTOR)</v>
      </c>
    </row>
    <row r="173" spans="1:50" x14ac:dyDescent="0.25">
      <c r="A173">
        <v>50</v>
      </c>
      <c r="B173" t="s">
        <v>25</v>
      </c>
      <c r="C173">
        <v>1409060</v>
      </c>
      <c r="D173" t="s">
        <v>1405</v>
      </c>
      <c r="E173" t="s">
        <v>271</v>
      </c>
      <c r="F173" t="s">
        <v>272</v>
      </c>
      <c r="G173" t="s">
        <v>28</v>
      </c>
      <c r="H173" t="s">
        <v>29</v>
      </c>
      <c r="I173" t="s">
        <v>273</v>
      </c>
      <c r="J173" s="1">
        <v>44609</v>
      </c>
      <c r="K173" t="s">
        <v>31</v>
      </c>
      <c r="L173" t="s">
        <v>32</v>
      </c>
      <c r="M173" t="s">
        <v>33</v>
      </c>
      <c r="N173">
        <v>36</v>
      </c>
      <c r="O173">
        <v>0</v>
      </c>
      <c r="P173">
        <v>1008000</v>
      </c>
      <c r="Q173">
        <v>20</v>
      </c>
      <c r="R173">
        <v>0</v>
      </c>
      <c r="S173">
        <v>0</v>
      </c>
      <c r="T173">
        <v>0</v>
      </c>
      <c r="U173">
        <v>806400</v>
      </c>
      <c r="V173" s="1">
        <v>45444</v>
      </c>
      <c r="W173">
        <v>2107236</v>
      </c>
      <c r="X173">
        <v>2</v>
      </c>
      <c r="Y173" t="s">
        <v>44</v>
      </c>
      <c r="Z173" t="str">
        <f t="shared" si="58"/>
        <v>50,</v>
      </c>
      <c r="AA173" t="str">
        <f t="shared" si="59"/>
        <v>SALES,</v>
      </c>
      <c r="AB173" t="str">
        <f t="shared" si="60"/>
        <v>1409060,</v>
      </c>
      <c r="AC173" t="str">
        <f t="shared" si="61"/>
        <v>SERASI.Ap,</v>
      </c>
      <c r="AD173" t="str">
        <f t="shared" si="62"/>
        <v>JL.BUKIT BARISAN NO.34 BALIGE,</v>
      </c>
      <c r="AE173" t="str">
        <f t="shared" si="63"/>
        <v>TOBASA (BALIGE),</v>
      </c>
      <c r="AF173" t="str">
        <f t="shared" si="64"/>
        <v>DBM Medan,</v>
      </c>
      <c r="AG173" t="str">
        <f t="shared" si="65"/>
        <v>AAPR,</v>
      </c>
      <c r="AH173" t="str">
        <f t="shared" si="66"/>
        <v>MDA-SPJ-22003629,</v>
      </c>
      <c r="AI173" t="s">
        <v>1672</v>
      </c>
      <c r="AJ173" t="str">
        <f t="shared" si="67"/>
        <v>CCM005,</v>
      </c>
      <c r="AK173" t="str">
        <f t="shared" si="68"/>
        <v>CHAMPS VIT C 100MG (BTL/30),</v>
      </c>
      <c r="AL173" t="str">
        <f t="shared" si="69"/>
        <v>BTL,</v>
      </c>
      <c r="AM173" t="str">
        <f t="shared" si="70"/>
        <v>36,</v>
      </c>
      <c r="AN173" t="str">
        <f t="shared" si="71"/>
        <v>0,</v>
      </c>
      <c r="AO173" t="str">
        <f t="shared" si="72"/>
        <v>1008000,</v>
      </c>
      <c r="AP173" t="str">
        <f t="shared" si="73"/>
        <v>20,</v>
      </c>
      <c r="AQ173" t="str">
        <f t="shared" si="74"/>
        <v>0,</v>
      </c>
      <c r="AR173" t="str">
        <f t="shared" si="75"/>
        <v>0,</v>
      </c>
      <c r="AS173" t="str">
        <f t="shared" si="76"/>
        <v>0,</v>
      </c>
      <c r="AT173" t="str">
        <f t="shared" si="77"/>
        <v>806400,</v>
      </c>
      <c r="AU173" t="str">
        <f t="shared" si="78"/>
        <v>45444,</v>
      </c>
      <c r="AV173" t="str">
        <f t="shared" si="79"/>
        <v>2107236,</v>
      </c>
      <c r="AW173" t="str">
        <f t="shared" si="80"/>
        <v>2,</v>
      </c>
      <c r="AX173" t="str">
        <f t="shared" si="81"/>
        <v>BUDIONO (ALL SEKTOR)</v>
      </c>
    </row>
    <row r="174" spans="1:50" x14ac:dyDescent="0.25">
      <c r="A174">
        <v>51</v>
      </c>
      <c r="B174" t="s">
        <v>25</v>
      </c>
      <c r="C174">
        <v>1410401</v>
      </c>
      <c r="D174" t="s">
        <v>1347</v>
      </c>
      <c r="E174" t="s">
        <v>59</v>
      </c>
      <c r="F174" t="s">
        <v>27</v>
      </c>
      <c r="G174" t="s">
        <v>28</v>
      </c>
      <c r="H174" t="s">
        <v>29</v>
      </c>
      <c r="I174" t="s">
        <v>274</v>
      </c>
      <c r="J174" s="1">
        <v>44609</v>
      </c>
      <c r="K174" t="s">
        <v>61</v>
      </c>
      <c r="L174" t="s">
        <v>62</v>
      </c>
      <c r="M174" t="s">
        <v>33</v>
      </c>
      <c r="N174">
        <v>1</v>
      </c>
      <c r="O174">
        <v>0</v>
      </c>
      <c r="P174">
        <v>94000</v>
      </c>
      <c r="Q174">
        <v>0</v>
      </c>
      <c r="R174">
        <v>0</v>
      </c>
      <c r="S174">
        <v>0</v>
      </c>
      <c r="T174">
        <v>0</v>
      </c>
      <c r="U174">
        <v>94000</v>
      </c>
      <c r="V174" s="1">
        <v>45474</v>
      </c>
      <c r="W174">
        <v>2108157</v>
      </c>
      <c r="X174">
        <v>2</v>
      </c>
      <c r="Y174" t="s">
        <v>179</v>
      </c>
      <c r="Z174" t="str">
        <f t="shared" si="58"/>
        <v>51,</v>
      </c>
      <c r="AA174" t="str">
        <f t="shared" si="59"/>
        <v>SALES,</v>
      </c>
      <c r="AB174" t="str">
        <f t="shared" si="60"/>
        <v>1410401,</v>
      </c>
      <c r="AC174" t="str">
        <f t="shared" si="61"/>
        <v>MW RAMBUTAN 2.Ap,</v>
      </c>
      <c r="AD174" t="str">
        <f t="shared" si="62"/>
        <v>JL. SETIA BUDI PASAR I NO. 135 MEDAN SELAYANG,</v>
      </c>
      <c r="AE174" t="str">
        <f t="shared" si="63"/>
        <v>MEDAN,</v>
      </c>
      <c r="AF174" t="str">
        <f t="shared" si="64"/>
        <v>DBM Medan,</v>
      </c>
      <c r="AG174" t="str">
        <f t="shared" si="65"/>
        <v>AAPR,</v>
      </c>
      <c r="AH174" t="str">
        <f t="shared" si="66"/>
        <v>MDA-SPJ-22003639,</v>
      </c>
      <c r="AI174" t="s">
        <v>1672</v>
      </c>
      <c r="AJ174" t="str">
        <f t="shared" si="67"/>
        <v>CCM006,</v>
      </c>
      <c r="AK174" t="str">
        <f t="shared" si="68"/>
        <v>MAXITON SOFT CAP (BTL/30S),</v>
      </c>
      <c r="AL174" t="str">
        <f t="shared" si="69"/>
        <v>BTL,</v>
      </c>
      <c r="AM174" t="str">
        <f t="shared" si="70"/>
        <v>1,</v>
      </c>
      <c r="AN174" t="str">
        <f t="shared" si="71"/>
        <v>0,</v>
      </c>
      <c r="AO174" t="str">
        <f t="shared" si="72"/>
        <v>94000,</v>
      </c>
      <c r="AP174" t="str">
        <f t="shared" si="73"/>
        <v>0,</v>
      </c>
      <c r="AQ174" t="str">
        <f t="shared" si="74"/>
        <v>0,</v>
      </c>
      <c r="AR174" t="str">
        <f t="shared" si="75"/>
        <v>0,</v>
      </c>
      <c r="AS174" t="str">
        <f t="shared" si="76"/>
        <v>0,</v>
      </c>
      <c r="AT174" t="str">
        <f t="shared" si="77"/>
        <v>94000,</v>
      </c>
      <c r="AU174" t="str">
        <f t="shared" si="78"/>
        <v>45474,</v>
      </c>
      <c r="AV174" t="str">
        <f t="shared" si="79"/>
        <v>2108157,</v>
      </c>
      <c r="AW174" t="str">
        <f t="shared" si="80"/>
        <v>2,</v>
      </c>
      <c r="AX174" t="str">
        <f t="shared" si="81"/>
        <v>FITRI HANDAYANI (TSE DUO MEDAN</v>
      </c>
    </row>
    <row r="175" spans="1:50" x14ac:dyDescent="0.25">
      <c r="A175">
        <v>52</v>
      </c>
      <c r="B175" t="s">
        <v>90</v>
      </c>
      <c r="C175">
        <v>1407917</v>
      </c>
      <c r="D175" t="s">
        <v>1343</v>
      </c>
      <c r="E175" t="s">
        <v>35</v>
      </c>
      <c r="F175" t="s">
        <v>27</v>
      </c>
      <c r="G175" t="s">
        <v>28</v>
      </c>
      <c r="H175" t="s">
        <v>29</v>
      </c>
      <c r="I175" t="s">
        <v>275</v>
      </c>
      <c r="J175" s="1">
        <v>44610</v>
      </c>
      <c r="K175" t="s">
        <v>57</v>
      </c>
      <c r="L175" t="s">
        <v>58</v>
      </c>
      <c r="M175" t="s">
        <v>33</v>
      </c>
      <c r="N175">
        <v>-2</v>
      </c>
      <c r="O175">
        <v>0</v>
      </c>
      <c r="P175">
        <v>-222000</v>
      </c>
      <c r="Q175">
        <v>10</v>
      </c>
      <c r="R175">
        <v>10</v>
      </c>
      <c r="S175">
        <v>0</v>
      </c>
      <c r="T175">
        <v>0</v>
      </c>
      <c r="U175">
        <v>-177600</v>
      </c>
      <c r="V175" s="1">
        <v>44621</v>
      </c>
      <c r="W175">
        <v>1903340</v>
      </c>
      <c r="X175">
        <v>2</v>
      </c>
      <c r="Y175" t="s">
        <v>102</v>
      </c>
      <c r="Z175" t="str">
        <f t="shared" si="58"/>
        <v>52,</v>
      </c>
      <c r="AA175" t="str">
        <f t="shared" si="59"/>
        <v>RETUR,</v>
      </c>
      <c r="AB175" t="str">
        <f t="shared" si="60"/>
        <v>1407917,</v>
      </c>
      <c r="AC175" t="str">
        <f t="shared" si="61"/>
        <v>RAYA III.Ap,</v>
      </c>
      <c r="AD175" t="str">
        <f t="shared" si="62"/>
        <v>JL. KELAMBIR LIMA NO. 150 TJ. GUSTA,</v>
      </c>
      <c r="AE175" t="str">
        <f t="shared" si="63"/>
        <v>MEDAN,</v>
      </c>
      <c r="AF175" t="str">
        <f t="shared" si="64"/>
        <v>DBM Medan,</v>
      </c>
      <c r="AG175" t="str">
        <f t="shared" si="65"/>
        <v>AAPR,</v>
      </c>
      <c r="AH175" t="str">
        <f t="shared" si="66"/>
        <v>MDA-RPJ-22000672,</v>
      </c>
      <c r="AI175" t="s">
        <v>1673</v>
      </c>
      <c r="AJ175" t="str">
        <f t="shared" si="67"/>
        <v>CCM014,</v>
      </c>
      <c r="AK175" t="str">
        <f t="shared" si="68"/>
        <v>NATURALLE TONGKAT ALI PLUS (BTL/60),</v>
      </c>
      <c r="AL175" t="str">
        <f t="shared" si="69"/>
        <v>BTL,</v>
      </c>
      <c r="AM175" t="str">
        <f t="shared" si="70"/>
        <v>-2,</v>
      </c>
      <c r="AN175" t="str">
        <f t="shared" si="71"/>
        <v>0,</v>
      </c>
      <c r="AO175" t="str">
        <f t="shared" si="72"/>
        <v>-222000,</v>
      </c>
      <c r="AP175" t="str">
        <f t="shared" si="73"/>
        <v>10,</v>
      </c>
      <c r="AQ175" t="str">
        <f t="shared" si="74"/>
        <v>10,</v>
      </c>
      <c r="AR175" t="str">
        <f t="shared" si="75"/>
        <v>0,</v>
      </c>
      <c r="AS175" t="str">
        <f t="shared" si="76"/>
        <v>0,</v>
      </c>
      <c r="AT175" t="str">
        <f t="shared" si="77"/>
        <v>-177600,</v>
      </c>
      <c r="AU175" t="str">
        <f t="shared" si="78"/>
        <v>44621,</v>
      </c>
      <c r="AV175" t="str">
        <f t="shared" si="79"/>
        <v>1903340,</v>
      </c>
      <c r="AW175" t="str">
        <f t="shared" si="80"/>
        <v>2,</v>
      </c>
      <c r="AX175" t="str">
        <f t="shared" si="81"/>
        <v xml:space="preserve">MUHAMMAD HAIRUL (TSE DUO MDN)	</v>
      </c>
    </row>
    <row r="176" spans="1:50" x14ac:dyDescent="0.25">
      <c r="A176">
        <v>53</v>
      </c>
      <c r="B176" t="s">
        <v>90</v>
      </c>
      <c r="C176">
        <v>1407917</v>
      </c>
      <c r="D176" t="s">
        <v>1343</v>
      </c>
      <c r="E176" t="s">
        <v>35</v>
      </c>
      <c r="F176" t="s">
        <v>27</v>
      </c>
      <c r="G176" t="s">
        <v>28</v>
      </c>
      <c r="H176" t="s">
        <v>29</v>
      </c>
      <c r="I176" t="s">
        <v>276</v>
      </c>
      <c r="J176" s="1">
        <v>44610</v>
      </c>
      <c r="K176" t="s">
        <v>51</v>
      </c>
      <c r="L176" t="s">
        <v>52</v>
      </c>
      <c r="M176" t="s">
        <v>33</v>
      </c>
      <c r="N176">
        <v>-2</v>
      </c>
      <c r="O176">
        <v>0</v>
      </c>
      <c r="P176">
        <v>-160000</v>
      </c>
      <c r="Q176">
        <v>10</v>
      </c>
      <c r="R176">
        <v>10</v>
      </c>
      <c r="S176">
        <v>0</v>
      </c>
      <c r="T176">
        <v>0</v>
      </c>
      <c r="U176">
        <v>-128000</v>
      </c>
      <c r="V176" s="1">
        <v>44621</v>
      </c>
      <c r="W176">
        <v>1903341</v>
      </c>
      <c r="X176">
        <v>2</v>
      </c>
      <c r="Y176" t="s">
        <v>56</v>
      </c>
      <c r="Z176" t="str">
        <f t="shared" si="58"/>
        <v>53,</v>
      </c>
      <c r="AA176" t="str">
        <f t="shared" si="59"/>
        <v>RETUR,</v>
      </c>
      <c r="AB176" t="str">
        <f t="shared" si="60"/>
        <v>1407917,</v>
      </c>
      <c r="AC176" t="str">
        <f t="shared" si="61"/>
        <v>RAYA III.Ap,</v>
      </c>
      <c r="AD176" t="str">
        <f t="shared" si="62"/>
        <v>JL. KELAMBIR LIMA NO. 150 TJ. GUSTA,</v>
      </c>
      <c r="AE176" t="str">
        <f t="shared" si="63"/>
        <v>MEDAN,</v>
      </c>
      <c r="AF176" t="str">
        <f t="shared" si="64"/>
        <v>DBM Medan,</v>
      </c>
      <c r="AG176" t="str">
        <f t="shared" si="65"/>
        <v>AAPR,</v>
      </c>
      <c r="AH176" t="str">
        <f t="shared" si="66"/>
        <v>MDA-RPJ-22000673,</v>
      </c>
      <c r="AI176" t="s">
        <v>1673</v>
      </c>
      <c r="AJ176" t="str">
        <f t="shared" si="67"/>
        <v>CCM015,</v>
      </c>
      <c r="AK176" t="str">
        <f t="shared" si="68"/>
        <v>NATURALLE KACIP FATIMAH PLUS (BTL/60),</v>
      </c>
      <c r="AL176" t="str">
        <f t="shared" si="69"/>
        <v>BTL,</v>
      </c>
      <c r="AM176" t="str">
        <f t="shared" si="70"/>
        <v>-2,</v>
      </c>
      <c r="AN176" t="str">
        <f t="shared" si="71"/>
        <v>0,</v>
      </c>
      <c r="AO176" t="str">
        <f t="shared" si="72"/>
        <v>-160000,</v>
      </c>
      <c r="AP176" t="str">
        <f t="shared" si="73"/>
        <v>10,</v>
      </c>
      <c r="AQ176" t="str">
        <f t="shared" si="74"/>
        <v>10,</v>
      </c>
      <c r="AR176" t="str">
        <f t="shared" si="75"/>
        <v>0,</v>
      </c>
      <c r="AS176" t="str">
        <f t="shared" si="76"/>
        <v>0,</v>
      </c>
      <c r="AT176" t="str">
        <f t="shared" si="77"/>
        <v>-128000,</v>
      </c>
      <c r="AU176" t="str">
        <f t="shared" si="78"/>
        <v>44621,</v>
      </c>
      <c r="AV176" t="str">
        <f t="shared" si="79"/>
        <v>1903341,</v>
      </c>
      <c r="AW176" t="str">
        <f t="shared" si="80"/>
        <v>2,</v>
      </c>
      <c r="AX176" t="str">
        <f t="shared" si="81"/>
        <v>AZIS SYAHPUTRA (AP&amp;RS)</v>
      </c>
    </row>
    <row r="177" spans="1:50" x14ac:dyDescent="0.25">
      <c r="A177">
        <v>54</v>
      </c>
      <c r="B177" t="s">
        <v>90</v>
      </c>
      <c r="C177">
        <v>1407917</v>
      </c>
      <c r="D177" t="s">
        <v>1343</v>
      </c>
      <c r="E177" t="s">
        <v>35</v>
      </c>
      <c r="F177" t="s">
        <v>27</v>
      </c>
      <c r="G177" t="s">
        <v>28</v>
      </c>
      <c r="H177" t="s">
        <v>29</v>
      </c>
      <c r="I177" t="s">
        <v>277</v>
      </c>
      <c r="J177" s="1">
        <v>44610</v>
      </c>
      <c r="K177" t="s">
        <v>66</v>
      </c>
      <c r="L177" t="s">
        <v>67</v>
      </c>
      <c r="M177" t="s">
        <v>33</v>
      </c>
      <c r="N177">
        <v>-2</v>
      </c>
      <c r="O177">
        <v>0</v>
      </c>
      <c r="P177">
        <v>-170000</v>
      </c>
      <c r="Q177">
        <v>0</v>
      </c>
      <c r="R177">
        <v>0</v>
      </c>
      <c r="S177">
        <v>10</v>
      </c>
      <c r="T177">
        <v>0</v>
      </c>
      <c r="U177">
        <v>-153000</v>
      </c>
      <c r="V177" s="1">
        <v>44621</v>
      </c>
      <c r="W177">
        <v>1903339</v>
      </c>
      <c r="X177">
        <v>2</v>
      </c>
      <c r="Y177" t="s">
        <v>56</v>
      </c>
      <c r="Z177" t="str">
        <f t="shared" si="58"/>
        <v>54,</v>
      </c>
      <c r="AA177" t="str">
        <f t="shared" si="59"/>
        <v>RETUR,</v>
      </c>
      <c r="AB177" t="str">
        <f t="shared" si="60"/>
        <v>1407917,</v>
      </c>
      <c r="AC177" t="str">
        <f t="shared" si="61"/>
        <v>RAYA III.Ap,</v>
      </c>
      <c r="AD177" t="str">
        <f t="shared" si="62"/>
        <v>JL. KELAMBIR LIMA NO. 150 TJ. GUSTA,</v>
      </c>
      <c r="AE177" t="str">
        <f t="shared" si="63"/>
        <v>MEDAN,</v>
      </c>
      <c r="AF177" t="str">
        <f t="shared" si="64"/>
        <v>DBM Medan,</v>
      </c>
      <c r="AG177" t="str">
        <f t="shared" si="65"/>
        <v>AAPR,</v>
      </c>
      <c r="AH177" t="str">
        <f t="shared" si="66"/>
        <v>MDA-RPJ-22000674,</v>
      </c>
      <c r="AI177" t="s">
        <v>1673</v>
      </c>
      <c r="AJ177" t="str">
        <f t="shared" si="67"/>
        <v>CCM016,</v>
      </c>
      <c r="AK177" t="str">
        <f t="shared" si="68"/>
        <v>FLAVETTES VIT C WITH CALCIUM 1000 MG (BTL/30),</v>
      </c>
      <c r="AL177" t="str">
        <f t="shared" si="69"/>
        <v>BTL,</v>
      </c>
      <c r="AM177" t="str">
        <f t="shared" si="70"/>
        <v>-2,</v>
      </c>
      <c r="AN177" t="str">
        <f t="shared" si="71"/>
        <v>0,</v>
      </c>
      <c r="AO177" t="str">
        <f t="shared" si="72"/>
        <v>-170000,</v>
      </c>
      <c r="AP177" t="str">
        <f t="shared" si="73"/>
        <v>0,</v>
      </c>
      <c r="AQ177" t="str">
        <f t="shared" si="74"/>
        <v>0,</v>
      </c>
      <c r="AR177" t="str">
        <f t="shared" si="75"/>
        <v>10,</v>
      </c>
      <c r="AS177" t="str">
        <f t="shared" si="76"/>
        <v>0,</v>
      </c>
      <c r="AT177" t="str">
        <f t="shared" si="77"/>
        <v>-153000,</v>
      </c>
      <c r="AU177" t="str">
        <f t="shared" si="78"/>
        <v>44621,</v>
      </c>
      <c r="AV177" t="str">
        <f t="shared" si="79"/>
        <v>1903339,</v>
      </c>
      <c r="AW177" t="str">
        <f t="shared" si="80"/>
        <v>2,</v>
      </c>
      <c r="AX177" t="str">
        <f t="shared" si="81"/>
        <v>AZIS SYAHPUTRA (AP&amp;RS)</v>
      </c>
    </row>
    <row r="178" spans="1:50" x14ac:dyDescent="0.25">
      <c r="A178">
        <v>55</v>
      </c>
      <c r="B178" t="s">
        <v>25</v>
      </c>
      <c r="C178">
        <v>1400099</v>
      </c>
      <c r="D178" t="s">
        <v>1366</v>
      </c>
      <c r="E178" t="s">
        <v>130</v>
      </c>
      <c r="F178" t="s">
        <v>27</v>
      </c>
      <c r="G178" t="s">
        <v>28</v>
      </c>
      <c r="H178" t="s">
        <v>106</v>
      </c>
      <c r="I178" t="s">
        <v>278</v>
      </c>
      <c r="J178" s="1">
        <v>44610</v>
      </c>
      <c r="K178" t="s">
        <v>39</v>
      </c>
      <c r="L178" t="s">
        <v>40</v>
      </c>
      <c r="M178" t="s">
        <v>33</v>
      </c>
      <c r="N178">
        <v>36</v>
      </c>
      <c r="O178">
        <v>0</v>
      </c>
      <c r="P178">
        <v>2952000</v>
      </c>
      <c r="Q178">
        <v>30</v>
      </c>
      <c r="R178">
        <v>0</v>
      </c>
      <c r="S178">
        <v>0</v>
      </c>
      <c r="T178">
        <v>0</v>
      </c>
      <c r="U178">
        <v>2066400</v>
      </c>
      <c r="V178" s="1">
        <v>45413</v>
      </c>
      <c r="W178">
        <v>2106370</v>
      </c>
      <c r="X178">
        <v>2</v>
      </c>
      <c r="Y178" t="s">
        <v>179</v>
      </c>
      <c r="Z178" t="str">
        <f t="shared" si="58"/>
        <v>55,</v>
      </c>
      <c r="AA178" t="str">
        <f t="shared" si="59"/>
        <v>SALES,</v>
      </c>
      <c r="AB178" t="str">
        <f t="shared" si="60"/>
        <v>1400099,</v>
      </c>
      <c r="AC178" t="str">
        <f t="shared" si="61"/>
        <v>AGUNG.TO,</v>
      </c>
      <c r="AD178" t="str">
        <f t="shared" si="62"/>
        <v>JL BRIGJEND KATAMSO NO 156-A,</v>
      </c>
      <c r="AE178" t="str">
        <f t="shared" si="63"/>
        <v>MEDAN,</v>
      </c>
      <c r="AF178" t="str">
        <f t="shared" si="64"/>
        <v>DBM Medan,</v>
      </c>
      <c r="AG178" t="str">
        <f t="shared" si="65"/>
        <v>ATOB,</v>
      </c>
      <c r="AH178" t="str">
        <f t="shared" si="66"/>
        <v>MDA-SPJ-22003679,</v>
      </c>
      <c r="AI178" t="s">
        <v>1673</v>
      </c>
      <c r="AJ178" t="str">
        <f t="shared" si="67"/>
        <v>CCM008,</v>
      </c>
      <c r="AK178" t="str">
        <f t="shared" si="68"/>
        <v>NATURALLE VIT E 250IU (BTL/30S),</v>
      </c>
      <c r="AL178" t="str">
        <f t="shared" si="69"/>
        <v>BTL,</v>
      </c>
      <c r="AM178" t="str">
        <f t="shared" si="70"/>
        <v>36,</v>
      </c>
      <c r="AN178" t="str">
        <f t="shared" si="71"/>
        <v>0,</v>
      </c>
      <c r="AO178" t="str">
        <f t="shared" si="72"/>
        <v>2952000,</v>
      </c>
      <c r="AP178" t="str">
        <f t="shared" si="73"/>
        <v>30,</v>
      </c>
      <c r="AQ178" t="str">
        <f t="shared" si="74"/>
        <v>0,</v>
      </c>
      <c r="AR178" t="str">
        <f t="shared" si="75"/>
        <v>0,</v>
      </c>
      <c r="AS178" t="str">
        <f t="shared" si="76"/>
        <v>0,</v>
      </c>
      <c r="AT178" t="str">
        <f t="shared" si="77"/>
        <v>2066400,</v>
      </c>
      <c r="AU178" t="str">
        <f t="shared" si="78"/>
        <v>45413,</v>
      </c>
      <c r="AV178" t="str">
        <f t="shared" si="79"/>
        <v>2106370,</v>
      </c>
      <c r="AW178" t="str">
        <f t="shared" si="80"/>
        <v>2,</v>
      </c>
      <c r="AX178" t="str">
        <f t="shared" si="81"/>
        <v>FITRI HANDAYANI (TSE DUO MEDAN</v>
      </c>
    </row>
    <row r="179" spans="1:50" x14ac:dyDescent="0.25">
      <c r="A179">
        <v>56</v>
      </c>
      <c r="B179" t="s">
        <v>25</v>
      </c>
      <c r="C179">
        <v>1409858</v>
      </c>
      <c r="D179" t="s">
        <v>1355</v>
      </c>
      <c r="E179" t="s">
        <v>96</v>
      </c>
      <c r="F179" t="s">
        <v>42</v>
      </c>
      <c r="G179" t="s">
        <v>28</v>
      </c>
      <c r="H179" t="s">
        <v>29</v>
      </c>
      <c r="I179" t="s">
        <v>279</v>
      </c>
      <c r="J179" s="1">
        <v>44610</v>
      </c>
      <c r="K179" t="s">
        <v>31</v>
      </c>
      <c r="L179" t="s">
        <v>32</v>
      </c>
      <c r="M179" t="s">
        <v>33</v>
      </c>
      <c r="N179">
        <v>12</v>
      </c>
      <c r="O179">
        <v>0</v>
      </c>
      <c r="P179">
        <v>336000</v>
      </c>
      <c r="Q179">
        <v>20</v>
      </c>
      <c r="R179">
        <v>0</v>
      </c>
      <c r="S179">
        <v>0</v>
      </c>
      <c r="T179">
        <v>0</v>
      </c>
      <c r="U179">
        <v>268800</v>
      </c>
      <c r="V179" s="1">
        <v>45444</v>
      </c>
      <c r="W179">
        <v>2107236</v>
      </c>
      <c r="X179">
        <v>2</v>
      </c>
      <c r="Y179" t="s">
        <v>44</v>
      </c>
      <c r="Z179" t="str">
        <f t="shared" si="58"/>
        <v>56,</v>
      </c>
      <c r="AA179" t="str">
        <f t="shared" si="59"/>
        <v>SALES,</v>
      </c>
      <c r="AB179" t="str">
        <f t="shared" si="60"/>
        <v>1409858,</v>
      </c>
      <c r="AC179" t="str">
        <f t="shared" si="61"/>
        <v>SINAR BINTANG.Ap,</v>
      </c>
      <c r="AD179" t="str">
        <f t="shared" si="62"/>
        <v>JL. JEND. SUDIRMAN NO. 58 PEMATANG RAYA SIMALUNGUN,</v>
      </c>
      <c r="AE179" t="str">
        <f t="shared" si="63"/>
        <v>P. SIANTAR,</v>
      </c>
      <c r="AF179" t="str">
        <f t="shared" si="64"/>
        <v>DBM Medan,</v>
      </c>
      <c r="AG179" t="str">
        <f t="shared" si="65"/>
        <v>AAPR,</v>
      </c>
      <c r="AH179" t="str">
        <f t="shared" si="66"/>
        <v>MDA-SPJ-22003688,</v>
      </c>
      <c r="AI179" t="s">
        <v>1673</v>
      </c>
      <c r="AJ179" t="str">
        <f t="shared" si="67"/>
        <v>CCM005,</v>
      </c>
      <c r="AK179" t="str">
        <f t="shared" si="68"/>
        <v>CHAMPS VIT C 100MG (BTL/30),</v>
      </c>
      <c r="AL179" t="str">
        <f t="shared" si="69"/>
        <v>BTL,</v>
      </c>
      <c r="AM179" t="str">
        <f t="shared" si="70"/>
        <v>12,</v>
      </c>
      <c r="AN179" t="str">
        <f t="shared" si="71"/>
        <v>0,</v>
      </c>
      <c r="AO179" t="str">
        <f t="shared" si="72"/>
        <v>336000,</v>
      </c>
      <c r="AP179" t="str">
        <f t="shared" si="73"/>
        <v>20,</v>
      </c>
      <c r="AQ179" t="str">
        <f t="shared" si="74"/>
        <v>0,</v>
      </c>
      <c r="AR179" t="str">
        <f t="shared" si="75"/>
        <v>0,</v>
      </c>
      <c r="AS179" t="str">
        <f t="shared" si="76"/>
        <v>0,</v>
      </c>
      <c r="AT179" t="str">
        <f t="shared" si="77"/>
        <v>268800,</v>
      </c>
      <c r="AU179" t="str">
        <f t="shared" si="78"/>
        <v>45444,</v>
      </c>
      <c r="AV179" t="str">
        <f t="shared" si="79"/>
        <v>2107236,</v>
      </c>
      <c r="AW179" t="str">
        <f t="shared" si="80"/>
        <v>2,</v>
      </c>
      <c r="AX179" t="str">
        <f t="shared" si="81"/>
        <v>BUDIONO (ALL SEKTOR)</v>
      </c>
    </row>
    <row r="180" spans="1:50" x14ac:dyDescent="0.25">
      <c r="A180">
        <v>57</v>
      </c>
      <c r="B180" t="s">
        <v>25</v>
      </c>
      <c r="C180">
        <v>1409858</v>
      </c>
      <c r="D180" t="s">
        <v>1355</v>
      </c>
      <c r="E180" t="s">
        <v>96</v>
      </c>
      <c r="F180" t="s">
        <v>42</v>
      </c>
      <c r="G180" t="s">
        <v>28</v>
      </c>
      <c r="H180" t="s">
        <v>29</v>
      </c>
      <c r="I180" t="s">
        <v>279</v>
      </c>
      <c r="J180" s="1">
        <v>44610</v>
      </c>
      <c r="K180" t="s">
        <v>64</v>
      </c>
      <c r="L180" t="s">
        <v>65</v>
      </c>
      <c r="M180" t="s">
        <v>33</v>
      </c>
      <c r="N180">
        <v>4</v>
      </c>
      <c r="O180">
        <v>0</v>
      </c>
      <c r="P180">
        <v>736000</v>
      </c>
      <c r="Q180">
        <v>20</v>
      </c>
      <c r="R180">
        <v>0</v>
      </c>
      <c r="S180">
        <v>0</v>
      </c>
      <c r="T180">
        <v>0</v>
      </c>
      <c r="U180">
        <v>588800</v>
      </c>
      <c r="V180" s="1">
        <v>45444</v>
      </c>
      <c r="W180">
        <v>2107161</v>
      </c>
      <c r="X180">
        <v>2</v>
      </c>
      <c r="Y180" t="s">
        <v>44</v>
      </c>
      <c r="Z180" t="str">
        <f t="shared" si="58"/>
        <v>57,</v>
      </c>
      <c r="AA180" t="str">
        <f t="shared" si="59"/>
        <v>SALES,</v>
      </c>
      <c r="AB180" t="str">
        <f t="shared" si="60"/>
        <v>1409858,</v>
      </c>
      <c r="AC180" t="str">
        <f t="shared" si="61"/>
        <v>SINAR BINTANG.Ap,</v>
      </c>
      <c r="AD180" t="str">
        <f t="shared" si="62"/>
        <v>JL. JEND. SUDIRMAN NO. 58 PEMATANG RAYA SIMALUNGUN,</v>
      </c>
      <c r="AE180" t="str">
        <f t="shared" si="63"/>
        <v>P. SIANTAR,</v>
      </c>
      <c r="AF180" t="str">
        <f t="shared" si="64"/>
        <v>DBM Medan,</v>
      </c>
      <c r="AG180" t="str">
        <f t="shared" si="65"/>
        <v>AAPR,</v>
      </c>
      <c r="AH180" t="str">
        <f t="shared" si="66"/>
        <v>MDA-SPJ-22003688,</v>
      </c>
      <c r="AI180" t="s">
        <v>1673</v>
      </c>
      <c r="AJ180" t="str">
        <f t="shared" si="67"/>
        <v>CCM010,</v>
      </c>
      <c r="AK180" t="str">
        <f t="shared" si="68"/>
        <v>NATURALLE FISH OIL 1000MG (BTL/60S),</v>
      </c>
      <c r="AL180" t="str">
        <f t="shared" si="69"/>
        <v>BTL,</v>
      </c>
      <c r="AM180" t="str">
        <f t="shared" si="70"/>
        <v>4,</v>
      </c>
      <c r="AN180" t="str">
        <f t="shared" si="71"/>
        <v>0,</v>
      </c>
      <c r="AO180" t="str">
        <f t="shared" si="72"/>
        <v>736000,</v>
      </c>
      <c r="AP180" t="str">
        <f t="shared" si="73"/>
        <v>20,</v>
      </c>
      <c r="AQ180" t="str">
        <f t="shared" si="74"/>
        <v>0,</v>
      </c>
      <c r="AR180" t="str">
        <f t="shared" si="75"/>
        <v>0,</v>
      </c>
      <c r="AS180" t="str">
        <f t="shared" si="76"/>
        <v>0,</v>
      </c>
      <c r="AT180" t="str">
        <f t="shared" si="77"/>
        <v>588800,</v>
      </c>
      <c r="AU180" t="str">
        <f t="shared" si="78"/>
        <v>45444,</v>
      </c>
      <c r="AV180" t="str">
        <f t="shared" si="79"/>
        <v>2107161,</v>
      </c>
      <c r="AW180" t="str">
        <f t="shared" si="80"/>
        <v>2,</v>
      </c>
      <c r="AX180" t="str">
        <f t="shared" si="81"/>
        <v>BUDIONO (ALL SEKTOR)</v>
      </c>
    </row>
    <row r="181" spans="1:50" x14ac:dyDescent="0.25">
      <c r="A181">
        <v>58</v>
      </c>
      <c r="B181" t="s">
        <v>25</v>
      </c>
      <c r="C181">
        <v>14000968</v>
      </c>
      <c r="D181" t="s">
        <v>45</v>
      </c>
      <c r="E181" t="s">
        <v>46</v>
      </c>
      <c r="F181" t="s">
        <v>27</v>
      </c>
      <c r="G181" t="s">
        <v>28</v>
      </c>
      <c r="H181" t="s">
        <v>29</v>
      </c>
      <c r="I181" t="s">
        <v>280</v>
      </c>
      <c r="J181" s="1">
        <v>44610</v>
      </c>
      <c r="K181" t="s">
        <v>31</v>
      </c>
      <c r="L181" t="s">
        <v>32</v>
      </c>
      <c r="M181" t="s">
        <v>33</v>
      </c>
      <c r="N181">
        <v>48</v>
      </c>
      <c r="O181">
        <v>0</v>
      </c>
      <c r="P181">
        <v>1344000</v>
      </c>
      <c r="Q181">
        <v>20</v>
      </c>
      <c r="R181">
        <v>0</v>
      </c>
      <c r="S181">
        <v>0</v>
      </c>
      <c r="T181">
        <v>0</v>
      </c>
      <c r="U181">
        <v>1075200</v>
      </c>
      <c r="V181" s="1">
        <v>45444</v>
      </c>
      <c r="W181">
        <v>2107236</v>
      </c>
      <c r="X181">
        <v>2</v>
      </c>
      <c r="Y181" t="s">
        <v>50</v>
      </c>
      <c r="Z181" t="str">
        <f t="shared" si="58"/>
        <v>58,</v>
      </c>
      <c r="AA181" t="str">
        <f t="shared" si="59"/>
        <v>SALES,</v>
      </c>
      <c r="AB181" t="str">
        <f t="shared" si="60"/>
        <v>14000968,</v>
      </c>
      <c r="AC181" t="str">
        <f t="shared" si="61"/>
        <v>PT. KALIMAS GLOBAL ASIA,</v>
      </c>
      <c r="AD181" t="str">
        <f t="shared" si="62"/>
        <v>JL.SETIA BUDI NO 133,</v>
      </c>
      <c r="AE181" t="str">
        <f t="shared" si="63"/>
        <v>MEDAN,</v>
      </c>
      <c r="AF181" t="str">
        <f t="shared" si="64"/>
        <v>DBM Medan,</v>
      </c>
      <c r="AG181" t="str">
        <f t="shared" si="65"/>
        <v>AAPR,</v>
      </c>
      <c r="AH181" t="str">
        <f t="shared" si="66"/>
        <v>MDA-SPJ-22003716,</v>
      </c>
      <c r="AI181" t="s">
        <v>1673</v>
      </c>
      <c r="AJ181" t="str">
        <f t="shared" si="67"/>
        <v>CCM005,</v>
      </c>
      <c r="AK181" t="str">
        <f t="shared" si="68"/>
        <v>CHAMPS VIT C 100MG (BTL/30),</v>
      </c>
      <c r="AL181" t="str">
        <f t="shared" si="69"/>
        <v>BTL,</v>
      </c>
      <c r="AM181" t="str">
        <f t="shared" si="70"/>
        <v>48,</v>
      </c>
      <c r="AN181" t="str">
        <f t="shared" si="71"/>
        <v>0,</v>
      </c>
      <c r="AO181" t="str">
        <f t="shared" si="72"/>
        <v>1344000,</v>
      </c>
      <c r="AP181" t="str">
        <f t="shared" si="73"/>
        <v>20,</v>
      </c>
      <c r="AQ181" t="str">
        <f t="shared" si="74"/>
        <v>0,</v>
      </c>
      <c r="AR181" t="str">
        <f t="shared" si="75"/>
        <v>0,</v>
      </c>
      <c r="AS181" t="str">
        <f t="shared" si="76"/>
        <v>0,</v>
      </c>
      <c r="AT181" t="str">
        <f t="shared" si="77"/>
        <v>1075200,</v>
      </c>
      <c r="AU181" t="str">
        <f t="shared" si="78"/>
        <v>45444,</v>
      </c>
      <c r="AV181" t="str">
        <f t="shared" si="79"/>
        <v>2107236,</v>
      </c>
      <c r="AW181" t="str">
        <f t="shared" si="80"/>
        <v>2,</v>
      </c>
      <c r="AX181" t="str">
        <f t="shared" si="81"/>
        <v>HERIADI (AP &amp; RS)</v>
      </c>
    </row>
    <row r="182" spans="1:50" x14ac:dyDescent="0.25">
      <c r="A182">
        <v>59</v>
      </c>
      <c r="B182" t="s">
        <v>25</v>
      </c>
      <c r="C182">
        <v>1409545</v>
      </c>
      <c r="D182" t="s">
        <v>1406</v>
      </c>
      <c r="E182" t="s">
        <v>281</v>
      </c>
      <c r="F182" t="s">
        <v>27</v>
      </c>
      <c r="G182" t="s">
        <v>28</v>
      </c>
      <c r="H182" t="s">
        <v>29</v>
      </c>
      <c r="I182" t="s">
        <v>282</v>
      </c>
      <c r="J182" s="1">
        <v>44610</v>
      </c>
      <c r="K182" t="s">
        <v>31</v>
      </c>
      <c r="L182" t="s">
        <v>32</v>
      </c>
      <c r="M182" t="s">
        <v>33</v>
      </c>
      <c r="N182">
        <v>12</v>
      </c>
      <c r="O182">
        <v>0</v>
      </c>
      <c r="P182">
        <v>336000</v>
      </c>
      <c r="Q182">
        <v>20</v>
      </c>
      <c r="R182">
        <v>0</v>
      </c>
      <c r="S182">
        <v>0</v>
      </c>
      <c r="T182">
        <v>0</v>
      </c>
      <c r="U182">
        <v>268800</v>
      </c>
      <c r="V182" s="1">
        <v>45444</v>
      </c>
      <c r="W182">
        <v>2107236</v>
      </c>
      <c r="X182">
        <v>2</v>
      </c>
      <c r="Y182" t="s">
        <v>179</v>
      </c>
      <c r="Z182" t="str">
        <f t="shared" si="58"/>
        <v>59,</v>
      </c>
      <c r="AA182" t="str">
        <f t="shared" si="59"/>
        <v>SALES,</v>
      </c>
      <c r="AB182" t="str">
        <f t="shared" si="60"/>
        <v>1409545,</v>
      </c>
      <c r="AC182" t="str">
        <f t="shared" si="61"/>
        <v>CAHAYA RAYA.Ap,</v>
      </c>
      <c r="AD182" t="str">
        <f t="shared" si="62"/>
        <v>JL. TITI PAHLAWAN NO. 1 B MARELAN,</v>
      </c>
      <c r="AE182" t="str">
        <f t="shared" si="63"/>
        <v>MEDAN,</v>
      </c>
      <c r="AF182" t="str">
        <f t="shared" si="64"/>
        <v>DBM Medan,</v>
      </c>
      <c r="AG182" t="str">
        <f t="shared" si="65"/>
        <v>AAPR,</v>
      </c>
      <c r="AH182" t="str">
        <f t="shared" si="66"/>
        <v>MDA-SPJ-22003777,</v>
      </c>
      <c r="AI182" t="s">
        <v>1673</v>
      </c>
      <c r="AJ182" t="str">
        <f t="shared" si="67"/>
        <v>CCM005,</v>
      </c>
      <c r="AK182" t="str">
        <f t="shared" si="68"/>
        <v>CHAMPS VIT C 100MG (BTL/30),</v>
      </c>
      <c r="AL182" t="str">
        <f t="shared" si="69"/>
        <v>BTL,</v>
      </c>
      <c r="AM182" t="str">
        <f t="shared" si="70"/>
        <v>12,</v>
      </c>
      <c r="AN182" t="str">
        <f t="shared" si="71"/>
        <v>0,</v>
      </c>
      <c r="AO182" t="str">
        <f t="shared" si="72"/>
        <v>336000,</v>
      </c>
      <c r="AP182" t="str">
        <f t="shared" si="73"/>
        <v>20,</v>
      </c>
      <c r="AQ182" t="str">
        <f t="shared" si="74"/>
        <v>0,</v>
      </c>
      <c r="AR182" t="str">
        <f t="shared" si="75"/>
        <v>0,</v>
      </c>
      <c r="AS182" t="str">
        <f t="shared" si="76"/>
        <v>0,</v>
      </c>
      <c r="AT182" t="str">
        <f t="shared" si="77"/>
        <v>268800,</v>
      </c>
      <c r="AU182" t="str">
        <f t="shared" si="78"/>
        <v>45444,</v>
      </c>
      <c r="AV182" t="str">
        <f t="shared" si="79"/>
        <v>2107236,</v>
      </c>
      <c r="AW182" t="str">
        <f t="shared" si="80"/>
        <v>2,</v>
      </c>
      <c r="AX182" t="str">
        <f t="shared" si="81"/>
        <v>FITRI HANDAYANI (TSE DUO MEDAN</v>
      </c>
    </row>
    <row r="183" spans="1:50" x14ac:dyDescent="0.25">
      <c r="A183">
        <v>60</v>
      </c>
      <c r="B183" t="s">
        <v>25</v>
      </c>
      <c r="C183">
        <v>14000964</v>
      </c>
      <c r="D183" t="s">
        <v>1349</v>
      </c>
      <c r="E183" t="s">
        <v>70</v>
      </c>
      <c r="F183" t="s">
        <v>71</v>
      </c>
      <c r="G183" t="s">
        <v>28</v>
      </c>
      <c r="H183" t="s">
        <v>29</v>
      </c>
      <c r="I183" t="s">
        <v>283</v>
      </c>
      <c r="J183" s="1">
        <v>44611</v>
      </c>
      <c r="K183" t="s">
        <v>39</v>
      </c>
      <c r="L183" t="s">
        <v>40</v>
      </c>
      <c r="M183" t="s">
        <v>33</v>
      </c>
      <c r="N183">
        <v>40</v>
      </c>
      <c r="O183">
        <v>0</v>
      </c>
      <c r="P183">
        <v>3280000</v>
      </c>
      <c r="Q183">
        <v>30</v>
      </c>
      <c r="R183">
        <v>0</v>
      </c>
      <c r="S183">
        <v>0</v>
      </c>
      <c r="T183">
        <v>0</v>
      </c>
      <c r="U183">
        <v>2296000</v>
      </c>
      <c r="V183" s="1">
        <v>45413</v>
      </c>
      <c r="W183">
        <v>2106370</v>
      </c>
      <c r="X183">
        <v>2</v>
      </c>
      <c r="Y183" t="s">
        <v>73</v>
      </c>
      <c r="Z183" t="str">
        <f t="shared" si="58"/>
        <v>60,</v>
      </c>
      <c r="AA183" t="str">
        <f t="shared" si="59"/>
        <v>SALES,</v>
      </c>
      <c r="AB183" t="str">
        <f t="shared" si="60"/>
        <v>14000964,</v>
      </c>
      <c r="AC183" t="str">
        <f t="shared" si="61"/>
        <v>BINTANG FARMA. CV,</v>
      </c>
      <c r="AD183" t="str">
        <f t="shared" si="62"/>
        <v>JL. HOS COKROMINOTO NO. 55,</v>
      </c>
      <c r="AE183" t="str">
        <f t="shared" si="63"/>
        <v>LUBUK PAKAM,</v>
      </c>
      <c r="AF183" t="str">
        <f t="shared" si="64"/>
        <v>DBM Medan,</v>
      </c>
      <c r="AG183" t="str">
        <f t="shared" si="65"/>
        <v>AAPR,</v>
      </c>
      <c r="AH183" t="str">
        <f t="shared" si="66"/>
        <v>MDA-SPJ-22003846,</v>
      </c>
      <c r="AI183" t="s">
        <v>1674</v>
      </c>
      <c r="AJ183" t="str">
        <f t="shared" si="67"/>
        <v>CCM008,</v>
      </c>
      <c r="AK183" t="str">
        <f t="shared" si="68"/>
        <v>NATURALLE VIT E 250IU (BTL/30S),</v>
      </c>
      <c r="AL183" t="str">
        <f t="shared" si="69"/>
        <v>BTL,</v>
      </c>
      <c r="AM183" t="str">
        <f t="shared" si="70"/>
        <v>40,</v>
      </c>
      <c r="AN183" t="str">
        <f t="shared" si="71"/>
        <v>0,</v>
      </c>
      <c r="AO183" t="str">
        <f t="shared" si="72"/>
        <v>3280000,</v>
      </c>
      <c r="AP183" t="str">
        <f t="shared" si="73"/>
        <v>30,</v>
      </c>
      <c r="AQ183" t="str">
        <f t="shared" si="74"/>
        <v>0,</v>
      </c>
      <c r="AR183" t="str">
        <f t="shared" si="75"/>
        <v>0,</v>
      </c>
      <c r="AS183" t="str">
        <f t="shared" si="76"/>
        <v>0,</v>
      </c>
      <c r="AT183" t="str">
        <f t="shared" si="77"/>
        <v>2296000,</v>
      </c>
      <c r="AU183" t="str">
        <f t="shared" si="78"/>
        <v>45413,</v>
      </c>
      <c r="AV183" t="str">
        <f t="shared" si="79"/>
        <v>2106370,</v>
      </c>
      <c r="AW183" t="str">
        <f t="shared" si="80"/>
        <v>2,</v>
      </c>
      <c r="AX183" t="str">
        <f t="shared" si="81"/>
        <v>IRPAN GUNAWAN (AP &amp; RS)</v>
      </c>
    </row>
    <row r="184" spans="1:50" x14ac:dyDescent="0.25">
      <c r="A184">
        <v>61</v>
      </c>
      <c r="B184" t="s">
        <v>25</v>
      </c>
      <c r="C184">
        <v>14000964</v>
      </c>
      <c r="D184" t="s">
        <v>1349</v>
      </c>
      <c r="E184" t="s">
        <v>70</v>
      </c>
      <c r="F184" t="s">
        <v>71</v>
      </c>
      <c r="G184" t="s">
        <v>28</v>
      </c>
      <c r="H184" t="s">
        <v>29</v>
      </c>
      <c r="I184" t="s">
        <v>283</v>
      </c>
      <c r="J184" s="1">
        <v>44611</v>
      </c>
      <c r="K184" t="s">
        <v>57</v>
      </c>
      <c r="L184" t="s">
        <v>58</v>
      </c>
      <c r="M184" t="s">
        <v>33</v>
      </c>
      <c r="N184">
        <v>4</v>
      </c>
      <c r="O184">
        <v>0</v>
      </c>
      <c r="P184">
        <v>444000</v>
      </c>
      <c r="Q184">
        <v>10</v>
      </c>
      <c r="R184">
        <v>0</v>
      </c>
      <c r="S184">
        <v>0</v>
      </c>
      <c r="T184">
        <v>0</v>
      </c>
      <c r="U184">
        <v>399600</v>
      </c>
      <c r="V184" s="1">
        <v>45261</v>
      </c>
      <c r="W184">
        <v>2101299</v>
      </c>
      <c r="X184">
        <v>2</v>
      </c>
      <c r="Y184" t="s">
        <v>73</v>
      </c>
      <c r="Z184" t="str">
        <f t="shared" si="58"/>
        <v>61,</v>
      </c>
      <c r="AA184" t="str">
        <f t="shared" si="59"/>
        <v>SALES,</v>
      </c>
      <c r="AB184" t="str">
        <f t="shared" si="60"/>
        <v>14000964,</v>
      </c>
      <c r="AC184" t="str">
        <f t="shared" si="61"/>
        <v>BINTANG FARMA. CV,</v>
      </c>
      <c r="AD184" t="str">
        <f t="shared" si="62"/>
        <v>JL. HOS COKROMINOTO NO. 55,</v>
      </c>
      <c r="AE184" t="str">
        <f t="shared" si="63"/>
        <v>LUBUK PAKAM,</v>
      </c>
      <c r="AF184" t="str">
        <f t="shared" si="64"/>
        <v>DBM Medan,</v>
      </c>
      <c r="AG184" t="str">
        <f t="shared" si="65"/>
        <v>AAPR,</v>
      </c>
      <c r="AH184" t="str">
        <f t="shared" si="66"/>
        <v>MDA-SPJ-22003846,</v>
      </c>
      <c r="AI184" t="s">
        <v>1674</v>
      </c>
      <c r="AJ184" t="str">
        <f t="shared" si="67"/>
        <v>CCM014,</v>
      </c>
      <c r="AK184" t="str">
        <f t="shared" si="68"/>
        <v>NATURALLE TONGKAT ALI PLUS (BTL/60),</v>
      </c>
      <c r="AL184" t="str">
        <f t="shared" si="69"/>
        <v>BTL,</v>
      </c>
      <c r="AM184" t="str">
        <f t="shared" si="70"/>
        <v>4,</v>
      </c>
      <c r="AN184" t="str">
        <f t="shared" si="71"/>
        <v>0,</v>
      </c>
      <c r="AO184" t="str">
        <f t="shared" si="72"/>
        <v>444000,</v>
      </c>
      <c r="AP184" t="str">
        <f t="shared" si="73"/>
        <v>10,</v>
      </c>
      <c r="AQ184" t="str">
        <f t="shared" si="74"/>
        <v>0,</v>
      </c>
      <c r="AR184" t="str">
        <f t="shared" si="75"/>
        <v>0,</v>
      </c>
      <c r="AS184" t="str">
        <f t="shared" si="76"/>
        <v>0,</v>
      </c>
      <c r="AT184" t="str">
        <f t="shared" si="77"/>
        <v>399600,</v>
      </c>
      <c r="AU184" t="str">
        <f t="shared" si="78"/>
        <v>45261,</v>
      </c>
      <c r="AV184" t="str">
        <f t="shared" si="79"/>
        <v>2101299,</v>
      </c>
      <c r="AW184" t="str">
        <f t="shared" si="80"/>
        <v>2,</v>
      </c>
      <c r="AX184" t="str">
        <f t="shared" si="81"/>
        <v>IRPAN GUNAWAN (AP &amp; RS)</v>
      </c>
    </row>
    <row r="185" spans="1:50" x14ac:dyDescent="0.25">
      <c r="A185">
        <v>62</v>
      </c>
      <c r="B185" t="s">
        <v>25</v>
      </c>
      <c r="C185">
        <v>14000964</v>
      </c>
      <c r="D185" t="s">
        <v>1349</v>
      </c>
      <c r="E185" t="s">
        <v>70</v>
      </c>
      <c r="F185" t="s">
        <v>71</v>
      </c>
      <c r="G185" t="s">
        <v>28</v>
      </c>
      <c r="H185" t="s">
        <v>29</v>
      </c>
      <c r="I185" t="s">
        <v>283</v>
      </c>
      <c r="J185" s="1">
        <v>44611</v>
      </c>
      <c r="K185" t="s">
        <v>51</v>
      </c>
      <c r="L185" t="s">
        <v>52</v>
      </c>
      <c r="M185" t="s">
        <v>33</v>
      </c>
      <c r="N185">
        <v>4</v>
      </c>
      <c r="O185">
        <v>0</v>
      </c>
      <c r="P185">
        <v>320000</v>
      </c>
      <c r="Q185">
        <v>10</v>
      </c>
      <c r="R185">
        <v>0</v>
      </c>
      <c r="S185">
        <v>0</v>
      </c>
      <c r="T185">
        <v>0</v>
      </c>
      <c r="U185">
        <v>288000</v>
      </c>
      <c r="V185" s="1">
        <v>45261</v>
      </c>
      <c r="W185">
        <v>2101298</v>
      </c>
      <c r="X185">
        <v>2</v>
      </c>
      <c r="Y185" t="s">
        <v>73</v>
      </c>
      <c r="Z185" t="str">
        <f t="shared" si="58"/>
        <v>62,</v>
      </c>
      <c r="AA185" t="str">
        <f t="shared" si="59"/>
        <v>SALES,</v>
      </c>
      <c r="AB185" t="str">
        <f t="shared" si="60"/>
        <v>14000964,</v>
      </c>
      <c r="AC185" t="str">
        <f t="shared" si="61"/>
        <v>BINTANG FARMA. CV,</v>
      </c>
      <c r="AD185" t="str">
        <f t="shared" si="62"/>
        <v>JL. HOS COKROMINOTO NO. 55,</v>
      </c>
      <c r="AE185" t="str">
        <f t="shared" si="63"/>
        <v>LUBUK PAKAM,</v>
      </c>
      <c r="AF185" t="str">
        <f t="shared" si="64"/>
        <v>DBM Medan,</v>
      </c>
      <c r="AG185" t="str">
        <f t="shared" si="65"/>
        <v>AAPR,</v>
      </c>
      <c r="AH185" t="str">
        <f t="shared" si="66"/>
        <v>MDA-SPJ-22003846,</v>
      </c>
      <c r="AI185" t="s">
        <v>1674</v>
      </c>
      <c r="AJ185" t="str">
        <f t="shared" si="67"/>
        <v>CCM015,</v>
      </c>
      <c r="AK185" t="str">
        <f t="shared" si="68"/>
        <v>NATURALLE KACIP FATIMAH PLUS (BTL/60),</v>
      </c>
      <c r="AL185" t="str">
        <f t="shared" si="69"/>
        <v>BTL,</v>
      </c>
      <c r="AM185" t="str">
        <f t="shared" si="70"/>
        <v>4,</v>
      </c>
      <c r="AN185" t="str">
        <f t="shared" si="71"/>
        <v>0,</v>
      </c>
      <c r="AO185" t="str">
        <f t="shared" si="72"/>
        <v>320000,</v>
      </c>
      <c r="AP185" t="str">
        <f t="shared" si="73"/>
        <v>10,</v>
      </c>
      <c r="AQ185" t="str">
        <f t="shared" si="74"/>
        <v>0,</v>
      </c>
      <c r="AR185" t="str">
        <f t="shared" si="75"/>
        <v>0,</v>
      </c>
      <c r="AS185" t="str">
        <f t="shared" si="76"/>
        <v>0,</v>
      </c>
      <c r="AT185" t="str">
        <f t="shared" si="77"/>
        <v>288000,</v>
      </c>
      <c r="AU185" t="str">
        <f t="shared" si="78"/>
        <v>45261,</v>
      </c>
      <c r="AV185" t="str">
        <f t="shared" si="79"/>
        <v>2101298,</v>
      </c>
      <c r="AW185" t="str">
        <f t="shared" si="80"/>
        <v>2,</v>
      </c>
      <c r="AX185" t="str">
        <f t="shared" si="81"/>
        <v>IRPAN GUNAWAN (AP &amp; RS)</v>
      </c>
    </row>
    <row r="186" spans="1:50" x14ac:dyDescent="0.25">
      <c r="A186">
        <v>63</v>
      </c>
      <c r="B186" t="s">
        <v>25</v>
      </c>
      <c r="C186">
        <v>1411122</v>
      </c>
      <c r="D186" t="s">
        <v>1407</v>
      </c>
      <c r="E186" t="s">
        <v>284</v>
      </c>
      <c r="F186" t="s">
        <v>27</v>
      </c>
      <c r="G186" t="s">
        <v>28</v>
      </c>
      <c r="H186" t="s">
        <v>285</v>
      </c>
      <c r="I186" t="s">
        <v>286</v>
      </c>
      <c r="J186" s="1">
        <v>44611</v>
      </c>
      <c r="K186" t="s">
        <v>31</v>
      </c>
      <c r="L186" t="s">
        <v>32</v>
      </c>
      <c r="M186" t="s">
        <v>33</v>
      </c>
      <c r="N186">
        <v>17</v>
      </c>
      <c r="O186">
        <v>0</v>
      </c>
      <c r="P186">
        <v>476000</v>
      </c>
      <c r="Q186">
        <v>20</v>
      </c>
      <c r="R186">
        <v>0</v>
      </c>
      <c r="S186">
        <v>0</v>
      </c>
      <c r="T186">
        <v>0</v>
      </c>
      <c r="U186">
        <v>380800</v>
      </c>
      <c r="V186" s="1">
        <v>45444</v>
      </c>
      <c r="W186">
        <v>2107236</v>
      </c>
      <c r="X186">
        <v>2</v>
      </c>
      <c r="Y186" t="s">
        <v>179</v>
      </c>
      <c r="Z186" t="str">
        <f t="shared" si="58"/>
        <v>63,</v>
      </c>
      <c r="AA186" t="str">
        <f t="shared" si="59"/>
        <v>SALES,</v>
      </c>
      <c r="AB186" t="str">
        <f t="shared" si="60"/>
        <v>1411122,</v>
      </c>
      <c r="AC186" t="str">
        <f t="shared" si="61"/>
        <v>MITRA MULTI MARGA.PT,</v>
      </c>
      <c r="AD186" t="str">
        <f t="shared" si="62"/>
        <v>JL. GURAMI NO. 19 F MEDAN AREA,</v>
      </c>
      <c r="AE186" t="str">
        <f t="shared" si="63"/>
        <v>MEDAN,</v>
      </c>
      <c r="AF186" t="str">
        <f t="shared" si="64"/>
        <v>DBM Medan,</v>
      </c>
      <c r="AG186" t="str">
        <f t="shared" si="65"/>
        <v>CSDT,</v>
      </c>
      <c r="AH186" t="str">
        <f t="shared" si="66"/>
        <v>MDA-SPJ-22003849,</v>
      </c>
      <c r="AI186" t="s">
        <v>1674</v>
      </c>
      <c r="AJ186" t="str">
        <f t="shared" si="67"/>
        <v>CCM005,</v>
      </c>
      <c r="AK186" t="str">
        <f t="shared" si="68"/>
        <v>CHAMPS VIT C 100MG (BTL/30),</v>
      </c>
      <c r="AL186" t="str">
        <f t="shared" si="69"/>
        <v>BTL,</v>
      </c>
      <c r="AM186" t="str">
        <f t="shared" si="70"/>
        <v>17,</v>
      </c>
      <c r="AN186" t="str">
        <f t="shared" si="71"/>
        <v>0,</v>
      </c>
      <c r="AO186" t="str">
        <f t="shared" si="72"/>
        <v>476000,</v>
      </c>
      <c r="AP186" t="str">
        <f t="shared" si="73"/>
        <v>20,</v>
      </c>
      <c r="AQ186" t="str">
        <f t="shared" si="74"/>
        <v>0,</v>
      </c>
      <c r="AR186" t="str">
        <f t="shared" si="75"/>
        <v>0,</v>
      </c>
      <c r="AS186" t="str">
        <f t="shared" si="76"/>
        <v>0,</v>
      </c>
      <c r="AT186" t="str">
        <f t="shared" si="77"/>
        <v>380800,</v>
      </c>
      <c r="AU186" t="str">
        <f t="shared" si="78"/>
        <v>45444,</v>
      </c>
      <c r="AV186" t="str">
        <f t="shared" si="79"/>
        <v>2107236,</v>
      </c>
      <c r="AW186" t="str">
        <f t="shared" si="80"/>
        <v>2,</v>
      </c>
      <c r="AX186" t="str">
        <f t="shared" si="81"/>
        <v>FITRI HANDAYANI (TSE DUO MEDAN</v>
      </c>
    </row>
    <row r="187" spans="1:50" x14ac:dyDescent="0.25">
      <c r="A187">
        <v>64</v>
      </c>
      <c r="B187" t="s">
        <v>90</v>
      </c>
      <c r="C187">
        <v>1409060</v>
      </c>
      <c r="D187" t="s">
        <v>1405</v>
      </c>
      <c r="E187" t="s">
        <v>271</v>
      </c>
      <c r="F187" t="s">
        <v>272</v>
      </c>
      <c r="G187" t="s">
        <v>28</v>
      </c>
      <c r="H187" t="s">
        <v>29</v>
      </c>
      <c r="I187" t="s">
        <v>287</v>
      </c>
      <c r="J187" s="1">
        <v>44613</v>
      </c>
      <c r="K187" t="s">
        <v>247</v>
      </c>
      <c r="L187" t="s">
        <v>248</v>
      </c>
      <c r="M187" t="s">
        <v>33</v>
      </c>
      <c r="N187">
        <v>-4</v>
      </c>
      <c r="O187">
        <v>0</v>
      </c>
      <c r="P187">
        <v>-192000</v>
      </c>
      <c r="Q187">
        <v>8</v>
      </c>
      <c r="R187">
        <v>0</v>
      </c>
      <c r="S187">
        <v>0</v>
      </c>
      <c r="T187">
        <v>0</v>
      </c>
      <c r="U187">
        <v>-176640</v>
      </c>
      <c r="V187" s="1">
        <v>44593</v>
      </c>
      <c r="W187">
        <v>2009044</v>
      </c>
      <c r="X187">
        <v>2</v>
      </c>
      <c r="Y187" t="s">
        <v>44</v>
      </c>
      <c r="Z187" t="str">
        <f t="shared" si="58"/>
        <v>64,</v>
      </c>
      <c r="AA187" t="str">
        <f t="shared" si="59"/>
        <v>RETUR,</v>
      </c>
      <c r="AB187" t="str">
        <f t="shared" si="60"/>
        <v>1409060,</v>
      </c>
      <c r="AC187" t="str">
        <f t="shared" si="61"/>
        <v>SERASI.Ap,</v>
      </c>
      <c r="AD187" t="str">
        <f t="shared" si="62"/>
        <v>JL.BUKIT BARISAN NO.34 BALIGE,</v>
      </c>
      <c r="AE187" t="str">
        <f t="shared" si="63"/>
        <v>TOBASA (BALIGE),</v>
      </c>
      <c r="AF187" t="str">
        <f t="shared" si="64"/>
        <v>DBM Medan,</v>
      </c>
      <c r="AG187" t="str">
        <f t="shared" si="65"/>
        <v>AAPR,</v>
      </c>
      <c r="AH187" t="str">
        <f t="shared" si="66"/>
        <v>MDA-RPJ-22000685,</v>
      </c>
      <c r="AI187" t="s">
        <v>1675</v>
      </c>
      <c r="AJ187" t="str">
        <f t="shared" si="67"/>
        <v>CCM002,</v>
      </c>
      <c r="AK187" t="str">
        <f t="shared" si="68"/>
        <v>CHAMPS EMULSION (BTL/350ML),</v>
      </c>
      <c r="AL187" t="str">
        <f t="shared" si="69"/>
        <v>BTL,</v>
      </c>
      <c r="AM187" t="str">
        <f t="shared" si="70"/>
        <v>-4,</v>
      </c>
      <c r="AN187" t="str">
        <f t="shared" si="71"/>
        <v>0,</v>
      </c>
      <c r="AO187" t="str">
        <f t="shared" si="72"/>
        <v>-192000,</v>
      </c>
      <c r="AP187" t="str">
        <f t="shared" si="73"/>
        <v>8,</v>
      </c>
      <c r="AQ187" t="str">
        <f t="shared" si="74"/>
        <v>0,</v>
      </c>
      <c r="AR187" t="str">
        <f t="shared" si="75"/>
        <v>0,</v>
      </c>
      <c r="AS187" t="str">
        <f t="shared" si="76"/>
        <v>0,</v>
      </c>
      <c r="AT187" t="str">
        <f t="shared" si="77"/>
        <v>-176640,</v>
      </c>
      <c r="AU187" t="str">
        <f t="shared" si="78"/>
        <v>44593,</v>
      </c>
      <c r="AV187" t="str">
        <f t="shared" si="79"/>
        <v>2009044,</v>
      </c>
      <c r="AW187" t="str">
        <f t="shared" si="80"/>
        <v>2,</v>
      </c>
      <c r="AX187" t="str">
        <f t="shared" si="81"/>
        <v>BUDIONO (ALL SEKTOR)</v>
      </c>
    </row>
    <row r="188" spans="1:50" x14ac:dyDescent="0.25">
      <c r="A188">
        <v>65</v>
      </c>
      <c r="B188" t="s">
        <v>90</v>
      </c>
      <c r="C188">
        <v>1409858</v>
      </c>
      <c r="D188" t="s">
        <v>1355</v>
      </c>
      <c r="E188" t="s">
        <v>96</v>
      </c>
      <c r="F188" t="s">
        <v>42</v>
      </c>
      <c r="G188" t="s">
        <v>28</v>
      </c>
      <c r="H188" t="s">
        <v>29</v>
      </c>
      <c r="I188" t="s">
        <v>288</v>
      </c>
      <c r="J188" s="1">
        <v>44613</v>
      </c>
      <c r="K188" t="s">
        <v>48</v>
      </c>
      <c r="L188" t="s">
        <v>49</v>
      </c>
      <c r="M188" t="s">
        <v>33</v>
      </c>
      <c r="N188">
        <v>-2</v>
      </c>
      <c r="O188">
        <v>0</v>
      </c>
      <c r="P188" t="s">
        <v>1622</v>
      </c>
      <c r="Q188">
        <v>20</v>
      </c>
      <c r="R188">
        <v>10</v>
      </c>
      <c r="S188">
        <v>0</v>
      </c>
      <c r="T188">
        <v>0</v>
      </c>
      <c r="U188" s="2">
        <v>-124409096</v>
      </c>
      <c r="V188" s="1">
        <v>44621</v>
      </c>
      <c r="W188">
        <v>1903134</v>
      </c>
      <c r="X188">
        <v>2</v>
      </c>
      <c r="Y188" t="s">
        <v>44</v>
      </c>
      <c r="Z188" t="str">
        <f t="shared" si="58"/>
        <v>65,</v>
      </c>
      <c r="AA188" t="str">
        <f t="shared" si="59"/>
        <v>RETUR,</v>
      </c>
      <c r="AB188" t="str">
        <f t="shared" si="60"/>
        <v>1409858,</v>
      </c>
      <c r="AC188" t="str">
        <f t="shared" si="61"/>
        <v>SINAR BINTANG.Ap,</v>
      </c>
      <c r="AD188" t="str">
        <f t="shared" si="62"/>
        <v>JL. JEND. SUDIRMAN NO. 58 PEMATANG RAYA SIMALUNGUN,</v>
      </c>
      <c r="AE188" t="str">
        <f t="shared" si="63"/>
        <v>P. SIANTAR,</v>
      </c>
      <c r="AF188" t="str">
        <f t="shared" si="64"/>
        <v>DBM Medan,</v>
      </c>
      <c r="AG188" t="str">
        <f t="shared" si="65"/>
        <v>AAPR,</v>
      </c>
      <c r="AH188" t="str">
        <f t="shared" si="66"/>
        <v>MDA-RPJ-22000686,</v>
      </c>
      <c r="AI188" t="s">
        <v>1675</v>
      </c>
      <c r="AJ188" t="str">
        <f t="shared" si="67"/>
        <v>CCM011,</v>
      </c>
      <c r="AK188" t="str">
        <f t="shared" si="68"/>
        <v>NATURALLE GARLIC OIL 3000MG (BTL/100S),</v>
      </c>
      <c r="AL188" t="str">
        <f t="shared" si="69"/>
        <v>BTL,</v>
      </c>
      <c r="AM188" t="str">
        <f t="shared" si="70"/>
        <v>-2,</v>
      </c>
      <c r="AN188" t="str">
        <f t="shared" si="71"/>
        <v>0,</v>
      </c>
      <c r="AO188" t="str">
        <f t="shared" si="72"/>
        <v>-177727.28,</v>
      </c>
      <c r="AP188" t="str">
        <f t="shared" si="73"/>
        <v>20,</v>
      </c>
      <c r="AQ188" t="str">
        <f t="shared" si="74"/>
        <v>10,</v>
      </c>
      <c r="AR188" t="str">
        <f t="shared" si="75"/>
        <v>0,</v>
      </c>
      <c r="AS188" t="str">
        <f t="shared" si="76"/>
        <v>0,</v>
      </c>
      <c r="AT188" t="str">
        <f t="shared" si="77"/>
        <v>-124409096,</v>
      </c>
      <c r="AU188" t="str">
        <f t="shared" si="78"/>
        <v>44621,</v>
      </c>
      <c r="AV188" t="str">
        <f t="shared" si="79"/>
        <v>1903134,</v>
      </c>
      <c r="AW188" t="str">
        <f t="shared" si="80"/>
        <v>2,</v>
      </c>
      <c r="AX188" t="str">
        <f t="shared" si="81"/>
        <v>BUDIONO (ALL SEKTOR)</v>
      </c>
    </row>
    <row r="189" spans="1:50" x14ac:dyDescent="0.25">
      <c r="A189">
        <v>66</v>
      </c>
      <c r="B189" t="s">
        <v>90</v>
      </c>
      <c r="C189">
        <v>1409913</v>
      </c>
      <c r="D189" t="s">
        <v>1408</v>
      </c>
      <c r="E189" t="s">
        <v>289</v>
      </c>
      <c r="F189" t="s">
        <v>290</v>
      </c>
      <c r="G189" t="s">
        <v>28</v>
      </c>
      <c r="H189" t="s">
        <v>291</v>
      </c>
      <c r="I189" t="s">
        <v>292</v>
      </c>
      <c r="J189" s="1">
        <v>44613</v>
      </c>
      <c r="K189" t="s">
        <v>93</v>
      </c>
      <c r="L189" t="s">
        <v>94</v>
      </c>
      <c r="M189" t="s">
        <v>33</v>
      </c>
      <c r="N189">
        <v>-1</v>
      </c>
      <c r="O189">
        <v>0</v>
      </c>
      <c r="P189">
        <v>-34500</v>
      </c>
      <c r="Q189">
        <v>0</v>
      </c>
      <c r="R189">
        <v>10</v>
      </c>
      <c r="S189">
        <v>0</v>
      </c>
      <c r="T189">
        <v>0</v>
      </c>
      <c r="U189">
        <v>-31050</v>
      </c>
      <c r="V189" s="1">
        <v>45474</v>
      </c>
      <c r="W189">
        <v>2108052</v>
      </c>
      <c r="X189">
        <v>2</v>
      </c>
      <c r="Y189" t="s">
        <v>188</v>
      </c>
      <c r="Z189" t="str">
        <f t="shared" si="58"/>
        <v>66,</v>
      </c>
      <c r="AA189" t="str">
        <f t="shared" si="59"/>
        <v>RETUR,</v>
      </c>
      <c r="AB189" t="str">
        <f t="shared" si="60"/>
        <v>1409913,</v>
      </c>
      <c r="AC189" t="str">
        <f t="shared" si="61"/>
        <v>SARINA.Tk,</v>
      </c>
      <c r="AD189" t="str">
        <f t="shared" si="62"/>
        <v>JL. TAMBANG MINYAK,</v>
      </c>
      <c r="AE189" t="str">
        <f t="shared" si="63"/>
        <v>PANGKALAN SUSU,</v>
      </c>
      <c r="AF189" t="str">
        <f t="shared" si="64"/>
        <v>DBM Medan,</v>
      </c>
      <c r="AG189" t="str">
        <f t="shared" si="65"/>
        <v>BTKM,</v>
      </c>
      <c r="AH189" t="str">
        <f t="shared" si="66"/>
        <v>MDA-RPJ-22000696,</v>
      </c>
      <c r="AI189" t="s">
        <v>1675</v>
      </c>
      <c r="AJ189" t="str">
        <f t="shared" si="67"/>
        <v>CCM004,</v>
      </c>
      <c r="AK189" t="str">
        <f t="shared" si="68"/>
        <v>CHAMPS MULTIVITAMIN PINNEAPLE (BTL/30),</v>
      </c>
      <c r="AL189" t="str">
        <f t="shared" si="69"/>
        <v>BTL,</v>
      </c>
      <c r="AM189" t="str">
        <f t="shared" si="70"/>
        <v>-1,</v>
      </c>
      <c r="AN189" t="str">
        <f t="shared" si="71"/>
        <v>0,</v>
      </c>
      <c r="AO189" t="str">
        <f t="shared" si="72"/>
        <v>-34500,</v>
      </c>
      <c r="AP189" t="str">
        <f t="shared" si="73"/>
        <v>0,</v>
      </c>
      <c r="AQ189" t="str">
        <f t="shared" si="74"/>
        <v>10,</v>
      </c>
      <c r="AR189" t="str">
        <f t="shared" si="75"/>
        <v>0,</v>
      </c>
      <c r="AS189" t="str">
        <f t="shared" si="76"/>
        <v>0,</v>
      </c>
      <c r="AT189" t="str">
        <f t="shared" si="77"/>
        <v>-31050,</v>
      </c>
      <c r="AU189" t="str">
        <f t="shared" si="78"/>
        <v>45474,</v>
      </c>
      <c r="AV189" t="str">
        <f t="shared" si="79"/>
        <v>2108052,</v>
      </c>
      <c r="AW189" t="str">
        <f t="shared" si="80"/>
        <v>2,</v>
      </c>
      <c r="AX189" t="str">
        <f t="shared" si="81"/>
        <v>JUNAIDI (ALL SEKTOR)</v>
      </c>
    </row>
    <row r="190" spans="1:50" x14ac:dyDescent="0.25">
      <c r="A190">
        <v>67</v>
      </c>
      <c r="B190" t="s">
        <v>90</v>
      </c>
      <c r="C190">
        <v>1409913</v>
      </c>
      <c r="D190" t="s">
        <v>1408</v>
      </c>
      <c r="E190" t="s">
        <v>289</v>
      </c>
      <c r="F190" t="s">
        <v>290</v>
      </c>
      <c r="G190" t="s">
        <v>28</v>
      </c>
      <c r="H190" t="s">
        <v>291</v>
      </c>
      <c r="I190" t="s">
        <v>292</v>
      </c>
      <c r="J190" s="1">
        <v>44613</v>
      </c>
      <c r="K190" t="s">
        <v>66</v>
      </c>
      <c r="L190" t="s">
        <v>67</v>
      </c>
      <c r="M190" t="s">
        <v>33</v>
      </c>
      <c r="N190">
        <v>-1</v>
      </c>
      <c r="O190">
        <v>0</v>
      </c>
      <c r="P190">
        <v>-85000</v>
      </c>
      <c r="Q190">
        <v>0</v>
      </c>
      <c r="R190">
        <v>10</v>
      </c>
      <c r="S190">
        <v>0</v>
      </c>
      <c r="T190">
        <v>0</v>
      </c>
      <c r="U190">
        <v>-76500</v>
      </c>
      <c r="V190" s="1">
        <v>45413</v>
      </c>
      <c r="W190">
        <v>2106335</v>
      </c>
      <c r="X190">
        <v>2</v>
      </c>
      <c r="Y190" t="s">
        <v>188</v>
      </c>
      <c r="Z190" t="str">
        <f t="shared" si="58"/>
        <v>67,</v>
      </c>
      <c r="AA190" t="str">
        <f t="shared" si="59"/>
        <v>RETUR,</v>
      </c>
      <c r="AB190" t="str">
        <f t="shared" si="60"/>
        <v>1409913,</v>
      </c>
      <c r="AC190" t="str">
        <f t="shared" si="61"/>
        <v>SARINA.Tk,</v>
      </c>
      <c r="AD190" t="str">
        <f t="shared" si="62"/>
        <v>JL. TAMBANG MINYAK,</v>
      </c>
      <c r="AE190" t="str">
        <f t="shared" si="63"/>
        <v>PANGKALAN SUSU,</v>
      </c>
      <c r="AF190" t="str">
        <f t="shared" si="64"/>
        <v>DBM Medan,</v>
      </c>
      <c r="AG190" t="str">
        <f t="shared" si="65"/>
        <v>BTKM,</v>
      </c>
      <c r="AH190" t="str">
        <f t="shared" si="66"/>
        <v>MDA-RPJ-22000696,</v>
      </c>
      <c r="AI190" t="s">
        <v>1675</v>
      </c>
      <c r="AJ190" t="str">
        <f t="shared" si="67"/>
        <v>CCM016,</v>
      </c>
      <c r="AK190" t="str">
        <f t="shared" si="68"/>
        <v>FLAVETTES VIT C WITH CALCIUM 1000 MG (BTL/30),</v>
      </c>
      <c r="AL190" t="str">
        <f t="shared" si="69"/>
        <v>BTL,</v>
      </c>
      <c r="AM190" t="str">
        <f t="shared" si="70"/>
        <v>-1,</v>
      </c>
      <c r="AN190" t="str">
        <f t="shared" si="71"/>
        <v>0,</v>
      </c>
      <c r="AO190" t="str">
        <f t="shared" si="72"/>
        <v>-85000,</v>
      </c>
      <c r="AP190" t="str">
        <f t="shared" si="73"/>
        <v>0,</v>
      </c>
      <c r="AQ190" t="str">
        <f t="shared" si="74"/>
        <v>10,</v>
      </c>
      <c r="AR190" t="str">
        <f t="shared" si="75"/>
        <v>0,</v>
      </c>
      <c r="AS190" t="str">
        <f t="shared" si="76"/>
        <v>0,</v>
      </c>
      <c r="AT190" t="str">
        <f t="shared" si="77"/>
        <v>-76500,</v>
      </c>
      <c r="AU190" t="str">
        <f t="shared" si="78"/>
        <v>45413,</v>
      </c>
      <c r="AV190" t="str">
        <f t="shared" si="79"/>
        <v>2106335,</v>
      </c>
      <c r="AW190" t="str">
        <f t="shared" si="80"/>
        <v>2,</v>
      </c>
      <c r="AX190" t="str">
        <f t="shared" si="81"/>
        <v>JUNAIDI (ALL SEKTOR)</v>
      </c>
    </row>
    <row r="191" spans="1:50" x14ac:dyDescent="0.25">
      <c r="A191">
        <v>68</v>
      </c>
      <c r="B191" t="s">
        <v>25</v>
      </c>
      <c r="C191">
        <v>1408817</v>
      </c>
      <c r="D191" t="s">
        <v>1385</v>
      </c>
      <c r="E191" t="s">
        <v>190</v>
      </c>
      <c r="F191" t="s">
        <v>27</v>
      </c>
      <c r="G191" t="s">
        <v>28</v>
      </c>
      <c r="H191" t="s">
        <v>29</v>
      </c>
      <c r="I191" t="s">
        <v>293</v>
      </c>
      <c r="J191" s="1">
        <v>44613</v>
      </c>
      <c r="K191" t="s">
        <v>61</v>
      </c>
      <c r="L191" t="s">
        <v>62</v>
      </c>
      <c r="M191" t="s">
        <v>33</v>
      </c>
      <c r="N191">
        <v>1</v>
      </c>
      <c r="O191">
        <v>0</v>
      </c>
      <c r="P191">
        <v>94000</v>
      </c>
      <c r="Q191">
        <v>0</v>
      </c>
      <c r="R191">
        <v>0</v>
      </c>
      <c r="S191">
        <v>0</v>
      </c>
      <c r="T191">
        <v>0</v>
      </c>
      <c r="U191">
        <v>94000</v>
      </c>
      <c r="V191" s="1">
        <v>45474</v>
      </c>
      <c r="W191">
        <v>2108157</v>
      </c>
      <c r="X191">
        <v>2</v>
      </c>
      <c r="Y191" t="s">
        <v>179</v>
      </c>
      <c r="Z191" t="str">
        <f t="shared" si="58"/>
        <v>68,</v>
      </c>
      <c r="AA191" t="str">
        <f t="shared" si="59"/>
        <v>SALES,</v>
      </c>
      <c r="AB191" t="str">
        <f t="shared" si="60"/>
        <v>1408817,</v>
      </c>
      <c r="AC191" t="str">
        <f t="shared" si="61"/>
        <v>GUNA F.Ap,</v>
      </c>
      <c r="AD191" t="str">
        <f t="shared" si="62"/>
        <v>JL.KAPITEN PURBA NO.2 SIMP.SIMALINGKAR,</v>
      </c>
      <c r="AE191" t="str">
        <f t="shared" si="63"/>
        <v>MEDAN,</v>
      </c>
      <c r="AF191" t="str">
        <f t="shared" si="64"/>
        <v>DBM Medan,</v>
      </c>
      <c r="AG191" t="str">
        <f t="shared" si="65"/>
        <v>AAPR,</v>
      </c>
      <c r="AH191" t="str">
        <f t="shared" si="66"/>
        <v>MDA-SPJ-22003898,</v>
      </c>
      <c r="AI191" t="s">
        <v>1675</v>
      </c>
      <c r="AJ191" t="str">
        <f t="shared" si="67"/>
        <v>CCM006,</v>
      </c>
      <c r="AK191" t="str">
        <f t="shared" si="68"/>
        <v>MAXITON SOFT CAP (BTL/30S),</v>
      </c>
      <c r="AL191" t="str">
        <f t="shared" si="69"/>
        <v>BTL,</v>
      </c>
      <c r="AM191" t="str">
        <f t="shared" si="70"/>
        <v>1,</v>
      </c>
      <c r="AN191" t="str">
        <f t="shared" si="71"/>
        <v>0,</v>
      </c>
      <c r="AO191" t="str">
        <f t="shared" si="72"/>
        <v>94000,</v>
      </c>
      <c r="AP191" t="str">
        <f t="shared" si="73"/>
        <v>0,</v>
      </c>
      <c r="AQ191" t="str">
        <f t="shared" si="74"/>
        <v>0,</v>
      </c>
      <c r="AR191" t="str">
        <f t="shared" si="75"/>
        <v>0,</v>
      </c>
      <c r="AS191" t="str">
        <f t="shared" si="76"/>
        <v>0,</v>
      </c>
      <c r="AT191" t="str">
        <f t="shared" si="77"/>
        <v>94000,</v>
      </c>
      <c r="AU191" t="str">
        <f t="shared" si="78"/>
        <v>45474,</v>
      </c>
      <c r="AV191" t="str">
        <f t="shared" si="79"/>
        <v>2108157,</v>
      </c>
      <c r="AW191" t="str">
        <f t="shared" si="80"/>
        <v>2,</v>
      </c>
      <c r="AX191" t="str">
        <f t="shared" si="81"/>
        <v>FITRI HANDAYANI (TSE DUO MEDAN</v>
      </c>
    </row>
    <row r="192" spans="1:50" x14ac:dyDescent="0.25">
      <c r="A192">
        <v>69</v>
      </c>
      <c r="B192" t="s">
        <v>25</v>
      </c>
      <c r="C192">
        <v>1407239</v>
      </c>
      <c r="D192" t="s">
        <v>1409</v>
      </c>
      <c r="E192" t="s">
        <v>294</v>
      </c>
      <c r="F192" t="s">
        <v>27</v>
      </c>
      <c r="G192" t="s">
        <v>28</v>
      </c>
      <c r="H192" t="s">
        <v>29</v>
      </c>
      <c r="I192" t="s">
        <v>295</v>
      </c>
      <c r="J192" s="1">
        <v>44613</v>
      </c>
      <c r="K192" t="s">
        <v>31</v>
      </c>
      <c r="L192" t="s">
        <v>32</v>
      </c>
      <c r="M192" t="s">
        <v>33</v>
      </c>
      <c r="N192">
        <v>4</v>
      </c>
      <c r="O192">
        <v>0</v>
      </c>
      <c r="P192">
        <v>112000</v>
      </c>
      <c r="Q192">
        <v>10</v>
      </c>
      <c r="R192">
        <v>0</v>
      </c>
      <c r="S192">
        <v>0</v>
      </c>
      <c r="T192">
        <v>0</v>
      </c>
      <c r="U192">
        <v>100800</v>
      </c>
      <c r="V192" s="1">
        <v>45444</v>
      </c>
      <c r="W192">
        <v>2107236</v>
      </c>
      <c r="X192">
        <v>2</v>
      </c>
      <c r="Y192" t="s">
        <v>179</v>
      </c>
      <c r="Z192" t="str">
        <f t="shared" si="58"/>
        <v>69,</v>
      </c>
      <c r="AA192" t="str">
        <f t="shared" si="59"/>
        <v>SALES,</v>
      </c>
      <c r="AB192" t="str">
        <f t="shared" si="60"/>
        <v>1407239,</v>
      </c>
      <c r="AC192" t="str">
        <f t="shared" si="61"/>
        <v>PANCUR BATU.Ap,</v>
      </c>
      <c r="AD192" t="str">
        <f t="shared" si="62"/>
        <v>JL. JAMIN GINTING NO. 123 D PANCUR BATU,</v>
      </c>
      <c r="AE192" t="str">
        <f t="shared" si="63"/>
        <v>MEDAN,</v>
      </c>
      <c r="AF192" t="str">
        <f t="shared" si="64"/>
        <v>DBM Medan,</v>
      </c>
      <c r="AG192" t="str">
        <f t="shared" si="65"/>
        <v>AAPR,</v>
      </c>
      <c r="AH192" t="str">
        <f t="shared" si="66"/>
        <v>MDA-SPJ-22003908,</v>
      </c>
      <c r="AI192" t="s">
        <v>1675</v>
      </c>
      <c r="AJ192" t="str">
        <f t="shared" si="67"/>
        <v>CCM005,</v>
      </c>
      <c r="AK192" t="str">
        <f t="shared" si="68"/>
        <v>CHAMPS VIT C 100MG (BTL/30),</v>
      </c>
      <c r="AL192" t="str">
        <f t="shared" si="69"/>
        <v>BTL,</v>
      </c>
      <c r="AM192" t="str">
        <f t="shared" si="70"/>
        <v>4,</v>
      </c>
      <c r="AN192" t="str">
        <f t="shared" si="71"/>
        <v>0,</v>
      </c>
      <c r="AO192" t="str">
        <f t="shared" si="72"/>
        <v>112000,</v>
      </c>
      <c r="AP192" t="str">
        <f t="shared" si="73"/>
        <v>10,</v>
      </c>
      <c r="AQ192" t="str">
        <f t="shared" si="74"/>
        <v>0,</v>
      </c>
      <c r="AR192" t="str">
        <f t="shared" si="75"/>
        <v>0,</v>
      </c>
      <c r="AS192" t="str">
        <f t="shared" si="76"/>
        <v>0,</v>
      </c>
      <c r="AT192" t="str">
        <f t="shared" si="77"/>
        <v>100800,</v>
      </c>
      <c r="AU192" t="str">
        <f t="shared" si="78"/>
        <v>45444,</v>
      </c>
      <c r="AV192" t="str">
        <f t="shared" si="79"/>
        <v>2107236,</v>
      </c>
      <c r="AW192" t="str">
        <f t="shared" si="80"/>
        <v>2,</v>
      </c>
      <c r="AX192" t="str">
        <f t="shared" si="81"/>
        <v>FITRI HANDAYANI (TSE DUO MEDAN</v>
      </c>
    </row>
    <row r="193" spans="1:50" x14ac:dyDescent="0.25">
      <c r="A193">
        <v>70</v>
      </c>
      <c r="B193" t="s">
        <v>25</v>
      </c>
      <c r="C193">
        <v>1409429</v>
      </c>
      <c r="D193" t="s">
        <v>1344</v>
      </c>
      <c r="E193" t="s">
        <v>37</v>
      </c>
      <c r="F193" t="s">
        <v>27</v>
      </c>
      <c r="G193" t="s">
        <v>28</v>
      </c>
      <c r="H193" t="s">
        <v>29</v>
      </c>
      <c r="I193" t="s">
        <v>296</v>
      </c>
      <c r="J193" s="1">
        <v>44613</v>
      </c>
      <c r="K193" t="s">
        <v>61</v>
      </c>
      <c r="L193" t="s">
        <v>62</v>
      </c>
      <c r="M193" t="s">
        <v>33</v>
      </c>
      <c r="N193">
        <v>1</v>
      </c>
      <c r="O193">
        <v>0</v>
      </c>
      <c r="P193">
        <v>94000</v>
      </c>
      <c r="Q193">
        <v>0</v>
      </c>
      <c r="R193">
        <v>0</v>
      </c>
      <c r="S193">
        <v>0</v>
      </c>
      <c r="T193">
        <v>0</v>
      </c>
      <c r="U193">
        <v>94000</v>
      </c>
      <c r="V193" s="1">
        <v>45474</v>
      </c>
      <c r="W193">
        <v>2108157</v>
      </c>
      <c r="X193">
        <v>2</v>
      </c>
      <c r="Y193" t="s">
        <v>179</v>
      </c>
      <c r="Z193" t="str">
        <f t="shared" si="58"/>
        <v>70,</v>
      </c>
      <c r="AA193" t="str">
        <f t="shared" si="59"/>
        <v>SALES,</v>
      </c>
      <c r="AB193" t="str">
        <f t="shared" si="60"/>
        <v>1409429,</v>
      </c>
      <c r="AC193" t="str">
        <f t="shared" si="61"/>
        <v>KASIH AGAPE.Ap,</v>
      </c>
      <c r="AD193" t="str">
        <f t="shared" si="62"/>
        <v>JL. JAMIN GINTING NO. 113 B SIMP. SIMALINGKAR,</v>
      </c>
      <c r="AE193" t="str">
        <f t="shared" si="63"/>
        <v>MEDAN,</v>
      </c>
      <c r="AF193" t="str">
        <f t="shared" si="64"/>
        <v>DBM Medan,</v>
      </c>
      <c r="AG193" t="str">
        <f t="shared" si="65"/>
        <v>AAPR,</v>
      </c>
      <c r="AH193" t="str">
        <f t="shared" si="66"/>
        <v>MDA-SPJ-22003973,</v>
      </c>
      <c r="AI193" t="s">
        <v>1675</v>
      </c>
      <c r="AJ193" t="str">
        <f t="shared" si="67"/>
        <v>CCM006,</v>
      </c>
      <c r="AK193" t="str">
        <f t="shared" si="68"/>
        <v>MAXITON SOFT CAP (BTL/30S),</v>
      </c>
      <c r="AL193" t="str">
        <f t="shared" si="69"/>
        <v>BTL,</v>
      </c>
      <c r="AM193" t="str">
        <f t="shared" si="70"/>
        <v>1,</v>
      </c>
      <c r="AN193" t="str">
        <f t="shared" si="71"/>
        <v>0,</v>
      </c>
      <c r="AO193" t="str">
        <f t="shared" si="72"/>
        <v>94000,</v>
      </c>
      <c r="AP193" t="str">
        <f t="shared" si="73"/>
        <v>0,</v>
      </c>
      <c r="AQ193" t="str">
        <f t="shared" si="74"/>
        <v>0,</v>
      </c>
      <c r="AR193" t="str">
        <f t="shared" si="75"/>
        <v>0,</v>
      </c>
      <c r="AS193" t="str">
        <f t="shared" si="76"/>
        <v>0,</v>
      </c>
      <c r="AT193" t="str">
        <f t="shared" si="77"/>
        <v>94000,</v>
      </c>
      <c r="AU193" t="str">
        <f t="shared" si="78"/>
        <v>45474,</v>
      </c>
      <c r="AV193" t="str">
        <f t="shared" si="79"/>
        <v>2108157,</v>
      </c>
      <c r="AW193" t="str">
        <f t="shared" si="80"/>
        <v>2,</v>
      </c>
      <c r="AX193" t="str">
        <f t="shared" si="81"/>
        <v>FITRI HANDAYANI (TSE DUO MEDAN</v>
      </c>
    </row>
    <row r="194" spans="1:50" x14ac:dyDescent="0.25">
      <c r="A194">
        <v>71</v>
      </c>
      <c r="B194" t="s">
        <v>25</v>
      </c>
      <c r="C194">
        <v>1411177</v>
      </c>
      <c r="D194" t="s">
        <v>1356</v>
      </c>
      <c r="E194" t="s">
        <v>98</v>
      </c>
      <c r="F194" t="s">
        <v>27</v>
      </c>
      <c r="G194" t="s">
        <v>28</v>
      </c>
      <c r="H194" t="s">
        <v>29</v>
      </c>
      <c r="I194" t="s">
        <v>297</v>
      </c>
      <c r="J194" s="1">
        <v>44614</v>
      </c>
      <c r="K194" t="s">
        <v>39</v>
      </c>
      <c r="L194" t="s">
        <v>40</v>
      </c>
      <c r="M194" t="s">
        <v>33</v>
      </c>
      <c r="N194">
        <v>4</v>
      </c>
      <c r="O194">
        <v>0</v>
      </c>
      <c r="P194">
        <v>328000</v>
      </c>
      <c r="Q194">
        <v>20</v>
      </c>
      <c r="R194">
        <v>0</v>
      </c>
      <c r="S194">
        <v>0</v>
      </c>
      <c r="T194">
        <v>0</v>
      </c>
      <c r="U194">
        <v>262400</v>
      </c>
      <c r="V194" s="1">
        <v>45413</v>
      </c>
      <c r="W194">
        <v>2106370</v>
      </c>
      <c r="X194">
        <v>2</v>
      </c>
      <c r="Y194" t="s">
        <v>179</v>
      </c>
      <c r="Z194" t="str">
        <f t="shared" ref="Z194:Z257" si="82">A194&amp;","</f>
        <v>71,</v>
      </c>
      <c r="AA194" t="str">
        <f t="shared" ref="AA194:AA257" si="83">B194&amp;","</f>
        <v>SALES,</v>
      </c>
      <c r="AB194" t="str">
        <f t="shared" ref="AB194:AB257" si="84">C194&amp;","</f>
        <v>1411177,</v>
      </c>
      <c r="AC194" t="str">
        <f t="shared" ref="AC194:AC257" si="85">D194&amp;","</f>
        <v>BONA 1.Ap,</v>
      </c>
      <c r="AD194" t="str">
        <f t="shared" ref="AD194:AD257" si="86">E194&amp;","</f>
        <v>JL. JAMIN GINTING NO. 128 / 130,</v>
      </c>
      <c r="AE194" t="str">
        <f t="shared" ref="AE194:AE257" si="87">F194&amp;","</f>
        <v>MEDAN,</v>
      </c>
      <c r="AF194" t="str">
        <f t="shared" ref="AF194:AF257" si="88">G194&amp;","</f>
        <v>DBM Medan,</v>
      </c>
      <c r="AG194" t="str">
        <f t="shared" ref="AG194:AG257" si="89">H194&amp;","</f>
        <v>AAPR,</v>
      </c>
      <c r="AH194" t="str">
        <f t="shared" ref="AH194:AH257" si="90">I194&amp;","</f>
        <v>MDA-SPJ-22004031,</v>
      </c>
      <c r="AI194" t="s">
        <v>1676</v>
      </c>
      <c r="AJ194" t="str">
        <f t="shared" ref="AJ194:AJ257" si="91">K194&amp;","</f>
        <v>CCM008,</v>
      </c>
      <c r="AK194" t="str">
        <f t="shared" ref="AK194:AK257" si="92">L194&amp;","</f>
        <v>NATURALLE VIT E 250IU (BTL/30S),</v>
      </c>
      <c r="AL194" t="str">
        <f t="shared" ref="AL194:AL257" si="93">M194&amp;","</f>
        <v>BTL,</v>
      </c>
      <c r="AM194" t="str">
        <f t="shared" ref="AM194:AM257" si="94">N194&amp;","</f>
        <v>4,</v>
      </c>
      <c r="AN194" t="str">
        <f t="shared" ref="AN194:AN257" si="95">O194&amp;","</f>
        <v>0,</v>
      </c>
      <c r="AO194" t="str">
        <f t="shared" ref="AO194:AO257" si="96">P194&amp;","</f>
        <v>328000,</v>
      </c>
      <c r="AP194" t="str">
        <f t="shared" ref="AP194:AP257" si="97">Q194&amp;","</f>
        <v>20,</v>
      </c>
      <c r="AQ194" t="str">
        <f t="shared" ref="AQ194:AQ257" si="98">R194&amp;","</f>
        <v>0,</v>
      </c>
      <c r="AR194" t="str">
        <f t="shared" ref="AR194:AR257" si="99">S194&amp;","</f>
        <v>0,</v>
      </c>
      <c r="AS194" t="str">
        <f t="shared" ref="AS194:AS257" si="100">T194&amp;","</f>
        <v>0,</v>
      </c>
      <c r="AT194" t="str">
        <f t="shared" ref="AT194:AT257" si="101">U194&amp;","</f>
        <v>262400,</v>
      </c>
      <c r="AU194" t="str">
        <f t="shared" ref="AU194:AU257" si="102">V194&amp;","</f>
        <v>45413,</v>
      </c>
      <c r="AV194" t="str">
        <f t="shared" ref="AV194:AV257" si="103">W194&amp;","</f>
        <v>2106370,</v>
      </c>
      <c r="AW194" t="str">
        <f t="shared" ref="AW194:AW257" si="104">X194&amp;","</f>
        <v>2,</v>
      </c>
      <c r="AX194" t="str">
        <f t="shared" ref="AX194:AX257" si="105">Y194</f>
        <v>FITRI HANDAYANI (TSE DUO MEDAN</v>
      </c>
    </row>
    <row r="195" spans="1:50" x14ac:dyDescent="0.25">
      <c r="A195">
        <v>72</v>
      </c>
      <c r="B195" t="s">
        <v>25</v>
      </c>
      <c r="C195">
        <v>14000717</v>
      </c>
      <c r="D195" t="s">
        <v>1410</v>
      </c>
      <c r="E195" t="s">
        <v>298</v>
      </c>
      <c r="F195" t="s">
        <v>27</v>
      </c>
      <c r="G195" t="s">
        <v>28</v>
      </c>
      <c r="H195" t="s">
        <v>29</v>
      </c>
      <c r="I195" t="s">
        <v>299</v>
      </c>
      <c r="J195" s="1">
        <v>44614</v>
      </c>
      <c r="K195" t="s">
        <v>61</v>
      </c>
      <c r="L195" t="s">
        <v>62</v>
      </c>
      <c r="M195" t="s">
        <v>33</v>
      </c>
      <c r="N195">
        <v>1</v>
      </c>
      <c r="O195">
        <v>0</v>
      </c>
      <c r="P195">
        <v>94000</v>
      </c>
      <c r="Q195">
        <v>0</v>
      </c>
      <c r="R195">
        <v>0</v>
      </c>
      <c r="S195">
        <v>0</v>
      </c>
      <c r="T195">
        <v>1</v>
      </c>
      <c r="U195">
        <v>93060</v>
      </c>
      <c r="V195" s="1">
        <v>45474</v>
      </c>
      <c r="W195">
        <v>2108157</v>
      </c>
      <c r="X195">
        <v>2</v>
      </c>
      <c r="Y195" t="s">
        <v>179</v>
      </c>
      <c r="Z195" t="str">
        <f t="shared" si="82"/>
        <v>72,</v>
      </c>
      <c r="AA195" t="str">
        <f t="shared" si="83"/>
        <v>SALES,</v>
      </c>
      <c r="AB195" t="str">
        <f t="shared" si="84"/>
        <v>14000717,</v>
      </c>
      <c r="AC195" t="str">
        <f t="shared" si="85"/>
        <v>JASANTA.AP,</v>
      </c>
      <c r="AD195" t="str">
        <f t="shared" si="86"/>
        <v>JL.JAMIN GINTING NO.197 LK XII,</v>
      </c>
      <c r="AE195" t="str">
        <f t="shared" si="87"/>
        <v>MEDAN,</v>
      </c>
      <c r="AF195" t="str">
        <f t="shared" si="88"/>
        <v>DBM Medan,</v>
      </c>
      <c r="AG195" t="str">
        <f t="shared" si="89"/>
        <v>AAPR,</v>
      </c>
      <c r="AH195" t="str">
        <f t="shared" si="90"/>
        <v>MDA-SPJ-22004036,</v>
      </c>
      <c r="AI195" t="s">
        <v>1676</v>
      </c>
      <c r="AJ195" t="str">
        <f t="shared" si="91"/>
        <v>CCM006,</v>
      </c>
      <c r="AK195" t="str">
        <f t="shared" si="92"/>
        <v>MAXITON SOFT CAP (BTL/30S),</v>
      </c>
      <c r="AL195" t="str">
        <f t="shared" si="93"/>
        <v>BTL,</v>
      </c>
      <c r="AM195" t="str">
        <f t="shared" si="94"/>
        <v>1,</v>
      </c>
      <c r="AN195" t="str">
        <f t="shared" si="95"/>
        <v>0,</v>
      </c>
      <c r="AO195" t="str">
        <f t="shared" si="96"/>
        <v>94000,</v>
      </c>
      <c r="AP195" t="str">
        <f t="shared" si="97"/>
        <v>0,</v>
      </c>
      <c r="AQ195" t="str">
        <f t="shared" si="98"/>
        <v>0,</v>
      </c>
      <c r="AR195" t="str">
        <f t="shared" si="99"/>
        <v>0,</v>
      </c>
      <c r="AS195" t="str">
        <f t="shared" si="100"/>
        <v>1,</v>
      </c>
      <c r="AT195" t="str">
        <f t="shared" si="101"/>
        <v>93060,</v>
      </c>
      <c r="AU195" t="str">
        <f t="shared" si="102"/>
        <v>45474,</v>
      </c>
      <c r="AV195" t="str">
        <f t="shared" si="103"/>
        <v>2108157,</v>
      </c>
      <c r="AW195" t="str">
        <f t="shared" si="104"/>
        <v>2,</v>
      </c>
      <c r="AX195" t="str">
        <f t="shared" si="105"/>
        <v>FITRI HANDAYANI (TSE DUO MEDAN</v>
      </c>
    </row>
    <row r="196" spans="1:50" x14ac:dyDescent="0.25">
      <c r="A196">
        <v>73</v>
      </c>
      <c r="B196" t="s">
        <v>25</v>
      </c>
      <c r="C196">
        <v>1409254</v>
      </c>
      <c r="D196" t="s">
        <v>1376</v>
      </c>
      <c r="E196" t="s">
        <v>159</v>
      </c>
      <c r="F196" t="s">
        <v>27</v>
      </c>
      <c r="G196" t="s">
        <v>28</v>
      </c>
      <c r="H196" t="s">
        <v>106</v>
      </c>
      <c r="I196" t="s">
        <v>300</v>
      </c>
      <c r="J196" s="1">
        <v>44615</v>
      </c>
      <c r="K196" t="s">
        <v>31</v>
      </c>
      <c r="L196" t="s">
        <v>32</v>
      </c>
      <c r="M196" t="s">
        <v>33</v>
      </c>
      <c r="N196">
        <v>12</v>
      </c>
      <c r="O196">
        <v>0</v>
      </c>
      <c r="P196">
        <v>336000</v>
      </c>
      <c r="Q196">
        <v>20</v>
      </c>
      <c r="R196">
        <v>0</v>
      </c>
      <c r="S196">
        <v>0</v>
      </c>
      <c r="T196">
        <v>0</v>
      </c>
      <c r="U196">
        <v>268800</v>
      </c>
      <c r="V196" s="1">
        <v>45444</v>
      </c>
      <c r="W196">
        <v>2107236</v>
      </c>
      <c r="X196">
        <v>2</v>
      </c>
      <c r="Y196" t="s">
        <v>179</v>
      </c>
      <c r="Z196" t="str">
        <f t="shared" si="82"/>
        <v>73,</v>
      </c>
      <c r="AA196" t="str">
        <f t="shared" si="83"/>
        <v>SALES,</v>
      </c>
      <c r="AB196" t="str">
        <f t="shared" si="84"/>
        <v>1409254,</v>
      </c>
      <c r="AC196" t="str">
        <f t="shared" si="85"/>
        <v>ANDA.TO,</v>
      </c>
      <c r="AD196" t="str">
        <f t="shared" si="86"/>
        <v>JL. GUNUNG KRAKATAU NO. 43 C,</v>
      </c>
      <c r="AE196" t="str">
        <f t="shared" si="87"/>
        <v>MEDAN,</v>
      </c>
      <c r="AF196" t="str">
        <f t="shared" si="88"/>
        <v>DBM Medan,</v>
      </c>
      <c r="AG196" t="str">
        <f t="shared" si="89"/>
        <v>ATOB,</v>
      </c>
      <c r="AH196" t="str">
        <f t="shared" si="90"/>
        <v>MDA-SPJ-22004114,</v>
      </c>
      <c r="AI196" t="s">
        <v>1677</v>
      </c>
      <c r="AJ196" t="str">
        <f t="shared" si="91"/>
        <v>CCM005,</v>
      </c>
      <c r="AK196" t="str">
        <f t="shared" si="92"/>
        <v>CHAMPS VIT C 100MG (BTL/30),</v>
      </c>
      <c r="AL196" t="str">
        <f t="shared" si="93"/>
        <v>BTL,</v>
      </c>
      <c r="AM196" t="str">
        <f t="shared" si="94"/>
        <v>12,</v>
      </c>
      <c r="AN196" t="str">
        <f t="shared" si="95"/>
        <v>0,</v>
      </c>
      <c r="AO196" t="str">
        <f t="shared" si="96"/>
        <v>336000,</v>
      </c>
      <c r="AP196" t="str">
        <f t="shared" si="97"/>
        <v>20,</v>
      </c>
      <c r="AQ196" t="str">
        <f t="shared" si="98"/>
        <v>0,</v>
      </c>
      <c r="AR196" t="str">
        <f t="shared" si="99"/>
        <v>0,</v>
      </c>
      <c r="AS196" t="str">
        <f t="shared" si="100"/>
        <v>0,</v>
      </c>
      <c r="AT196" t="str">
        <f t="shared" si="101"/>
        <v>268800,</v>
      </c>
      <c r="AU196" t="str">
        <f t="shared" si="102"/>
        <v>45444,</v>
      </c>
      <c r="AV196" t="str">
        <f t="shared" si="103"/>
        <v>2107236,</v>
      </c>
      <c r="AW196" t="str">
        <f t="shared" si="104"/>
        <v>2,</v>
      </c>
      <c r="AX196" t="str">
        <f t="shared" si="105"/>
        <v>FITRI HANDAYANI (TSE DUO MEDAN</v>
      </c>
    </row>
    <row r="197" spans="1:50" x14ac:dyDescent="0.25">
      <c r="A197">
        <v>74</v>
      </c>
      <c r="B197" t="s">
        <v>25</v>
      </c>
      <c r="C197">
        <v>1409254</v>
      </c>
      <c r="D197" t="s">
        <v>1376</v>
      </c>
      <c r="E197" t="s">
        <v>159</v>
      </c>
      <c r="F197" t="s">
        <v>27</v>
      </c>
      <c r="G197" t="s">
        <v>28</v>
      </c>
      <c r="H197" t="s">
        <v>106</v>
      </c>
      <c r="I197" t="s">
        <v>300</v>
      </c>
      <c r="J197" s="1">
        <v>44615</v>
      </c>
      <c r="K197" t="s">
        <v>61</v>
      </c>
      <c r="L197" t="s">
        <v>62</v>
      </c>
      <c r="M197" t="s">
        <v>33</v>
      </c>
      <c r="N197">
        <v>12</v>
      </c>
      <c r="O197">
        <v>0</v>
      </c>
      <c r="P197">
        <v>1128000</v>
      </c>
      <c r="Q197">
        <v>8</v>
      </c>
      <c r="R197">
        <v>0</v>
      </c>
      <c r="S197">
        <v>0</v>
      </c>
      <c r="T197">
        <v>0</v>
      </c>
      <c r="U197">
        <v>1037760</v>
      </c>
      <c r="V197" s="1">
        <v>45474</v>
      </c>
      <c r="W197">
        <v>2108157</v>
      </c>
      <c r="X197">
        <v>2</v>
      </c>
      <c r="Y197" t="s">
        <v>179</v>
      </c>
      <c r="Z197" t="str">
        <f t="shared" si="82"/>
        <v>74,</v>
      </c>
      <c r="AA197" t="str">
        <f t="shared" si="83"/>
        <v>SALES,</v>
      </c>
      <c r="AB197" t="str">
        <f t="shared" si="84"/>
        <v>1409254,</v>
      </c>
      <c r="AC197" t="str">
        <f t="shared" si="85"/>
        <v>ANDA.TO,</v>
      </c>
      <c r="AD197" t="str">
        <f t="shared" si="86"/>
        <v>JL. GUNUNG KRAKATAU NO. 43 C,</v>
      </c>
      <c r="AE197" t="str">
        <f t="shared" si="87"/>
        <v>MEDAN,</v>
      </c>
      <c r="AF197" t="str">
        <f t="shared" si="88"/>
        <v>DBM Medan,</v>
      </c>
      <c r="AG197" t="str">
        <f t="shared" si="89"/>
        <v>ATOB,</v>
      </c>
      <c r="AH197" t="str">
        <f t="shared" si="90"/>
        <v>MDA-SPJ-22004114,</v>
      </c>
      <c r="AI197" t="s">
        <v>1677</v>
      </c>
      <c r="AJ197" t="str">
        <f t="shared" si="91"/>
        <v>CCM006,</v>
      </c>
      <c r="AK197" t="str">
        <f t="shared" si="92"/>
        <v>MAXITON SOFT CAP (BTL/30S),</v>
      </c>
      <c r="AL197" t="str">
        <f t="shared" si="93"/>
        <v>BTL,</v>
      </c>
      <c r="AM197" t="str">
        <f t="shared" si="94"/>
        <v>12,</v>
      </c>
      <c r="AN197" t="str">
        <f t="shared" si="95"/>
        <v>0,</v>
      </c>
      <c r="AO197" t="str">
        <f t="shared" si="96"/>
        <v>1128000,</v>
      </c>
      <c r="AP197" t="str">
        <f t="shared" si="97"/>
        <v>8,</v>
      </c>
      <c r="AQ197" t="str">
        <f t="shared" si="98"/>
        <v>0,</v>
      </c>
      <c r="AR197" t="str">
        <f t="shared" si="99"/>
        <v>0,</v>
      </c>
      <c r="AS197" t="str">
        <f t="shared" si="100"/>
        <v>0,</v>
      </c>
      <c r="AT197" t="str">
        <f t="shared" si="101"/>
        <v>1037760,</v>
      </c>
      <c r="AU197" t="str">
        <f t="shared" si="102"/>
        <v>45474,</v>
      </c>
      <c r="AV197" t="str">
        <f t="shared" si="103"/>
        <v>2108157,</v>
      </c>
      <c r="AW197" t="str">
        <f t="shared" si="104"/>
        <v>2,</v>
      </c>
      <c r="AX197" t="str">
        <f t="shared" si="105"/>
        <v>FITRI HANDAYANI (TSE DUO MEDAN</v>
      </c>
    </row>
    <row r="198" spans="1:50" x14ac:dyDescent="0.25">
      <c r="A198">
        <v>75</v>
      </c>
      <c r="B198" t="s">
        <v>25</v>
      </c>
      <c r="C198">
        <v>14000222</v>
      </c>
      <c r="D198" t="s">
        <v>1388</v>
      </c>
      <c r="E198" t="s">
        <v>200</v>
      </c>
      <c r="F198" t="s">
        <v>27</v>
      </c>
      <c r="G198" t="s">
        <v>28</v>
      </c>
      <c r="H198" t="s">
        <v>29</v>
      </c>
      <c r="I198" t="s">
        <v>301</v>
      </c>
      <c r="J198" s="1">
        <v>44615</v>
      </c>
      <c r="K198" t="s">
        <v>64</v>
      </c>
      <c r="L198" t="s">
        <v>65</v>
      </c>
      <c r="M198" t="s">
        <v>33</v>
      </c>
      <c r="N198">
        <v>36</v>
      </c>
      <c r="O198">
        <v>0</v>
      </c>
      <c r="P198">
        <v>6624000</v>
      </c>
      <c r="Q198" t="s">
        <v>1581</v>
      </c>
      <c r="R198">
        <v>0</v>
      </c>
      <c r="S198">
        <v>0</v>
      </c>
      <c r="T198">
        <v>0</v>
      </c>
      <c r="U198">
        <v>4802400</v>
      </c>
      <c r="V198" s="1">
        <v>45444</v>
      </c>
      <c r="W198">
        <v>2107161</v>
      </c>
      <c r="X198">
        <v>2</v>
      </c>
      <c r="Y198" t="s">
        <v>50</v>
      </c>
      <c r="Z198" t="str">
        <f t="shared" si="82"/>
        <v>75,</v>
      </c>
      <c r="AA198" t="str">
        <f t="shared" si="83"/>
        <v>SALES,</v>
      </c>
      <c r="AB198" t="str">
        <f t="shared" si="84"/>
        <v>14000222,</v>
      </c>
      <c r="AC198" t="str">
        <f t="shared" si="85"/>
        <v>BONA JAYA.AP,</v>
      </c>
      <c r="AD198" t="str">
        <f t="shared" si="86"/>
        <v>JL.JAMIN GINTING NO.96,</v>
      </c>
      <c r="AE198" t="str">
        <f t="shared" si="87"/>
        <v>MEDAN,</v>
      </c>
      <c r="AF198" t="str">
        <f t="shared" si="88"/>
        <v>DBM Medan,</v>
      </c>
      <c r="AG198" t="str">
        <f t="shared" si="89"/>
        <v>AAPR,</v>
      </c>
      <c r="AH198" t="str">
        <f t="shared" si="90"/>
        <v>MDA-SPJ-22004125,</v>
      </c>
      <c r="AI198" t="s">
        <v>1677</v>
      </c>
      <c r="AJ198" t="str">
        <f t="shared" si="91"/>
        <v>CCM010,</v>
      </c>
      <c r="AK198" t="str">
        <f t="shared" si="92"/>
        <v>NATURALLE FISH OIL 1000MG (BTL/60S),</v>
      </c>
      <c r="AL198" t="str">
        <f t="shared" si="93"/>
        <v>BTL,</v>
      </c>
      <c r="AM198" t="str">
        <f t="shared" si="94"/>
        <v>36,</v>
      </c>
      <c r="AN198" t="str">
        <f t="shared" si="95"/>
        <v>0,</v>
      </c>
      <c r="AO198" t="str">
        <f t="shared" si="96"/>
        <v>6624000,</v>
      </c>
      <c r="AP198" t="str">
        <f t="shared" si="97"/>
        <v>27.5,</v>
      </c>
      <c r="AQ198" t="str">
        <f t="shared" si="98"/>
        <v>0,</v>
      </c>
      <c r="AR198" t="str">
        <f t="shared" si="99"/>
        <v>0,</v>
      </c>
      <c r="AS198" t="str">
        <f t="shared" si="100"/>
        <v>0,</v>
      </c>
      <c r="AT198" t="str">
        <f t="shared" si="101"/>
        <v>4802400,</v>
      </c>
      <c r="AU198" t="str">
        <f t="shared" si="102"/>
        <v>45444,</v>
      </c>
      <c r="AV198" t="str">
        <f t="shared" si="103"/>
        <v>2107161,</v>
      </c>
      <c r="AW198" t="str">
        <f t="shared" si="104"/>
        <v>2,</v>
      </c>
      <c r="AX198" t="str">
        <f t="shared" si="105"/>
        <v>HERIADI (AP &amp; RS)</v>
      </c>
    </row>
    <row r="199" spans="1:50" x14ac:dyDescent="0.25">
      <c r="A199">
        <v>76</v>
      </c>
      <c r="B199" t="s">
        <v>25</v>
      </c>
      <c r="C199">
        <v>1400099</v>
      </c>
      <c r="D199" t="s">
        <v>1366</v>
      </c>
      <c r="E199" t="s">
        <v>130</v>
      </c>
      <c r="F199" t="s">
        <v>27</v>
      </c>
      <c r="G199" t="s">
        <v>28</v>
      </c>
      <c r="H199" t="s">
        <v>106</v>
      </c>
      <c r="I199" t="s">
        <v>302</v>
      </c>
      <c r="J199" s="1">
        <v>44615</v>
      </c>
      <c r="K199" t="s">
        <v>93</v>
      </c>
      <c r="L199" t="s">
        <v>94</v>
      </c>
      <c r="M199" t="s">
        <v>33</v>
      </c>
      <c r="N199">
        <v>24</v>
      </c>
      <c r="O199">
        <v>0</v>
      </c>
      <c r="P199">
        <v>876000</v>
      </c>
      <c r="Q199">
        <v>20</v>
      </c>
      <c r="R199">
        <v>0</v>
      </c>
      <c r="S199">
        <v>0</v>
      </c>
      <c r="T199">
        <v>0</v>
      </c>
      <c r="U199">
        <v>700800</v>
      </c>
      <c r="V199" s="1">
        <v>45474</v>
      </c>
      <c r="W199">
        <v>2108052</v>
      </c>
      <c r="X199">
        <v>2</v>
      </c>
      <c r="Y199" t="s">
        <v>179</v>
      </c>
      <c r="Z199" t="str">
        <f t="shared" si="82"/>
        <v>76,</v>
      </c>
      <c r="AA199" t="str">
        <f t="shared" si="83"/>
        <v>SALES,</v>
      </c>
      <c r="AB199" t="str">
        <f t="shared" si="84"/>
        <v>1400099,</v>
      </c>
      <c r="AC199" t="str">
        <f t="shared" si="85"/>
        <v>AGUNG.TO,</v>
      </c>
      <c r="AD199" t="str">
        <f t="shared" si="86"/>
        <v>JL BRIGJEND KATAMSO NO 156-A,</v>
      </c>
      <c r="AE199" t="str">
        <f t="shared" si="87"/>
        <v>MEDAN,</v>
      </c>
      <c r="AF199" t="str">
        <f t="shared" si="88"/>
        <v>DBM Medan,</v>
      </c>
      <c r="AG199" t="str">
        <f t="shared" si="89"/>
        <v>ATOB,</v>
      </c>
      <c r="AH199" t="str">
        <f t="shared" si="90"/>
        <v>MDA-SPJ-22004126,</v>
      </c>
      <c r="AI199" t="s">
        <v>1677</v>
      </c>
      <c r="AJ199" t="str">
        <f t="shared" si="91"/>
        <v>CCM004,</v>
      </c>
      <c r="AK199" t="str">
        <f t="shared" si="92"/>
        <v>CHAMPS MULTIVITAMIN PINNEAPLE (BTL/30),</v>
      </c>
      <c r="AL199" t="str">
        <f t="shared" si="93"/>
        <v>BTL,</v>
      </c>
      <c r="AM199" t="str">
        <f t="shared" si="94"/>
        <v>24,</v>
      </c>
      <c r="AN199" t="str">
        <f t="shared" si="95"/>
        <v>0,</v>
      </c>
      <c r="AO199" t="str">
        <f t="shared" si="96"/>
        <v>876000,</v>
      </c>
      <c r="AP199" t="str">
        <f t="shared" si="97"/>
        <v>20,</v>
      </c>
      <c r="AQ199" t="str">
        <f t="shared" si="98"/>
        <v>0,</v>
      </c>
      <c r="AR199" t="str">
        <f t="shared" si="99"/>
        <v>0,</v>
      </c>
      <c r="AS199" t="str">
        <f t="shared" si="100"/>
        <v>0,</v>
      </c>
      <c r="AT199" t="str">
        <f t="shared" si="101"/>
        <v>700800,</v>
      </c>
      <c r="AU199" t="str">
        <f t="shared" si="102"/>
        <v>45474,</v>
      </c>
      <c r="AV199" t="str">
        <f t="shared" si="103"/>
        <v>2108052,</v>
      </c>
      <c r="AW199" t="str">
        <f t="shared" si="104"/>
        <v>2,</v>
      </c>
      <c r="AX199" t="str">
        <f t="shared" si="105"/>
        <v>FITRI HANDAYANI (TSE DUO MEDAN</v>
      </c>
    </row>
    <row r="200" spans="1:50" x14ac:dyDescent="0.25">
      <c r="A200">
        <v>77</v>
      </c>
      <c r="B200" t="s">
        <v>25</v>
      </c>
      <c r="C200">
        <v>1400099</v>
      </c>
      <c r="D200" t="s">
        <v>1366</v>
      </c>
      <c r="E200" t="s">
        <v>130</v>
      </c>
      <c r="F200" t="s">
        <v>27</v>
      </c>
      <c r="G200" t="s">
        <v>28</v>
      </c>
      <c r="H200" t="s">
        <v>106</v>
      </c>
      <c r="I200" t="s">
        <v>302</v>
      </c>
      <c r="J200" s="1">
        <v>44615</v>
      </c>
      <c r="K200" t="s">
        <v>31</v>
      </c>
      <c r="L200" t="s">
        <v>32</v>
      </c>
      <c r="M200" t="s">
        <v>33</v>
      </c>
      <c r="N200">
        <v>24</v>
      </c>
      <c r="O200">
        <v>0</v>
      </c>
      <c r="P200">
        <v>672000</v>
      </c>
      <c r="Q200">
        <v>20</v>
      </c>
      <c r="R200">
        <v>0</v>
      </c>
      <c r="S200">
        <v>0</v>
      </c>
      <c r="T200">
        <v>0</v>
      </c>
      <c r="U200">
        <v>537600</v>
      </c>
      <c r="V200" s="1">
        <v>45444</v>
      </c>
      <c r="W200">
        <v>2107236</v>
      </c>
      <c r="X200">
        <v>2</v>
      </c>
      <c r="Y200" t="s">
        <v>179</v>
      </c>
      <c r="Z200" t="str">
        <f t="shared" si="82"/>
        <v>77,</v>
      </c>
      <c r="AA200" t="str">
        <f t="shared" si="83"/>
        <v>SALES,</v>
      </c>
      <c r="AB200" t="str">
        <f t="shared" si="84"/>
        <v>1400099,</v>
      </c>
      <c r="AC200" t="str">
        <f t="shared" si="85"/>
        <v>AGUNG.TO,</v>
      </c>
      <c r="AD200" t="str">
        <f t="shared" si="86"/>
        <v>JL BRIGJEND KATAMSO NO 156-A,</v>
      </c>
      <c r="AE200" t="str">
        <f t="shared" si="87"/>
        <v>MEDAN,</v>
      </c>
      <c r="AF200" t="str">
        <f t="shared" si="88"/>
        <v>DBM Medan,</v>
      </c>
      <c r="AG200" t="str">
        <f t="shared" si="89"/>
        <v>ATOB,</v>
      </c>
      <c r="AH200" t="str">
        <f t="shared" si="90"/>
        <v>MDA-SPJ-22004126,</v>
      </c>
      <c r="AI200" t="s">
        <v>1677</v>
      </c>
      <c r="AJ200" t="str">
        <f t="shared" si="91"/>
        <v>CCM005,</v>
      </c>
      <c r="AK200" t="str">
        <f t="shared" si="92"/>
        <v>CHAMPS VIT C 100MG (BTL/30),</v>
      </c>
      <c r="AL200" t="str">
        <f t="shared" si="93"/>
        <v>BTL,</v>
      </c>
      <c r="AM200" t="str">
        <f t="shared" si="94"/>
        <v>24,</v>
      </c>
      <c r="AN200" t="str">
        <f t="shared" si="95"/>
        <v>0,</v>
      </c>
      <c r="AO200" t="str">
        <f t="shared" si="96"/>
        <v>672000,</v>
      </c>
      <c r="AP200" t="str">
        <f t="shared" si="97"/>
        <v>20,</v>
      </c>
      <c r="AQ200" t="str">
        <f t="shared" si="98"/>
        <v>0,</v>
      </c>
      <c r="AR200" t="str">
        <f t="shared" si="99"/>
        <v>0,</v>
      </c>
      <c r="AS200" t="str">
        <f t="shared" si="100"/>
        <v>0,</v>
      </c>
      <c r="AT200" t="str">
        <f t="shared" si="101"/>
        <v>537600,</v>
      </c>
      <c r="AU200" t="str">
        <f t="shared" si="102"/>
        <v>45444,</v>
      </c>
      <c r="AV200" t="str">
        <f t="shared" si="103"/>
        <v>2107236,</v>
      </c>
      <c r="AW200" t="str">
        <f t="shared" si="104"/>
        <v>2,</v>
      </c>
      <c r="AX200" t="str">
        <f t="shared" si="105"/>
        <v>FITRI HANDAYANI (TSE DUO MEDAN</v>
      </c>
    </row>
    <row r="201" spans="1:50" x14ac:dyDescent="0.25">
      <c r="A201">
        <v>78</v>
      </c>
      <c r="B201" t="s">
        <v>25</v>
      </c>
      <c r="C201">
        <v>1400649</v>
      </c>
      <c r="D201" t="s">
        <v>1348</v>
      </c>
      <c r="E201" t="s">
        <v>68</v>
      </c>
      <c r="F201" t="s">
        <v>27</v>
      </c>
      <c r="G201" t="s">
        <v>28</v>
      </c>
      <c r="H201" t="s">
        <v>29</v>
      </c>
      <c r="I201" t="s">
        <v>303</v>
      </c>
      <c r="J201" s="1">
        <v>44615</v>
      </c>
      <c r="K201" t="s">
        <v>31</v>
      </c>
      <c r="L201" t="s">
        <v>32</v>
      </c>
      <c r="M201" t="s">
        <v>33</v>
      </c>
      <c r="N201">
        <v>12</v>
      </c>
      <c r="O201">
        <v>0</v>
      </c>
      <c r="P201">
        <v>336000</v>
      </c>
      <c r="Q201">
        <v>20</v>
      </c>
      <c r="R201">
        <v>0</v>
      </c>
      <c r="S201">
        <v>0</v>
      </c>
      <c r="T201">
        <v>0</v>
      </c>
      <c r="U201">
        <v>268800</v>
      </c>
      <c r="V201" s="1">
        <v>45444</v>
      </c>
      <c r="W201">
        <v>2107236</v>
      </c>
      <c r="X201">
        <v>2</v>
      </c>
      <c r="Y201" t="s">
        <v>179</v>
      </c>
      <c r="Z201" t="str">
        <f t="shared" si="82"/>
        <v>78,</v>
      </c>
      <c r="AA201" t="str">
        <f t="shared" si="83"/>
        <v>SALES,</v>
      </c>
      <c r="AB201" t="str">
        <f t="shared" si="84"/>
        <v>1400649,</v>
      </c>
      <c r="AC201" t="str">
        <f t="shared" si="85"/>
        <v>GANDA.Ap,</v>
      </c>
      <c r="AD201" t="str">
        <f t="shared" si="86"/>
        <v>JL. KARYA JAYA NO.5,</v>
      </c>
      <c r="AE201" t="str">
        <f t="shared" si="87"/>
        <v>MEDAN,</v>
      </c>
      <c r="AF201" t="str">
        <f t="shared" si="88"/>
        <v>DBM Medan,</v>
      </c>
      <c r="AG201" t="str">
        <f t="shared" si="89"/>
        <v>AAPR,</v>
      </c>
      <c r="AH201" t="str">
        <f t="shared" si="90"/>
        <v>MDA-SPJ-22004161,</v>
      </c>
      <c r="AI201" t="s">
        <v>1677</v>
      </c>
      <c r="AJ201" t="str">
        <f t="shared" si="91"/>
        <v>CCM005,</v>
      </c>
      <c r="AK201" t="str">
        <f t="shared" si="92"/>
        <v>CHAMPS VIT C 100MG (BTL/30),</v>
      </c>
      <c r="AL201" t="str">
        <f t="shared" si="93"/>
        <v>BTL,</v>
      </c>
      <c r="AM201" t="str">
        <f t="shared" si="94"/>
        <v>12,</v>
      </c>
      <c r="AN201" t="str">
        <f t="shared" si="95"/>
        <v>0,</v>
      </c>
      <c r="AO201" t="str">
        <f t="shared" si="96"/>
        <v>336000,</v>
      </c>
      <c r="AP201" t="str">
        <f t="shared" si="97"/>
        <v>20,</v>
      </c>
      <c r="AQ201" t="str">
        <f t="shared" si="98"/>
        <v>0,</v>
      </c>
      <c r="AR201" t="str">
        <f t="shared" si="99"/>
        <v>0,</v>
      </c>
      <c r="AS201" t="str">
        <f t="shared" si="100"/>
        <v>0,</v>
      </c>
      <c r="AT201" t="str">
        <f t="shared" si="101"/>
        <v>268800,</v>
      </c>
      <c r="AU201" t="str">
        <f t="shared" si="102"/>
        <v>45444,</v>
      </c>
      <c r="AV201" t="str">
        <f t="shared" si="103"/>
        <v>2107236,</v>
      </c>
      <c r="AW201" t="str">
        <f t="shared" si="104"/>
        <v>2,</v>
      </c>
      <c r="AX201" t="str">
        <f t="shared" si="105"/>
        <v>FITRI HANDAYANI (TSE DUO MEDAN</v>
      </c>
    </row>
    <row r="202" spans="1:50" x14ac:dyDescent="0.25">
      <c r="A202">
        <v>79</v>
      </c>
      <c r="B202" t="s">
        <v>25</v>
      </c>
      <c r="C202">
        <v>1407937</v>
      </c>
      <c r="D202" t="s">
        <v>1380</v>
      </c>
      <c r="E202" t="s">
        <v>169</v>
      </c>
      <c r="F202" t="s">
        <v>27</v>
      </c>
      <c r="G202" t="s">
        <v>28</v>
      </c>
      <c r="H202" t="s">
        <v>29</v>
      </c>
      <c r="I202" t="s">
        <v>304</v>
      </c>
      <c r="J202" s="1">
        <v>44615</v>
      </c>
      <c r="K202" t="s">
        <v>31</v>
      </c>
      <c r="L202" t="s">
        <v>32</v>
      </c>
      <c r="M202" t="s">
        <v>33</v>
      </c>
      <c r="N202">
        <v>48</v>
      </c>
      <c r="O202">
        <v>0</v>
      </c>
      <c r="P202">
        <v>1344000</v>
      </c>
      <c r="Q202">
        <v>20</v>
      </c>
      <c r="R202">
        <v>0</v>
      </c>
      <c r="S202">
        <v>0</v>
      </c>
      <c r="T202">
        <v>0</v>
      </c>
      <c r="U202">
        <v>1075200</v>
      </c>
      <c r="V202" s="1">
        <v>45444</v>
      </c>
      <c r="W202">
        <v>2107236</v>
      </c>
      <c r="X202">
        <v>2</v>
      </c>
      <c r="Y202" t="s">
        <v>179</v>
      </c>
      <c r="Z202" t="str">
        <f t="shared" si="82"/>
        <v>79,</v>
      </c>
      <c r="AA202" t="str">
        <f t="shared" si="83"/>
        <v>SALES,</v>
      </c>
      <c r="AB202" t="str">
        <f t="shared" si="84"/>
        <v>1407937,</v>
      </c>
      <c r="AC202" t="str">
        <f t="shared" si="85"/>
        <v>SAMUDRA.Ap,</v>
      </c>
      <c r="AD202" t="str">
        <f t="shared" si="86"/>
        <v>JL. SEKIP NO.20,</v>
      </c>
      <c r="AE202" t="str">
        <f t="shared" si="87"/>
        <v>MEDAN,</v>
      </c>
      <c r="AF202" t="str">
        <f t="shared" si="88"/>
        <v>DBM Medan,</v>
      </c>
      <c r="AG202" t="str">
        <f t="shared" si="89"/>
        <v>AAPR,</v>
      </c>
      <c r="AH202" t="str">
        <f t="shared" si="90"/>
        <v>MDA-SPJ-22004163,</v>
      </c>
      <c r="AI202" t="s">
        <v>1677</v>
      </c>
      <c r="AJ202" t="str">
        <f t="shared" si="91"/>
        <v>CCM005,</v>
      </c>
      <c r="AK202" t="str">
        <f t="shared" si="92"/>
        <v>CHAMPS VIT C 100MG (BTL/30),</v>
      </c>
      <c r="AL202" t="str">
        <f t="shared" si="93"/>
        <v>BTL,</v>
      </c>
      <c r="AM202" t="str">
        <f t="shared" si="94"/>
        <v>48,</v>
      </c>
      <c r="AN202" t="str">
        <f t="shared" si="95"/>
        <v>0,</v>
      </c>
      <c r="AO202" t="str">
        <f t="shared" si="96"/>
        <v>1344000,</v>
      </c>
      <c r="AP202" t="str">
        <f t="shared" si="97"/>
        <v>20,</v>
      </c>
      <c r="AQ202" t="str">
        <f t="shared" si="98"/>
        <v>0,</v>
      </c>
      <c r="AR202" t="str">
        <f t="shared" si="99"/>
        <v>0,</v>
      </c>
      <c r="AS202" t="str">
        <f t="shared" si="100"/>
        <v>0,</v>
      </c>
      <c r="AT202" t="str">
        <f t="shared" si="101"/>
        <v>1075200,</v>
      </c>
      <c r="AU202" t="str">
        <f t="shared" si="102"/>
        <v>45444,</v>
      </c>
      <c r="AV202" t="str">
        <f t="shared" si="103"/>
        <v>2107236,</v>
      </c>
      <c r="AW202" t="str">
        <f t="shared" si="104"/>
        <v>2,</v>
      </c>
      <c r="AX202" t="str">
        <f t="shared" si="105"/>
        <v>FITRI HANDAYANI (TSE DUO MEDAN</v>
      </c>
    </row>
    <row r="203" spans="1:50" x14ac:dyDescent="0.25">
      <c r="A203">
        <v>80</v>
      </c>
      <c r="B203" t="s">
        <v>25</v>
      </c>
      <c r="C203">
        <v>1407937</v>
      </c>
      <c r="D203" t="s">
        <v>1380</v>
      </c>
      <c r="E203" t="s">
        <v>169</v>
      </c>
      <c r="F203" t="s">
        <v>27</v>
      </c>
      <c r="G203" t="s">
        <v>28</v>
      </c>
      <c r="H203" t="s">
        <v>29</v>
      </c>
      <c r="I203" t="s">
        <v>304</v>
      </c>
      <c r="J203" s="1">
        <v>44615</v>
      </c>
      <c r="K203" t="s">
        <v>75</v>
      </c>
      <c r="L203" t="s">
        <v>76</v>
      </c>
      <c r="M203" t="s">
        <v>33</v>
      </c>
      <c r="N203">
        <v>24</v>
      </c>
      <c r="O203">
        <v>0</v>
      </c>
      <c r="P203">
        <v>1488000</v>
      </c>
      <c r="Q203">
        <v>30</v>
      </c>
      <c r="R203">
        <v>0</v>
      </c>
      <c r="S203">
        <v>0</v>
      </c>
      <c r="T203">
        <v>0</v>
      </c>
      <c r="U203">
        <v>1041600</v>
      </c>
      <c r="V203" s="1">
        <v>45413</v>
      </c>
      <c r="W203">
        <v>2106375</v>
      </c>
      <c r="X203">
        <v>2</v>
      </c>
      <c r="Y203" t="s">
        <v>179</v>
      </c>
      <c r="Z203" t="str">
        <f t="shared" si="82"/>
        <v>80,</v>
      </c>
      <c r="AA203" t="str">
        <f t="shared" si="83"/>
        <v>SALES,</v>
      </c>
      <c r="AB203" t="str">
        <f t="shared" si="84"/>
        <v>1407937,</v>
      </c>
      <c r="AC203" t="str">
        <f t="shared" si="85"/>
        <v>SAMUDRA.Ap,</v>
      </c>
      <c r="AD203" t="str">
        <f t="shared" si="86"/>
        <v>JL. SEKIP NO.20,</v>
      </c>
      <c r="AE203" t="str">
        <f t="shared" si="87"/>
        <v>MEDAN,</v>
      </c>
      <c r="AF203" t="str">
        <f t="shared" si="88"/>
        <v>DBM Medan,</v>
      </c>
      <c r="AG203" t="str">
        <f t="shared" si="89"/>
        <v>AAPR,</v>
      </c>
      <c r="AH203" t="str">
        <f t="shared" si="90"/>
        <v>MDA-SPJ-22004163,</v>
      </c>
      <c r="AI203" t="s">
        <v>1677</v>
      </c>
      <c r="AJ203" t="str">
        <f t="shared" si="91"/>
        <v>CCM007,</v>
      </c>
      <c r="AK203" t="str">
        <f t="shared" si="92"/>
        <v>NATURALLE BETA CAROTENE 6MG (BTL/30S),</v>
      </c>
      <c r="AL203" t="str">
        <f t="shared" si="93"/>
        <v>BTL,</v>
      </c>
      <c r="AM203" t="str">
        <f t="shared" si="94"/>
        <v>24,</v>
      </c>
      <c r="AN203" t="str">
        <f t="shared" si="95"/>
        <v>0,</v>
      </c>
      <c r="AO203" t="str">
        <f t="shared" si="96"/>
        <v>1488000,</v>
      </c>
      <c r="AP203" t="str">
        <f t="shared" si="97"/>
        <v>30,</v>
      </c>
      <c r="AQ203" t="str">
        <f t="shared" si="98"/>
        <v>0,</v>
      </c>
      <c r="AR203" t="str">
        <f t="shared" si="99"/>
        <v>0,</v>
      </c>
      <c r="AS203" t="str">
        <f t="shared" si="100"/>
        <v>0,</v>
      </c>
      <c r="AT203" t="str">
        <f t="shared" si="101"/>
        <v>1041600,</v>
      </c>
      <c r="AU203" t="str">
        <f t="shared" si="102"/>
        <v>45413,</v>
      </c>
      <c r="AV203" t="str">
        <f t="shared" si="103"/>
        <v>2106375,</v>
      </c>
      <c r="AW203" t="str">
        <f t="shared" si="104"/>
        <v>2,</v>
      </c>
      <c r="AX203" t="str">
        <f t="shared" si="105"/>
        <v>FITRI HANDAYANI (TSE DUO MEDAN</v>
      </c>
    </row>
    <row r="204" spans="1:50" x14ac:dyDescent="0.25">
      <c r="A204">
        <v>81</v>
      </c>
      <c r="B204" t="s">
        <v>25</v>
      </c>
      <c r="C204">
        <v>1407658</v>
      </c>
      <c r="D204" t="s">
        <v>1411</v>
      </c>
      <c r="E204" t="s">
        <v>305</v>
      </c>
      <c r="F204" t="s">
        <v>27</v>
      </c>
      <c r="G204" t="s">
        <v>28</v>
      </c>
      <c r="H204" t="s">
        <v>29</v>
      </c>
      <c r="I204" t="s">
        <v>306</v>
      </c>
      <c r="J204" s="1">
        <v>44615</v>
      </c>
      <c r="K204" t="s">
        <v>61</v>
      </c>
      <c r="L204" t="s">
        <v>62</v>
      </c>
      <c r="M204" t="s">
        <v>33</v>
      </c>
      <c r="N204">
        <v>1</v>
      </c>
      <c r="O204">
        <v>0</v>
      </c>
      <c r="P204">
        <v>94000</v>
      </c>
      <c r="Q204">
        <v>0</v>
      </c>
      <c r="R204">
        <v>0</v>
      </c>
      <c r="S204">
        <v>0</v>
      </c>
      <c r="T204">
        <v>1</v>
      </c>
      <c r="U204">
        <v>93060</v>
      </c>
      <c r="V204" s="1">
        <v>45474</v>
      </c>
      <c r="W204">
        <v>2108157</v>
      </c>
      <c r="X204">
        <v>2</v>
      </c>
      <c r="Y204" t="s">
        <v>179</v>
      </c>
      <c r="Z204" t="str">
        <f t="shared" si="82"/>
        <v>81,</v>
      </c>
      <c r="AA204" t="str">
        <f t="shared" si="83"/>
        <v>SALES,</v>
      </c>
      <c r="AB204" t="str">
        <f t="shared" si="84"/>
        <v>1407658,</v>
      </c>
      <c r="AC204" t="str">
        <f t="shared" si="85"/>
        <v>PULAU INTAN.Ap,</v>
      </c>
      <c r="AD204" t="str">
        <f t="shared" si="86"/>
        <v>JL.GARUDA RAYA NO.7 A MANDALA,</v>
      </c>
      <c r="AE204" t="str">
        <f t="shared" si="87"/>
        <v>MEDAN,</v>
      </c>
      <c r="AF204" t="str">
        <f t="shared" si="88"/>
        <v>DBM Medan,</v>
      </c>
      <c r="AG204" t="str">
        <f t="shared" si="89"/>
        <v>AAPR,</v>
      </c>
      <c r="AH204" t="str">
        <f t="shared" si="90"/>
        <v>MDA-SPJ-22004174,</v>
      </c>
      <c r="AI204" t="s">
        <v>1677</v>
      </c>
      <c r="AJ204" t="str">
        <f t="shared" si="91"/>
        <v>CCM006,</v>
      </c>
      <c r="AK204" t="str">
        <f t="shared" si="92"/>
        <v>MAXITON SOFT CAP (BTL/30S),</v>
      </c>
      <c r="AL204" t="str">
        <f t="shared" si="93"/>
        <v>BTL,</v>
      </c>
      <c r="AM204" t="str">
        <f t="shared" si="94"/>
        <v>1,</v>
      </c>
      <c r="AN204" t="str">
        <f t="shared" si="95"/>
        <v>0,</v>
      </c>
      <c r="AO204" t="str">
        <f t="shared" si="96"/>
        <v>94000,</v>
      </c>
      <c r="AP204" t="str">
        <f t="shared" si="97"/>
        <v>0,</v>
      </c>
      <c r="AQ204" t="str">
        <f t="shared" si="98"/>
        <v>0,</v>
      </c>
      <c r="AR204" t="str">
        <f t="shared" si="99"/>
        <v>0,</v>
      </c>
      <c r="AS204" t="str">
        <f t="shared" si="100"/>
        <v>1,</v>
      </c>
      <c r="AT204" t="str">
        <f t="shared" si="101"/>
        <v>93060,</v>
      </c>
      <c r="AU204" t="str">
        <f t="shared" si="102"/>
        <v>45474,</v>
      </c>
      <c r="AV204" t="str">
        <f t="shared" si="103"/>
        <v>2108157,</v>
      </c>
      <c r="AW204" t="str">
        <f t="shared" si="104"/>
        <v>2,</v>
      </c>
      <c r="AX204" t="str">
        <f t="shared" si="105"/>
        <v>FITRI HANDAYANI (TSE DUO MEDAN</v>
      </c>
    </row>
    <row r="205" spans="1:50" x14ac:dyDescent="0.25">
      <c r="A205">
        <v>82</v>
      </c>
      <c r="B205" t="s">
        <v>25</v>
      </c>
      <c r="C205">
        <v>14000013</v>
      </c>
      <c r="D205" t="s">
        <v>1359</v>
      </c>
      <c r="E205" t="s">
        <v>111</v>
      </c>
      <c r="F205" t="s">
        <v>27</v>
      </c>
      <c r="G205" t="s">
        <v>28</v>
      </c>
      <c r="H205" t="s">
        <v>29</v>
      </c>
      <c r="I205" t="s">
        <v>307</v>
      </c>
      <c r="J205" s="1">
        <v>44615</v>
      </c>
      <c r="K205" t="s">
        <v>31</v>
      </c>
      <c r="L205" t="s">
        <v>32</v>
      </c>
      <c r="M205" t="s">
        <v>33</v>
      </c>
      <c r="N205">
        <v>4</v>
      </c>
      <c r="O205">
        <v>0</v>
      </c>
      <c r="P205">
        <v>112000</v>
      </c>
      <c r="Q205">
        <v>10</v>
      </c>
      <c r="R205">
        <v>0</v>
      </c>
      <c r="S205">
        <v>0</v>
      </c>
      <c r="T205">
        <v>0</v>
      </c>
      <c r="U205">
        <v>100800</v>
      </c>
      <c r="V205" s="1">
        <v>45444</v>
      </c>
      <c r="W205">
        <v>2107236</v>
      </c>
      <c r="X205">
        <v>2</v>
      </c>
      <c r="Y205" t="s">
        <v>179</v>
      </c>
      <c r="Z205" t="str">
        <f t="shared" si="82"/>
        <v>82,</v>
      </c>
      <c r="AA205" t="str">
        <f t="shared" si="83"/>
        <v>SALES,</v>
      </c>
      <c r="AB205" t="str">
        <f t="shared" si="84"/>
        <v>14000013,</v>
      </c>
      <c r="AC205" t="str">
        <f t="shared" si="85"/>
        <v>GABE REJEKI.Ap,</v>
      </c>
      <c r="AD205" t="str">
        <f t="shared" si="86"/>
        <v>JL. B. ZEIN HAMID NO. 61 MEDAN JOHOR,</v>
      </c>
      <c r="AE205" t="str">
        <f t="shared" si="87"/>
        <v>MEDAN,</v>
      </c>
      <c r="AF205" t="str">
        <f t="shared" si="88"/>
        <v>DBM Medan,</v>
      </c>
      <c r="AG205" t="str">
        <f t="shared" si="89"/>
        <v>AAPR,</v>
      </c>
      <c r="AH205" t="str">
        <f t="shared" si="90"/>
        <v>MDA-SPJ-22004181,</v>
      </c>
      <c r="AI205" t="s">
        <v>1677</v>
      </c>
      <c r="AJ205" t="str">
        <f t="shared" si="91"/>
        <v>CCM005,</v>
      </c>
      <c r="AK205" t="str">
        <f t="shared" si="92"/>
        <v>CHAMPS VIT C 100MG (BTL/30),</v>
      </c>
      <c r="AL205" t="str">
        <f t="shared" si="93"/>
        <v>BTL,</v>
      </c>
      <c r="AM205" t="str">
        <f t="shared" si="94"/>
        <v>4,</v>
      </c>
      <c r="AN205" t="str">
        <f t="shared" si="95"/>
        <v>0,</v>
      </c>
      <c r="AO205" t="str">
        <f t="shared" si="96"/>
        <v>112000,</v>
      </c>
      <c r="AP205" t="str">
        <f t="shared" si="97"/>
        <v>10,</v>
      </c>
      <c r="AQ205" t="str">
        <f t="shared" si="98"/>
        <v>0,</v>
      </c>
      <c r="AR205" t="str">
        <f t="shared" si="99"/>
        <v>0,</v>
      </c>
      <c r="AS205" t="str">
        <f t="shared" si="100"/>
        <v>0,</v>
      </c>
      <c r="AT205" t="str">
        <f t="shared" si="101"/>
        <v>100800,</v>
      </c>
      <c r="AU205" t="str">
        <f t="shared" si="102"/>
        <v>45444,</v>
      </c>
      <c r="AV205" t="str">
        <f t="shared" si="103"/>
        <v>2107236,</v>
      </c>
      <c r="AW205" t="str">
        <f t="shared" si="104"/>
        <v>2,</v>
      </c>
      <c r="AX205" t="str">
        <f t="shared" si="105"/>
        <v>FITRI HANDAYANI (TSE DUO MEDAN</v>
      </c>
    </row>
    <row r="206" spans="1:50" x14ac:dyDescent="0.25">
      <c r="A206">
        <v>83</v>
      </c>
      <c r="B206" t="s">
        <v>90</v>
      </c>
      <c r="C206">
        <v>1411122</v>
      </c>
      <c r="D206" t="s">
        <v>1407</v>
      </c>
      <c r="E206" t="s">
        <v>284</v>
      </c>
      <c r="F206" t="s">
        <v>27</v>
      </c>
      <c r="G206" t="s">
        <v>28</v>
      </c>
      <c r="H206" t="s">
        <v>285</v>
      </c>
      <c r="I206" t="s">
        <v>308</v>
      </c>
      <c r="J206" s="1">
        <v>44616</v>
      </c>
      <c r="K206" t="s">
        <v>31</v>
      </c>
      <c r="L206" t="s">
        <v>32</v>
      </c>
      <c r="M206" t="s">
        <v>33</v>
      </c>
      <c r="N206">
        <v>-17</v>
      </c>
      <c r="O206">
        <v>0</v>
      </c>
      <c r="P206">
        <v>-446250</v>
      </c>
      <c r="Q206">
        <v>20</v>
      </c>
      <c r="R206">
        <v>0</v>
      </c>
      <c r="S206">
        <v>0</v>
      </c>
      <c r="T206">
        <v>0</v>
      </c>
      <c r="U206">
        <v>-357000</v>
      </c>
      <c r="V206" s="1">
        <v>44593</v>
      </c>
      <c r="W206">
        <v>1902086</v>
      </c>
      <c r="X206">
        <v>2</v>
      </c>
      <c r="Y206" t="s">
        <v>309</v>
      </c>
      <c r="Z206" t="str">
        <f t="shared" si="82"/>
        <v>83,</v>
      </c>
      <c r="AA206" t="str">
        <f t="shared" si="83"/>
        <v>RETUR,</v>
      </c>
      <c r="AB206" t="str">
        <f t="shared" si="84"/>
        <v>1411122,</v>
      </c>
      <c r="AC206" t="str">
        <f t="shared" si="85"/>
        <v>MITRA MULTI MARGA.PT,</v>
      </c>
      <c r="AD206" t="str">
        <f t="shared" si="86"/>
        <v>JL. GURAMI NO. 19 F MEDAN AREA,</v>
      </c>
      <c r="AE206" t="str">
        <f t="shared" si="87"/>
        <v>MEDAN,</v>
      </c>
      <c r="AF206" t="str">
        <f t="shared" si="88"/>
        <v>DBM Medan,</v>
      </c>
      <c r="AG206" t="str">
        <f t="shared" si="89"/>
        <v>CSDT,</v>
      </c>
      <c r="AH206" t="str">
        <f t="shared" si="90"/>
        <v>MDA-RPJ-22000742,</v>
      </c>
      <c r="AI206" t="s">
        <v>1678</v>
      </c>
      <c r="AJ206" t="str">
        <f t="shared" si="91"/>
        <v>CCM005,</v>
      </c>
      <c r="AK206" t="str">
        <f t="shared" si="92"/>
        <v>CHAMPS VIT C 100MG (BTL/30),</v>
      </c>
      <c r="AL206" t="str">
        <f t="shared" si="93"/>
        <v>BTL,</v>
      </c>
      <c r="AM206" t="str">
        <f t="shared" si="94"/>
        <v>-17,</v>
      </c>
      <c r="AN206" t="str">
        <f t="shared" si="95"/>
        <v>0,</v>
      </c>
      <c r="AO206" t="str">
        <f t="shared" si="96"/>
        <v>-446250,</v>
      </c>
      <c r="AP206" t="str">
        <f t="shared" si="97"/>
        <v>20,</v>
      </c>
      <c r="AQ206" t="str">
        <f t="shared" si="98"/>
        <v>0,</v>
      </c>
      <c r="AR206" t="str">
        <f t="shared" si="99"/>
        <v>0,</v>
      </c>
      <c r="AS206" t="str">
        <f t="shared" si="100"/>
        <v>0,</v>
      </c>
      <c r="AT206" t="str">
        <f t="shared" si="101"/>
        <v>-357000,</v>
      </c>
      <c r="AU206" t="str">
        <f t="shared" si="102"/>
        <v>44593,</v>
      </c>
      <c r="AV206" t="str">
        <f t="shared" si="103"/>
        <v>1902086,</v>
      </c>
      <c r="AW206" t="str">
        <f t="shared" si="104"/>
        <v>2,</v>
      </c>
      <c r="AX206" t="str">
        <f t="shared" si="105"/>
        <v>BAYU PRATAMA (GT)</v>
      </c>
    </row>
    <row r="207" spans="1:50" x14ac:dyDescent="0.25">
      <c r="A207">
        <v>84</v>
      </c>
      <c r="B207" t="s">
        <v>25</v>
      </c>
      <c r="C207">
        <v>1408732</v>
      </c>
      <c r="D207" t="s">
        <v>1375</v>
      </c>
      <c r="E207" t="s">
        <v>156</v>
      </c>
      <c r="F207" t="s">
        <v>27</v>
      </c>
      <c r="G207" t="s">
        <v>28</v>
      </c>
      <c r="H207" t="s">
        <v>29</v>
      </c>
      <c r="I207" t="s">
        <v>310</v>
      </c>
      <c r="J207" s="1">
        <v>44616</v>
      </c>
      <c r="K207" t="s">
        <v>61</v>
      </c>
      <c r="L207" t="s">
        <v>62</v>
      </c>
      <c r="M207" t="s">
        <v>33</v>
      </c>
      <c r="N207">
        <v>1</v>
      </c>
      <c r="O207">
        <v>0</v>
      </c>
      <c r="P207">
        <v>94000</v>
      </c>
      <c r="Q207">
        <v>0</v>
      </c>
      <c r="R207">
        <v>0</v>
      </c>
      <c r="S207">
        <v>0</v>
      </c>
      <c r="T207">
        <v>0</v>
      </c>
      <c r="U207">
        <v>94000</v>
      </c>
      <c r="V207" s="1">
        <v>45474</v>
      </c>
      <c r="W207">
        <v>2108157</v>
      </c>
      <c r="X207">
        <v>2</v>
      </c>
      <c r="Y207" t="s">
        <v>179</v>
      </c>
      <c r="Z207" t="str">
        <f t="shared" si="82"/>
        <v>84,</v>
      </c>
      <c r="AA207" t="str">
        <f t="shared" si="83"/>
        <v>SALES,</v>
      </c>
      <c r="AB207" t="str">
        <f t="shared" si="84"/>
        <v>1408732,</v>
      </c>
      <c r="AC207" t="str">
        <f t="shared" si="85"/>
        <v>RAFIF FARMA.Ap,</v>
      </c>
      <c r="AD207" t="str">
        <f t="shared" si="86"/>
        <v>JL.BESAR NAMORAMBE,</v>
      </c>
      <c r="AE207" t="str">
        <f t="shared" si="87"/>
        <v>MEDAN,</v>
      </c>
      <c r="AF207" t="str">
        <f t="shared" si="88"/>
        <v>DBM Medan,</v>
      </c>
      <c r="AG207" t="str">
        <f t="shared" si="89"/>
        <v>AAPR,</v>
      </c>
      <c r="AH207" t="str">
        <f t="shared" si="90"/>
        <v>MDA-SPJ-22004253,</v>
      </c>
      <c r="AI207" t="s">
        <v>1678</v>
      </c>
      <c r="AJ207" t="str">
        <f t="shared" si="91"/>
        <v>CCM006,</v>
      </c>
      <c r="AK207" t="str">
        <f t="shared" si="92"/>
        <v>MAXITON SOFT CAP (BTL/30S),</v>
      </c>
      <c r="AL207" t="str">
        <f t="shared" si="93"/>
        <v>BTL,</v>
      </c>
      <c r="AM207" t="str">
        <f t="shared" si="94"/>
        <v>1,</v>
      </c>
      <c r="AN207" t="str">
        <f t="shared" si="95"/>
        <v>0,</v>
      </c>
      <c r="AO207" t="str">
        <f t="shared" si="96"/>
        <v>94000,</v>
      </c>
      <c r="AP207" t="str">
        <f t="shared" si="97"/>
        <v>0,</v>
      </c>
      <c r="AQ207" t="str">
        <f t="shared" si="98"/>
        <v>0,</v>
      </c>
      <c r="AR207" t="str">
        <f t="shared" si="99"/>
        <v>0,</v>
      </c>
      <c r="AS207" t="str">
        <f t="shared" si="100"/>
        <v>0,</v>
      </c>
      <c r="AT207" t="str">
        <f t="shared" si="101"/>
        <v>94000,</v>
      </c>
      <c r="AU207" t="str">
        <f t="shared" si="102"/>
        <v>45474,</v>
      </c>
      <c r="AV207" t="str">
        <f t="shared" si="103"/>
        <v>2108157,</v>
      </c>
      <c r="AW207" t="str">
        <f t="shared" si="104"/>
        <v>2,</v>
      </c>
      <c r="AX207" t="str">
        <f t="shared" si="105"/>
        <v>FITRI HANDAYANI (TSE DUO MEDAN</v>
      </c>
    </row>
    <row r="208" spans="1:50" x14ac:dyDescent="0.25">
      <c r="A208">
        <v>85</v>
      </c>
      <c r="B208" t="s">
        <v>25</v>
      </c>
      <c r="C208">
        <v>14000964</v>
      </c>
      <c r="D208" t="s">
        <v>1349</v>
      </c>
      <c r="E208" t="s">
        <v>70</v>
      </c>
      <c r="F208" t="s">
        <v>71</v>
      </c>
      <c r="G208" t="s">
        <v>28</v>
      </c>
      <c r="H208" t="s">
        <v>29</v>
      </c>
      <c r="I208" t="s">
        <v>311</v>
      </c>
      <c r="J208" s="1">
        <v>44616</v>
      </c>
      <c r="K208" t="s">
        <v>64</v>
      </c>
      <c r="L208" t="s">
        <v>65</v>
      </c>
      <c r="M208" t="s">
        <v>33</v>
      </c>
      <c r="N208">
        <v>30</v>
      </c>
      <c r="O208">
        <v>0</v>
      </c>
      <c r="P208">
        <v>5520000</v>
      </c>
      <c r="Q208" t="s">
        <v>1581</v>
      </c>
      <c r="R208">
        <v>0</v>
      </c>
      <c r="S208">
        <v>0</v>
      </c>
      <c r="T208">
        <v>0</v>
      </c>
      <c r="U208">
        <v>4002000</v>
      </c>
      <c r="V208" s="1">
        <v>45444</v>
      </c>
      <c r="W208">
        <v>2107161</v>
      </c>
      <c r="X208">
        <v>2</v>
      </c>
      <c r="Y208" t="s">
        <v>73</v>
      </c>
      <c r="Z208" t="str">
        <f t="shared" si="82"/>
        <v>85,</v>
      </c>
      <c r="AA208" t="str">
        <f t="shared" si="83"/>
        <v>SALES,</v>
      </c>
      <c r="AB208" t="str">
        <f t="shared" si="84"/>
        <v>14000964,</v>
      </c>
      <c r="AC208" t="str">
        <f t="shared" si="85"/>
        <v>BINTANG FARMA. CV,</v>
      </c>
      <c r="AD208" t="str">
        <f t="shared" si="86"/>
        <v>JL. HOS COKROMINOTO NO. 55,</v>
      </c>
      <c r="AE208" t="str">
        <f t="shared" si="87"/>
        <v>LUBUK PAKAM,</v>
      </c>
      <c r="AF208" t="str">
        <f t="shared" si="88"/>
        <v>DBM Medan,</v>
      </c>
      <c r="AG208" t="str">
        <f t="shared" si="89"/>
        <v>AAPR,</v>
      </c>
      <c r="AH208" t="str">
        <f t="shared" si="90"/>
        <v>MDA-SPJ-22004303,</v>
      </c>
      <c r="AI208" t="s">
        <v>1678</v>
      </c>
      <c r="AJ208" t="str">
        <f t="shared" si="91"/>
        <v>CCM010,</v>
      </c>
      <c r="AK208" t="str">
        <f t="shared" si="92"/>
        <v>NATURALLE FISH OIL 1000MG (BTL/60S),</v>
      </c>
      <c r="AL208" t="str">
        <f t="shared" si="93"/>
        <v>BTL,</v>
      </c>
      <c r="AM208" t="str">
        <f t="shared" si="94"/>
        <v>30,</v>
      </c>
      <c r="AN208" t="str">
        <f t="shared" si="95"/>
        <v>0,</v>
      </c>
      <c r="AO208" t="str">
        <f t="shared" si="96"/>
        <v>5520000,</v>
      </c>
      <c r="AP208" t="str">
        <f t="shared" si="97"/>
        <v>27.5,</v>
      </c>
      <c r="AQ208" t="str">
        <f t="shared" si="98"/>
        <v>0,</v>
      </c>
      <c r="AR208" t="str">
        <f t="shared" si="99"/>
        <v>0,</v>
      </c>
      <c r="AS208" t="str">
        <f t="shared" si="100"/>
        <v>0,</v>
      </c>
      <c r="AT208" t="str">
        <f t="shared" si="101"/>
        <v>4002000,</v>
      </c>
      <c r="AU208" t="str">
        <f t="shared" si="102"/>
        <v>45444,</v>
      </c>
      <c r="AV208" t="str">
        <f t="shared" si="103"/>
        <v>2107161,</v>
      </c>
      <c r="AW208" t="str">
        <f t="shared" si="104"/>
        <v>2,</v>
      </c>
      <c r="AX208" t="str">
        <f t="shared" si="105"/>
        <v>IRPAN GUNAWAN (AP &amp; RS)</v>
      </c>
    </row>
    <row r="209" spans="1:50" x14ac:dyDescent="0.25">
      <c r="A209">
        <v>86</v>
      </c>
      <c r="B209" t="s">
        <v>25</v>
      </c>
      <c r="C209">
        <v>14000964</v>
      </c>
      <c r="D209" t="s">
        <v>1349</v>
      </c>
      <c r="E209" t="s">
        <v>70</v>
      </c>
      <c r="F209" t="s">
        <v>71</v>
      </c>
      <c r="G209" t="s">
        <v>28</v>
      </c>
      <c r="H209" t="s">
        <v>29</v>
      </c>
      <c r="I209" t="s">
        <v>311</v>
      </c>
      <c r="J209" s="1">
        <v>44616</v>
      </c>
      <c r="K209" t="s">
        <v>48</v>
      </c>
      <c r="L209" t="s">
        <v>49</v>
      </c>
      <c r="M209" t="s">
        <v>33</v>
      </c>
      <c r="N209">
        <v>30</v>
      </c>
      <c r="O209">
        <v>0</v>
      </c>
      <c r="P209">
        <v>2850000</v>
      </c>
      <c r="Q209">
        <v>30</v>
      </c>
      <c r="R209">
        <v>0</v>
      </c>
      <c r="S209">
        <v>0</v>
      </c>
      <c r="T209">
        <v>0</v>
      </c>
      <c r="U209">
        <v>1995000</v>
      </c>
      <c r="V209" s="1">
        <v>45139</v>
      </c>
      <c r="W209">
        <v>2009092</v>
      </c>
      <c r="X209">
        <v>2</v>
      </c>
      <c r="Y209" t="s">
        <v>73</v>
      </c>
      <c r="Z209" t="str">
        <f t="shared" si="82"/>
        <v>86,</v>
      </c>
      <c r="AA209" t="str">
        <f t="shared" si="83"/>
        <v>SALES,</v>
      </c>
      <c r="AB209" t="str">
        <f t="shared" si="84"/>
        <v>14000964,</v>
      </c>
      <c r="AC209" t="str">
        <f t="shared" si="85"/>
        <v>BINTANG FARMA. CV,</v>
      </c>
      <c r="AD209" t="str">
        <f t="shared" si="86"/>
        <v>JL. HOS COKROMINOTO NO. 55,</v>
      </c>
      <c r="AE209" t="str">
        <f t="shared" si="87"/>
        <v>LUBUK PAKAM,</v>
      </c>
      <c r="AF209" t="str">
        <f t="shared" si="88"/>
        <v>DBM Medan,</v>
      </c>
      <c r="AG209" t="str">
        <f t="shared" si="89"/>
        <v>AAPR,</v>
      </c>
      <c r="AH209" t="str">
        <f t="shared" si="90"/>
        <v>MDA-SPJ-22004303,</v>
      </c>
      <c r="AI209" t="s">
        <v>1678</v>
      </c>
      <c r="AJ209" t="str">
        <f t="shared" si="91"/>
        <v>CCM011,</v>
      </c>
      <c r="AK209" t="str">
        <f t="shared" si="92"/>
        <v>NATURALLE GARLIC OIL 3000MG (BTL/100S),</v>
      </c>
      <c r="AL209" t="str">
        <f t="shared" si="93"/>
        <v>BTL,</v>
      </c>
      <c r="AM209" t="str">
        <f t="shared" si="94"/>
        <v>30,</v>
      </c>
      <c r="AN209" t="str">
        <f t="shared" si="95"/>
        <v>0,</v>
      </c>
      <c r="AO209" t="str">
        <f t="shared" si="96"/>
        <v>2850000,</v>
      </c>
      <c r="AP209" t="str">
        <f t="shared" si="97"/>
        <v>30,</v>
      </c>
      <c r="AQ209" t="str">
        <f t="shared" si="98"/>
        <v>0,</v>
      </c>
      <c r="AR209" t="str">
        <f t="shared" si="99"/>
        <v>0,</v>
      </c>
      <c r="AS209" t="str">
        <f t="shared" si="100"/>
        <v>0,</v>
      </c>
      <c r="AT209" t="str">
        <f t="shared" si="101"/>
        <v>1995000,</v>
      </c>
      <c r="AU209" t="str">
        <f t="shared" si="102"/>
        <v>45139,</v>
      </c>
      <c r="AV209" t="str">
        <f t="shared" si="103"/>
        <v>2009092,</v>
      </c>
      <c r="AW209" t="str">
        <f t="shared" si="104"/>
        <v>2,</v>
      </c>
      <c r="AX209" t="str">
        <f t="shared" si="105"/>
        <v>IRPAN GUNAWAN (AP &amp; RS)</v>
      </c>
    </row>
    <row r="210" spans="1:50" x14ac:dyDescent="0.25">
      <c r="A210">
        <v>87</v>
      </c>
      <c r="B210" t="s">
        <v>25</v>
      </c>
      <c r="C210">
        <v>14000061</v>
      </c>
      <c r="D210" t="s">
        <v>312</v>
      </c>
      <c r="E210" t="s">
        <v>313</v>
      </c>
      <c r="F210" t="s">
        <v>27</v>
      </c>
      <c r="G210" t="s">
        <v>28</v>
      </c>
      <c r="H210" t="s">
        <v>29</v>
      </c>
      <c r="I210" t="s">
        <v>314</v>
      </c>
      <c r="J210" s="1">
        <v>44617</v>
      </c>
      <c r="K210" t="s">
        <v>31</v>
      </c>
      <c r="L210" t="s">
        <v>32</v>
      </c>
      <c r="M210" t="s">
        <v>33</v>
      </c>
      <c r="N210">
        <v>4</v>
      </c>
      <c r="O210">
        <v>0</v>
      </c>
      <c r="P210">
        <v>112000</v>
      </c>
      <c r="Q210">
        <v>10</v>
      </c>
      <c r="R210">
        <v>0</v>
      </c>
      <c r="S210">
        <v>0</v>
      </c>
      <c r="T210">
        <v>0</v>
      </c>
      <c r="U210">
        <v>100800</v>
      </c>
      <c r="V210" s="1">
        <v>45444</v>
      </c>
      <c r="W210">
        <v>2107236</v>
      </c>
      <c r="X210">
        <v>2</v>
      </c>
      <c r="Y210" t="s">
        <v>179</v>
      </c>
      <c r="Z210" t="str">
        <f t="shared" si="82"/>
        <v>87,</v>
      </c>
      <c r="AA210" t="str">
        <f t="shared" si="83"/>
        <v>SALES,</v>
      </c>
      <c r="AB210" t="str">
        <f t="shared" si="84"/>
        <v>14000061,</v>
      </c>
      <c r="AC210" t="str">
        <f t="shared" si="85"/>
        <v>ABADI JAYA AP,</v>
      </c>
      <c r="AD210" t="str">
        <f t="shared" si="86"/>
        <v>JL RAKYAT NO 101,</v>
      </c>
      <c r="AE210" t="str">
        <f t="shared" si="87"/>
        <v>MEDAN,</v>
      </c>
      <c r="AF210" t="str">
        <f t="shared" si="88"/>
        <v>DBM Medan,</v>
      </c>
      <c r="AG210" t="str">
        <f t="shared" si="89"/>
        <v>AAPR,</v>
      </c>
      <c r="AH210" t="str">
        <f t="shared" si="90"/>
        <v>MDA-SPJ-22004382,</v>
      </c>
      <c r="AI210" t="s">
        <v>1679</v>
      </c>
      <c r="AJ210" t="str">
        <f t="shared" si="91"/>
        <v>CCM005,</v>
      </c>
      <c r="AK210" t="str">
        <f t="shared" si="92"/>
        <v>CHAMPS VIT C 100MG (BTL/30),</v>
      </c>
      <c r="AL210" t="str">
        <f t="shared" si="93"/>
        <v>BTL,</v>
      </c>
      <c r="AM210" t="str">
        <f t="shared" si="94"/>
        <v>4,</v>
      </c>
      <c r="AN210" t="str">
        <f t="shared" si="95"/>
        <v>0,</v>
      </c>
      <c r="AO210" t="str">
        <f t="shared" si="96"/>
        <v>112000,</v>
      </c>
      <c r="AP210" t="str">
        <f t="shared" si="97"/>
        <v>10,</v>
      </c>
      <c r="AQ210" t="str">
        <f t="shared" si="98"/>
        <v>0,</v>
      </c>
      <c r="AR210" t="str">
        <f t="shared" si="99"/>
        <v>0,</v>
      </c>
      <c r="AS210" t="str">
        <f t="shared" si="100"/>
        <v>0,</v>
      </c>
      <c r="AT210" t="str">
        <f t="shared" si="101"/>
        <v>100800,</v>
      </c>
      <c r="AU210" t="str">
        <f t="shared" si="102"/>
        <v>45444,</v>
      </c>
      <c r="AV210" t="str">
        <f t="shared" si="103"/>
        <v>2107236,</v>
      </c>
      <c r="AW210" t="str">
        <f t="shared" si="104"/>
        <v>2,</v>
      </c>
      <c r="AX210" t="str">
        <f t="shared" si="105"/>
        <v>FITRI HANDAYANI (TSE DUO MEDAN</v>
      </c>
    </row>
    <row r="211" spans="1:50" x14ac:dyDescent="0.25">
      <c r="A211">
        <v>88</v>
      </c>
      <c r="B211" t="s">
        <v>25</v>
      </c>
      <c r="C211">
        <v>1400099</v>
      </c>
      <c r="D211" t="s">
        <v>1366</v>
      </c>
      <c r="E211" t="s">
        <v>130</v>
      </c>
      <c r="F211" t="s">
        <v>27</v>
      </c>
      <c r="G211" t="s">
        <v>28</v>
      </c>
      <c r="H211" t="s">
        <v>106</v>
      </c>
      <c r="I211" t="s">
        <v>315</v>
      </c>
      <c r="J211" s="1">
        <v>44617</v>
      </c>
      <c r="K211" t="s">
        <v>75</v>
      </c>
      <c r="L211" t="s">
        <v>76</v>
      </c>
      <c r="M211" t="s">
        <v>33</v>
      </c>
      <c r="N211">
        <v>24</v>
      </c>
      <c r="O211">
        <v>0</v>
      </c>
      <c r="P211">
        <v>1488000</v>
      </c>
      <c r="Q211">
        <v>30</v>
      </c>
      <c r="R211">
        <v>0</v>
      </c>
      <c r="S211">
        <v>0</v>
      </c>
      <c r="T211">
        <v>0</v>
      </c>
      <c r="U211">
        <v>1041600</v>
      </c>
      <c r="V211" s="1">
        <v>45413</v>
      </c>
      <c r="W211">
        <v>2106375</v>
      </c>
      <c r="X211">
        <v>2</v>
      </c>
      <c r="Y211" t="s">
        <v>179</v>
      </c>
      <c r="Z211" t="str">
        <f t="shared" si="82"/>
        <v>88,</v>
      </c>
      <c r="AA211" t="str">
        <f t="shared" si="83"/>
        <v>SALES,</v>
      </c>
      <c r="AB211" t="str">
        <f t="shared" si="84"/>
        <v>1400099,</v>
      </c>
      <c r="AC211" t="str">
        <f t="shared" si="85"/>
        <v>AGUNG.TO,</v>
      </c>
      <c r="AD211" t="str">
        <f t="shared" si="86"/>
        <v>JL BRIGJEND KATAMSO NO 156-A,</v>
      </c>
      <c r="AE211" t="str">
        <f t="shared" si="87"/>
        <v>MEDAN,</v>
      </c>
      <c r="AF211" t="str">
        <f t="shared" si="88"/>
        <v>DBM Medan,</v>
      </c>
      <c r="AG211" t="str">
        <f t="shared" si="89"/>
        <v>ATOB,</v>
      </c>
      <c r="AH211" t="str">
        <f t="shared" si="90"/>
        <v>MDA-SPJ-22004422,</v>
      </c>
      <c r="AI211" t="s">
        <v>1679</v>
      </c>
      <c r="AJ211" t="str">
        <f t="shared" si="91"/>
        <v>CCM007,</v>
      </c>
      <c r="AK211" t="str">
        <f t="shared" si="92"/>
        <v>NATURALLE BETA CAROTENE 6MG (BTL/30S),</v>
      </c>
      <c r="AL211" t="str">
        <f t="shared" si="93"/>
        <v>BTL,</v>
      </c>
      <c r="AM211" t="str">
        <f t="shared" si="94"/>
        <v>24,</v>
      </c>
      <c r="AN211" t="str">
        <f t="shared" si="95"/>
        <v>0,</v>
      </c>
      <c r="AO211" t="str">
        <f t="shared" si="96"/>
        <v>1488000,</v>
      </c>
      <c r="AP211" t="str">
        <f t="shared" si="97"/>
        <v>30,</v>
      </c>
      <c r="AQ211" t="str">
        <f t="shared" si="98"/>
        <v>0,</v>
      </c>
      <c r="AR211" t="str">
        <f t="shared" si="99"/>
        <v>0,</v>
      </c>
      <c r="AS211" t="str">
        <f t="shared" si="100"/>
        <v>0,</v>
      </c>
      <c r="AT211" t="str">
        <f t="shared" si="101"/>
        <v>1041600,</v>
      </c>
      <c r="AU211" t="str">
        <f t="shared" si="102"/>
        <v>45413,</v>
      </c>
      <c r="AV211" t="str">
        <f t="shared" si="103"/>
        <v>2106375,</v>
      </c>
      <c r="AW211" t="str">
        <f t="shared" si="104"/>
        <v>2,</v>
      </c>
      <c r="AX211" t="str">
        <f t="shared" si="105"/>
        <v>FITRI HANDAYANI (TSE DUO MEDAN</v>
      </c>
    </row>
    <row r="212" spans="1:50" x14ac:dyDescent="0.25">
      <c r="A212">
        <v>89</v>
      </c>
      <c r="B212" t="s">
        <v>25</v>
      </c>
      <c r="C212">
        <v>1400099</v>
      </c>
      <c r="D212" t="s">
        <v>1366</v>
      </c>
      <c r="E212" t="s">
        <v>130</v>
      </c>
      <c r="F212" t="s">
        <v>27</v>
      </c>
      <c r="G212" t="s">
        <v>28</v>
      </c>
      <c r="H212" t="s">
        <v>106</v>
      </c>
      <c r="I212" t="s">
        <v>315</v>
      </c>
      <c r="J212" s="1">
        <v>44617</v>
      </c>
      <c r="K212" t="s">
        <v>57</v>
      </c>
      <c r="L212" t="s">
        <v>58</v>
      </c>
      <c r="M212" t="s">
        <v>33</v>
      </c>
      <c r="N212">
        <v>24</v>
      </c>
      <c r="O212">
        <v>0</v>
      </c>
      <c r="P212">
        <v>2664000</v>
      </c>
      <c r="Q212">
        <v>20</v>
      </c>
      <c r="R212">
        <v>0</v>
      </c>
      <c r="S212">
        <v>0</v>
      </c>
      <c r="T212">
        <v>0</v>
      </c>
      <c r="U212">
        <v>2131200</v>
      </c>
      <c r="V212" s="1">
        <v>45261</v>
      </c>
      <c r="W212">
        <v>2101299</v>
      </c>
      <c r="X212">
        <v>2</v>
      </c>
      <c r="Y212" t="s">
        <v>179</v>
      </c>
      <c r="Z212" t="str">
        <f t="shared" si="82"/>
        <v>89,</v>
      </c>
      <c r="AA212" t="str">
        <f t="shared" si="83"/>
        <v>SALES,</v>
      </c>
      <c r="AB212" t="str">
        <f t="shared" si="84"/>
        <v>1400099,</v>
      </c>
      <c r="AC212" t="str">
        <f t="shared" si="85"/>
        <v>AGUNG.TO,</v>
      </c>
      <c r="AD212" t="str">
        <f t="shared" si="86"/>
        <v>JL BRIGJEND KATAMSO NO 156-A,</v>
      </c>
      <c r="AE212" t="str">
        <f t="shared" si="87"/>
        <v>MEDAN,</v>
      </c>
      <c r="AF212" t="str">
        <f t="shared" si="88"/>
        <v>DBM Medan,</v>
      </c>
      <c r="AG212" t="str">
        <f t="shared" si="89"/>
        <v>ATOB,</v>
      </c>
      <c r="AH212" t="str">
        <f t="shared" si="90"/>
        <v>MDA-SPJ-22004422,</v>
      </c>
      <c r="AI212" t="s">
        <v>1679</v>
      </c>
      <c r="AJ212" t="str">
        <f t="shared" si="91"/>
        <v>CCM014,</v>
      </c>
      <c r="AK212" t="str">
        <f t="shared" si="92"/>
        <v>NATURALLE TONGKAT ALI PLUS (BTL/60),</v>
      </c>
      <c r="AL212" t="str">
        <f t="shared" si="93"/>
        <v>BTL,</v>
      </c>
      <c r="AM212" t="str">
        <f t="shared" si="94"/>
        <v>24,</v>
      </c>
      <c r="AN212" t="str">
        <f t="shared" si="95"/>
        <v>0,</v>
      </c>
      <c r="AO212" t="str">
        <f t="shared" si="96"/>
        <v>2664000,</v>
      </c>
      <c r="AP212" t="str">
        <f t="shared" si="97"/>
        <v>20,</v>
      </c>
      <c r="AQ212" t="str">
        <f t="shared" si="98"/>
        <v>0,</v>
      </c>
      <c r="AR212" t="str">
        <f t="shared" si="99"/>
        <v>0,</v>
      </c>
      <c r="AS212" t="str">
        <f t="shared" si="100"/>
        <v>0,</v>
      </c>
      <c r="AT212" t="str">
        <f t="shared" si="101"/>
        <v>2131200,</v>
      </c>
      <c r="AU212" t="str">
        <f t="shared" si="102"/>
        <v>45261,</v>
      </c>
      <c r="AV212" t="str">
        <f t="shared" si="103"/>
        <v>2101299,</v>
      </c>
      <c r="AW212" t="str">
        <f t="shared" si="104"/>
        <v>2,</v>
      </c>
      <c r="AX212" t="str">
        <f t="shared" si="105"/>
        <v>FITRI HANDAYANI (TSE DUO MEDAN</v>
      </c>
    </row>
    <row r="213" spans="1:50" x14ac:dyDescent="0.25">
      <c r="A213">
        <v>90</v>
      </c>
      <c r="B213" t="s">
        <v>25</v>
      </c>
      <c r="C213">
        <v>1409257</v>
      </c>
      <c r="D213" t="s">
        <v>1393</v>
      </c>
      <c r="E213" t="s">
        <v>219</v>
      </c>
      <c r="F213" t="s">
        <v>27</v>
      </c>
      <c r="G213" t="s">
        <v>28</v>
      </c>
      <c r="H213" t="s">
        <v>29</v>
      </c>
      <c r="I213" t="s">
        <v>316</v>
      </c>
      <c r="J213" s="1">
        <v>44617</v>
      </c>
      <c r="K213" t="s">
        <v>31</v>
      </c>
      <c r="L213" t="s">
        <v>32</v>
      </c>
      <c r="M213" t="s">
        <v>33</v>
      </c>
      <c r="N213">
        <v>6</v>
      </c>
      <c r="O213">
        <v>0</v>
      </c>
      <c r="P213">
        <v>168000</v>
      </c>
      <c r="Q213">
        <v>10</v>
      </c>
      <c r="R213">
        <v>0</v>
      </c>
      <c r="S213">
        <v>0</v>
      </c>
      <c r="T213">
        <v>0</v>
      </c>
      <c r="U213">
        <v>151200</v>
      </c>
      <c r="V213" s="1">
        <v>45444</v>
      </c>
      <c r="W213">
        <v>2107236</v>
      </c>
      <c r="X213">
        <v>2</v>
      </c>
      <c r="Y213" t="s">
        <v>179</v>
      </c>
      <c r="Z213" t="str">
        <f t="shared" si="82"/>
        <v>90,</v>
      </c>
      <c r="AA213" t="str">
        <f t="shared" si="83"/>
        <v>SALES,</v>
      </c>
      <c r="AB213" t="str">
        <f t="shared" si="84"/>
        <v>1409257,</v>
      </c>
      <c r="AC213" t="str">
        <f t="shared" si="85"/>
        <v>RAYA VI.Ap,</v>
      </c>
      <c r="AD213" t="str">
        <f t="shared" si="86"/>
        <v>JL. PLATINA RAYA NO. 36 MEDAN BELAWAN,</v>
      </c>
      <c r="AE213" t="str">
        <f t="shared" si="87"/>
        <v>MEDAN,</v>
      </c>
      <c r="AF213" t="str">
        <f t="shared" si="88"/>
        <v>DBM Medan,</v>
      </c>
      <c r="AG213" t="str">
        <f t="shared" si="89"/>
        <v>AAPR,</v>
      </c>
      <c r="AH213" t="str">
        <f t="shared" si="90"/>
        <v>MDA-SPJ-22004453,</v>
      </c>
      <c r="AI213" t="s">
        <v>1679</v>
      </c>
      <c r="AJ213" t="str">
        <f t="shared" si="91"/>
        <v>CCM005,</v>
      </c>
      <c r="AK213" t="str">
        <f t="shared" si="92"/>
        <v>CHAMPS VIT C 100MG (BTL/30),</v>
      </c>
      <c r="AL213" t="str">
        <f t="shared" si="93"/>
        <v>BTL,</v>
      </c>
      <c r="AM213" t="str">
        <f t="shared" si="94"/>
        <v>6,</v>
      </c>
      <c r="AN213" t="str">
        <f t="shared" si="95"/>
        <v>0,</v>
      </c>
      <c r="AO213" t="str">
        <f t="shared" si="96"/>
        <v>168000,</v>
      </c>
      <c r="AP213" t="str">
        <f t="shared" si="97"/>
        <v>10,</v>
      </c>
      <c r="AQ213" t="str">
        <f t="shared" si="98"/>
        <v>0,</v>
      </c>
      <c r="AR213" t="str">
        <f t="shared" si="99"/>
        <v>0,</v>
      </c>
      <c r="AS213" t="str">
        <f t="shared" si="100"/>
        <v>0,</v>
      </c>
      <c r="AT213" t="str">
        <f t="shared" si="101"/>
        <v>151200,</v>
      </c>
      <c r="AU213" t="str">
        <f t="shared" si="102"/>
        <v>45444,</v>
      </c>
      <c r="AV213" t="str">
        <f t="shared" si="103"/>
        <v>2107236,</v>
      </c>
      <c r="AW213" t="str">
        <f t="shared" si="104"/>
        <v>2,</v>
      </c>
      <c r="AX213" t="str">
        <f t="shared" si="105"/>
        <v>FITRI HANDAYANI (TSE DUO MEDAN</v>
      </c>
    </row>
    <row r="214" spans="1:50" x14ac:dyDescent="0.25">
      <c r="A214">
        <v>91</v>
      </c>
      <c r="B214" t="s">
        <v>90</v>
      </c>
      <c r="C214">
        <v>14000666</v>
      </c>
      <c r="D214" t="s">
        <v>1398</v>
      </c>
      <c r="E214" t="s">
        <v>237</v>
      </c>
      <c r="F214" t="s">
        <v>238</v>
      </c>
      <c r="G214" t="s">
        <v>28</v>
      </c>
      <c r="H214" t="s">
        <v>29</v>
      </c>
      <c r="I214" t="s">
        <v>317</v>
      </c>
      <c r="J214" s="1">
        <v>44618</v>
      </c>
      <c r="K214" t="s">
        <v>318</v>
      </c>
      <c r="L214" t="s">
        <v>319</v>
      </c>
      <c r="M214" t="s">
        <v>33</v>
      </c>
      <c r="N214">
        <v>-9</v>
      </c>
      <c r="O214">
        <v>0</v>
      </c>
      <c r="P214">
        <v>-315000</v>
      </c>
      <c r="Q214">
        <v>8</v>
      </c>
      <c r="R214">
        <v>0</v>
      </c>
      <c r="S214">
        <v>0</v>
      </c>
      <c r="T214">
        <v>0</v>
      </c>
      <c r="U214">
        <v>-289800</v>
      </c>
      <c r="V214" s="1">
        <v>44593</v>
      </c>
      <c r="W214">
        <v>2009045</v>
      </c>
      <c r="X214">
        <v>2</v>
      </c>
      <c r="Y214" t="s">
        <v>44</v>
      </c>
      <c r="Z214" t="str">
        <f t="shared" si="82"/>
        <v>91,</v>
      </c>
      <c r="AA214" t="str">
        <f t="shared" si="83"/>
        <v>RETUR,</v>
      </c>
      <c r="AB214" t="str">
        <f t="shared" si="84"/>
        <v>14000666,</v>
      </c>
      <c r="AC214" t="str">
        <f t="shared" si="85"/>
        <v>PERDAGANGAN. Ap,</v>
      </c>
      <c r="AD214" t="str">
        <f t="shared" si="86"/>
        <v>JL. SM. RAJA NO.66E,</v>
      </c>
      <c r="AE214" t="str">
        <f t="shared" si="87"/>
        <v>SIMALUNGUN,</v>
      </c>
      <c r="AF214" t="str">
        <f t="shared" si="88"/>
        <v>DBM Medan,</v>
      </c>
      <c r="AG214" t="str">
        <f t="shared" si="89"/>
        <v>AAPR,</v>
      </c>
      <c r="AH214" t="str">
        <f t="shared" si="90"/>
        <v>MDA-RPJ-22000756,</v>
      </c>
      <c r="AI214" t="s">
        <v>1680</v>
      </c>
      <c r="AJ214" t="str">
        <f t="shared" si="91"/>
        <v>CCM001,</v>
      </c>
      <c r="AK214" t="str">
        <f t="shared" si="92"/>
        <v>CHAMPS EMULSION (BTL/200ML),</v>
      </c>
      <c r="AL214" t="str">
        <f t="shared" si="93"/>
        <v>BTL,</v>
      </c>
      <c r="AM214" t="str">
        <f t="shared" si="94"/>
        <v>-9,</v>
      </c>
      <c r="AN214" t="str">
        <f t="shared" si="95"/>
        <v>0,</v>
      </c>
      <c r="AO214" t="str">
        <f t="shared" si="96"/>
        <v>-315000,</v>
      </c>
      <c r="AP214" t="str">
        <f t="shared" si="97"/>
        <v>8,</v>
      </c>
      <c r="AQ214" t="str">
        <f t="shared" si="98"/>
        <v>0,</v>
      </c>
      <c r="AR214" t="str">
        <f t="shared" si="99"/>
        <v>0,</v>
      </c>
      <c r="AS214" t="str">
        <f t="shared" si="100"/>
        <v>0,</v>
      </c>
      <c r="AT214" t="str">
        <f t="shared" si="101"/>
        <v>-289800,</v>
      </c>
      <c r="AU214" t="str">
        <f t="shared" si="102"/>
        <v>44593,</v>
      </c>
      <c r="AV214" t="str">
        <f t="shared" si="103"/>
        <v>2009045,</v>
      </c>
      <c r="AW214" t="str">
        <f t="shared" si="104"/>
        <v>2,</v>
      </c>
      <c r="AX214" t="str">
        <f t="shared" si="105"/>
        <v>BUDIONO (ALL SEKTOR)</v>
      </c>
    </row>
    <row r="215" spans="1:50" x14ac:dyDescent="0.25">
      <c r="A215">
        <v>92</v>
      </c>
      <c r="B215" t="s">
        <v>25</v>
      </c>
      <c r="C215">
        <v>14000968</v>
      </c>
      <c r="D215" t="s">
        <v>45</v>
      </c>
      <c r="E215" t="s">
        <v>46</v>
      </c>
      <c r="F215" t="s">
        <v>27</v>
      </c>
      <c r="G215" t="s">
        <v>28</v>
      </c>
      <c r="H215" t="s">
        <v>29</v>
      </c>
      <c r="I215" t="s">
        <v>320</v>
      </c>
      <c r="J215" s="1">
        <v>44618</v>
      </c>
      <c r="K215" t="s">
        <v>57</v>
      </c>
      <c r="L215" t="s">
        <v>58</v>
      </c>
      <c r="M215" t="s">
        <v>33</v>
      </c>
      <c r="N215">
        <v>12</v>
      </c>
      <c r="O215">
        <v>0</v>
      </c>
      <c r="P215">
        <v>1332000</v>
      </c>
      <c r="Q215">
        <v>20</v>
      </c>
      <c r="R215">
        <v>0</v>
      </c>
      <c r="S215">
        <v>0</v>
      </c>
      <c r="T215">
        <v>0</v>
      </c>
      <c r="U215">
        <v>1065600</v>
      </c>
      <c r="V215" s="1">
        <v>45261</v>
      </c>
      <c r="W215">
        <v>2101299</v>
      </c>
      <c r="X215">
        <v>2</v>
      </c>
      <c r="Y215" t="s">
        <v>50</v>
      </c>
      <c r="Z215" t="str">
        <f t="shared" si="82"/>
        <v>92,</v>
      </c>
      <c r="AA215" t="str">
        <f t="shared" si="83"/>
        <v>SALES,</v>
      </c>
      <c r="AB215" t="str">
        <f t="shared" si="84"/>
        <v>14000968,</v>
      </c>
      <c r="AC215" t="str">
        <f t="shared" si="85"/>
        <v>PT. KALIMAS GLOBAL ASIA,</v>
      </c>
      <c r="AD215" t="str">
        <f t="shared" si="86"/>
        <v>JL.SETIA BUDI NO 133,</v>
      </c>
      <c r="AE215" t="str">
        <f t="shared" si="87"/>
        <v>MEDAN,</v>
      </c>
      <c r="AF215" t="str">
        <f t="shared" si="88"/>
        <v>DBM Medan,</v>
      </c>
      <c r="AG215" t="str">
        <f t="shared" si="89"/>
        <v>AAPR,</v>
      </c>
      <c r="AH215" t="str">
        <f t="shared" si="90"/>
        <v>MDA-SPJ-22004534,</v>
      </c>
      <c r="AI215" t="s">
        <v>1680</v>
      </c>
      <c r="AJ215" t="str">
        <f t="shared" si="91"/>
        <v>CCM014,</v>
      </c>
      <c r="AK215" t="str">
        <f t="shared" si="92"/>
        <v>NATURALLE TONGKAT ALI PLUS (BTL/60),</v>
      </c>
      <c r="AL215" t="str">
        <f t="shared" si="93"/>
        <v>BTL,</v>
      </c>
      <c r="AM215" t="str">
        <f t="shared" si="94"/>
        <v>12,</v>
      </c>
      <c r="AN215" t="str">
        <f t="shared" si="95"/>
        <v>0,</v>
      </c>
      <c r="AO215" t="str">
        <f t="shared" si="96"/>
        <v>1332000,</v>
      </c>
      <c r="AP215" t="str">
        <f t="shared" si="97"/>
        <v>20,</v>
      </c>
      <c r="AQ215" t="str">
        <f t="shared" si="98"/>
        <v>0,</v>
      </c>
      <c r="AR215" t="str">
        <f t="shared" si="99"/>
        <v>0,</v>
      </c>
      <c r="AS215" t="str">
        <f t="shared" si="100"/>
        <v>0,</v>
      </c>
      <c r="AT215" t="str">
        <f t="shared" si="101"/>
        <v>1065600,</v>
      </c>
      <c r="AU215" t="str">
        <f t="shared" si="102"/>
        <v>45261,</v>
      </c>
      <c r="AV215" t="str">
        <f t="shared" si="103"/>
        <v>2101299,</v>
      </c>
      <c r="AW215" t="str">
        <f t="shared" si="104"/>
        <v>2,</v>
      </c>
      <c r="AX215" t="str">
        <f t="shared" si="105"/>
        <v>HERIADI (AP &amp; RS)</v>
      </c>
    </row>
    <row r="216" spans="1:50" x14ac:dyDescent="0.25">
      <c r="A216">
        <v>93</v>
      </c>
      <c r="B216" t="s">
        <v>25</v>
      </c>
      <c r="C216">
        <v>1407937</v>
      </c>
      <c r="D216" t="s">
        <v>1380</v>
      </c>
      <c r="E216" t="s">
        <v>169</v>
      </c>
      <c r="F216" t="s">
        <v>27</v>
      </c>
      <c r="G216" t="s">
        <v>28</v>
      </c>
      <c r="H216" t="s">
        <v>29</v>
      </c>
      <c r="I216" t="s">
        <v>321</v>
      </c>
      <c r="J216" s="1">
        <v>44618</v>
      </c>
      <c r="K216" t="s">
        <v>93</v>
      </c>
      <c r="L216" t="s">
        <v>94</v>
      </c>
      <c r="M216" t="s">
        <v>33</v>
      </c>
      <c r="N216">
        <v>24</v>
      </c>
      <c r="O216">
        <v>0</v>
      </c>
      <c r="P216">
        <v>876000</v>
      </c>
      <c r="Q216">
        <v>20</v>
      </c>
      <c r="R216">
        <v>0</v>
      </c>
      <c r="S216">
        <v>0</v>
      </c>
      <c r="T216">
        <v>0</v>
      </c>
      <c r="U216">
        <v>700800</v>
      </c>
      <c r="V216" s="1">
        <v>45474</v>
      </c>
      <c r="W216">
        <v>2108052</v>
      </c>
      <c r="X216">
        <v>2</v>
      </c>
      <c r="Y216" t="s">
        <v>179</v>
      </c>
      <c r="Z216" t="str">
        <f t="shared" si="82"/>
        <v>93,</v>
      </c>
      <c r="AA216" t="str">
        <f t="shared" si="83"/>
        <v>SALES,</v>
      </c>
      <c r="AB216" t="str">
        <f t="shared" si="84"/>
        <v>1407937,</v>
      </c>
      <c r="AC216" t="str">
        <f t="shared" si="85"/>
        <v>SAMUDRA.Ap,</v>
      </c>
      <c r="AD216" t="str">
        <f t="shared" si="86"/>
        <v>JL. SEKIP NO.20,</v>
      </c>
      <c r="AE216" t="str">
        <f t="shared" si="87"/>
        <v>MEDAN,</v>
      </c>
      <c r="AF216" t="str">
        <f t="shared" si="88"/>
        <v>DBM Medan,</v>
      </c>
      <c r="AG216" t="str">
        <f t="shared" si="89"/>
        <v>AAPR,</v>
      </c>
      <c r="AH216" t="str">
        <f t="shared" si="90"/>
        <v>MDA-SPJ-22004537,</v>
      </c>
      <c r="AI216" t="s">
        <v>1680</v>
      </c>
      <c r="AJ216" t="str">
        <f t="shared" si="91"/>
        <v>CCM004,</v>
      </c>
      <c r="AK216" t="str">
        <f t="shared" si="92"/>
        <v>CHAMPS MULTIVITAMIN PINNEAPLE (BTL/30),</v>
      </c>
      <c r="AL216" t="str">
        <f t="shared" si="93"/>
        <v>BTL,</v>
      </c>
      <c r="AM216" t="str">
        <f t="shared" si="94"/>
        <v>24,</v>
      </c>
      <c r="AN216" t="str">
        <f t="shared" si="95"/>
        <v>0,</v>
      </c>
      <c r="AO216" t="str">
        <f t="shared" si="96"/>
        <v>876000,</v>
      </c>
      <c r="AP216" t="str">
        <f t="shared" si="97"/>
        <v>20,</v>
      </c>
      <c r="AQ216" t="str">
        <f t="shared" si="98"/>
        <v>0,</v>
      </c>
      <c r="AR216" t="str">
        <f t="shared" si="99"/>
        <v>0,</v>
      </c>
      <c r="AS216" t="str">
        <f t="shared" si="100"/>
        <v>0,</v>
      </c>
      <c r="AT216" t="str">
        <f t="shared" si="101"/>
        <v>700800,</v>
      </c>
      <c r="AU216" t="str">
        <f t="shared" si="102"/>
        <v>45474,</v>
      </c>
      <c r="AV216" t="str">
        <f t="shared" si="103"/>
        <v>2108052,</v>
      </c>
      <c r="AW216" t="str">
        <f t="shared" si="104"/>
        <v>2,</v>
      </c>
      <c r="AX216" t="str">
        <f t="shared" si="105"/>
        <v>FITRI HANDAYANI (TSE DUO MEDAN</v>
      </c>
    </row>
    <row r="217" spans="1:50" x14ac:dyDescent="0.25">
      <c r="A217">
        <v>94</v>
      </c>
      <c r="B217" t="s">
        <v>25</v>
      </c>
      <c r="C217">
        <v>1407937</v>
      </c>
      <c r="D217" t="s">
        <v>1380</v>
      </c>
      <c r="E217" t="s">
        <v>169</v>
      </c>
      <c r="F217" t="s">
        <v>27</v>
      </c>
      <c r="G217" t="s">
        <v>28</v>
      </c>
      <c r="H217" t="s">
        <v>29</v>
      </c>
      <c r="I217" t="s">
        <v>321</v>
      </c>
      <c r="J217" s="1">
        <v>44618</v>
      </c>
      <c r="K217" t="s">
        <v>61</v>
      </c>
      <c r="L217" t="s">
        <v>62</v>
      </c>
      <c r="M217" t="s">
        <v>33</v>
      </c>
      <c r="N217">
        <v>48</v>
      </c>
      <c r="O217">
        <v>0</v>
      </c>
      <c r="P217">
        <v>4512000</v>
      </c>
      <c r="Q217">
        <v>8</v>
      </c>
      <c r="R217">
        <v>0</v>
      </c>
      <c r="S217">
        <v>0</v>
      </c>
      <c r="T217">
        <v>0</v>
      </c>
      <c r="U217">
        <v>4151040</v>
      </c>
      <c r="V217" s="1">
        <v>45474</v>
      </c>
      <c r="W217">
        <v>2108157</v>
      </c>
      <c r="X217">
        <v>2</v>
      </c>
      <c r="Y217" t="s">
        <v>179</v>
      </c>
      <c r="Z217" t="str">
        <f t="shared" si="82"/>
        <v>94,</v>
      </c>
      <c r="AA217" t="str">
        <f t="shared" si="83"/>
        <v>SALES,</v>
      </c>
      <c r="AB217" t="str">
        <f t="shared" si="84"/>
        <v>1407937,</v>
      </c>
      <c r="AC217" t="str">
        <f t="shared" si="85"/>
        <v>SAMUDRA.Ap,</v>
      </c>
      <c r="AD217" t="str">
        <f t="shared" si="86"/>
        <v>JL. SEKIP NO.20,</v>
      </c>
      <c r="AE217" t="str">
        <f t="shared" si="87"/>
        <v>MEDAN,</v>
      </c>
      <c r="AF217" t="str">
        <f t="shared" si="88"/>
        <v>DBM Medan,</v>
      </c>
      <c r="AG217" t="str">
        <f t="shared" si="89"/>
        <v>AAPR,</v>
      </c>
      <c r="AH217" t="str">
        <f t="shared" si="90"/>
        <v>MDA-SPJ-22004537,</v>
      </c>
      <c r="AI217" t="s">
        <v>1680</v>
      </c>
      <c r="AJ217" t="str">
        <f t="shared" si="91"/>
        <v>CCM006,</v>
      </c>
      <c r="AK217" t="str">
        <f t="shared" si="92"/>
        <v>MAXITON SOFT CAP (BTL/30S),</v>
      </c>
      <c r="AL217" t="str">
        <f t="shared" si="93"/>
        <v>BTL,</v>
      </c>
      <c r="AM217" t="str">
        <f t="shared" si="94"/>
        <v>48,</v>
      </c>
      <c r="AN217" t="str">
        <f t="shared" si="95"/>
        <v>0,</v>
      </c>
      <c r="AO217" t="str">
        <f t="shared" si="96"/>
        <v>4512000,</v>
      </c>
      <c r="AP217" t="str">
        <f t="shared" si="97"/>
        <v>8,</v>
      </c>
      <c r="AQ217" t="str">
        <f t="shared" si="98"/>
        <v>0,</v>
      </c>
      <c r="AR217" t="str">
        <f t="shared" si="99"/>
        <v>0,</v>
      </c>
      <c r="AS217" t="str">
        <f t="shared" si="100"/>
        <v>0,</v>
      </c>
      <c r="AT217" t="str">
        <f t="shared" si="101"/>
        <v>4151040,</v>
      </c>
      <c r="AU217" t="str">
        <f t="shared" si="102"/>
        <v>45474,</v>
      </c>
      <c r="AV217" t="str">
        <f t="shared" si="103"/>
        <v>2108157,</v>
      </c>
      <c r="AW217" t="str">
        <f t="shared" si="104"/>
        <v>2,</v>
      </c>
      <c r="AX217" t="str">
        <f t="shared" si="105"/>
        <v>FITRI HANDAYANI (TSE DUO MEDAN</v>
      </c>
    </row>
    <row r="218" spans="1:50" x14ac:dyDescent="0.25">
      <c r="A218">
        <v>95</v>
      </c>
      <c r="B218" t="s">
        <v>25</v>
      </c>
      <c r="C218">
        <v>1407937</v>
      </c>
      <c r="D218" t="s">
        <v>1380</v>
      </c>
      <c r="E218" t="s">
        <v>169</v>
      </c>
      <c r="F218" t="s">
        <v>27</v>
      </c>
      <c r="G218" t="s">
        <v>28</v>
      </c>
      <c r="H218" t="s">
        <v>29</v>
      </c>
      <c r="I218" t="s">
        <v>321</v>
      </c>
      <c r="J218" s="1">
        <v>44618</v>
      </c>
      <c r="K218" t="s">
        <v>39</v>
      </c>
      <c r="L218" t="s">
        <v>40</v>
      </c>
      <c r="M218" t="s">
        <v>33</v>
      </c>
      <c r="N218">
        <v>30</v>
      </c>
      <c r="O218">
        <v>0</v>
      </c>
      <c r="P218">
        <v>2460000</v>
      </c>
      <c r="Q218">
        <v>30</v>
      </c>
      <c r="R218">
        <v>0</v>
      </c>
      <c r="S218">
        <v>0</v>
      </c>
      <c r="T218">
        <v>0</v>
      </c>
      <c r="U218">
        <v>1722000</v>
      </c>
      <c r="V218" s="1">
        <v>45413</v>
      </c>
      <c r="W218">
        <v>2106370</v>
      </c>
      <c r="X218">
        <v>2</v>
      </c>
      <c r="Y218" t="s">
        <v>179</v>
      </c>
      <c r="Z218" t="str">
        <f t="shared" si="82"/>
        <v>95,</v>
      </c>
      <c r="AA218" t="str">
        <f t="shared" si="83"/>
        <v>SALES,</v>
      </c>
      <c r="AB218" t="str">
        <f t="shared" si="84"/>
        <v>1407937,</v>
      </c>
      <c r="AC218" t="str">
        <f t="shared" si="85"/>
        <v>SAMUDRA.Ap,</v>
      </c>
      <c r="AD218" t="str">
        <f t="shared" si="86"/>
        <v>JL. SEKIP NO.20,</v>
      </c>
      <c r="AE218" t="str">
        <f t="shared" si="87"/>
        <v>MEDAN,</v>
      </c>
      <c r="AF218" t="str">
        <f t="shared" si="88"/>
        <v>DBM Medan,</v>
      </c>
      <c r="AG218" t="str">
        <f t="shared" si="89"/>
        <v>AAPR,</v>
      </c>
      <c r="AH218" t="str">
        <f t="shared" si="90"/>
        <v>MDA-SPJ-22004537,</v>
      </c>
      <c r="AI218" t="s">
        <v>1680</v>
      </c>
      <c r="AJ218" t="str">
        <f t="shared" si="91"/>
        <v>CCM008,</v>
      </c>
      <c r="AK218" t="str">
        <f t="shared" si="92"/>
        <v>NATURALLE VIT E 250IU (BTL/30S),</v>
      </c>
      <c r="AL218" t="str">
        <f t="shared" si="93"/>
        <v>BTL,</v>
      </c>
      <c r="AM218" t="str">
        <f t="shared" si="94"/>
        <v>30,</v>
      </c>
      <c r="AN218" t="str">
        <f t="shared" si="95"/>
        <v>0,</v>
      </c>
      <c r="AO218" t="str">
        <f t="shared" si="96"/>
        <v>2460000,</v>
      </c>
      <c r="AP218" t="str">
        <f t="shared" si="97"/>
        <v>30,</v>
      </c>
      <c r="AQ218" t="str">
        <f t="shared" si="98"/>
        <v>0,</v>
      </c>
      <c r="AR218" t="str">
        <f t="shared" si="99"/>
        <v>0,</v>
      </c>
      <c r="AS218" t="str">
        <f t="shared" si="100"/>
        <v>0,</v>
      </c>
      <c r="AT218" t="str">
        <f t="shared" si="101"/>
        <v>1722000,</v>
      </c>
      <c r="AU218" t="str">
        <f t="shared" si="102"/>
        <v>45413,</v>
      </c>
      <c r="AV218" t="str">
        <f t="shared" si="103"/>
        <v>2106370,</v>
      </c>
      <c r="AW218" t="str">
        <f t="shared" si="104"/>
        <v>2,</v>
      </c>
      <c r="AX218" t="str">
        <f t="shared" si="105"/>
        <v>FITRI HANDAYANI (TSE DUO MEDAN</v>
      </c>
    </row>
    <row r="219" spans="1:50" x14ac:dyDescent="0.25">
      <c r="A219">
        <v>96</v>
      </c>
      <c r="B219" t="s">
        <v>25</v>
      </c>
      <c r="C219">
        <v>1400514</v>
      </c>
      <c r="D219" t="s">
        <v>1389</v>
      </c>
      <c r="E219" t="s">
        <v>206</v>
      </c>
      <c r="F219" t="s">
        <v>27</v>
      </c>
      <c r="G219" t="s">
        <v>28</v>
      </c>
      <c r="H219" t="s">
        <v>29</v>
      </c>
      <c r="I219" t="s">
        <v>322</v>
      </c>
      <c r="J219" s="1">
        <v>44618</v>
      </c>
      <c r="K219" t="s">
        <v>31</v>
      </c>
      <c r="L219" t="s">
        <v>32</v>
      </c>
      <c r="M219" t="s">
        <v>33</v>
      </c>
      <c r="N219">
        <v>4</v>
      </c>
      <c r="O219">
        <v>0</v>
      </c>
      <c r="P219">
        <v>112000</v>
      </c>
      <c r="Q219">
        <v>10</v>
      </c>
      <c r="R219">
        <v>0</v>
      </c>
      <c r="S219">
        <v>0</v>
      </c>
      <c r="T219">
        <v>0</v>
      </c>
      <c r="U219">
        <v>100800</v>
      </c>
      <c r="V219" s="1">
        <v>45444</v>
      </c>
      <c r="W219">
        <v>2107236</v>
      </c>
      <c r="X219">
        <v>2</v>
      </c>
      <c r="Y219" t="s">
        <v>179</v>
      </c>
      <c r="Z219" t="str">
        <f t="shared" si="82"/>
        <v>96,</v>
      </c>
      <c r="AA219" t="str">
        <f t="shared" si="83"/>
        <v>SALES,</v>
      </c>
      <c r="AB219" t="str">
        <f t="shared" si="84"/>
        <v>1400514,</v>
      </c>
      <c r="AC219" t="str">
        <f t="shared" si="85"/>
        <v>TANJUNG SARI.Ap,</v>
      </c>
      <c r="AD219" t="str">
        <f t="shared" si="86"/>
        <v>JL SETIA BUDI NO.16,</v>
      </c>
      <c r="AE219" t="str">
        <f t="shared" si="87"/>
        <v>MEDAN,</v>
      </c>
      <c r="AF219" t="str">
        <f t="shared" si="88"/>
        <v>DBM Medan,</v>
      </c>
      <c r="AG219" t="str">
        <f t="shared" si="89"/>
        <v>AAPR,</v>
      </c>
      <c r="AH219" t="str">
        <f t="shared" si="90"/>
        <v>MDA-SPJ-22004570,</v>
      </c>
      <c r="AI219" t="s">
        <v>1680</v>
      </c>
      <c r="AJ219" t="str">
        <f t="shared" si="91"/>
        <v>CCM005,</v>
      </c>
      <c r="AK219" t="str">
        <f t="shared" si="92"/>
        <v>CHAMPS VIT C 100MG (BTL/30),</v>
      </c>
      <c r="AL219" t="str">
        <f t="shared" si="93"/>
        <v>BTL,</v>
      </c>
      <c r="AM219" t="str">
        <f t="shared" si="94"/>
        <v>4,</v>
      </c>
      <c r="AN219" t="str">
        <f t="shared" si="95"/>
        <v>0,</v>
      </c>
      <c r="AO219" t="str">
        <f t="shared" si="96"/>
        <v>112000,</v>
      </c>
      <c r="AP219" t="str">
        <f t="shared" si="97"/>
        <v>10,</v>
      </c>
      <c r="AQ219" t="str">
        <f t="shared" si="98"/>
        <v>0,</v>
      </c>
      <c r="AR219" t="str">
        <f t="shared" si="99"/>
        <v>0,</v>
      </c>
      <c r="AS219" t="str">
        <f t="shared" si="100"/>
        <v>0,</v>
      </c>
      <c r="AT219" t="str">
        <f t="shared" si="101"/>
        <v>100800,</v>
      </c>
      <c r="AU219" t="str">
        <f t="shared" si="102"/>
        <v>45444,</v>
      </c>
      <c r="AV219" t="str">
        <f t="shared" si="103"/>
        <v>2107236,</v>
      </c>
      <c r="AW219" t="str">
        <f t="shared" si="104"/>
        <v>2,</v>
      </c>
      <c r="AX219" t="str">
        <f t="shared" si="105"/>
        <v>FITRI HANDAYANI (TSE DUO MEDAN</v>
      </c>
    </row>
    <row r="220" spans="1:50" x14ac:dyDescent="0.25">
      <c r="A220">
        <v>97</v>
      </c>
      <c r="B220" t="s">
        <v>25</v>
      </c>
      <c r="C220">
        <v>1407000</v>
      </c>
      <c r="D220" t="s">
        <v>1346</v>
      </c>
      <c r="E220" t="s">
        <v>53</v>
      </c>
      <c r="F220" t="s">
        <v>54</v>
      </c>
      <c r="G220" t="s">
        <v>28</v>
      </c>
      <c r="H220" t="s">
        <v>29</v>
      </c>
      <c r="I220" t="s">
        <v>323</v>
      </c>
      <c r="J220" s="1">
        <v>44620</v>
      </c>
      <c r="K220" t="s">
        <v>61</v>
      </c>
      <c r="L220" t="s">
        <v>62</v>
      </c>
      <c r="M220" t="s">
        <v>33</v>
      </c>
      <c r="N220">
        <v>24</v>
      </c>
      <c r="O220">
        <v>0</v>
      </c>
      <c r="P220">
        <v>2256000</v>
      </c>
      <c r="Q220">
        <v>8</v>
      </c>
      <c r="R220">
        <v>0</v>
      </c>
      <c r="S220">
        <v>0</v>
      </c>
      <c r="T220">
        <v>0</v>
      </c>
      <c r="U220">
        <v>2075520</v>
      </c>
      <c r="V220" s="1">
        <v>45474</v>
      </c>
      <c r="W220">
        <v>2108157</v>
      </c>
      <c r="X220">
        <v>2</v>
      </c>
      <c r="Y220" t="s">
        <v>56</v>
      </c>
      <c r="Z220" t="str">
        <f t="shared" si="82"/>
        <v>97,</v>
      </c>
      <c r="AA220" t="str">
        <f t="shared" si="83"/>
        <v>SALES,</v>
      </c>
      <c r="AB220" t="str">
        <f t="shared" si="84"/>
        <v>1407000,</v>
      </c>
      <c r="AC220" t="str">
        <f t="shared" si="85"/>
        <v>SAUDARA JAYA.Ap,</v>
      </c>
      <c r="AD220" t="str">
        <f t="shared" si="86"/>
        <v>JL. MARGA SILIMA NO. 49,</v>
      </c>
      <c r="AE220" t="str">
        <f t="shared" si="87"/>
        <v>SIDIKALANG,</v>
      </c>
      <c r="AF220" t="str">
        <f t="shared" si="88"/>
        <v>DBM Medan,</v>
      </c>
      <c r="AG220" t="str">
        <f t="shared" si="89"/>
        <v>AAPR,</v>
      </c>
      <c r="AH220" t="str">
        <f t="shared" si="90"/>
        <v>MDA-SPJ-22004620,</v>
      </c>
      <c r="AI220" t="s">
        <v>1681</v>
      </c>
      <c r="AJ220" t="str">
        <f t="shared" si="91"/>
        <v>CCM006,</v>
      </c>
      <c r="AK220" t="str">
        <f t="shared" si="92"/>
        <v>MAXITON SOFT CAP (BTL/30S),</v>
      </c>
      <c r="AL220" t="str">
        <f t="shared" si="93"/>
        <v>BTL,</v>
      </c>
      <c r="AM220" t="str">
        <f t="shared" si="94"/>
        <v>24,</v>
      </c>
      <c r="AN220" t="str">
        <f t="shared" si="95"/>
        <v>0,</v>
      </c>
      <c r="AO220" t="str">
        <f t="shared" si="96"/>
        <v>2256000,</v>
      </c>
      <c r="AP220" t="str">
        <f t="shared" si="97"/>
        <v>8,</v>
      </c>
      <c r="AQ220" t="str">
        <f t="shared" si="98"/>
        <v>0,</v>
      </c>
      <c r="AR220" t="str">
        <f t="shared" si="99"/>
        <v>0,</v>
      </c>
      <c r="AS220" t="str">
        <f t="shared" si="100"/>
        <v>0,</v>
      </c>
      <c r="AT220" t="str">
        <f t="shared" si="101"/>
        <v>2075520,</v>
      </c>
      <c r="AU220" t="str">
        <f t="shared" si="102"/>
        <v>45474,</v>
      </c>
      <c r="AV220" t="str">
        <f t="shared" si="103"/>
        <v>2108157,</v>
      </c>
      <c r="AW220" t="str">
        <f t="shared" si="104"/>
        <v>2,</v>
      </c>
      <c r="AX220" t="str">
        <f t="shared" si="105"/>
        <v>AZIS SYAHPUTRA (AP&amp;RS)</v>
      </c>
    </row>
    <row r="221" spans="1:50" x14ac:dyDescent="0.25">
      <c r="A221">
        <v>98</v>
      </c>
      <c r="B221" t="s">
        <v>25</v>
      </c>
      <c r="C221">
        <v>1407000</v>
      </c>
      <c r="D221" t="s">
        <v>1346</v>
      </c>
      <c r="E221" t="s">
        <v>53</v>
      </c>
      <c r="F221" t="s">
        <v>54</v>
      </c>
      <c r="G221" t="s">
        <v>28</v>
      </c>
      <c r="H221" t="s">
        <v>29</v>
      </c>
      <c r="I221" t="s">
        <v>323</v>
      </c>
      <c r="J221" s="1">
        <v>44620</v>
      </c>
      <c r="K221" t="s">
        <v>64</v>
      </c>
      <c r="L221" t="s">
        <v>65</v>
      </c>
      <c r="M221" t="s">
        <v>33</v>
      </c>
      <c r="N221">
        <v>12</v>
      </c>
      <c r="O221">
        <v>0</v>
      </c>
      <c r="P221">
        <v>2208000</v>
      </c>
      <c r="Q221" t="s">
        <v>1581</v>
      </c>
      <c r="R221">
        <v>0</v>
      </c>
      <c r="S221">
        <v>0</v>
      </c>
      <c r="T221">
        <v>0</v>
      </c>
      <c r="U221">
        <v>1600800</v>
      </c>
      <c r="V221" s="1">
        <v>45444</v>
      </c>
      <c r="W221">
        <v>2107161</v>
      </c>
      <c r="X221">
        <v>2</v>
      </c>
      <c r="Y221" t="s">
        <v>56</v>
      </c>
      <c r="Z221" t="str">
        <f t="shared" si="82"/>
        <v>98,</v>
      </c>
      <c r="AA221" t="str">
        <f t="shared" si="83"/>
        <v>SALES,</v>
      </c>
      <c r="AB221" t="str">
        <f t="shared" si="84"/>
        <v>1407000,</v>
      </c>
      <c r="AC221" t="str">
        <f t="shared" si="85"/>
        <v>SAUDARA JAYA.Ap,</v>
      </c>
      <c r="AD221" t="str">
        <f t="shared" si="86"/>
        <v>JL. MARGA SILIMA NO. 49,</v>
      </c>
      <c r="AE221" t="str">
        <f t="shared" si="87"/>
        <v>SIDIKALANG,</v>
      </c>
      <c r="AF221" t="str">
        <f t="shared" si="88"/>
        <v>DBM Medan,</v>
      </c>
      <c r="AG221" t="str">
        <f t="shared" si="89"/>
        <v>AAPR,</v>
      </c>
      <c r="AH221" t="str">
        <f t="shared" si="90"/>
        <v>MDA-SPJ-22004620,</v>
      </c>
      <c r="AI221" t="s">
        <v>1681</v>
      </c>
      <c r="AJ221" t="str">
        <f t="shared" si="91"/>
        <v>CCM010,</v>
      </c>
      <c r="AK221" t="str">
        <f t="shared" si="92"/>
        <v>NATURALLE FISH OIL 1000MG (BTL/60S),</v>
      </c>
      <c r="AL221" t="str">
        <f t="shared" si="93"/>
        <v>BTL,</v>
      </c>
      <c r="AM221" t="str">
        <f t="shared" si="94"/>
        <v>12,</v>
      </c>
      <c r="AN221" t="str">
        <f t="shared" si="95"/>
        <v>0,</v>
      </c>
      <c r="AO221" t="str">
        <f t="shared" si="96"/>
        <v>2208000,</v>
      </c>
      <c r="AP221" t="str">
        <f t="shared" si="97"/>
        <v>27.5,</v>
      </c>
      <c r="AQ221" t="str">
        <f t="shared" si="98"/>
        <v>0,</v>
      </c>
      <c r="AR221" t="str">
        <f t="shared" si="99"/>
        <v>0,</v>
      </c>
      <c r="AS221" t="str">
        <f t="shared" si="100"/>
        <v>0,</v>
      </c>
      <c r="AT221" t="str">
        <f t="shared" si="101"/>
        <v>1600800,</v>
      </c>
      <c r="AU221" t="str">
        <f t="shared" si="102"/>
        <v>45444,</v>
      </c>
      <c r="AV221" t="str">
        <f t="shared" si="103"/>
        <v>2107161,</v>
      </c>
      <c r="AW221" t="str">
        <f t="shared" si="104"/>
        <v>2,</v>
      </c>
      <c r="AX221" t="str">
        <f t="shared" si="105"/>
        <v>AZIS SYAHPUTRA (AP&amp;RS)</v>
      </c>
    </row>
    <row r="222" spans="1:50" x14ac:dyDescent="0.25">
      <c r="A222">
        <v>99</v>
      </c>
      <c r="B222" t="s">
        <v>25</v>
      </c>
      <c r="C222">
        <v>1407000</v>
      </c>
      <c r="D222" t="s">
        <v>1346</v>
      </c>
      <c r="E222" t="s">
        <v>53</v>
      </c>
      <c r="F222" t="s">
        <v>54</v>
      </c>
      <c r="G222" t="s">
        <v>28</v>
      </c>
      <c r="H222" t="s">
        <v>29</v>
      </c>
      <c r="I222" t="s">
        <v>323</v>
      </c>
      <c r="J222" s="1">
        <v>44620</v>
      </c>
      <c r="K222" t="s">
        <v>57</v>
      </c>
      <c r="L222" t="s">
        <v>58</v>
      </c>
      <c r="M222" t="s">
        <v>33</v>
      </c>
      <c r="N222">
        <v>12</v>
      </c>
      <c r="O222">
        <v>0</v>
      </c>
      <c r="P222">
        <v>1332000</v>
      </c>
      <c r="Q222">
        <v>20</v>
      </c>
      <c r="R222">
        <v>0</v>
      </c>
      <c r="S222">
        <v>0</v>
      </c>
      <c r="T222">
        <v>0</v>
      </c>
      <c r="U222">
        <v>1065600</v>
      </c>
      <c r="V222" s="1">
        <v>45261</v>
      </c>
      <c r="W222">
        <v>2101299</v>
      </c>
      <c r="X222">
        <v>2</v>
      </c>
      <c r="Y222" t="s">
        <v>56</v>
      </c>
      <c r="Z222" t="str">
        <f t="shared" si="82"/>
        <v>99,</v>
      </c>
      <c r="AA222" t="str">
        <f t="shared" si="83"/>
        <v>SALES,</v>
      </c>
      <c r="AB222" t="str">
        <f t="shared" si="84"/>
        <v>1407000,</v>
      </c>
      <c r="AC222" t="str">
        <f t="shared" si="85"/>
        <v>SAUDARA JAYA.Ap,</v>
      </c>
      <c r="AD222" t="str">
        <f t="shared" si="86"/>
        <v>JL. MARGA SILIMA NO. 49,</v>
      </c>
      <c r="AE222" t="str">
        <f t="shared" si="87"/>
        <v>SIDIKALANG,</v>
      </c>
      <c r="AF222" t="str">
        <f t="shared" si="88"/>
        <v>DBM Medan,</v>
      </c>
      <c r="AG222" t="str">
        <f t="shared" si="89"/>
        <v>AAPR,</v>
      </c>
      <c r="AH222" t="str">
        <f t="shared" si="90"/>
        <v>MDA-SPJ-22004620,</v>
      </c>
      <c r="AI222" t="s">
        <v>1681</v>
      </c>
      <c r="AJ222" t="str">
        <f t="shared" si="91"/>
        <v>CCM014,</v>
      </c>
      <c r="AK222" t="str">
        <f t="shared" si="92"/>
        <v>NATURALLE TONGKAT ALI PLUS (BTL/60),</v>
      </c>
      <c r="AL222" t="str">
        <f t="shared" si="93"/>
        <v>BTL,</v>
      </c>
      <c r="AM222" t="str">
        <f t="shared" si="94"/>
        <v>12,</v>
      </c>
      <c r="AN222" t="str">
        <f t="shared" si="95"/>
        <v>0,</v>
      </c>
      <c r="AO222" t="str">
        <f t="shared" si="96"/>
        <v>1332000,</v>
      </c>
      <c r="AP222" t="str">
        <f t="shared" si="97"/>
        <v>20,</v>
      </c>
      <c r="AQ222" t="str">
        <f t="shared" si="98"/>
        <v>0,</v>
      </c>
      <c r="AR222" t="str">
        <f t="shared" si="99"/>
        <v>0,</v>
      </c>
      <c r="AS222" t="str">
        <f t="shared" si="100"/>
        <v>0,</v>
      </c>
      <c r="AT222" t="str">
        <f t="shared" si="101"/>
        <v>1065600,</v>
      </c>
      <c r="AU222" t="str">
        <f t="shared" si="102"/>
        <v>45261,</v>
      </c>
      <c r="AV222" t="str">
        <f t="shared" si="103"/>
        <v>2101299,</v>
      </c>
      <c r="AW222" t="str">
        <f t="shared" si="104"/>
        <v>2,</v>
      </c>
      <c r="AX222" t="str">
        <f t="shared" si="105"/>
        <v>AZIS SYAHPUTRA (AP&amp;RS)</v>
      </c>
    </row>
    <row r="223" spans="1:50" x14ac:dyDescent="0.25">
      <c r="A223">
        <v>100</v>
      </c>
      <c r="B223" t="s">
        <v>25</v>
      </c>
      <c r="C223">
        <v>1407000</v>
      </c>
      <c r="D223" t="s">
        <v>1346</v>
      </c>
      <c r="E223" t="s">
        <v>53</v>
      </c>
      <c r="F223" t="s">
        <v>54</v>
      </c>
      <c r="G223" t="s">
        <v>28</v>
      </c>
      <c r="H223" t="s">
        <v>29</v>
      </c>
      <c r="I223" t="s">
        <v>323</v>
      </c>
      <c r="J223" s="1">
        <v>44620</v>
      </c>
      <c r="K223" t="s">
        <v>51</v>
      </c>
      <c r="L223" t="s">
        <v>52</v>
      </c>
      <c r="M223" t="s">
        <v>33</v>
      </c>
      <c r="N223">
        <v>12</v>
      </c>
      <c r="O223">
        <v>0</v>
      </c>
      <c r="P223">
        <v>960000</v>
      </c>
      <c r="Q223">
        <v>20</v>
      </c>
      <c r="R223">
        <v>0</v>
      </c>
      <c r="S223">
        <v>0</v>
      </c>
      <c r="T223">
        <v>0</v>
      </c>
      <c r="U223">
        <v>768000</v>
      </c>
      <c r="V223" s="1">
        <v>45261</v>
      </c>
      <c r="W223">
        <v>2101298</v>
      </c>
      <c r="X223">
        <v>2</v>
      </c>
      <c r="Y223" t="s">
        <v>56</v>
      </c>
      <c r="Z223" t="str">
        <f t="shared" si="82"/>
        <v>100,</v>
      </c>
      <c r="AA223" t="str">
        <f t="shared" si="83"/>
        <v>SALES,</v>
      </c>
      <c r="AB223" t="str">
        <f t="shared" si="84"/>
        <v>1407000,</v>
      </c>
      <c r="AC223" t="str">
        <f t="shared" si="85"/>
        <v>SAUDARA JAYA.Ap,</v>
      </c>
      <c r="AD223" t="str">
        <f t="shared" si="86"/>
        <v>JL. MARGA SILIMA NO. 49,</v>
      </c>
      <c r="AE223" t="str">
        <f t="shared" si="87"/>
        <v>SIDIKALANG,</v>
      </c>
      <c r="AF223" t="str">
        <f t="shared" si="88"/>
        <v>DBM Medan,</v>
      </c>
      <c r="AG223" t="str">
        <f t="shared" si="89"/>
        <v>AAPR,</v>
      </c>
      <c r="AH223" t="str">
        <f t="shared" si="90"/>
        <v>MDA-SPJ-22004620,</v>
      </c>
      <c r="AI223" t="s">
        <v>1681</v>
      </c>
      <c r="AJ223" t="str">
        <f t="shared" si="91"/>
        <v>CCM015,</v>
      </c>
      <c r="AK223" t="str">
        <f t="shared" si="92"/>
        <v>NATURALLE KACIP FATIMAH PLUS (BTL/60),</v>
      </c>
      <c r="AL223" t="str">
        <f t="shared" si="93"/>
        <v>BTL,</v>
      </c>
      <c r="AM223" t="str">
        <f t="shared" si="94"/>
        <v>12,</v>
      </c>
      <c r="AN223" t="str">
        <f t="shared" si="95"/>
        <v>0,</v>
      </c>
      <c r="AO223" t="str">
        <f t="shared" si="96"/>
        <v>960000,</v>
      </c>
      <c r="AP223" t="str">
        <f t="shared" si="97"/>
        <v>20,</v>
      </c>
      <c r="AQ223" t="str">
        <f t="shared" si="98"/>
        <v>0,</v>
      </c>
      <c r="AR223" t="str">
        <f t="shared" si="99"/>
        <v>0,</v>
      </c>
      <c r="AS223" t="str">
        <f t="shared" si="100"/>
        <v>0,</v>
      </c>
      <c r="AT223" t="str">
        <f t="shared" si="101"/>
        <v>768000,</v>
      </c>
      <c r="AU223" t="str">
        <f t="shared" si="102"/>
        <v>45261,</v>
      </c>
      <c r="AV223" t="str">
        <f t="shared" si="103"/>
        <v>2101298,</v>
      </c>
      <c r="AW223" t="str">
        <f t="shared" si="104"/>
        <v>2,</v>
      </c>
      <c r="AX223" t="str">
        <f t="shared" si="105"/>
        <v>AZIS SYAHPUTRA (AP&amp;RS)</v>
      </c>
    </row>
    <row r="224" spans="1:50" x14ac:dyDescent="0.25">
      <c r="A224">
        <v>101</v>
      </c>
      <c r="B224" t="s">
        <v>25</v>
      </c>
      <c r="C224">
        <v>14000697</v>
      </c>
      <c r="D224" t="s">
        <v>1403</v>
      </c>
      <c r="E224" t="s">
        <v>259</v>
      </c>
      <c r="F224" t="s">
        <v>260</v>
      </c>
      <c r="G224" t="s">
        <v>28</v>
      </c>
      <c r="H224" t="s">
        <v>256</v>
      </c>
      <c r="I224" t="s">
        <v>324</v>
      </c>
      <c r="J224" s="1">
        <v>44620</v>
      </c>
      <c r="K224" t="s">
        <v>48</v>
      </c>
      <c r="L224" t="s">
        <v>49</v>
      </c>
      <c r="M224" t="s">
        <v>33</v>
      </c>
      <c r="N224">
        <v>24</v>
      </c>
      <c r="O224">
        <v>0</v>
      </c>
      <c r="P224">
        <v>2280000</v>
      </c>
      <c r="Q224">
        <v>30</v>
      </c>
      <c r="R224">
        <v>0</v>
      </c>
      <c r="S224">
        <v>0</v>
      </c>
      <c r="T224">
        <v>1</v>
      </c>
      <c r="U224">
        <v>1580040</v>
      </c>
      <c r="V224" s="1">
        <v>45139</v>
      </c>
      <c r="W224">
        <v>2009092</v>
      </c>
      <c r="X224">
        <v>2</v>
      </c>
      <c r="Y224" t="s">
        <v>179</v>
      </c>
      <c r="Z224" t="str">
        <f t="shared" si="82"/>
        <v>101,</v>
      </c>
      <c r="AA224" t="str">
        <f t="shared" si="83"/>
        <v>SALES,</v>
      </c>
      <c r="AB224" t="str">
        <f t="shared" si="84"/>
        <v>14000697,</v>
      </c>
      <c r="AC224" t="str">
        <f t="shared" si="85"/>
        <v>AL- BAROKAH. UD.,</v>
      </c>
      <c r="AD224" t="str">
        <f t="shared" si="86"/>
        <v>JL. KENTANG NO.09,</v>
      </c>
      <c r="AE224" t="str">
        <f t="shared" si="87"/>
        <v>MEDAN BARU,</v>
      </c>
      <c r="AF224" t="str">
        <f t="shared" si="88"/>
        <v>DBM Medan,</v>
      </c>
      <c r="AG224" t="str">
        <f t="shared" si="89"/>
        <v>BTKL,</v>
      </c>
      <c r="AH224" t="str">
        <f t="shared" si="90"/>
        <v>MDA-SPJ-22004623,</v>
      </c>
      <c r="AI224" t="s">
        <v>1681</v>
      </c>
      <c r="AJ224" t="str">
        <f t="shared" si="91"/>
        <v>CCM011,</v>
      </c>
      <c r="AK224" t="str">
        <f t="shared" si="92"/>
        <v>NATURALLE GARLIC OIL 3000MG (BTL/100S),</v>
      </c>
      <c r="AL224" t="str">
        <f t="shared" si="93"/>
        <v>BTL,</v>
      </c>
      <c r="AM224" t="str">
        <f t="shared" si="94"/>
        <v>24,</v>
      </c>
      <c r="AN224" t="str">
        <f t="shared" si="95"/>
        <v>0,</v>
      </c>
      <c r="AO224" t="str">
        <f t="shared" si="96"/>
        <v>2280000,</v>
      </c>
      <c r="AP224" t="str">
        <f t="shared" si="97"/>
        <v>30,</v>
      </c>
      <c r="AQ224" t="str">
        <f t="shared" si="98"/>
        <v>0,</v>
      </c>
      <c r="AR224" t="str">
        <f t="shared" si="99"/>
        <v>0,</v>
      </c>
      <c r="AS224" t="str">
        <f t="shared" si="100"/>
        <v>1,</v>
      </c>
      <c r="AT224" t="str">
        <f t="shared" si="101"/>
        <v>1580040,</v>
      </c>
      <c r="AU224" t="str">
        <f t="shared" si="102"/>
        <v>45139,</v>
      </c>
      <c r="AV224" t="str">
        <f t="shared" si="103"/>
        <v>2009092,</v>
      </c>
      <c r="AW224" t="str">
        <f t="shared" si="104"/>
        <v>2,</v>
      </c>
      <c r="AX224" t="str">
        <f t="shared" si="105"/>
        <v>FITRI HANDAYANI (TSE DUO MEDAN</v>
      </c>
    </row>
    <row r="225" spans="1:50" x14ac:dyDescent="0.25">
      <c r="A225">
        <v>102</v>
      </c>
      <c r="B225" t="s">
        <v>25</v>
      </c>
      <c r="C225">
        <v>14000968</v>
      </c>
      <c r="D225" t="s">
        <v>45</v>
      </c>
      <c r="E225" t="s">
        <v>46</v>
      </c>
      <c r="F225" t="s">
        <v>27</v>
      </c>
      <c r="G225" t="s">
        <v>28</v>
      </c>
      <c r="H225" t="s">
        <v>29</v>
      </c>
      <c r="I225" t="s">
        <v>325</v>
      </c>
      <c r="J225" s="1">
        <v>44620</v>
      </c>
      <c r="K225" t="s">
        <v>61</v>
      </c>
      <c r="L225" t="s">
        <v>62</v>
      </c>
      <c r="M225" t="s">
        <v>33</v>
      </c>
      <c r="N225">
        <v>60</v>
      </c>
      <c r="O225">
        <v>0</v>
      </c>
      <c r="P225">
        <v>5640000</v>
      </c>
      <c r="Q225">
        <v>8</v>
      </c>
      <c r="R225">
        <v>0</v>
      </c>
      <c r="S225">
        <v>0</v>
      </c>
      <c r="T225">
        <v>0</v>
      </c>
      <c r="U225">
        <v>5188800</v>
      </c>
      <c r="V225" s="1">
        <v>45474</v>
      </c>
      <c r="W225">
        <v>2108157</v>
      </c>
      <c r="X225">
        <v>2</v>
      </c>
      <c r="Y225" t="s">
        <v>50</v>
      </c>
      <c r="Z225" t="str">
        <f t="shared" si="82"/>
        <v>102,</v>
      </c>
      <c r="AA225" t="str">
        <f t="shared" si="83"/>
        <v>SALES,</v>
      </c>
      <c r="AB225" t="str">
        <f t="shared" si="84"/>
        <v>14000968,</v>
      </c>
      <c r="AC225" t="str">
        <f t="shared" si="85"/>
        <v>PT. KALIMAS GLOBAL ASIA,</v>
      </c>
      <c r="AD225" t="str">
        <f t="shared" si="86"/>
        <v>JL.SETIA BUDI NO 133,</v>
      </c>
      <c r="AE225" t="str">
        <f t="shared" si="87"/>
        <v>MEDAN,</v>
      </c>
      <c r="AF225" t="str">
        <f t="shared" si="88"/>
        <v>DBM Medan,</v>
      </c>
      <c r="AG225" t="str">
        <f t="shared" si="89"/>
        <v>AAPR,</v>
      </c>
      <c r="AH225" t="str">
        <f t="shared" si="90"/>
        <v>MDA-SPJ-22004629,</v>
      </c>
      <c r="AI225" t="s">
        <v>1681</v>
      </c>
      <c r="AJ225" t="str">
        <f t="shared" si="91"/>
        <v>CCM006,</v>
      </c>
      <c r="AK225" t="str">
        <f t="shared" si="92"/>
        <v>MAXITON SOFT CAP (BTL/30S),</v>
      </c>
      <c r="AL225" t="str">
        <f t="shared" si="93"/>
        <v>BTL,</v>
      </c>
      <c r="AM225" t="str">
        <f t="shared" si="94"/>
        <v>60,</v>
      </c>
      <c r="AN225" t="str">
        <f t="shared" si="95"/>
        <v>0,</v>
      </c>
      <c r="AO225" t="str">
        <f t="shared" si="96"/>
        <v>5640000,</v>
      </c>
      <c r="AP225" t="str">
        <f t="shared" si="97"/>
        <v>8,</v>
      </c>
      <c r="AQ225" t="str">
        <f t="shared" si="98"/>
        <v>0,</v>
      </c>
      <c r="AR225" t="str">
        <f t="shared" si="99"/>
        <v>0,</v>
      </c>
      <c r="AS225" t="str">
        <f t="shared" si="100"/>
        <v>0,</v>
      </c>
      <c r="AT225" t="str">
        <f t="shared" si="101"/>
        <v>5188800,</v>
      </c>
      <c r="AU225" t="str">
        <f t="shared" si="102"/>
        <v>45474,</v>
      </c>
      <c r="AV225" t="str">
        <f t="shared" si="103"/>
        <v>2108157,</v>
      </c>
      <c r="AW225" t="str">
        <f t="shared" si="104"/>
        <v>2,</v>
      </c>
      <c r="AX225" t="str">
        <f t="shared" si="105"/>
        <v>HERIADI (AP &amp; RS)</v>
      </c>
    </row>
    <row r="226" spans="1:50" x14ac:dyDescent="0.25">
      <c r="A226">
        <v>103</v>
      </c>
      <c r="B226" t="s">
        <v>25</v>
      </c>
      <c r="C226">
        <v>14000222</v>
      </c>
      <c r="D226" t="s">
        <v>1388</v>
      </c>
      <c r="E226" t="s">
        <v>200</v>
      </c>
      <c r="F226" t="s">
        <v>27</v>
      </c>
      <c r="G226" t="s">
        <v>28</v>
      </c>
      <c r="H226" t="s">
        <v>29</v>
      </c>
      <c r="I226" t="s">
        <v>326</v>
      </c>
      <c r="J226" s="1">
        <v>44620</v>
      </c>
      <c r="K226" t="s">
        <v>39</v>
      </c>
      <c r="L226" t="s">
        <v>40</v>
      </c>
      <c r="M226" t="s">
        <v>33</v>
      </c>
      <c r="N226">
        <v>36</v>
      </c>
      <c r="O226">
        <v>0</v>
      </c>
      <c r="P226">
        <v>2952000</v>
      </c>
      <c r="Q226">
        <v>30</v>
      </c>
      <c r="R226">
        <v>0</v>
      </c>
      <c r="S226">
        <v>0</v>
      </c>
      <c r="T226">
        <v>0</v>
      </c>
      <c r="U226">
        <v>2066400</v>
      </c>
      <c r="V226" s="1">
        <v>45413</v>
      </c>
      <c r="W226">
        <v>2106370</v>
      </c>
      <c r="X226">
        <v>2</v>
      </c>
      <c r="Y226" t="s">
        <v>50</v>
      </c>
      <c r="Z226" t="str">
        <f t="shared" si="82"/>
        <v>103,</v>
      </c>
      <c r="AA226" t="str">
        <f t="shared" si="83"/>
        <v>SALES,</v>
      </c>
      <c r="AB226" t="str">
        <f t="shared" si="84"/>
        <v>14000222,</v>
      </c>
      <c r="AC226" t="str">
        <f t="shared" si="85"/>
        <v>BONA JAYA.AP,</v>
      </c>
      <c r="AD226" t="str">
        <f t="shared" si="86"/>
        <v>JL.JAMIN GINTING NO.96,</v>
      </c>
      <c r="AE226" t="str">
        <f t="shared" si="87"/>
        <v>MEDAN,</v>
      </c>
      <c r="AF226" t="str">
        <f t="shared" si="88"/>
        <v>DBM Medan,</v>
      </c>
      <c r="AG226" t="str">
        <f t="shared" si="89"/>
        <v>AAPR,</v>
      </c>
      <c r="AH226" t="str">
        <f t="shared" si="90"/>
        <v>MDA-SPJ-22004637,</v>
      </c>
      <c r="AI226" t="s">
        <v>1681</v>
      </c>
      <c r="AJ226" t="str">
        <f t="shared" si="91"/>
        <v>CCM008,</v>
      </c>
      <c r="AK226" t="str">
        <f t="shared" si="92"/>
        <v>NATURALLE VIT E 250IU (BTL/30S),</v>
      </c>
      <c r="AL226" t="str">
        <f t="shared" si="93"/>
        <v>BTL,</v>
      </c>
      <c r="AM226" t="str">
        <f t="shared" si="94"/>
        <v>36,</v>
      </c>
      <c r="AN226" t="str">
        <f t="shared" si="95"/>
        <v>0,</v>
      </c>
      <c r="AO226" t="str">
        <f t="shared" si="96"/>
        <v>2952000,</v>
      </c>
      <c r="AP226" t="str">
        <f t="shared" si="97"/>
        <v>30,</v>
      </c>
      <c r="AQ226" t="str">
        <f t="shared" si="98"/>
        <v>0,</v>
      </c>
      <c r="AR226" t="str">
        <f t="shared" si="99"/>
        <v>0,</v>
      </c>
      <c r="AS226" t="str">
        <f t="shared" si="100"/>
        <v>0,</v>
      </c>
      <c r="AT226" t="str">
        <f t="shared" si="101"/>
        <v>2066400,</v>
      </c>
      <c r="AU226" t="str">
        <f t="shared" si="102"/>
        <v>45413,</v>
      </c>
      <c r="AV226" t="str">
        <f t="shared" si="103"/>
        <v>2106370,</v>
      </c>
      <c r="AW226" t="str">
        <f t="shared" si="104"/>
        <v>2,</v>
      </c>
      <c r="AX226" t="str">
        <f t="shared" si="105"/>
        <v>HERIADI (AP &amp; RS)</v>
      </c>
    </row>
    <row r="227" spans="1:50" x14ac:dyDescent="0.25">
      <c r="A227">
        <v>104</v>
      </c>
      <c r="B227" t="s">
        <v>25</v>
      </c>
      <c r="C227">
        <v>14000222</v>
      </c>
      <c r="D227" t="s">
        <v>1388</v>
      </c>
      <c r="E227" t="s">
        <v>200</v>
      </c>
      <c r="F227" t="s">
        <v>27</v>
      </c>
      <c r="G227" t="s">
        <v>28</v>
      </c>
      <c r="H227" t="s">
        <v>29</v>
      </c>
      <c r="I227" t="s">
        <v>326</v>
      </c>
      <c r="J227" s="1">
        <v>44620</v>
      </c>
      <c r="K227" t="s">
        <v>51</v>
      </c>
      <c r="L227" t="s">
        <v>52</v>
      </c>
      <c r="M227" t="s">
        <v>33</v>
      </c>
      <c r="N227">
        <v>4</v>
      </c>
      <c r="O227">
        <v>0</v>
      </c>
      <c r="P227">
        <v>320000</v>
      </c>
      <c r="Q227">
        <v>10</v>
      </c>
      <c r="R227">
        <v>0</v>
      </c>
      <c r="S227">
        <v>0</v>
      </c>
      <c r="T227">
        <v>0</v>
      </c>
      <c r="U227">
        <v>288000</v>
      </c>
      <c r="V227" s="1">
        <v>45261</v>
      </c>
      <c r="W227">
        <v>2101298</v>
      </c>
      <c r="X227">
        <v>2</v>
      </c>
      <c r="Y227" t="s">
        <v>50</v>
      </c>
      <c r="Z227" t="str">
        <f t="shared" si="82"/>
        <v>104,</v>
      </c>
      <c r="AA227" t="str">
        <f t="shared" si="83"/>
        <v>SALES,</v>
      </c>
      <c r="AB227" t="str">
        <f t="shared" si="84"/>
        <v>14000222,</v>
      </c>
      <c r="AC227" t="str">
        <f t="shared" si="85"/>
        <v>BONA JAYA.AP,</v>
      </c>
      <c r="AD227" t="str">
        <f t="shared" si="86"/>
        <v>JL.JAMIN GINTING NO.96,</v>
      </c>
      <c r="AE227" t="str">
        <f t="shared" si="87"/>
        <v>MEDAN,</v>
      </c>
      <c r="AF227" t="str">
        <f t="shared" si="88"/>
        <v>DBM Medan,</v>
      </c>
      <c r="AG227" t="str">
        <f t="shared" si="89"/>
        <v>AAPR,</v>
      </c>
      <c r="AH227" t="str">
        <f t="shared" si="90"/>
        <v>MDA-SPJ-22004637,</v>
      </c>
      <c r="AI227" t="s">
        <v>1681</v>
      </c>
      <c r="AJ227" t="str">
        <f t="shared" si="91"/>
        <v>CCM015,</v>
      </c>
      <c r="AK227" t="str">
        <f t="shared" si="92"/>
        <v>NATURALLE KACIP FATIMAH PLUS (BTL/60),</v>
      </c>
      <c r="AL227" t="str">
        <f t="shared" si="93"/>
        <v>BTL,</v>
      </c>
      <c r="AM227" t="str">
        <f t="shared" si="94"/>
        <v>4,</v>
      </c>
      <c r="AN227" t="str">
        <f t="shared" si="95"/>
        <v>0,</v>
      </c>
      <c r="AO227" t="str">
        <f t="shared" si="96"/>
        <v>320000,</v>
      </c>
      <c r="AP227" t="str">
        <f t="shared" si="97"/>
        <v>10,</v>
      </c>
      <c r="AQ227" t="str">
        <f t="shared" si="98"/>
        <v>0,</v>
      </c>
      <c r="AR227" t="str">
        <f t="shared" si="99"/>
        <v>0,</v>
      </c>
      <c r="AS227" t="str">
        <f t="shared" si="100"/>
        <v>0,</v>
      </c>
      <c r="AT227" t="str">
        <f t="shared" si="101"/>
        <v>288000,</v>
      </c>
      <c r="AU227" t="str">
        <f t="shared" si="102"/>
        <v>45261,</v>
      </c>
      <c r="AV227" t="str">
        <f t="shared" si="103"/>
        <v>2101298,</v>
      </c>
      <c r="AW227" t="str">
        <f t="shared" si="104"/>
        <v>2,</v>
      </c>
      <c r="AX227" t="str">
        <f t="shared" si="105"/>
        <v>HERIADI (AP &amp; RS)</v>
      </c>
    </row>
    <row r="228" spans="1:50" x14ac:dyDescent="0.25">
      <c r="A228">
        <v>105</v>
      </c>
      <c r="B228" t="s">
        <v>25</v>
      </c>
      <c r="C228">
        <v>1401005</v>
      </c>
      <c r="D228" t="s">
        <v>1378</v>
      </c>
      <c r="E228" t="s">
        <v>163</v>
      </c>
      <c r="F228" t="s">
        <v>141</v>
      </c>
      <c r="G228" t="s">
        <v>28</v>
      </c>
      <c r="H228" t="s">
        <v>29</v>
      </c>
      <c r="I228" t="s">
        <v>327</v>
      </c>
      <c r="J228" s="1">
        <v>44620</v>
      </c>
      <c r="K228" t="s">
        <v>93</v>
      </c>
      <c r="L228" t="s">
        <v>94</v>
      </c>
      <c r="M228" t="s">
        <v>33</v>
      </c>
      <c r="N228">
        <v>48</v>
      </c>
      <c r="O228">
        <v>0</v>
      </c>
      <c r="P228">
        <v>1752000</v>
      </c>
      <c r="Q228">
        <v>20</v>
      </c>
      <c r="R228">
        <v>0</v>
      </c>
      <c r="S228">
        <v>0</v>
      </c>
      <c r="T228">
        <v>0</v>
      </c>
      <c r="U228">
        <v>1401600</v>
      </c>
      <c r="V228" s="1">
        <v>45474</v>
      </c>
      <c r="W228">
        <v>2108052</v>
      </c>
      <c r="X228">
        <v>2</v>
      </c>
      <c r="Y228" t="s">
        <v>56</v>
      </c>
      <c r="Z228" t="str">
        <f t="shared" si="82"/>
        <v>105,</v>
      </c>
      <c r="AA228" t="str">
        <f t="shared" si="83"/>
        <v>SALES,</v>
      </c>
      <c r="AB228" t="str">
        <f t="shared" si="84"/>
        <v>1401005,</v>
      </c>
      <c r="AC228" t="str">
        <f t="shared" si="85"/>
        <v>SARI GUNUNG.Ap,</v>
      </c>
      <c r="AD228" t="str">
        <f t="shared" si="86"/>
        <v>JL KAPT BANGSI SEMBIRING 58,</v>
      </c>
      <c r="AE228" t="str">
        <f t="shared" si="87"/>
        <v>KABAN JAHE,</v>
      </c>
      <c r="AF228" t="str">
        <f t="shared" si="88"/>
        <v>DBM Medan,</v>
      </c>
      <c r="AG228" t="str">
        <f t="shared" si="89"/>
        <v>AAPR,</v>
      </c>
      <c r="AH228" t="str">
        <f t="shared" si="90"/>
        <v>MDA-SPJ-22004646,</v>
      </c>
      <c r="AI228" t="s">
        <v>1681</v>
      </c>
      <c r="AJ228" t="str">
        <f t="shared" si="91"/>
        <v>CCM004,</v>
      </c>
      <c r="AK228" t="str">
        <f t="shared" si="92"/>
        <v>CHAMPS MULTIVITAMIN PINNEAPLE (BTL/30),</v>
      </c>
      <c r="AL228" t="str">
        <f t="shared" si="93"/>
        <v>BTL,</v>
      </c>
      <c r="AM228" t="str">
        <f t="shared" si="94"/>
        <v>48,</v>
      </c>
      <c r="AN228" t="str">
        <f t="shared" si="95"/>
        <v>0,</v>
      </c>
      <c r="AO228" t="str">
        <f t="shared" si="96"/>
        <v>1752000,</v>
      </c>
      <c r="AP228" t="str">
        <f t="shared" si="97"/>
        <v>20,</v>
      </c>
      <c r="AQ228" t="str">
        <f t="shared" si="98"/>
        <v>0,</v>
      </c>
      <c r="AR228" t="str">
        <f t="shared" si="99"/>
        <v>0,</v>
      </c>
      <c r="AS228" t="str">
        <f t="shared" si="100"/>
        <v>0,</v>
      </c>
      <c r="AT228" t="str">
        <f t="shared" si="101"/>
        <v>1401600,</v>
      </c>
      <c r="AU228" t="str">
        <f t="shared" si="102"/>
        <v>45474,</v>
      </c>
      <c r="AV228" t="str">
        <f t="shared" si="103"/>
        <v>2108052,</v>
      </c>
      <c r="AW228" t="str">
        <f t="shared" si="104"/>
        <v>2,</v>
      </c>
      <c r="AX228" t="str">
        <f t="shared" si="105"/>
        <v>AZIS SYAHPUTRA (AP&amp;RS)</v>
      </c>
    </row>
    <row r="229" spans="1:50" x14ac:dyDescent="0.25">
      <c r="A229">
        <v>106</v>
      </c>
      <c r="B229" t="s">
        <v>25</v>
      </c>
      <c r="C229">
        <v>1401005</v>
      </c>
      <c r="D229" t="s">
        <v>1378</v>
      </c>
      <c r="E229" t="s">
        <v>163</v>
      </c>
      <c r="F229" t="s">
        <v>141</v>
      </c>
      <c r="G229" t="s">
        <v>28</v>
      </c>
      <c r="H229" t="s">
        <v>29</v>
      </c>
      <c r="I229" t="s">
        <v>327</v>
      </c>
      <c r="J229" s="1">
        <v>44620</v>
      </c>
      <c r="K229" t="s">
        <v>31</v>
      </c>
      <c r="L229" t="s">
        <v>32</v>
      </c>
      <c r="M229" t="s">
        <v>33</v>
      </c>
      <c r="N229">
        <v>48</v>
      </c>
      <c r="O229">
        <v>0</v>
      </c>
      <c r="P229">
        <v>1344000</v>
      </c>
      <c r="Q229">
        <v>20</v>
      </c>
      <c r="R229">
        <v>0</v>
      </c>
      <c r="S229">
        <v>0</v>
      </c>
      <c r="T229">
        <v>0</v>
      </c>
      <c r="U229">
        <v>1075200</v>
      </c>
      <c r="V229" s="1">
        <v>45444</v>
      </c>
      <c r="W229">
        <v>2107236</v>
      </c>
      <c r="X229">
        <v>2</v>
      </c>
      <c r="Y229" t="s">
        <v>56</v>
      </c>
      <c r="Z229" t="str">
        <f t="shared" si="82"/>
        <v>106,</v>
      </c>
      <c r="AA229" t="str">
        <f t="shared" si="83"/>
        <v>SALES,</v>
      </c>
      <c r="AB229" t="str">
        <f t="shared" si="84"/>
        <v>1401005,</v>
      </c>
      <c r="AC229" t="str">
        <f t="shared" si="85"/>
        <v>SARI GUNUNG.Ap,</v>
      </c>
      <c r="AD229" t="str">
        <f t="shared" si="86"/>
        <v>JL KAPT BANGSI SEMBIRING 58,</v>
      </c>
      <c r="AE229" t="str">
        <f t="shared" si="87"/>
        <v>KABAN JAHE,</v>
      </c>
      <c r="AF229" t="str">
        <f t="shared" si="88"/>
        <v>DBM Medan,</v>
      </c>
      <c r="AG229" t="str">
        <f t="shared" si="89"/>
        <v>AAPR,</v>
      </c>
      <c r="AH229" t="str">
        <f t="shared" si="90"/>
        <v>MDA-SPJ-22004646,</v>
      </c>
      <c r="AI229" t="s">
        <v>1681</v>
      </c>
      <c r="AJ229" t="str">
        <f t="shared" si="91"/>
        <v>CCM005,</v>
      </c>
      <c r="AK229" t="str">
        <f t="shared" si="92"/>
        <v>CHAMPS VIT C 100MG (BTL/30),</v>
      </c>
      <c r="AL229" t="str">
        <f t="shared" si="93"/>
        <v>BTL,</v>
      </c>
      <c r="AM229" t="str">
        <f t="shared" si="94"/>
        <v>48,</v>
      </c>
      <c r="AN229" t="str">
        <f t="shared" si="95"/>
        <v>0,</v>
      </c>
      <c r="AO229" t="str">
        <f t="shared" si="96"/>
        <v>1344000,</v>
      </c>
      <c r="AP229" t="str">
        <f t="shared" si="97"/>
        <v>20,</v>
      </c>
      <c r="AQ229" t="str">
        <f t="shared" si="98"/>
        <v>0,</v>
      </c>
      <c r="AR229" t="str">
        <f t="shared" si="99"/>
        <v>0,</v>
      </c>
      <c r="AS229" t="str">
        <f t="shared" si="100"/>
        <v>0,</v>
      </c>
      <c r="AT229" t="str">
        <f t="shared" si="101"/>
        <v>1075200,</v>
      </c>
      <c r="AU229" t="str">
        <f t="shared" si="102"/>
        <v>45444,</v>
      </c>
      <c r="AV229" t="str">
        <f t="shared" si="103"/>
        <v>2107236,</v>
      </c>
      <c r="AW229" t="str">
        <f t="shared" si="104"/>
        <v>2,</v>
      </c>
      <c r="AX229" t="str">
        <f t="shared" si="105"/>
        <v>AZIS SYAHPUTRA (AP&amp;RS)</v>
      </c>
    </row>
    <row r="230" spans="1:50" x14ac:dyDescent="0.25">
      <c r="A230">
        <v>107</v>
      </c>
      <c r="B230" t="s">
        <v>25</v>
      </c>
      <c r="C230">
        <v>1401005</v>
      </c>
      <c r="D230" t="s">
        <v>1378</v>
      </c>
      <c r="E230" t="s">
        <v>163</v>
      </c>
      <c r="F230" t="s">
        <v>141</v>
      </c>
      <c r="G230" t="s">
        <v>28</v>
      </c>
      <c r="H230" t="s">
        <v>29</v>
      </c>
      <c r="I230" t="s">
        <v>327</v>
      </c>
      <c r="J230" s="1">
        <v>44620</v>
      </c>
      <c r="K230" t="s">
        <v>61</v>
      </c>
      <c r="L230" t="s">
        <v>62</v>
      </c>
      <c r="M230" t="s">
        <v>33</v>
      </c>
      <c r="N230">
        <v>30</v>
      </c>
      <c r="O230">
        <v>0</v>
      </c>
      <c r="P230">
        <v>2820000</v>
      </c>
      <c r="Q230">
        <v>8</v>
      </c>
      <c r="R230">
        <v>0</v>
      </c>
      <c r="S230">
        <v>0</v>
      </c>
      <c r="T230">
        <v>0</v>
      </c>
      <c r="U230">
        <v>2594400</v>
      </c>
      <c r="V230" s="1">
        <v>45474</v>
      </c>
      <c r="W230">
        <v>2108157</v>
      </c>
      <c r="X230">
        <v>2</v>
      </c>
      <c r="Y230" t="s">
        <v>56</v>
      </c>
      <c r="Z230" t="str">
        <f t="shared" si="82"/>
        <v>107,</v>
      </c>
      <c r="AA230" t="str">
        <f t="shared" si="83"/>
        <v>SALES,</v>
      </c>
      <c r="AB230" t="str">
        <f t="shared" si="84"/>
        <v>1401005,</v>
      </c>
      <c r="AC230" t="str">
        <f t="shared" si="85"/>
        <v>SARI GUNUNG.Ap,</v>
      </c>
      <c r="AD230" t="str">
        <f t="shared" si="86"/>
        <v>JL KAPT BANGSI SEMBIRING 58,</v>
      </c>
      <c r="AE230" t="str">
        <f t="shared" si="87"/>
        <v>KABAN JAHE,</v>
      </c>
      <c r="AF230" t="str">
        <f t="shared" si="88"/>
        <v>DBM Medan,</v>
      </c>
      <c r="AG230" t="str">
        <f t="shared" si="89"/>
        <v>AAPR,</v>
      </c>
      <c r="AH230" t="str">
        <f t="shared" si="90"/>
        <v>MDA-SPJ-22004646,</v>
      </c>
      <c r="AI230" t="s">
        <v>1681</v>
      </c>
      <c r="AJ230" t="str">
        <f t="shared" si="91"/>
        <v>CCM006,</v>
      </c>
      <c r="AK230" t="str">
        <f t="shared" si="92"/>
        <v>MAXITON SOFT CAP (BTL/30S),</v>
      </c>
      <c r="AL230" t="str">
        <f t="shared" si="93"/>
        <v>BTL,</v>
      </c>
      <c r="AM230" t="str">
        <f t="shared" si="94"/>
        <v>30,</v>
      </c>
      <c r="AN230" t="str">
        <f t="shared" si="95"/>
        <v>0,</v>
      </c>
      <c r="AO230" t="str">
        <f t="shared" si="96"/>
        <v>2820000,</v>
      </c>
      <c r="AP230" t="str">
        <f t="shared" si="97"/>
        <v>8,</v>
      </c>
      <c r="AQ230" t="str">
        <f t="shared" si="98"/>
        <v>0,</v>
      </c>
      <c r="AR230" t="str">
        <f t="shared" si="99"/>
        <v>0,</v>
      </c>
      <c r="AS230" t="str">
        <f t="shared" si="100"/>
        <v>0,</v>
      </c>
      <c r="AT230" t="str">
        <f t="shared" si="101"/>
        <v>2594400,</v>
      </c>
      <c r="AU230" t="str">
        <f t="shared" si="102"/>
        <v>45474,</v>
      </c>
      <c r="AV230" t="str">
        <f t="shared" si="103"/>
        <v>2108157,</v>
      </c>
      <c r="AW230" t="str">
        <f t="shared" si="104"/>
        <v>2,</v>
      </c>
      <c r="AX230" t="str">
        <f t="shared" si="105"/>
        <v>AZIS SYAHPUTRA (AP&amp;RS)</v>
      </c>
    </row>
    <row r="231" spans="1:50" x14ac:dyDescent="0.25">
      <c r="A231">
        <v>108</v>
      </c>
      <c r="B231" t="s">
        <v>25</v>
      </c>
      <c r="C231">
        <v>1401005</v>
      </c>
      <c r="D231" t="s">
        <v>1378</v>
      </c>
      <c r="E231" t="s">
        <v>163</v>
      </c>
      <c r="F231" t="s">
        <v>141</v>
      </c>
      <c r="G231" t="s">
        <v>28</v>
      </c>
      <c r="H231" t="s">
        <v>29</v>
      </c>
      <c r="I231" t="s">
        <v>327</v>
      </c>
      <c r="J231" s="1">
        <v>44620</v>
      </c>
      <c r="K231" t="s">
        <v>75</v>
      </c>
      <c r="L231" t="s">
        <v>76</v>
      </c>
      <c r="M231" t="s">
        <v>33</v>
      </c>
      <c r="N231">
        <v>24</v>
      </c>
      <c r="O231">
        <v>0</v>
      </c>
      <c r="P231">
        <v>1488000</v>
      </c>
      <c r="Q231">
        <v>30</v>
      </c>
      <c r="R231">
        <v>0</v>
      </c>
      <c r="S231">
        <v>0</v>
      </c>
      <c r="T231">
        <v>0</v>
      </c>
      <c r="U231">
        <v>1041600</v>
      </c>
      <c r="V231" s="1">
        <v>45413</v>
      </c>
      <c r="W231">
        <v>2106375</v>
      </c>
      <c r="X231">
        <v>2</v>
      </c>
      <c r="Y231" t="s">
        <v>56</v>
      </c>
      <c r="Z231" t="str">
        <f t="shared" si="82"/>
        <v>108,</v>
      </c>
      <c r="AA231" t="str">
        <f t="shared" si="83"/>
        <v>SALES,</v>
      </c>
      <c r="AB231" t="str">
        <f t="shared" si="84"/>
        <v>1401005,</v>
      </c>
      <c r="AC231" t="str">
        <f t="shared" si="85"/>
        <v>SARI GUNUNG.Ap,</v>
      </c>
      <c r="AD231" t="str">
        <f t="shared" si="86"/>
        <v>JL KAPT BANGSI SEMBIRING 58,</v>
      </c>
      <c r="AE231" t="str">
        <f t="shared" si="87"/>
        <v>KABAN JAHE,</v>
      </c>
      <c r="AF231" t="str">
        <f t="shared" si="88"/>
        <v>DBM Medan,</v>
      </c>
      <c r="AG231" t="str">
        <f t="shared" si="89"/>
        <v>AAPR,</v>
      </c>
      <c r="AH231" t="str">
        <f t="shared" si="90"/>
        <v>MDA-SPJ-22004646,</v>
      </c>
      <c r="AI231" t="s">
        <v>1681</v>
      </c>
      <c r="AJ231" t="str">
        <f t="shared" si="91"/>
        <v>CCM007,</v>
      </c>
      <c r="AK231" t="str">
        <f t="shared" si="92"/>
        <v>NATURALLE BETA CAROTENE 6MG (BTL/30S),</v>
      </c>
      <c r="AL231" t="str">
        <f t="shared" si="93"/>
        <v>BTL,</v>
      </c>
      <c r="AM231" t="str">
        <f t="shared" si="94"/>
        <v>24,</v>
      </c>
      <c r="AN231" t="str">
        <f t="shared" si="95"/>
        <v>0,</v>
      </c>
      <c r="AO231" t="str">
        <f t="shared" si="96"/>
        <v>1488000,</v>
      </c>
      <c r="AP231" t="str">
        <f t="shared" si="97"/>
        <v>30,</v>
      </c>
      <c r="AQ231" t="str">
        <f t="shared" si="98"/>
        <v>0,</v>
      </c>
      <c r="AR231" t="str">
        <f t="shared" si="99"/>
        <v>0,</v>
      </c>
      <c r="AS231" t="str">
        <f t="shared" si="100"/>
        <v>0,</v>
      </c>
      <c r="AT231" t="str">
        <f t="shared" si="101"/>
        <v>1041600,</v>
      </c>
      <c r="AU231" t="str">
        <f t="shared" si="102"/>
        <v>45413,</v>
      </c>
      <c r="AV231" t="str">
        <f t="shared" si="103"/>
        <v>2106375,</v>
      </c>
      <c r="AW231" t="str">
        <f t="shared" si="104"/>
        <v>2,</v>
      </c>
      <c r="AX231" t="str">
        <f t="shared" si="105"/>
        <v>AZIS SYAHPUTRA (AP&amp;RS)</v>
      </c>
    </row>
    <row r="232" spans="1:50" x14ac:dyDescent="0.25">
      <c r="A232">
        <v>109</v>
      </c>
      <c r="B232" t="s">
        <v>25</v>
      </c>
      <c r="C232">
        <v>1401005</v>
      </c>
      <c r="D232" t="s">
        <v>1378</v>
      </c>
      <c r="E232" t="s">
        <v>163</v>
      </c>
      <c r="F232" t="s">
        <v>141</v>
      </c>
      <c r="G232" t="s">
        <v>28</v>
      </c>
      <c r="H232" t="s">
        <v>29</v>
      </c>
      <c r="I232" t="s">
        <v>327</v>
      </c>
      <c r="J232" s="1">
        <v>44620</v>
      </c>
      <c r="K232" t="s">
        <v>39</v>
      </c>
      <c r="L232" t="s">
        <v>40</v>
      </c>
      <c r="M232" t="s">
        <v>33</v>
      </c>
      <c r="N232">
        <v>24</v>
      </c>
      <c r="O232">
        <v>0</v>
      </c>
      <c r="P232">
        <v>1968000</v>
      </c>
      <c r="Q232">
        <v>30</v>
      </c>
      <c r="R232">
        <v>0</v>
      </c>
      <c r="S232">
        <v>0</v>
      </c>
      <c r="T232">
        <v>0</v>
      </c>
      <c r="U232">
        <v>1377600</v>
      </c>
      <c r="V232" s="1">
        <v>45413</v>
      </c>
      <c r="W232">
        <v>2106370</v>
      </c>
      <c r="X232">
        <v>2</v>
      </c>
      <c r="Y232" t="s">
        <v>56</v>
      </c>
      <c r="Z232" t="str">
        <f t="shared" si="82"/>
        <v>109,</v>
      </c>
      <c r="AA232" t="str">
        <f t="shared" si="83"/>
        <v>SALES,</v>
      </c>
      <c r="AB232" t="str">
        <f t="shared" si="84"/>
        <v>1401005,</v>
      </c>
      <c r="AC232" t="str">
        <f t="shared" si="85"/>
        <v>SARI GUNUNG.Ap,</v>
      </c>
      <c r="AD232" t="str">
        <f t="shared" si="86"/>
        <v>JL KAPT BANGSI SEMBIRING 58,</v>
      </c>
      <c r="AE232" t="str">
        <f t="shared" si="87"/>
        <v>KABAN JAHE,</v>
      </c>
      <c r="AF232" t="str">
        <f t="shared" si="88"/>
        <v>DBM Medan,</v>
      </c>
      <c r="AG232" t="str">
        <f t="shared" si="89"/>
        <v>AAPR,</v>
      </c>
      <c r="AH232" t="str">
        <f t="shared" si="90"/>
        <v>MDA-SPJ-22004646,</v>
      </c>
      <c r="AI232" t="s">
        <v>1681</v>
      </c>
      <c r="AJ232" t="str">
        <f t="shared" si="91"/>
        <v>CCM008,</v>
      </c>
      <c r="AK232" t="str">
        <f t="shared" si="92"/>
        <v>NATURALLE VIT E 250IU (BTL/30S),</v>
      </c>
      <c r="AL232" t="str">
        <f t="shared" si="93"/>
        <v>BTL,</v>
      </c>
      <c r="AM232" t="str">
        <f t="shared" si="94"/>
        <v>24,</v>
      </c>
      <c r="AN232" t="str">
        <f t="shared" si="95"/>
        <v>0,</v>
      </c>
      <c r="AO232" t="str">
        <f t="shared" si="96"/>
        <v>1968000,</v>
      </c>
      <c r="AP232" t="str">
        <f t="shared" si="97"/>
        <v>30,</v>
      </c>
      <c r="AQ232" t="str">
        <f t="shared" si="98"/>
        <v>0,</v>
      </c>
      <c r="AR232" t="str">
        <f t="shared" si="99"/>
        <v>0,</v>
      </c>
      <c r="AS232" t="str">
        <f t="shared" si="100"/>
        <v>0,</v>
      </c>
      <c r="AT232" t="str">
        <f t="shared" si="101"/>
        <v>1377600,</v>
      </c>
      <c r="AU232" t="str">
        <f t="shared" si="102"/>
        <v>45413,</v>
      </c>
      <c r="AV232" t="str">
        <f t="shared" si="103"/>
        <v>2106370,</v>
      </c>
      <c r="AW232" t="str">
        <f t="shared" si="104"/>
        <v>2,</v>
      </c>
      <c r="AX232" t="str">
        <f t="shared" si="105"/>
        <v>AZIS SYAHPUTRA (AP&amp;RS)</v>
      </c>
    </row>
    <row r="233" spans="1:50" x14ac:dyDescent="0.25">
      <c r="A233">
        <v>110</v>
      </c>
      <c r="B233" t="s">
        <v>25</v>
      </c>
      <c r="C233">
        <v>1401005</v>
      </c>
      <c r="D233" t="s">
        <v>1378</v>
      </c>
      <c r="E233" t="s">
        <v>163</v>
      </c>
      <c r="F233" t="s">
        <v>141</v>
      </c>
      <c r="G233" t="s">
        <v>28</v>
      </c>
      <c r="H233" t="s">
        <v>29</v>
      </c>
      <c r="I233" t="s">
        <v>327</v>
      </c>
      <c r="J233" s="1">
        <v>44620</v>
      </c>
      <c r="K233" t="s">
        <v>64</v>
      </c>
      <c r="L233" t="s">
        <v>65</v>
      </c>
      <c r="M233" t="s">
        <v>33</v>
      </c>
      <c r="N233">
        <v>24</v>
      </c>
      <c r="O233">
        <v>0</v>
      </c>
      <c r="P233">
        <v>4416000</v>
      </c>
      <c r="Q233" t="s">
        <v>1581</v>
      </c>
      <c r="R233">
        <v>0</v>
      </c>
      <c r="S233">
        <v>0</v>
      </c>
      <c r="T233">
        <v>0</v>
      </c>
      <c r="U233">
        <v>3201600</v>
      </c>
      <c r="V233" s="1">
        <v>45444</v>
      </c>
      <c r="W233">
        <v>2107161</v>
      </c>
      <c r="X233">
        <v>2</v>
      </c>
      <c r="Y233" t="s">
        <v>56</v>
      </c>
      <c r="Z233" t="str">
        <f t="shared" si="82"/>
        <v>110,</v>
      </c>
      <c r="AA233" t="str">
        <f t="shared" si="83"/>
        <v>SALES,</v>
      </c>
      <c r="AB233" t="str">
        <f t="shared" si="84"/>
        <v>1401005,</v>
      </c>
      <c r="AC233" t="str">
        <f t="shared" si="85"/>
        <v>SARI GUNUNG.Ap,</v>
      </c>
      <c r="AD233" t="str">
        <f t="shared" si="86"/>
        <v>JL KAPT BANGSI SEMBIRING 58,</v>
      </c>
      <c r="AE233" t="str">
        <f t="shared" si="87"/>
        <v>KABAN JAHE,</v>
      </c>
      <c r="AF233" t="str">
        <f t="shared" si="88"/>
        <v>DBM Medan,</v>
      </c>
      <c r="AG233" t="str">
        <f t="shared" si="89"/>
        <v>AAPR,</v>
      </c>
      <c r="AH233" t="str">
        <f t="shared" si="90"/>
        <v>MDA-SPJ-22004646,</v>
      </c>
      <c r="AI233" t="s">
        <v>1681</v>
      </c>
      <c r="AJ233" t="str">
        <f t="shared" si="91"/>
        <v>CCM010,</v>
      </c>
      <c r="AK233" t="str">
        <f t="shared" si="92"/>
        <v>NATURALLE FISH OIL 1000MG (BTL/60S),</v>
      </c>
      <c r="AL233" t="str">
        <f t="shared" si="93"/>
        <v>BTL,</v>
      </c>
      <c r="AM233" t="str">
        <f t="shared" si="94"/>
        <v>24,</v>
      </c>
      <c r="AN233" t="str">
        <f t="shared" si="95"/>
        <v>0,</v>
      </c>
      <c r="AO233" t="str">
        <f t="shared" si="96"/>
        <v>4416000,</v>
      </c>
      <c r="AP233" t="str">
        <f t="shared" si="97"/>
        <v>27.5,</v>
      </c>
      <c r="AQ233" t="str">
        <f t="shared" si="98"/>
        <v>0,</v>
      </c>
      <c r="AR233" t="str">
        <f t="shared" si="99"/>
        <v>0,</v>
      </c>
      <c r="AS233" t="str">
        <f t="shared" si="100"/>
        <v>0,</v>
      </c>
      <c r="AT233" t="str">
        <f t="shared" si="101"/>
        <v>3201600,</v>
      </c>
      <c r="AU233" t="str">
        <f t="shared" si="102"/>
        <v>45444,</v>
      </c>
      <c r="AV233" t="str">
        <f t="shared" si="103"/>
        <v>2107161,</v>
      </c>
      <c r="AW233" t="str">
        <f t="shared" si="104"/>
        <v>2,</v>
      </c>
      <c r="AX233" t="str">
        <f t="shared" si="105"/>
        <v>AZIS SYAHPUTRA (AP&amp;RS)</v>
      </c>
    </row>
    <row r="234" spans="1:50" x14ac:dyDescent="0.25">
      <c r="A234">
        <v>111</v>
      </c>
      <c r="B234" t="s">
        <v>25</v>
      </c>
      <c r="C234">
        <v>1401005</v>
      </c>
      <c r="D234" t="s">
        <v>1378</v>
      </c>
      <c r="E234" t="s">
        <v>163</v>
      </c>
      <c r="F234" t="s">
        <v>141</v>
      </c>
      <c r="G234" t="s">
        <v>28</v>
      </c>
      <c r="H234" t="s">
        <v>29</v>
      </c>
      <c r="I234" t="s">
        <v>327</v>
      </c>
      <c r="J234" s="1">
        <v>44620</v>
      </c>
      <c r="K234" t="s">
        <v>48</v>
      </c>
      <c r="L234" t="s">
        <v>49</v>
      </c>
      <c r="M234" t="s">
        <v>33</v>
      </c>
      <c r="N234">
        <v>24</v>
      </c>
      <c r="O234">
        <v>0</v>
      </c>
      <c r="P234">
        <v>2280000</v>
      </c>
      <c r="Q234">
        <v>30</v>
      </c>
      <c r="R234">
        <v>0</v>
      </c>
      <c r="S234">
        <v>0</v>
      </c>
      <c r="T234">
        <v>0</v>
      </c>
      <c r="U234">
        <v>1596000</v>
      </c>
      <c r="V234" s="1">
        <v>45139</v>
      </c>
      <c r="W234">
        <v>2009092</v>
      </c>
      <c r="X234">
        <v>2</v>
      </c>
      <c r="Y234" t="s">
        <v>56</v>
      </c>
      <c r="Z234" t="str">
        <f t="shared" si="82"/>
        <v>111,</v>
      </c>
      <c r="AA234" t="str">
        <f t="shared" si="83"/>
        <v>SALES,</v>
      </c>
      <c r="AB234" t="str">
        <f t="shared" si="84"/>
        <v>1401005,</v>
      </c>
      <c r="AC234" t="str">
        <f t="shared" si="85"/>
        <v>SARI GUNUNG.Ap,</v>
      </c>
      <c r="AD234" t="str">
        <f t="shared" si="86"/>
        <v>JL KAPT BANGSI SEMBIRING 58,</v>
      </c>
      <c r="AE234" t="str">
        <f t="shared" si="87"/>
        <v>KABAN JAHE,</v>
      </c>
      <c r="AF234" t="str">
        <f t="shared" si="88"/>
        <v>DBM Medan,</v>
      </c>
      <c r="AG234" t="str">
        <f t="shared" si="89"/>
        <v>AAPR,</v>
      </c>
      <c r="AH234" t="str">
        <f t="shared" si="90"/>
        <v>MDA-SPJ-22004646,</v>
      </c>
      <c r="AI234" t="s">
        <v>1681</v>
      </c>
      <c r="AJ234" t="str">
        <f t="shared" si="91"/>
        <v>CCM011,</v>
      </c>
      <c r="AK234" t="str">
        <f t="shared" si="92"/>
        <v>NATURALLE GARLIC OIL 3000MG (BTL/100S),</v>
      </c>
      <c r="AL234" t="str">
        <f t="shared" si="93"/>
        <v>BTL,</v>
      </c>
      <c r="AM234" t="str">
        <f t="shared" si="94"/>
        <v>24,</v>
      </c>
      <c r="AN234" t="str">
        <f t="shared" si="95"/>
        <v>0,</v>
      </c>
      <c r="AO234" t="str">
        <f t="shared" si="96"/>
        <v>2280000,</v>
      </c>
      <c r="AP234" t="str">
        <f t="shared" si="97"/>
        <v>30,</v>
      </c>
      <c r="AQ234" t="str">
        <f t="shared" si="98"/>
        <v>0,</v>
      </c>
      <c r="AR234" t="str">
        <f t="shared" si="99"/>
        <v>0,</v>
      </c>
      <c r="AS234" t="str">
        <f t="shared" si="100"/>
        <v>0,</v>
      </c>
      <c r="AT234" t="str">
        <f t="shared" si="101"/>
        <v>1596000,</v>
      </c>
      <c r="AU234" t="str">
        <f t="shared" si="102"/>
        <v>45139,</v>
      </c>
      <c r="AV234" t="str">
        <f t="shared" si="103"/>
        <v>2009092,</v>
      </c>
      <c r="AW234" t="str">
        <f t="shared" si="104"/>
        <v>2,</v>
      </c>
      <c r="AX234" t="str">
        <f t="shared" si="105"/>
        <v>AZIS SYAHPUTRA (AP&amp;RS)</v>
      </c>
    </row>
    <row r="235" spans="1:50" x14ac:dyDescent="0.25">
      <c r="A235">
        <v>112</v>
      </c>
      <c r="B235" t="s">
        <v>25</v>
      </c>
      <c r="C235">
        <v>1400320</v>
      </c>
      <c r="D235" t="s">
        <v>1370</v>
      </c>
      <c r="E235" t="s">
        <v>140</v>
      </c>
      <c r="F235" t="s">
        <v>141</v>
      </c>
      <c r="G235" t="s">
        <v>28</v>
      </c>
      <c r="H235" t="s">
        <v>29</v>
      </c>
      <c r="I235" t="s">
        <v>328</v>
      </c>
      <c r="J235" s="1">
        <v>44620</v>
      </c>
      <c r="K235" t="s">
        <v>93</v>
      </c>
      <c r="L235" t="s">
        <v>94</v>
      </c>
      <c r="M235" t="s">
        <v>33</v>
      </c>
      <c r="N235">
        <v>48</v>
      </c>
      <c r="O235">
        <v>0</v>
      </c>
      <c r="P235">
        <v>1752000</v>
      </c>
      <c r="Q235">
        <v>20</v>
      </c>
      <c r="R235">
        <v>0</v>
      </c>
      <c r="S235">
        <v>0</v>
      </c>
      <c r="T235">
        <v>0</v>
      </c>
      <c r="U235">
        <v>1401600</v>
      </c>
      <c r="V235" s="1">
        <v>45474</v>
      </c>
      <c r="W235">
        <v>2108052</v>
      </c>
      <c r="X235">
        <v>2</v>
      </c>
      <c r="Y235" t="s">
        <v>56</v>
      </c>
      <c r="Z235" t="str">
        <f t="shared" si="82"/>
        <v>112,</v>
      </c>
      <c r="AA235" t="str">
        <f t="shared" si="83"/>
        <v>SALES,</v>
      </c>
      <c r="AB235" t="str">
        <f t="shared" si="84"/>
        <v>1400320,</v>
      </c>
      <c r="AC235" t="str">
        <f t="shared" si="85"/>
        <v>VITA SARI.Ap,</v>
      </c>
      <c r="AD235" t="str">
        <f t="shared" si="86"/>
        <v>JL KAPT BANGSI SEMBIRING NO 11,</v>
      </c>
      <c r="AE235" t="str">
        <f t="shared" si="87"/>
        <v>KABAN JAHE,</v>
      </c>
      <c r="AF235" t="str">
        <f t="shared" si="88"/>
        <v>DBM Medan,</v>
      </c>
      <c r="AG235" t="str">
        <f t="shared" si="89"/>
        <v>AAPR,</v>
      </c>
      <c r="AH235" t="str">
        <f t="shared" si="90"/>
        <v>MDA-SPJ-22004648,</v>
      </c>
      <c r="AI235" t="s">
        <v>1681</v>
      </c>
      <c r="AJ235" t="str">
        <f t="shared" si="91"/>
        <v>CCM004,</v>
      </c>
      <c r="AK235" t="str">
        <f t="shared" si="92"/>
        <v>CHAMPS MULTIVITAMIN PINNEAPLE (BTL/30),</v>
      </c>
      <c r="AL235" t="str">
        <f t="shared" si="93"/>
        <v>BTL,</v>
      </c>
      <c r="AM235" t="str">
        <f t="shared" si="94"/>
        <v>48,</v>
      </c>
      <c r="AN235" t="str">
        <f t="shared" si="95"/>
        <v>0,</v>
      </c>
      <c r="AO235" t="str">
        <f t="shared" si="96"/>
        <v>1752000,</v>
      </c>
      <c r="AP235" t="str">
        <f t="shared" si="97"/>
        <v>20,</v>
      </c>
      <c r="AQ235" t="str">
        <f t="shared" si="98"/>
        <v>0,</v>
      </c>
      <c r="AR235" t="str">
        <f t="shared" si="99"/>
        <v>0,</v>
      </c>
      <c r="AS235" t="str">
        <f t="shared" si="100"/>
        <v>0,</v>
      </c>
      <c r="AT235" t="str">
        <f t="shared" si="101"/>
        <v>1401600,</v>
      </c>
      <c r="AU235" t="str">
        <f t="shared" si="102"/>
        <v>45474,</v>
      </c>
      <c r="AV235" t="str">
        <f t="shared" si="103"/>
        <v>2108052,</v>
      </c>
      <c r="AW235" t="str">
        <f t="shared" si="104"/>
        <v>2,</v>
      </c>
      <c r="AX235" t="str">
        <f t="shared" si="105"/>
        <v>AZIS SYAHPUTRA (AP&amp;RS)</v>
      </c>
    </row>
    <row r="236" spans="1:50" x14ac:dyDescent="0.25">
      <c r="A236">
        <v>113</v>
      </c>
      <c r="B236" t="s">
        <v>25</v>
      </c>
      <c r="C236">
        <v>1400320</v>
      </c>
      <c r="D236" t="s">
        <v>1370</v>
      </c>
      <c r="E236" t="s">
        <v>140</v>
      </c>
      <c r="F236" t="s">
        <v>141</v>
      </c>
      <c r="G236" t="s">
        <v>28</v>
      </c>
      <c r="H236" t="s">
        <v>29</v>
      </c>
      <c r="I236" t="s">
        <v>328</v>
      </c>
      <c r="J236" s="1">
        <v>44620</v>
      </c>
      <c r="K236" t="s">
        <v>31</v>
      </c>
      <c r="L236" t="s">
        <v>32</v>
      </c>
      <c r="M236" t="s">
        <v>33</v>
      </c>
      <c r="N236">
        <v>72</v>
      </c>
      <c r="O236">
        <v>0</v>
      </c>
      <c r="P236">
        <v>2016000</v>
      </c>
      <c r="Q236">
        <v>20</v>
      </c>
      <c r="R236">
        <v>0</v>
      </c>
      <c r="S236">
        <v>0</v>
      </c>
      <c r="T236">
        <v>0</v>
      </c>
      <c r="U236">
        <v>1612800</v>
      </c>
      <c r="V236" s="1">
        <v>45444</v>
      </c>
      <c r="W236">
        <v>2107236</v>
      </c>
      <c r="X236">
        <v>2</v>
      </c>
      <c r="Y236" t="s">
        <v>56</v>
      </c>
      <c r="Z236" t="str">
        <f t="shared" si="82"/>
        <v>113,</v>
      </c>
      <c r="AA236" t="str">
        <f t="shared" si="83"/>
        <v>SALES,</v>
      </c>
      <c r="AB236" t="str">
        <f t="shared" si="84"/>
        <v>1400320,</v>
      </c>
      <c r="AC236" t="str">
        <f t="shared" si="85"/>
        <v>VITA SARI.Ap,</v>
      </c>
      <c r="AD236" t="str">
        <f t="shared" si="86"/>
        <v>JL KAPT BANGSI SEMBIRING NO 11,</v>
      </c>
      <c r="AE236" t="str">
        <f t="shared" si="87"/>
        <v>KABAN JAHE,</v>
      </c>
      <c r="AF236" t="str">
        <f t="shared" si="88"/>
        <v>DBM Medan,</v>
      </c>
      <c r="AG236" t="str">
        <f t="shared" si="89"/>
        <v>AAPR,</v>
      </c>
      <c r="AH236" t="str">
        <f t="shared" si="90"/>
        <v>MDA-SPJ-22004648,</v>
      </c>
      <c r="AI236" t="s">
        <v>1681</v>
      </c>
      <c r="AJ236" t="str">
        <f t="shared" si="91"/>
        <v>CCM005,</v>
      </c>
      <c r="AK236" t="str">
        <f t="shared" si="92"/>
        <v>CHAMPS VIT C 100MG (BTL/30),</v>
      </c>
      <c r="AL236" t="str">
        <f t="shared" si="93"/>
        <v>BTL,</v>
      </c>
      <c r="AM236" t="str">
        <f t="shared" si="94"/>
        <v>72,</v>
      </c>
      <c r="AN236" t="str">
        <f t="shared" si="95"/>
        <v>0,</v>
      </c>
      <c r="AO236" t="str">
        <f t="shared" si="96"/>
        <v>2016000,</v>
      </c>
      <c r="AP236" t="str">
        <f t="shared" si="97"/>
        <v>20,</v>
      </c>
      <c r="AQ236" t="str">
        <f t="shared" si="98"/>
        <v>0,</v>
      </c>
      <c r="AR236" t="str">
        <f t="shared" si="99"/>
        <v>0,</v>
      </c>
      <c r="AS236" t="str">
        <f t="shared" si="100"/>
        <v>0,</v>
      </c>
      <c r="AT236" t="str">
        <f t="shared" si="101"/>
        <v>1612800,</v>
      </c>
      <c r="AU236" t="str">
        <f t="shared" si="102"/>
        <v>45444,</v>
      </c>
      <c r="AV236" t="str">
        <f t="shared" si="103"/>
        <v>2107236,</v>
      </c>
      <c r="AW236" t="str">
        <f t="shared" si="104"/>
        <v>2,</v>
      </c>
      <c r="AX236" t="str">
        <f t="shared" si="105"/>
        <v>AZIS SYAHPUTRA (AP&amp;RS)</v>
      </c>
    </row>
    <row r="237" spans="1:50" x14ac:dyDescent="0.25">
      <c r="A237">
        <v>114</v>
      </c>
      <c r="B237" t="s">
        <v>25</v>
      </c>
      <c r="C237">
        <v>1400320</v>
      </c>
      <c r="D237" t="s">
        <v>1370</v>
      </c>
      <c r="E237" t="s">
        <v>140</v>
      </c>
      <c r="F237" t="s">
        <v>141</v>
      </c>
      <c r="G237" t="s">
        <v>28</v>
      </c>
      <c r="H237" t="s">
        <v>29</v>
      </c>
      <c r="I237" t="s">
        <v>328</v>
      </c>
      <c r="J237" s="1">
        <v>44620</v>
      </c>
      <c r="K237" t="s">
        <v>61</v>
      </c>
      <c r="L237" t="s">
        <v>62</v>
      </c>
      <c r="M237" t="s">
        <v>33</v>
      </c>
      <c r="N237">
        <v>72</v>
      </c>
      <c r="O237">
        <v>0</v>
      </c>
      <c r="P237">
        <v>6768000</v>
      </c>
      <c r="Q237">
        <v>8</v>
      </c>
      <c r="R237">
        <v>0</v>
      </c>
      <c r="S237">
        <v>0</v>
      </c>
      <c r="T237">
        <v>0</v>
      </c>
      <c r="U237">
        <v>6226560</v>
      </c>
      <c r="V237" s="1">
        <v>45474</v>
      </c>
      <c r="W237">
        <v>2108157</v>
      </c>
      <c r="X237">
        <v>2</v>
      </c>
      <c r="Y237" t="s">
        <v>56</v>
      </c>
      <c r="Z237" t="str">
        <f t="shared" si="82"/>
        <v>114,</v>
      </c>
      <c r="AA237" t="str">
        <f t="shared" si="83"/>
        <v>SALES,</v>
      </c>
      <c r="AB237" t="str">
        <f t="shared" si="84"/>
        <v>1400320,</v>
      </c>
      <c r="AC237" t="str">
        <f t="shared" si="85"/>
        <v>VITA SARI.Ap,</v>
      </c>
      <c r="AD237" t="str">
        <f t="shared" si="86"/>
        <v>JL KAPT BANGSI SEMBIRING NO 11,</v>
      </c>
      <c r="AE237" t="str">
        <f t="shared" si="87"/>
        <v>KABAN JAHE,</v>
      </c>
      <c r="AF237" t="str">
        <f t="shared" si="88"/>
        <v>DBM Medan,</v>
      </c>
      <c r="AG237" t="str">
        <f t="shared" si="89"/>
        <v>AAPR,</v>
      </c>
      <c r="AH237" t="str">
        <f t="shared" si="90"/>
        <v>MDA-SPJ-22004648,</v>
      </c>
      <c r="AI237" t="s">
        <v>1681</v>
      </c>
      <c r="AJ237" t="str">
        <f t="shared" si="91"/>
        <v>CCM006,</v>
      </c>
      <c r="AK237" t="str">
        <f t="shared" si="92"/>
        <v>MAXITON SOFT CAP (BTL/30S),</v>
      </c>
      <c r="AL237" t="str">
        <f t="shared" si="93"/>
        <v>BTL,</v>
      </c>
      <c r="AM237" t="str">
        <f t="shared" si="94"/>
        <v>72,</v>
      </c>
      <c r="AN237" t="str">
        <f t="shared" si="95"/>
        <v>0,</v>
      </c>
      <c r="AO237" t="str">
        <f t="shared" si="96"/>
        <v>6768000,</v>
      </c>
      <c r="AP237" t="str">
        <f t="shared" si="97"/>
        <v>8,</v>
      </c>
      <c r="AQ237" t="str">
        <f t="shared" si="98"/>
        <v>0,</v>
      </c>
      <c r="AR237" t="str">
        <f t="shared" si="99"/>
        <v>0,</v>
      </c>
      <c r="AS237" t="str">
        <f t="shared" si="100"/>
        <v>0,</v>
      </c>
      <c r="AT237" t="str">
        <f t="shared" si="101"/>
        <v>6226560,</v>
      </c>
      <c r="AU237" t="str">
        <f t="shared" si="102"/>
        <v>45474,</v>
      </c>
      <c r="AV237" t="str">
        <f t="shared" si="103"/>
        <v>2108157,</v>
      </c>
      <c r="AW237" t="str">
        <f t="shared" si="104"/>
        <v>2,</v>
      </c>
      <c r="AX237" t="str">
        <f t="shared" si="105"/>
        <v>AZIS SYAHPUTRA (AP&amp;RS)</v>
      </c>
    </row>
    <row r="238" spans="1:50" x14ac:dyDescent="0.25">
      <c r="A238">
        <v>115</v>
      </c>
      <c r="B238" t="s">
        <v>25</v>
      </c>
      <c r="C238">
        <v>1400320</v>
      </c>
      <c r="D238" t="s">
        <v>1370</v>
      </c>
      <c r="E238" t="s">
        <v>140</v>
      </c>
      <c r="F238" t="s">
        <v>141</v>
      </c>
      <c r="G238" t="s">
        <v>28</v>
      </c>
      <c r="H238" t="s">
        <v>29</v>
      </c>
      <c r="I238" t="s">
        <v>328</v>
      </c>
      <c r="J238" s="1">
        <v>44620</v>
      </c>
      <c r="K238" t="s">
        <v>39</v>
      </c>
      <c r="L238" t="s">
        <v>40</v>
      </c>
      <c r="M238" t="s">
        <v>33</v>
      </c>
      <c r="N238">
        <v>36</v>
      </c>
      <c r="O238">
        <v>0</v>
      </c>
      <c r="P238">
        <v>2952000</v>
      </c>
      <c r="Q238">
        <v>30</v>
      </c>
      <c r="R238">
        <v>0</v>
      </c>
      <c r="S238">
        <v>0</v>
      </c>
      <c r="T238">
        <v>0</v>
      </c>
      <c r="U238">
        <v>2066400</v>
      </c>
      <c r="V238" s="1">
        <v>45413</v>
      </c>
      <c r="W238">
        <v>2106370</v>
      </c>
      <c r="X238">
        <v>2</v>
      </c>
      <c r="Y238" t="s">
        <v>56</v>
      </c>
      <c r="Z238" t="str">
        <f t="shared" si="82"/>
        <v>115,</v>
      </c>
      <c r="AA238" t="str">
        <f t="shared" si="83"/>
        <v>SALES,</v>
      </c>
      <c r="AB238" t="str">
        <f t="shared" si="84"/>
        <v>1400320,</v>
      </c>
      <c r="AC238" t="str">
        <f t="shared" si="85"/>
        <v>VITA SARI.Ap,</v>
      </c>
      <c r="AD238" t="str">
        <f t="shared" si="86"/>
        <v>JL KAPT BANGSI SEMBIRING NO 11,</v>
      </c>
      <c r="AE238" t="str">
        <f t="shared" si="87"/>
        <v>KABAN JAHE,</v>
      </c>
      <c r="AF238" t="str">
        <f t="shared" si="88"/>
        <v>DBM Medan,</v>
      </c>
      <c r="AG238" t="str">
        <f t="shared" si="89"/>
        <v>AAPR,</v>
      </c>
      <c r="AH238" t="str">
        <f t="shared" si="90"/>
        <v>MDA-SPJ-22004648,</v>
      </c>
      <c r="AI238" t="s">
        <v>1681</v>
      </c>
      <c r="AJ238" t="str">
        <f t="shared" si="91"/>
        <v>CCM008,</v>
      </c>
      <c r="AK238" t="str">
        <f t="shared" si="92"/>
        <v>NATURALLE VIT E 250IU (BTL/30S),</v>
      </c>
      <c r="AL238" t="str">
        <f t="shared" si="93"/>
        <v>BTL,</v>
      </c>
      <c r="AM238" t="str">
        <f t="shared" si="94"/>
        <v>36,</v>
      </c>
      <c r="AN238" t="str">
        <f t="shared" si="95"/>
        <v>0,</v>
      </c>
      <c r="AO238" t="str">
        <f t="shared" si="96"/>
        <v>2952000,</v>
      </c>
      <c r="AP238" t="str">
        <f t="shared" si="97"/>
        <v>30,</v>
      </c>
      <c r="AQ238" t="str">
        <f t="shared" si="98"/>
        <v>0,</v>
      </c>
      <c r="AR238" t="str">
        <f t="shared" si="99"/>
        <v>0,</v>
      </c>
      <c r="AS238" t="str">
        <f t="shared" si="100"/>
        <v>0,</v>
      </c>
      <c r="AT238" t="str">
        <f t="shared" si="101"/>
        <v>2066400,</v>
      </c>
      <c r="AU238" t="str">
        <f t="shared" si="102"/>
        <v>45413,</v>
      </c>
      <c r="AV238" t="str">
        <f t="shared" si="103"/>
        <v>2106370,</v>
      </c>
      <c r="AW238" t="str">
        <f t="shared" si="104"/>
        <v>2,</v>
      </c>
      <c r="AX238" t="str">
        <f t="shared" si="105"/>
        <v>AZIS SYAHPUTRA (AP&amp;RS)</v>
      </c>
    </row>
    <row r="239" spans="1:50" x14ac:dyDescent="0.25">
      <c r="A239">
        <v>116</v>
      </c>
      <c r="B239" t="s">
        <v>25</v>
      </c>
      <c r="C239">
        <v>1400320</v>
      </c>
      <c r="D239" t="s">
        <v>1370</v>
      </c>
      <c r="E239" t="s">
        <v>140</v>
      </c>
      <c r="F239" t="s">
        <v>141</v>
      </c>
      <c r="G239" t="s">
        <v>28</v>
      </c>
      <c r="H239" t="s">
        <v>29</v>
      </c>
      <c r="I239" t="s">
        <v>328</v>
      </c>
      <c r="J239" s="1">
        <v>44620</v>
      </c>
      <c r="K239" t="s">
        <v>64</v>
      </c>
      <c r="L239" t="s">
        <v>65</v>
      </c>
      <c r="M239" t="s">
        <v>33</v>
      </c>
      <c r="N239">
        <v>36</v>
      </c>
      <c r="O239">
        <v>0</v>
      </c>
      <c r="P239">
        <v>6624000</v>
      </c>
      <c r="Q239" t="s">
        <v>1581</v>
      </c>
      <c r="R239">
        <v>0</v>
      </c>
      <c r="S239">
        <v>0</v>
      </c>
      <c r="T239">
        <v>0</v>
      </c>
      <c r="U239">
        <v>4802400</v>
      </c>
      <c r="V239" s="1">
        <v>45444</v>
      </c>
      <c r="W239">
        <v>2107161</v>
      </c>
      <c r="X239">
        <v>2</v>
      </c>
      <c r="Y239" t="s">
        <v>56</v>
      </c>
      <c r="Z239" t="str">
        <f t="shared" si="82"/>
        <v>116,</v>
      </c>
      <c r="AA239" t="str">
        <f t="shared" si="83"/>
        <v>SALES,</v>
      </c>
      <c r="AB239" t="str">
        <f t="shared" si="84"/>
        <v>1400320,</v>
      </c>
      <c r="AC239" t="str">
        <f t="shared" si="85"/>
        <v>VITA SARI.Ap,</v>
      </c>
      <c r="AD239" t="str">
        <f t="shared" si="86"/>
        <v>JL KAPT BANGSI SEMBIRING NO 11,</v>
      </c>
      <c r="AE239" t="str">
        <f t="shared" si="87"/>
        <v>KABAN JAHE,</v>
      </c>
      <c r="AF239" t="str">
        <f t="shared" si="88"/>
        <v>DBM Medan,</v>
      </c>
      <c r="AG239" t="str">
        <f t="shared" si="89"/>
        <v>AAPR,</v>
      </c>
      <c r="AH239" t="str">
        <f t="shared" si="90"/>
        <v>MDA-SPJ-22004648,</v>
      </c>
      <c r="AI239" t="s">
        <v>1681</v>
      </c>
      <c r="AJ239" t="str">
        <f t="shared" si="91"/>
        <v>CCM010,</v>
      </c>
      <c r="AK239" t="str">
        <f t="shared" si="92"/>
        <v>NATURALLE FISH OIL 1000MG (BTL/60S),</v>
      </c>
      <c r="AL239" t="str">
        <f t="shared" si="93"/>
        <v>BTL,</v>
      </c>
      <c r="AM239" t="str">
        <f t="shared" si="94"/>
        <v>36,</v>
      </c>
      <c r="AN239" t="str">
        <f t="shared" si="95"/>
        <v>0,</v>
      </c>
      <c r="AO239" t="str">
        <f t="shared" si="96"/>
        <v>6624000,</v>
      </c>
      <c r="AP239" t="str">
        <f t="shared" si="97"/>
        <v>27.5,</v>
      </c>
      <c r="AQ239" t="str">
        <f t="shared" si="98"/>
        <v>0,</v>
      </c>
      <c r="AR239" t="str">
        <f t="shared" si="99"/>
        <v>0,</v>
      </c>
      <c r="AS239" t="str">
        <f t="shared" si="100"/>
        <v>0,</v>
      </c>
      <c r="AT239" t="str">
        <f t="shared" si="101"/>
        <v>4802400,</v>
      </c>
      <c r="AU239" t="str">
        <f t="shared" si="102"/>
        <v>45444,</v>
      </c>
      <c r="AV239" t="str">
        <f t="shared" si="103"/>
        <v>2107161,</v>
      </c>
      <c r="AW239" t="str">
        <f t="shared" si="104"/>
        <v>2,</v>
      </c>
      <c r="AX239" t="str">
        <f t="shared" si="105"/>
        <v>AZIS SYAHPUTRA (AP&amp;RS)</v>
      </c>
    </row>
    <row r="240" spans="1:50" x14ac:dyDescent="0.25">
      <c r="A240">
        <v>117</v>
      </c>
      <c r="B240" t="s">
        <v>25</v>
      </c>
      <c r="C240">
        <v>1400320</v>
      </c>
      <c r="D240" t="s">
        <v>1370</v>
      </c>
      <c r="E240" t="s">
        <v>140</v>
      </c>
      <c r="F240" t="s">
        <v>141</v>
      </c>
      <c r="G240" t="s">
        <v>28</v>
      </c>
      <c r="H240" t="s">
        <v>29</v>
      </c>
      <c r="I240" t="s">
        <v>328</v>
      </c>
      <c r="J240" s="1">
        <v>44620</v>
      </c>
      <c r="K240" t="s">
        <v>48</v>
      </c>
      <c r="L240" t="s">
        <v>49</v>
      </c>
      <c r="M240" t="s">
        <v>33</v>
      </c>
      <c r="N240">
        <v>24</v>
      </c>
      <c r="O240">
        <v>0</v>
      </c>
      <c r="P240">
        <v>2280000</v>
      </c>
      <c r="Q240">
        <v>30</v>
      </c>
      <c r="R240">
        <v>0</v>
      </c>
      <c r="S240">
        <v>0</v>
      </c>
      <c r="T240">
        <v>0</v>
      </c>
      <c r="U240">
        <v>1596000</v>
      </c>
      <c r="V240" s="1">
        <v>45139</v>
      </c>
      <c r="W240">
        <v>2009092</v>
      </c>
      <c r="X240">
        <v>2</v>
      </c>
      <c r="Y240" t="s">
        <v>56</v>
      </c>
      <c r="Z240" t="str">
        <f t="shared" si="82"/>
        <v>117,</v>
      </c>
      <c r="AA240" t="str">
        <f t="shared" si="83"/>
        <v>SALES,</v>
      </c>
      <c r="AB240" t="str">
        <f t="shared" si="84"/>
        <v>1400320,</v>
      </c>
      <c r="AC240" t="str">
        <f t="shared" si="85"/>
        <v>VITA SARI.Ap,</v>
      </c>
      <c r="AD240" t="str">
        <f t="shared" si="86"/>
        <v>JL KAPT BANGSI SEMBIRING NO 11,</v>
      </c>
      <c r="AE240" t="str">
        <f t="shared" si="87"/>
        <v>KABAN JAHE,</v>
      </c>
      <c r="AF240" t="str">
        <f t="shared" si="88"/>
        <v>DBM Medan,</v>
      </c>
      <c r="AG240" t="str">
        <f t="shared" si="89"/>
        <v>AAPR,</v>
      </c>
      <c r="AH240" t="str">
        <f t="shared" si="90"/>
        <v>MDA-SPJ-22004648,</v>
      </c>
      <c r="AI240" t="s">
        <v>1681</v>
      </c>
      <c r="AJ240" t="str">
        <f t="shared" si="91"/>
        <v>CCM011,</v>
      </c>
      <c r="AK240" t="str">
        <f t="shared" si="92"/>
        <v>NATURALLE GARLIC OIL 3000MG (BTL/100S),</v>
      </c>
      <c r="AL240" t="str">
        <f t="shared" si="93"/>
        <v>BTL,</v>
      </c>
      <c r="AM240" t="str">
        <f t="shared" si="94"/>
        <v>24,</v>
      </c>
      <c r="AN240" t="str">
        <f t="shared" si="95"/>
        <v>0,</v>
      </c>
      <c r="AO240" t="str">
        <f t="shared" si="96"/>
        <v>2280000,</v>
      </c>
      <c r="AP240" t="str">
        <f t="shared" si="97"/>
        <v>30,</v>
      </c>
      <c r="AQ240" t="str">
        <f t="shared" si="98"/>
        <v>0,</v>
      </c>
      <c r="AR240" t="str">
        <f t="shared" si="99"/>
        <v>0,</v>
      </c>
      <c r="AS240" t="str">
        <f t="shared" si="100"/>
        <v>0,</v>
      </c>
      <c r="AT240" t="str">
        <f t="shared" si="101"/>
        <v>1596000,</v>
      </c>
      <c r="AU240" t="str">
        <f t="shared" si="102"/>
        <v>45139,</v>
      </c>
      <c r="AV240" t="str">
        <f t="shared" si="103"/>
        <v>2009092,</v>
      </c>
      <c r="AW240" t="str">
        <f t="shared" si="104"/>
        <v>2,</v>
      </c>
      <c r="AX240" t="str">
        <f t="shared" si="105"/>
        <v>AZIS SYAHPUTRA (AP&amp;RS)</v>
      </c>
    </row>
    <row r="241" spans="1:50" x14ac:dyDescent="0.25">
      <c r="A241">
        <v>453</v>
      </c>
      <c r="B241" t="s">
        <v>25</v>
      </c>
      <c r="C241">
        <v>1410042</v>
      </c>
      <c r="D241" t="s">
        <v>1412</v>
      </c>
      <c r="E241" t="s">
        <v>329</v>
      </c>
      <c r="F241" t="s">
        <v>27</v>
      </c>
      <c r="G241" t="s">
        <v>28</v>
      </c>
      <c r="H241" t="s">
        <v>85</v>
      </c>
      <c r="I241" t="s">
        <v>330</v>
      </c>
      <c r="J241" s="1">
        <v>44622</v>
      </c>
      <c r="K241" t="s">
        <v>31</v>
      </c>
      <c r="L241" t="s">
        <v>32</v>
      </c>
      <c r="M241" t="s">
        <v>33</v>
      </c>
      <c r="N241">
        <v>4</v>
      </c>
      <c r="O241">
        <v>0</v>
      </c>
      <c r="P241">
        <v>112000</v>
      </c>
      <c r="Q241">
        <v>10</v>
      </c>
      <c r="R241">
        <v>0</v>
      </c>
      <c r="S241">
        <v>0</v>
      </c>
      <c r="T241">
        <v>0</v>
      </c>
      <c r="U241">
        <v>100800</v>
      </c>
      <c r="V241" s="1">
        <v>45444</v>
      </c>
      <c r="W241">
        <v>2107236</v>
      </c>
      <c r="X241">
        <v>3</v>
      </c>
      <c r="Y241" t="s">
        <v>179</v>
      </c>
      <c r="Z241" t="str">
        <f t="shared" si="82"/>
        <v>453,</v>
      </c>
      <c r="AA241" t="str">
        <f t="shared" si="83"/>
        <v>SALES,</v>
      </c>
      <c r="AB241" t="str">
        <f t="shared" si="84"/>
        <v>1410042,</v>
      </c>
      <c r="AC241" t="str">
        <f t="shared" si="85"/>
        <v>FATIMAH ALI 2.Klinik,</v>
      </c>
      <c r="AD241" t="str">
        <f t="shared" si="86"/>
        <v>JL. SETIA PASAR III NO. 14 MARINDAL,</v>
      </c>
      <c r="AE241" t="str">
        <f t="shared" si="87"/>
        <v>MEDAN,</v>
      </c>
      <c r="AF241" t="str">
        <f t="shared" si="88"/>
        <v>DBM Medan,</v>
      </c>
      <c r="AG241" t="str">
        <f t="shared" si="89"/>
        <v>AKLN,</v>
      </c>
      <c r="AH241" t="str">
        <f t="shared" si="90"/>
        <v>MDA-SPJ-22004777,</v>
      </c>
      <c r="AI241" t="s">
        <v>1682</v>
      </c>
      <c r="AJ241" t="str">
        <f t="shared" si="91"/>
        <v>CCM005,</v>
      </c>
      <c r="AK241" t="str">
        <f t="shared" si="92"/>
        <v>CHAMPS VIT C 100MG (BTL/30),</v>
      </c>
      <c r="AL241" t="str">
        <f t="shared" si="93"/>
        <v>BTL,</v>
      </c>
      <c r="AM241" t="str">
        <f t="shared" si="94"/>
        <v>4,</v>
      </c>
      <c r="AN241" t="str">
        <f t="shared" si="95"/>
        <v>0,</v>
      </c>
      <c r="AO241" t="str">
        <f t="shared" si="96"/>
        <v>112000,</v>
      </c>
      <c r="AP241" t="str">
        <f t="shared" si="97"/>
        <v>10,</v>
      </c>
      <c r="AQ241" t="str">
        <f t="shared" si="98"/>
        <v>0,</v>
      </c>
      <c r="AR241" t="str">
        <f t="shared" si="99"/>
        <v>0,</v>
      </c>
      <c r="AS241" t="str">
        <f t="shared" si="100"/>
        <v>0,</v>
      </c>
      <c r="AT241" t="str">
        <f t="shared" si="101"/>
        <v>100800,</v>
      </c>
      <c r="AU241" t="str">
        <f t="shared" si="102"/>
        <v>45444,</v>
      </c>
      <c r="AV241" t="str">
        <f t="shared" si="103"/>
        <v>2107236,</v>
      </c>
      <c r="AW241" t="str">
        <f t="shared" si="104"/>
        <v>3,</v>
      </c>
      <c r="AX241" t="str">
        <f t="shared" si="105"/>
        <v>FITRI HANDAYANI (TSE DUO MEDAN</v>
      </c>
    </row>
    <row r="242" spans="1:50" x14ac:dyDescent="0.25">
      <c r="A242">
        <v>454</v>
      </c>
      <c r="B242" t="s">
        <v>25</v>
      </c>
      <c r="C242">
        <v>1400072</v>
      </c>
      <c r="D242" t="s">
        <v>1413</v>
      </c>
      <c r="E242" t="s">
        <v>331</v>
      </c>
      <c r="F242" t="s">
        <v>27</v>
      </c>
      <c r="G242" t="s">
        <v>28</v>
      </c>
      <c r="H242" t="s">
        <v>29</v>
      </c>
      <c r="I242" t="s">
        <v>332</v>
      </c>
      <c r="J242" s="1">
        <v>44624</v>
      </c>
      <c r="K242" t="s">
        <v>31</v>
      </c>
      <c r="L242" t="s">
        <v>32</v>
      </c>
      <c r="M242" t="s">
        <v>33</v>
      </c>
      <c r="N242">
        <v>4</v>
      </c>
      <c r="O242">
        <v>0</v>
      </c>
      <c r="P242">
        <v>112000</v>
      </c>
      <c r="Q242">
        <v>10</v>
      </c>
      <c r="R242">
        <v>0</v>
      </c>
      <c r="S242">
        <v>0</v>
      </c>
      <c r="T242">
        <v>0</v>
      </c>
      <c r="U242">
        <v>100800</v>
      </c>
      <c r="V242" s="1">
        <v>45444</v>
      </c>
      <c r="W242">
        <v>2107236</v>
      </c>
      <c r="X242">
        <v>3</v>
      </c>
      <c r="Y242" t="s">
        <v>179</v>
      </c>
      <c r="Z242" t="str">
        <f t="shared" si="82"/>
        <v>454,</v>
      </c>
      <c r="AA242" t="str">
        <f t="shared" si="83"/>
        <v>SALES,</v>
      </c>
      <c r="AB242" t="str">
        <f t="shared" si="84"/>
        <v>1400072,</v>
      </c>
      <c r="AC242" t="str">
        <f t="shared" si="85"/>
        <v>SAUDARA.Ap,</v>
      </c>
      <c r="AD242" t="str">
        <f t="shared" si="86"/>
        <v>JL SM RAJA NO.43,</v>
      </c>
      <c r="AE242" t="str">
        <f t="shared" si="87"/>
        <v>MEDAN,</v>
      </c>
      <c r="AF242" t="str">
        <f t="shared" si="88"/>
        <v>DBM Medan,</v>
      </c>
      <c r="AG242" t="str">
        <f t="shared" si="89"/>
        <v>AAPR,</v>
      </c>
      <c r="AH242" t="str">
        <f t="shared" si="90"/>
        <v>MDA-SPJ-22004944,</v>
      </c>
      <c r="AI242" t="s">
        <v>1683</v>
      </c>
      <c r="AJ242" t="str">
        <f t="shared" si="91"/>
        <v>CCM005,</v>
      </c>
      <c r="AK242" t="str">
        <f t="shared" si="92"/>
        <v>CHAMPS VIT C 100MG (BTL/30),</v>
      </c>
      <c r="AL242" t="str">
        <f t="shared" si="93"/>
        <v>BTL,</v>
      </c>
      <c r="AM242" t="str">
        <f t="shared" si="94"/>
        <v>4,</v>
      </c>
      <c r="AN242" t="str">
        <f t="shared" si="95"/>
        <v>0,</v>
      </c>
      <c r="AO242" t="str">
        <f t="shared" si="96"/>
        <v>112000,</v>
      </c>
      <c r="AP242" t="str">
        <f t="shared" si="97"/>
        <v>10,</v>
      </c>
      <c r="AQ242" t="str">
        <f t="shared" si="98"/>
        <v>0,</v>
      </c>
      <c r="AR242" t="str">
        <f t="shared" si="99"/>
        <v>0,</v>
      </c>
      <c r="AS242" t="str">
        <f t="shared" si="100"/>
        <v>0,</v>
      </c>
      <c r="AT242" t="str">
        <f t="shared" si="101"/>
        <v>100800,</v>
      </c>
      <c r="AU242" t="str">
        <f t="shared" si="102"/>
        <v>45444,</v>
      </c>
      <c r="AV242" t="str">
        <f t="shared" si="103"/>
        <v>2107236,</v>
      </c>
      <c r="AW242" t="str">
        <f t="shared" si="104"/>
        <v>3,</v>
      </c>
      <c r="AX242" t="str">
        <f t="shared" si="105"/>
        <v>FITRI HANDAYANI (TSE DUO MEDAN</v>
      </c>
    </row>
    <row r="243" spans="1:50" x14ac:dyDescent="0.25">
      <c r="A243">
        <v>455</v>
      </c>
      <c r="B243" t="s">
        <v>25</v>
      </c>
      <c r="C243">
        <v>14000693</v>
      </c>
      <c r="D243" t="s">
        <v>333</v>
      </c>
      <c r="E243" t="s">
        <v>334</v>
      </c>
      <c r="F243" t="s">
        <v>335</v>
      </c>
      <c r="G243" t="s">
        <v>28</v>
      </c>
      <c r="H243" t="s">
        <v>85</v>
      </c>
      <c r="I243" t="s">
        <v>336</v>
      </c>
      <c r="J243" s="1">
        <v>44625</v>
      </c>
      <c r="K243" t="s">
        <v>31</v>
      </c>
      <c r="L243" t="s">
        <v>32</v>
      </c>
      <c r="M243" t="s">
        <v>33</v>
      </c>
      <c r="N243">
        <v>4</v>
      </c>
      <c r="O243">
        <v>0</v>
      </c>
      <c r="P243">
        <v>112000</v>
      </c>
      <c r="Q243">
        <v>10</v>
      </c>
      <c r="R243">
        <v>0</v>
      </c>
      <c r="S243">
        <v>0</v>
      </c>
      <c r="T243">
        <v>1</v>
      </c>
      <c r="U243">
        <v>99792</v>
      </c>
      <c r="V243" s="1">
        <v>45444</v>
      </c>
      <c r="W243">
        <v>2107236</v>
      </c>
      <c r="X243">
        <v>3</v>
      </c>
      <c r="Y243" t="s">
        <v>179</v>
      </c>
      <c r="Z243" t="str">
        <f t="shared" si="82"/>
        <v>455,</v>
      </c>
      <c r="AA243" t="str">
        <f t="shared" si="83"/>
        <v>SALES,</v>
      </c>
      <c r="AB243" t="str">
        <f t="shared" si="84"/>
        <v>14000693,</v>
      </c>
      <c r="AC243" t="str">
        <f t="shared" si="85"/>
        <v>BIDAN NATALIA BR GIRSANG  TO SUMBER SEHAT,</v>
      </c>
      <c r="AD243" t="str">
        <f t="shared" si="86"/>
        <v>JL PURWO DEPAN GG. UTAMA,</v>
      </c>
      <c r="AE243" t="str">
        <f t="shared" si="87"/>
        <v>DELI TUA,</v>
      </c>
      <c r="AF243" t="str">
        <f t="shared" si="88"/>
        <v>DBM Medan,</v>
      </c>
      <c r="AG243" t="str">
        <f t="shared" si="89"/>
        <v>AKLN,</v>
      </c>
      <c r="AH243" t="str">
        <f t="shared" si="90"/>
        <v>MDA-SPJ-22004992,</v>
      </c>
      <c r="AI243" t="s">
        <v>1684</v>
      </c>
      <c r="AJ243" t="str">
        <f t="shared" si="91"/>
        <v>CCM005,</v>
      </c>
      <c r="AK243" t="str">
        <f t="shared" si="92"/>
        <v>CHAMPS VIT C 100MG (BTL/30),</v>
      </c>
      <c r="AL243" t="str">
        <f t="shared" si="93"/>
        <v>BTL,</v>
      </c>
      <c r="AM243" t="str">
        <f t="shared" si="94"/>
        <v>4,</v>
      </c>
      <c r="AN243" t="str">
        <f t="shared" si="95"/>
        <v>0,</v>
      </c>
      <c r="AO243" t="str">
        <f t="shared" si="96"/>
        <v>112000,</v>
      </c>
      <c r="AP243" t="str">
        <f t="shared" si="97"/>
        <v>10,</v>
      </c>
      <c r="AQ243" t="str">
        <f t="shared" si="98"/>
        <v>0,</v>
      </c>
      <c r="AR243" t="str">
        <f t="shared" si="99"/>
        <v>0,</v>
      </c>
      <c r="AS243" t="str">
        <f t="shared" si="100"/>
        <v>1,</v>
      </c>
      <c r="AT243" t="str">
        <f t="shared" si="101"/>
        <v>99792,</v>
      </c>
      <c r="AU243" t="str">
        <f t="shared" si="102"/>
        <v>45444,</v>
      </c>
      <c r="AV243" t="str">
        <f t="shared" si="103"/>
        <v>2107236,</v>
      </c>
      <c r="AW243" t="str">
        <f t="shared" si="104"/>
        <v>3,</v>
      </c>
      <c r="AX243" t="str">
        <f t="shared" si="105"/>
        <v>FITRI HANDAYANI (TSE DUO MEDAN</v>
      </c>
    </row>
    <row r="244" spans="1:50" x14ac:dyDescent="0.25">
      <c r="A244">
        <v>456</v>
      </c>
      <c r="B244" t="s">
        <v>25</v>
      </c>
      <c r="C244">
        <v>14000693</v>
      </c>
      <c r="D244" t="s">
        <v>333</v>
      </c>
      <c r="E244" t="s">
        <v>334</v>
      </c>
      <c r="F244" t="s">
        <v>335</v>
      </c>
      <c r="G244" t="s">
        <v>28</v>
      </c>
      <c r="H244" t="s">
        <v>85</v>
      </c>
      <c r="I244" t="s">
        <v>336</v>
      </c>
      <c r="J244" s="1">
        <v>44625</v>
      </c>
      <c r="K244" t="s">
        <v>39</v>
      </c>
      <c r="L244" t="s">
        <v>40</v>
      </c>
      <c r="M244" t="s">
        <v>33</v>
      </c>
      <c r="N244">
        <v>1</v>
      </c>
      <c r="O244">
        <v>0</v>
      </c>
      <c r="P244">
        <v>82000</v>
      </c>
      <c r="Q244">
        <v>15</v>
      </c>
      <c r="R244">
        <v>0</v>
      </c>
      <c r="S244">
        <v>0</v>
      </c>
      <c r="T244">
        <v>1</v>
      </c>
      <c r="U244">
        <v>69003</v>
      </c>
      <c r="V244" s="1">
        <v>45413</v>
      </c>
      <c r="W244">
        <v>2106370</v>
      </c>
      <c r="X244">
        <v>3</v>
      </c>
      <c r="Y244" t="s">
        <v>179</v>
      </c>
      <c r="Z244" t="str">
        <f t="shared" si="82"/>
        <v>456,</v>
      </c>
      <c r="AA244" t="str">
        <f t="shared" si="83"/>
        <v>SALES,</v>
      </c>
      <c r="AB244" t="str">
        <f t="shared" si="84"/>
        <v>14000693,</v>
      </c>
      <c r="AC244" t="str">
        <f t="shared" si="85"/>
        <v>BIDAN NATALIA BR GIRSANG  TO SUMBER SEHAT,</v>
      </c>
      <c r="AD244" t="str">
        <f t="shared" si="86"/>
        <v>JL PURWO DEPAN GG. UTAMA,</v>
      </c>
      <c r="AE244" t="str">
        <f t="shared" si="87"/>
        <v>DELI TUA,</v>
      </c>
      <c r="AF244" t="str">
        <f t="shared" si="88"/>
        <v>DBM Medan,</v>
      </c>
      <c r="AG244" t="str">
        <f t="shared" si="89"/>
        <v>AKLN,</v>
      </c>
      <c r="AH244" t="str">
        <f t="shared" si="90"/>
        <v>MDA-SPJ-22004992,</v>
      </c>
      <c r="AI244" t="s">
        <v>1684</v>
      </c>
      <c r="AJ244" t="str">
        <f t="shared" si="91"/>
        <v>CCM008,</v>
      </c>
      <c r="AK244" t="str">
        <f t="shared" si="92"/>
        <v>NATURALLE VIT E 250IU (BTL/30S),</v>
      </c>
      <c r="AL244" t="str">
        <f t="shared" si="93"/>
        <v>BTL,</v>
      </c>
      <c r="AM244" t="str">
        <f t="shared" si="94"/>
        <v>1,</v>
      </c>
      <c r="AN244" t="str">
        <f t="shared" si="95"/>
        <v>0,</v>
      </c>
      <c r="AO244" t="str">
        <f t="shared" si="96"/>
        <v>82000,</v>
      </c>
      <c r="AP244" t="str">
        <f t="shared" si="97"/>
        <v>15,</v>
      </c>
      <c r="AQ244" t="str">
        <f t="shared" si="98"/>
        <v>0,</v>
      </c>
      <c r="AR244" t="str">
        <f t="shared" si="99"/>
        <v>0,</v>
      </c>
      <c r="AS244" t="str">
        <f t="shared" si="100"/>
        <v>1,</v>
      </c>
      <c r="AT244" t="str">
        <f t="shared" si="101"/>
        <v>69003,</v>
      </c>
      <c r="AU244" t="str">
        <f t="shared" si="102"/>
        <v>45413,</v>
      </c>
      <c r="AV244" t="str">
        <f t="shared" si="103"/>
        <v>2106370,</v>
      </c>
      <c r="AW244" t="str">
        <f t="shared" si="104"/>
        <v>3,</v>
      </c>
      <c r="AX244" t="str">
        <f t="shared" si="105"/>
        <v>FITRI HANDAYANI (TSE DUO MEDAN</v>
      </c>
    </row>
    <row r="245" spans="1:50" x14ac:dyDescent="0.25">
      <c r="A245">
        <v>457</v>
      </c>
      <c r="B245" t="s">
        <v>25</v>
      </c>
      <c r="C245">
        <v>1409362</v>
      </c>
      <c r="D245" t="s">
        <v>1387</v>
      </c>
      <c r="E245" t="s">
        <v>196</v>
      </c>
      <c r="F245" t="s">
        <v>27</v>
      </c>
      <c r="G245" t="s">
        <v>28</v>
      </c>
      <c r="H245" t="s">
        <v>29</v>
      </c>
      <c r="I245" t="s">
        <v>337</v>
      </c>
      <c r="J245" s="1">
        <v>44627</v>
      </c>
      <c r="K245" t="s">
        <v>31</v>
      </c>
      <c r="L245" t="s">
        <v>32</v>
      </c>
      <c r="M245" t="s">
        <v>33</v>
      </c>
      <c r="N245">
        <v>12</v>
      </c>
      <c r="O245">
        <v>0</v>
      </c>
      <c r="P245">
        <v>336000</v>
      </c>
      <c r="Q245">
        <v>20</v>
      </c>
      <c r="R245">
        <v>0</v>
      </c>
      <c r="S245">
        <v>0</v>
      </c>
      <c r="T245">
        <v>0</v>
      </c>
      <c r="U245">
        <v>268800</v>
      </c>
      <c r="V245" s="1">
        <v>45444</v>
      </c>
      <c r="W245">
        <v>2107236</v>
      </c>
      <c r="X245">
        <v>3</v>
      </c>
      <c r="Y245" t="s">
        <v>179</v>
      </c>
      <c r="Z245" t="str">
        <f t="shared" si="82"/>
        <v>457,</v>
      </c>
      <c r="AA245" t="str">
        <f t="shared" si="83"/>
        <v>SALES,</v>
      </c>
      <c r="AB245" t="str">
        <f t="shared" si="84"/>
        <v>1409362,</v>
      </c>
      <c r="AC245" t="str">
        <f t="shared" si="85"/>
        <v>RAYA IV.Ap,</v>
      </c>
      <c r="AD245" t="str">
        <f t="shared" si="86"/>
        <v>JL. RUMAH POTONG HEWAN NO. 121 B,</v>
      </c>
      <c r="AE245" t="str">
        <f t="shared" si="87"/>
        <v>MEDAN,</v>
      </c>
      <c r="AF245" t="str">
        <f t="shared" si="88"/>
        <v>DBM Medan,</v>
      </c>
      <c r="AG245" t="str">
        <f t="shared" si="89"/>
        <v>AAPR,</v>
      </c>
      <c r="AH245" t="str">
        <f t="shared" si="90"/>
        <v>MDA-SPJ-22005066,</v>
      </c>
      <c r="AI245" t="s">
        <v>1685</v>
      </c>
      <c r="AJ245" t="str">
        <f t="shared" si="91"/>
        <v>CCM005,</v>
      </c>
      <c r="AK245" t="str">
        <f t="shared" si="92"/>
        <v>CHAMPS VIT C 100MG (BTL/30),</v>
      </c>
      <c r="AL245" t="str">
        <f t="shared" si="93"/>
        <v>BTL,</v>
      </c>
      <c r="AM245" t="str">
        <f t="shared" si="94"/>
        <v>12,</v>
      </c>
      <c r="AN245" t="str">
        <f t="shared" si="95"/>
        <v>0,</v>
      </c>
      <c r="AO245" t="str">
        <f t="shared" si="96"/>
        <v>336000,</v>
      </c>
      <c r="AP245" t="str">
        <f t="shared" si="97"/>
        <v>20,</v>
      </c>
      <c r="AQ245" t="str">
        <f t="shared" si="98"/>
        <v>0,</v>
      </c>
      <c r="AR245" t="str">
        <f t="shared" si="99"/>
        <v>0,</v>
      </c>
      <c r="AS245" t="str">
        <f t="shared" si="100"/>
        <v>0,</v>
      </c>
      <c r="AT245" t="str">
        <f t="shared" si="101"/>
        <v>268800,</v>
      </c>
      <c r="AU245" t="str">
        <f t="shared" si="102"/>
        <v>45444,</v>
      </c>
      <c r="AV245" t="str">
        <f t="shared" si="103"/>
        <v>2107236,</v>
      </c>
      <c r="AW245" t="str">
        <f t="shared" si="104"/>
        <v>3,</v>
      </c>
      <c r="AX245" t="str">
        <f t="shared" si="105"/>
        <v>FITRI HANDAYANI (TSE DUO MEDAN</v>
      </c>
    </row>
    <row r="246" spans="1:50" x14ac:dyDescent="0.25">
      <c r="A246">
        <v>458</v>
      </c>
      <c r="B246" t="s">
        <v>25</v>
      </c>
      <c r="C246">
        <v>1410980</v>
      </c>
      <c r="D246" t="s">
        <v>1397</v>
      </c>
      <c r="E246" t="s">
        <v>233</v>
      </c>
      <c r="F246" t="s">
        <v>27</v>
      </c>
      <c r="G246" t="s">
        <v>28</v>
      </c>
      <c r="H246" t="s">
        <v>29</v>
      </c>
      <c r="I246" t="s">
        <v>338</v>
      </c>
      <c r="J246" s="1">
        <v>44627</v>
      </c>
      <c r="K246" t="s">
        <v>64</v>
      </c>
      <c r="L246" t="s">
        <v>65</v>
      </c>
      <c r="M246" t="s">
        <v>33</v>
      </c>
      <c r="N246">
        <v>1</v>
      </c>
      <c r="O246">
        <v>0</v>
      </c>
      <c r="P246">
        <v>184000</v>
      </c>
      <c r="Q246">
        <v>15</v>
      </c>
      <c r="R246">
        <v>0</v>
      </c>
      <c r="S246">
        <v>0</v>
      </c>
      <c r="T246">
        <v>0</v>
      </c>
      <c r="U246">
        <v>156400</v>
      </c>
      <c r="V246" s="1">
        <v>45444</v>
      </c>
      <c r="W246">
        <v>2107161</v>
      </c>
      <c r="X246">
        <v>3</v>
      </c>
      <c r="Y246" t="s">
        <v>179</v>
      </c>
      <c r="Z246" t="str">
        <f t="shared" si="82"/>
        <v>458,</v>
      </c>
      <c r="AA246" t="str">
        <f t="shared" si="83"/>
        <v>SALES,</v>
      </c>
      <c r="AB246" t="str">
        <f t="shared" si="84"/>
        <v>1410980,</v>
      </c>
      <c r="AC246" t="str">
        <f t="shared" si="85"/>
        <v>MITRA.Ap,</v>
      </c>
      <c r="AD246" t="str">
        <f t="shared" si="86"/>
        <v>JL. SEI MENCIRIM NO. 17 DUSUN III PAYA GELI SUNGGA,</v>
      </c>
      <c r="AE246" t="str">
        <f t="shared" si="87"/>
        <v>MEDAN,</v>
      </c>
      <c r="AF246" t="str">
        <f t="shared" si="88"/>
        <v>DBM Medan,</v>
      </c>
      <c r="AG246" t="str">
        <f t="shared" si="89"/>
        <v>AAPR,</v>
      </c>
      <c r="AH246" t="str">
        <f t="shared" si="90"/>
        <v>MDA-SPJ-22005080,</v>
      </c>
      <c r="AI246" t="s">
        <v>1685</v>
      </c>
      <c r="AJ246" t="str">
        <f t="shared" si="91"/>
        <v>CCM010,</v>
      </c>
      <c r="AK246" t="str">
        <f t="shared" si="92"/>
        <v>NATURALLE FISH OIL 1000MG (BTL/60S),</v>
      </c>
      <c r="AL246" t="str">
        <f t="shared" si="93"/>
        <v>BTL,</v>
      </c>
      <c r="AM246" t="str">
        <f t="shared" si="94"/>
        <v>1,</v>
      </c>
      <c r="AN246" t="str">
        <f t="shared" si="95"/>
        <v>0,</v>
      </c>
      <c r="AO246" t="str">
        <f t="shared" si="96"/>
        <v>184000,</v>
      </c>
      <c r="AP246" t="str">
        <f t="shared" si="97"/>
        <v>15,</v>
      </c>
      <c r="AQ246" t="str">
        <f t="shared" si="98"/>
        <v>0,</v>
      </c>
      <c r="AR246" t="str">
        <f t="shared" si="99"/>
        <v>0,</v>
      </c>
      <c r="AS246" t="str">
        <f t="shared" si="100"/>
        <v>0,</v>
      </c>
      <c r="AT246" t="str">
        <f t="shared" si="101"/>
        <v>156400,</v>
      </c>
      <c r="AU246" t="str">
        <f t="shared" si="102"/>
        <v>45444,</v>
      </c>
      <c r="AV246" t="str">
        <f t="shared" si="103"/>
        <v>2107161,</v>
      </c>
      <c r="AW246" t="str">
        <f t="shared" si="104"/>
        <v>3,</v>
      </c>
      <c r="AX246" t="str">
        <f t="shared" si="105"/>
        <v>FITRI HANDAYANI (TSE DUO MEDAN</v>
      </c>
    </row>
    <row r="247" spans="1:50" x14ac:dyDescent="0.25">
      <c r="A247">
        <v>459</v>
      </c>
      <c r="B247" t="s">
        <v>25</v>
      </c>
      <c r="C247">
        <v>1411223</v>
      </c>
      <c r="D247" t="s">
        <v>1414</v>
      </c>
      <c r="E247" t="s">
        <v>339</v>
      </c>
      <c r="F247" t="s">
        <v>340</v>
      </c>
      <c r="G247" t="s">
        <v>28</v>
      </c>
      <c r="H247" t="s">
        <v>29</v>
      </c>
      <c r="I247" t="s">
        <v>341</v>
      </c>
      <c r="J247" s="1">
        <v>44628</v>
      </c>
      <c r="K247" t="s">
        <v>31</v>
      </c>
      <c r="L247" t="s">
        <v>32</v>
      </c>
      <c r="M247" t="s">
        <v>33</v>
      </c>
      <c r="N247">
        <v>12</v>
      </c>
      <c r="O247">
        <v>0</v>
      </c>
      <c r="P247">
        <v>336000</v>
      </c>
      <c r="Q247">
        <v>20</v>
      </c>
      <c r="R247">
        <v>0</v>
      </c>
      <c r="S247">
        <v>0</v>
      </c>
      <c r="T247">
        <v>1</v>
      </c>
      <c r="U247">
        <v>266112</v>
      </c>
      <c r="V247" s="1">
        <v>45444</v>
      </c>
      <c r="W247">
        <v>2107236</v>
      </c>
      <c r="X247">
        <v>3</v>
      </c>
      <c r="Y247" t="s">
        <v>179</v>
      </c>
      <c r="Z247" t="str">
        <f t="shared" si="82"/>
        <v>459,</v>
      </c>
      <c r="AA247" t="str">
        <f t="shared" si="83"/>
        <v>SALES,</v>
      </c>
      <c r="AB247" t="str">
        <f t="shared" si="84"/>
        <v>1411223,</v>
      </c>
      <c r="AC247" t="str">
        <f t="shared" si="85"/>
        <v>PHALMA AGUNG.Ap,</v>
      </c>
      <c r="AD247" t="str">
        <f t="shared" si="86"/>
        <v>JL. SEI MERAH DUSUN II DAGANG KARAWANG,</v>
      </c>
      <c r="AE247" t="str">
        <f t="shared" si="87"/>
        <v>T. MORAWA,</v>
      </c>
      <c r="AF247" t="str">
        <f t="shared" si="88"/>
        <v>DBM Medan,</v>
      </c>
      <c r="AG247" t="str">
        <f t="shared" si="89"/>
        <v>AAPR,</v>
      </c>
      <c r="AH247" t="str">
        <f t="shared" si="90"/>
        <v>MDA-SPJ-22005147,</v>
      </c>
      <c r="AI247" t="s">
        <v>1686</v>
      </c>
      <c r="AJ247" t="str">
        <f t="shared" si="91"/>
        <v>CCM005,</v>
      </c>
      <c r="AK247" t="str">
        <f t="shared" si="92"/>
        <v>CHAMPS VIT C 100MG (BTL/30),</v>
      </c>
      <c r="AL247" t="str">
        <f t="shared" si="93"/>
        <v>BTL,</v>
      </c>
      <c r="AM247" t="str">
        <f t="shared" si="94"/>
        <v>12,</v>
      </c>
      <c r="AN247" t="str">
        <f t="shared" si="95"/>
        <v>0,</v>
      </c>
      <c r="AO247" t="str">
        <f t="shared" si="96"/>
        <v>336000,</v>
      </c>
      <c r="AP247" t="str">
        <f t="shared" si="97"/>
        <v>20,</v>
      </c>
      <c r="AQ247" t="str">
        <f t="shared" si="98"/>
        <v>0,</v>
      </c>
      <c r="AR247" t="str">
        <f t="shared" si="99"/>
        <v>0,</v>
      </c>
      <c r="AS247" t="str">
        <f t="shared" si="100"/>
        <v>1,</v>
      </c>
      <c r="AT247" t="str">
        <f t="shared" si="101"/>
        <v>266112,</v>
      </c>
      <c r="AU247" t="str">
        <f t="shared" si="102"/>
        <v>45444,</v>
      </c>
      <c r="AV247" t="str">
        <f t="shared" si="103"/>
        <v>2107236,</v>
      </c>
      <c r="AW247" t="str">
        <f t="shared" si="104"/>
        <v>3,</v>
      </c>
      <c r="AX247" t="str">
        <f t="shared" si="105"/>
        <v>FITRI HANDAYANI (TSE DUO MEDAN</v>
      </c>
    </row>
    <row r="248" spans="1:50" x14ac:dyDescent="0.25">
      <c r="A248">
        <v>460</v>
      </c>
      <c r="B248" t="s">
        <v>25</v>
      </c>
      <c r="C248">
        <v>1409362</v>
      </c>
      <c r="D248" t="s">
        <v>1387</v>
      </c>
      <c r="E248" t="s">
        <v>196</v>
      </c>
      <c r="F248" t="s">
        <v>27</v>
      </c>
      <c r="G248" t="s">
        <v>28</v>
      </c>
      <c r="H248" t="s">
        <v>29</v>
      </c>
      <c r="I248" t="s">
        <v>342</v>
      </c>
      <c r="J248" s="1">
        <v>44628</v>
      </c>
      <c r="K248" t="s">
        <v>39</v>
      </c>
      <c r="L248" t="s">
        <v>40</v>
      </c>
      <c r="M248" t="s">
        <v>33</v>
      </c>
      <c r="N248">
        <v>1</v>
      </c>
      <c r="O248">
        <v>0</v>
      </c>
      <c r="P248">
        <v>82000</v>
      </c>
      <c r="Q248">
        <v>15</v>
      </c>
      <c r="R248">
        <v>0</v>
      </c>
      <c r="S248">
        <v>0</v>
      </c>
      <c r="T248">
        <v>0</v>
      </c>
      <c r="U248">
        <v>69700</v>
      </c>
      <c r="V248" s="1">
        <v>45413</v>
      </c>
      <c r="W248">
        <v>2106370</v>
      </c>
      <c r="X248">
        <v>3</v>
      </c>
      <c r="Y248" t="s">
        <v>179</v>
      </c>
      <c r="Z248" t="str">
        <f t="shared" si="82"/>
        <v>460,</v>
      </c>
      <c r="AA248" t="str">
        <f t="shared" si="83"/>
        <v>SALES,</v>
      </c>
      <c r="AB248" t="str">
        <f t="shared" si="84"/>
        <v>1409362,</v>
      </c>
      <c r="AC248" t="str">
        <f t="shared" si="85"/>
        <v>RAYA IV.Ap,</v>
      </c>
      <c r="AD248" t="str">
        <f t="shared" si="86"/>
        <v>JL. RUMAH POTONG HEWAN NO. 121 B,</v>
      </c>
      <c r="AE248" t="str">
        <f t="shared" si="87"/>
        <v>MEDAN,</v>
      </c>
      <c r="AF248" t="str">
        <f t="shared" si="88"/>
        <v>DBM Medan,</v>
      </c>
      <c r="AG248" t="str">
        <f t="shared" si="89"/>
        <v>AAPR,</v>
      </c>
      <c r="AH248" t="str">
        <f t="shared" si="90"/>
        <v>MDA-SPJ-22005176,</v>
      </c>
      <c r="AI248" t="s">
        <v>1686</v>
      </c>
      <c r="AJ248" t="str">
        <f t="shared" si="91"/>
        <v>CCM008,</v>
      </c>
      <c r="AK248" t="str">
        <f t="shared" si="92"/>
        <v>NATURALLE VIT E 250IU (BTL/30S),</v>
      </c>
      <c r="AL248" t="str">
        <f t="shared" si="93"/>
        <v>BTL,</v>
      </c>
      <c r="AM248" t="str">
        <f t="shared" si="94"/>
        <v>1,</v>
      </c>
      <c r="AN248" t="str">
        <f t="shared" si="95"/>
        <v>0,</v>
      </c>
      <c r="AO248" t="str">
        <f t="shared" si="96"/>
        <v>82000,</v>
      </c>
      <c r="AP248" t="str">
        <f t="shared" si="97"/>
        <v>15,</v>
      </c>
      <c r="AQ248" t="str">
        <f t="shared" si="98"/>
        <v>0,</v>
      </c>
      <c r="AR248" t="str">
        <f t="shared" si="99"/>
        <v>0,</v>
      </c>
      <c r="AS248" t="str">
        <f t="shared" si="100"/>
        <v>0,</v>
      </c>
      <c r="AT248" t="str">
        <f t="shared" si="101"/>
        <v>69700,</v>
      </c>
      <c r="AU248" t="str">
        <f t="shared" si="102"/>
        <v>45413,</v>
      </c>
      <c r="AV248" t="str">
        <f t="shared" si="103"/>
        <v>2106370,</v>
      </c>
      <c r="AW248" t="str">
        <f t="shared" si="104"/>
        <v>3,</v>
      </c>
      <c r="AX248" t="str">
        <f t="shared" si="105"/>
        <v>FITRI HANDAYANI (TSE DUO MEDAN</v>
      </c>
    </row>
    <row r="249" spans="1:50" x14ac:dyDescent="0.25">
      <c r="A249">
        <v>461</v>
      </c>
      <c r="B249" t="s">
        <v>25</v>
      </c>
      <c r="C249">
        <v>1409362</v>
      </c>
      <c r="D249" t="s">
        <v>1387</v>
      </c>
      <c r="E249" t="s">
        <v>196</v>
      </c>
      <c r="F249" t="s">
        <v>27</v>
      </c>
      <c r="G249" t="s">
        <v>28</v>
      </c>
      <c r="H249" t="s">
        <v>29</v>
      </c>
      <c r="I249" t="s">
        <v>342</v>
      </c>
      <c r="J249" s="1">
        <v>44628</v>
      </c>
      <c r="K249" t="s">
        <v>48</v>
      </c>
      <c r="L249" t="s">
        <v>49</v>
      </c>
      <c r="M249" t="s">
        <v>33</v>
      </c>
      <c r="N249">
        <v>1</v>
      </c>
      <c r="O249">
        <v>0</v>
      </c>
      <c r="P249">
        <v>95000</v>
      </c>
      <c r="Q249">
        <v>15</v>
      </c>
      <c r="R249">
        <v>0</v>
      </c>
      <c r="S249">
        <v>0</v>
      </c>
      <c r="T249">
        <v>0</v>
      </c>
      <c r="U249">
        <v>80750</v>
      </c>
      <c r="V249" s="1">
        <v>45139</v>
      </c>
      <c r="W249">
        <v>2009092</v>
      </c>
      <c r="X249">
        <v>3</v>
      </c>
      <c r="Y249" t="s">
        <v>179</v>
      </c>
      <c r="Z249" t="str">
        <f t="shared" si="82"/>
        <v>461,</v>
      </c>
      <c r="AA249" t="str">
        <f t="shared" si="83"/>
        <v>SALES,</v>
      </c>
      <c r="AB249" t="str">
        <f t="shared" si="84"/>
        <v>1409362,</v>
      </c>
      <c r="AC249" t="str">
        <f t="shared" si="85"/>
        <v>RAYA IV.Ap,</v>
      </c>
      <c r="AD249" t="str">
        <f t="shared" si="86"/>
        <v>JL. RUMAH POTONG HEWAN NO. 121 B,</v>
      </c>
      <c r="AE249" t="str">
        <f t="shared" si="87"/>
        <v>MEDAN,</v>
      </c>
      <c r="AF249" t="str">
        <f t="shared" si="88"/>
        <v>DBM Medan,</v>
      </c>
      <c r="AG249" t="str">
        <f t="shared" si="89"/>
        <v>AAPR,</v>
      </c>
      <c r="AH249" t="str">
        <f t="shared" si="90"/>
        <v>MDA-SPJ-22005176,</v>
      </c>
      <c r="AI249" t="s">
        <v>1686</v>
      </c>
      <c r="AJ249" t="str">
        <f t="shared" si="91"/>
        <v>CCM011,</v>
      </c>
      <c r="AK249" t="str">
        <f t="shared" si="92"/>
        <v>NATURALLE GARLIC OIL 3000MG (BTL/100S),</v>
      </c>
      <c r="AL249" t="str">
        <f t="shared" si="93"/>
        <v>BTL,</v>
      </c>
      <c r="AM249" t="str">
        <f t="shared" si="94"/>
        <v>1,</v>
      </c>
      <c r="AN249" t="str">
        <f t="shared" si="95"/>
        <v>0,</v>
      </c>
      <c r="AO249" t="str">
        <f t="shared" si="96"/>
        <v>95000,</v>
      </c>
      <c r="AP249" t="str">
        <f t="shared" si="97"/>
        <v>15,</v>
      </c>
      <c r="AQ249" t="str">
        <f t="shared" si="98"/>
        <v>0,</v>
      </c>
      <c r="AR249" t="str">
        <f t="shared" si="99"/>
        <v>0,</v>
      </c>
      <c r="AS249" t="str">
        <f t="shared" si="100"/>
        <v>0,</v>
      </c>
      <c r="AT249" t="str">
        <f t="shared" si="101"/>
        <v>80750,</v>
      </c>
      <c r="AU249" t="str">
        <f t="shared" si="102"/>
        <v>45139,</v>
      </c>
      <c r="AV249" t="str">
        <f t="shared" si="103"/>
        <v>2009092,</v>
      </c>
      <c r="AW249" t="str">
        <f t="shared" si="104"/>
        <v>3,</v>
      </c>
      <c r="AX249" t="str">
        <f t="shared" si="105"/>
        <v>FITRI HANDAYANI (TSE DUO MEDAN</v>
      </c>
    </row>
    <row r="250" spans="1:50" x14ac:dyDescent="0.25">
      <c r="A250">
        <v>462</v>
      </c>
      <c r="B250" t="s">
        <v>90</v>
      </c>
      <c r="C250">
        <v>1407937</v>
      </c>
      <c r="D250" t="s">
        <v>1380</v>
      </c>
      <c r="E250" t="s">
        <v>169</v>
      </c>
      <c r="F250" t="s">
        <v>27</v>
      </c>
      <c r="G250" t="s">
        <v>28</v>
      </c>
      <c r="H250" t="s">
        <v>29</v>
      </c>
      <c r="I250" t="s">
        <v>343</v>
      </c>
      <c r="J250" s="1">
        <v>44629</v>
      </c>
      <c r="K250" t="s">
        <v>100</v>
      </c>
      <c r="L250" t="s">
        <v>101</v>
      </c>
      <c r="M250" t="s">
        <v>33</v>
      </c>
      <c r="N250">
        <v>-24</v>
      </c>
      <c r="O250">
        <v>0</v>
      </c>
      <c r="P250" t="s">
        <v>1623</v>
      </c>
      <c r="Q250">
        <v>30</v>
      </c>
      <c r="R250">
        <v>10</v>
      </c>
      <c r="S250">
        <v>0</v>
      </c>
      <c r="T250">
        <v>0</v>
      </c>
      <c r="U250" t="s">
        <v>1588</v>
      </c>
      <c r="V250" s="1">
        <v>44562</v>
      </c>
      <c r="W250">
        <v>1901038</v>
      </c>
      <c r="X250">
        <v>3</v>
      </c>
      <c r="Y250" t="s">
        <v>56</v>
      </c>
      <c r="Z250" t="str">
        <f t="shared" si="82"/>
        <v>462,</v>
      </c>
      <c r="AA250" t="str">
        <f t="shared" si="83"/>
        <v>RETUR,</v>
      </c>
      <c r="AB250" t="str">
        <f t="shared" si="84"/>
        <v>1407937,</v>
      </c>
      <c r="AC250" t="str">
        <f t="shared" si="85"/>
        <v>SAMUDRA.Ap,</v>
      </c>
      <c r="AD250" t="str">
        <f t="shared" si="86"/>
        <v>JL. SEKIP NO.20,</v>
      </c>
      <c r="AE250" t="str">
        <f t="shared" si="87"/>
        <v>MEDAN,</v>
      </c>
      <c r="AF250" t="str">
        <f t="shared" si="88"/>
        <v>DBM Medan,</v>
      </c>
      <c r="AG250" t="str">
        <f t="shared" si="89"/>
        <v>AAPR,</v>
      </c>
      <c r="AH250" t="str">
        <f t="shared" si="90"/>
        <v>MDA-RPJ-22000798,</v>
      </c>
      <c r="AI250" t="s">
        <v>1687</v>
      </c>
      <c r="AJ250" t="str">
        <f t="shared" si="91"/>
        <v>CCM009,</v>
      </c>
      <c r="AK250" t="str">
        <f t="shared" si="92"/>
        <v>NATURALLE EPO PLUS FISH OIL 500MG(BTL/30S),</v>
      </c>
      <c r="AL250" t="str">
        <f t="shared" si="93"/>
        <v>BTL,</v>
      </c>
      <c r="AM250" t="str">
        <f t="shared" si="94"/>
        <v>-24,</v>
      </c>
      <c r="AN250" t="str">
        <f t="shared" si="95"/>
        <v>0,</v>
      </c>
      <c r="AO250" t="str">
        <f t="shared" si="96"/>
        <v>-2509090.8,</v>
      </c>
      <c r="AP250" t="str">
        <f t="shared" si="97"/>
        <v>30,</v>
      </c>
      <c r="AQ250" t="str">
        <f t="shared" si="98"/>
        <v>10,</v>
      </c>
      <c r="AR250" t="str">
        <f t="shared" si="99"/>
        <v>0,</v>
      </c>
      <c r="AS250" t="str">
        <f t="shared" si="100"/>
        <v>0,</v>
      </c>
      <c r="AT250" t="str">
        <f t="shared" si="101"/>
        <v>-1505454.48,</v>
      </c>
      <c r="AU250" t="str">
        <f t="shared" si="102"/>
        <v>44562,</v>
      </c>
      <c r="AV250" t="str">
        <f t="shared" si="103"/>
        <v>1901038,</v>
      </c>
      <c r="AW250" t="str">
        <f t="shared" si="104"/>
        <v>3,</v>
      </c>
      <c r="AX250" t="str">
        <f t="shared" si="105"/>
        <v>AZIS SYAHPUTRA (AP&amp;RS)</v>
      </c>
    </row>
    <row r="251" spans="1:50" x14ac:dyDescent="0.25">
      <c r="A251">
        <v>463</v>
      </c>
      <c r="B251" t="s">
        <v>90</v>
      </c>
      <c r="C251">
        <v>1407937</v>
      </c>
      <c r="D251" t="s">
        <v>1380</v>
      </c>
      <c r="E251" t="s">
        <v>169</v>
      </c>
      <c r="F251" t="s">
        <v>27</v>
      </c>
      <c r="G251" t="s">
        <v>28</v>
      </c>
      <c r="H251" t="s">
        <v>29</v>
      </c>
      <c r="I251" t="s">
        <v>343</v>
      </c>
      <c r="J251" s="1">
        <v>44629</v>
      </c>
      <c r="K251" t="s">
        <v>344</v>
      </c>
      <c r="L251" t="s">
        <v>101</v>
      </c>
      <c r="M251" t="s">
        <v>33</v>
      </c>
      <c r="N251">
        <v>0</v>
      </c>
      <c r="O251">
        <v>-12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 s="1">
        <v>44593</v>
      </c>
      <c r="W251">
        <v>1902139</v>
      </c>
      <c r="X251">
        <v>3</v>
      </c>
      <c r="Y251" t="s">
        <v>56</v>
      </c>
      <c r="Z251" t="str">
        <f t="shared" si="82"/>
        <v>463,</v>
      </c>
      <c r="AA251" t="str">
        <f t="shared" si="83"/>
        <v>RETUR,</v>
      </c>
      <c r="AB251" t="str">
        <f t="shared" si="84"/>
        <v>1407937,</v>
      </c>
      <c r="AC251" t="str">
        <f t="shared" si="85"/>
        <v>SAMUDRA.Ap,</v>
      </c>
      <c r="AD251" t="str">
        <f t="shared" si="86"/>
        <v>JL. SEKIP NO.20,</v>
      </c>
      <c r="AE251" t="str">
        <f t="shared" si="87"/>
        <v>MEDAN,</v>
      </c>
      <c r="AF251" t="str">
        <f t="shared" si="88"/>
        <v>DBM Medan,</v>
      </c>
      <c r="AG251" t="str">
        <f t="shared" si="89"/>
        <v>AAPR,</v>
      </c>
      <c r="AH251" t="str">
        <f t="shared" si="90"/>
        <v>MDA-RPJ-22000798,</v>
      </c>
      <c r="AI251" t="s">
        <v>1687</v>
      </c>
      <c r="AJ251" t="str">
        <f t="shared" si="91"/>
        <v>CCM09S,</v>
      </c>
      <c r="AK251" t="str">
        <f t="shared" si="92"/>
        <v>NATURALLE EPO PLUS FISH OIL 500MG(BTL/30S),</v>
      </c>
      <c r="AL251" t="str">
        <f t="shared" si="93"/>
        <v>BTL,</v>
      </c>
      <c r="AM251" t="str">
        <f t="shared" si="94"/>
        <v>0,</v>
      </c>
      <c r="AN251" t="str">
        <f t="shared" si="95"/>
        <v>-12,</v>
      </c>
      <c r="AO251" t="str">
        <f t="shared" si="96"/>
        <v>0,</v>
      </c>
      <c r="AP251" t="str">
        <f t="shared" si="97"/>
        <v>0,</v>
      </c>
      <c r="AQ251" t="str">
        <f t="shared" si="98"/>
        <v>0,</v>
      </c>
      <c r="AR251" t="str">
        <f t="shared" si="99"/>
        <v>0,</v>
      </c>
      <c r="AS251" t="str">
        <f t="shared" si="100"/>
        <v>0,</v>
      </c>
      <c r="AT251" t="str">
        <f t="shared" si="101"/>
        <v>0,</v>
      </c>
      <c r="AU251" t="str">
        <f t="shared" si="102"/>
        <v>44593,</v>
      </c>
      <c r="AV251" t="str">
        <f t="shared" si="103"/>
        <v>1902139,</v>
      </c>
      <c r="AW251" t="str">
        <f t="shared" si="104"/>
        <v>3,</v>
      </c>
      <c r="AX251" t="str">
        <f t="shared" si="105"/>
        <v>AZIS SYAHPUTRA (AP&amp;RS)</v>
      </c>
    </row>
    <row r="252" spans="1:50" x14ac:dyDescent="0.25">
      <c r="A252">
        <v>464</v>
      </c>
      <c r="B252" t="s">
        <v>90</v>
      </c>
      <c r="C252">
        <v>1407937</v>
      </c>
      <c r="D252" t="s">
        <v>1380</v>
      </c>
      <c r="E252" t="s">
        <v>169</v>
      </c>
      <c r="F252" t="s">
        <v>27</v>
      </c>
      <c r="G252" t="s">
        <v>28</v>
      </c>
      <c r="H252" t="s">
        <v>29</v>
      </c>
      <c r="I252" t="s">
        <v>345</v>
      </c>
      <c r="J252" s="1">
        <v>44629</v>
      </c>
      <c r="K252" t="s">
        <v>100</v>
      </c>
      <c r="L252" t="s">
        <v>101</v>
      </c>
      <c r="M252" t="s">
        <v>33</v>
      </c>
      <c r="N252">
        <v>-24</v>
      </c>
      <c r="O252">
        <v>0</v>
      </c>
      <c r="P252" t="s">
        <v>1623</v>
      </c>
      <c r="Q252">
        <v>30</v>
      </c>
      <c r="R252">
        <v>10</v>
      </c>
      <c r="S252">
        <v>0</v>
      </c>
      <c r="T252">
        <v>0</v>
      </c>
      <c r="U252" t="s">
        <v>1588</v>
      </c>
      <c r="V252" s="1">
        <v>44562</v>
      </c>
      <c r="W252">
        <v>1901038</v>
      </c>
      <c r="X252">
        <v>3</v>
      </c>
      <c r="Y252" t="s">
        <v>56</v>
      </c>
      <c r="Z252" t="str">
        <f t="shared" si="82"/>
        <v>464,</v>
      </c>
      <c r="AA252" t="str">
        <f t="shared" si="83"/>
        <v>RETUR,</v>
      </c>
      <c r="AB252" t="str">
        <f t="shared" si="84"/>
        <v>1407937,</v>
      </c>
      <c r="AC252" t="str">
        <f t="shared" si="85"/>
        <v>SAMUDRA.Ap,</v>
      </c>
      <c r="AD252" t="str">
        <f t="shared" si="86"/>
        <v>JL. SEKIP NO.20,</v>
      </c>
      <c r="AE252" t="str">
        <f t="shared" si="87"/>
        <v>MEDAN,</v>
      </c>
      <c r="AF252" t="str">
        <f t="shared" si="88"/>
        <v>DBM Medan,</v>
      </c>
      <c r="AG252" t="str">
        <f t="shared" si="89"/>
        <v>AAPR,</v>
      </c>
      <c r="AH252" t="str">
        <f t="shared" si="90"/>
        <v>MDA-RPJ-22000799,</v>
      </c>
      <c r="AI252" t="s">
        <v>1687</v>
      </c>
      <c r="AJ252" t="str">
        <f t="shared" si="91"/>
        <v>CCM009,</v>
      </c>
      <c r="AK252" t="str">
        <f t="shared" si="92"/>
        <v>NATURALLE EPO PLUS FISH OIL 500MG(BTL/30S),</v>
      </c>
      <c r="AL252" t="str">
        <f t="shared" si="93"/>
        <v>BTL,</v>
      </c>
      <c r="AM252" t="str">
        <f t="shared" si="94"/>
        <v>-24,</v>
      </c>
      <c r="AN252" t="str">
        <f t="shared" si="95"/>
        <v>0,</v>
      </c>
      <c r="AO252" t="str">
        <f t="shared" si="96"/>
        <v>-2509090.8,</v>
      </c>
      <c r="AP252" t="str">
        <f t="shared" si="97"/>
        <v>30,</v>
      </c>
      <c r="AQ252" t="str">
        <f t="shared" si="98"/>
        <v>10,</v>
      </c>
      <c r="AR252" t="str">
        <f t="shared" si="99"/>
        <v>0,</v>
      </c>
      <c r="AS252" t="str">
        <f t="shared" si="100"/>
        <v>0,</v>
      </c>
      <c r="AT252" t="str">
        <f t="shared" si="101"/>
        <v>-1505454.48,</v>
      </c>
      <c r="AU252" t="str">
        <f t="shared" si="102"/>
        <v>44562,</v>
      </c>
      <c r="AV252" t="str">
        <f t="shared" si="103"/>
        <v>1901038,</v>
      </c>
      <c r="AW252" t="str">
        <f t="shared" si="104"/>
        <v>3,</v>
      </c>
      <c r="AX252" t="str">
        <f t="shared" si="105"/>
        <v>AZIS SYAHPUTRA (AP&amp;RS)</v>
      </c>
    </row>
    <row r="253" spans="1:50" x14ac:dyDescent="0.25">
      <c r="A253">
        <v>465</v>
      </c>
      <c r="B253" t="s">
        <v>90</v>
      </c>
      <c r="C253">
        <v>1407937</v>
      </c>
      <c r="D253" t="s">
        <v>1380</v>
      </c>
      <c r="E253" t="s">
        <v>169</v>
      </c>
      <c r="F253" t="s">
        <v>27</v>
      </c>
      <c r="G253" t="s">
        <v>28</v>
      </c>
      <c r="H253" t="s">
        <v>29</v>
      </c>
      <c r="I253" t="s">
        <v>345</v>
      </c>
      <c r="J253" s="1">
        <v>44629</v>
      </c>
      <c r="K253" t="s">
        <v>344</v>
      </c>
      <c r="L253" t="s">
        <v>101</v>
      </c>
      <c r="M253" t="s">
        <v>33</v>
      </c>
      <c r="N253">
        <v>0</v>
      </c>
      <c r="O253">
        <v>-12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 s="1">
        <v>44593</v>
      </c>
      <c r="W253">
        <v>1902139</v>
      </c>
      <c r="X253">
        <v>3</v>
      </c>
      <c r="Y253" t="s">
        <v>56</v>
      </c>
      <c r="Z253" t="str">
        <f t="shared" si="82"/>
        <v>465,</v>
      </c>
      <c r="AA253" t="str">
        <f t="shared" si="83"/>
        <v>RETUR,</v>
      </c>
      <c r="AB253" t="str">
        <f t="shared" si="84"/>
        <v>1407937,</v>
      </c>
      <c r="AC253" t="str">
        <f t="shared" si="85"/>
        <v>SAMUDRA.Ap,</v>
      </c>
      <c r="AD253" t="str">
        <f t="shared" si="86"/>
        <v>JL. SEKIP NO.20,</v>
      </c>
      <c r="AE253" t="str">
        <f t="shared" si="87"/>
        <v>MEDAN,</v>
      </c>
      <c r="AF253" t="str">
        <f t="shared" si="88"/>
        <v>DBM Medan,</v>
      </c>
      <c r="AG253" t="str">
        <f t="shared" si="89"/>
        <v>AAPR,</v>
      </c>
      <c r="AH253" t="str">
        <f t="shared" si="90"/>
        <v>MDA-RPJ-22000799,</v>
      </c>
      <c r="AI253" t="s">
        <v>1687</v>
      </c>
      <c r="AJ253" t="str">
        <f t="shared" si="91"/>
        <v>CCM09S,</v>
      </c>
      <c r="AK253" t="str">
        <f t="shared" si="92"/>
        <v>NATURALLE EPO PLUS FISH OIL 500MG(BTL/30S),</v>
      </c>
      <c r="AL253" t="str">
        <f t="shared" si="93"/>
        <v>BTL,</v>
      </c>
      <c r="AM253" t="str">
        <f t="shared" si="94"/>
        <v>0,</v>
      </c>
      <c r="AN253" t="str">
        <f t="shared" si="95"/>
        <v>-12,</v>
      </c>
      <c r="AO253" t="str">
        <f t="shared" si="96"/>
        <v>0,</v>
      </c>
      <c r="AP253" t="str">
        <f t="shared" si="97"/>
        <v>0,</v>
      </c>
      <c r="AQ253" t="str">
        <f t="shared" si="98"/>
        <v>0,</v>
      </c>
      <c r="AR253" t="str">
        <f t="shared" si="99"/>
        <v>0,</v>
      </c>
      <c r="AS253" t="str">
        <f t="shared" si="100"/>
        <v>0,</v>
      </c>
      <c r="AT253" t="str">
        <f t="shared" si="101"/>
        <v>0,</v>
      </c>
      <c r="AU253" t="str">
        <f t="shared" si="102"/>
        <v>44593,</v>
      </c>
      <c r="AV253" t="str">
        <f t="shared" si="103"/>
        <v>1902139,</v>
      </c>
      <c r="AW253" t="str">
        <f t="shared" si="104"/>
        <v>3,</v>
      </c>
      <c r="AX253" t="str">
        <f t="shared" si="105"/>
        <v>AZIS SYAHPUTRA (AP&amp;RS)</v>
      </c>
    </row>
    <row r="254" spans="1:50" x14ac:dyDescent="0.25">
      <c r="A254">
        <v>466</v>
      </c>
      <c r="B254" t="s">
        <v>90</v>
      </c>
      <c r="C254">
        <v>1407937</v>
      </c>
      <c r="D254" t="s">
        <v>1380</v>
      </c>
      <c r="E254" t="s">
        <v>169</v>
      </c>
      <c r="F254" t="s">
        <v>27</v>
      </c>
      <c r="G254" t="s">
        <v>28</v>
      </c>
      <c r="H254" t="s">
        <v>29</v>
      </c>
      <c r="I254" t="s">
        <v>346</v>
      </c>
      <c r="J254" s="1">
        <v>44629</v>
      </c>
      <c r="K254" t="s">
        <v>100</v>
      </c>
      <c r="L254" t="s">
        <v>101</v>
      </c>
      <c r="M254" t="s">
        <v>33</v>
      </c>
      <c r="N254">
        <v>-4</v>
      </c>
      <c r="O254">
        <v>0</v>
      </c>
      <c r="P254" t="s">
        <v>1624</v>
      </c>
      <c r="Q254">
        <v>30</v>
      </c>
      <c r="R254">
        <v>10</v>
      </c>
      <c r="S254">
        <v>0</v>
      </c>
      <c r="T254">
        <v>0</v>
      </c>
      <c r="U254" t="s">
        <v>1589</v>
      </c>
      <c r="V254" s="1">
        <v>44562</v>
      </c>
      <c r="W254">
        <v>1901038</v>
      </c>
      <c r="X254">
        <v>3</v>
      </c>
      <c r="Y254" t="s">
        <v>56</v>
      </c>
      <c r="Z254" t="str">
        <f t="shared" si="82"/>
        <v>466,</v>
      </c>
      <c r="AA254" t="str">
        <f t="shared" si="83"/>
        <v>RETUR,</v>
      </c>
      <c r="AB254" t="str">
        <f t="shared" si="84"/>
        <v>1407937,</v>
      </c>
      <c r="AC254" t="str">
        <f t="shared" si="85"/>
        <v>SAMUDRA.Ap,</v>
      </c>
      <c r="AD254" t="str">
        <f t="shared" si="86"/>
        <v>JL. SEKIP NO.20,</v>
      </c>
      <c r="AE254" t="str">
        <f t="shared" si="87"/>
        <v>MEDAN,</v>
      </c>
      <c r="AF254" t="str">
        <f t="shared" si="88"/>
        <v>DBM Medan,</v>
      </c>
      <c r="AG254" t="str">
        <f t="shared" si="89"/>
        <v>AAPR,</v>
      </c>
      <c r="AH254" t="str">
        <f t="shared" si="90"/>
        <v>MDA-RPJ-22000800,</v>
      </c>
      <c r="AI254" t="s">
        <v>1687</v>
      </c>
      <c r="AJ254" t="str">
        <f t="shared" si="91"/>
        <v>CCM009,</v>
      </c>
      <c r="AK254" t="str">
        <f t="shared" si="92"/>
        <v>NATURALLE EPO PLUS FISH OIL 500MG(BTL/30S),</v>
      </c>
      <c r="AL254" t="str">
        <f t="shared" si="93"/>
        <v>BTL,</v>
      </c>
      <c r="AM254" t="str">
        <f t="shared" si="94"/>
        <v>-4,</v>
      </c>
      <c r="AN254" t="str">
        <f t="shared" si="95"/>
        <v>0,</v>
      </c>
      <c r="AO254" t="str">
        <f t="shared" si="96"/>
        <v>-418181.8,</v>
      </c>
      <c r="AP254" t="str">
        <f t="shared" si="97"/>
        <v>30,</v>
      </c>
      <c r="AQ254" t="str">
        <f t="shared" si="98"/>
        <v>10,</v>
      </c>
      <c r="AR254" t="str">
        <f t="shared" si="99"/>
        <v>0,</v>
      </c>
      <c r="AS254" t="str">
        <f t="shared" si="100"/>
        <v>0,</v>
      </c>
      <c r="AT254" t="str">
        <f t="shared" si="101"/>
        <v>-250909.08,</v>
      </c>
      <c r="AU254" t="str">
        <f t="shared" si="102"/>
        <v>44562,</v>
      </c>
      <c r="AV254" t="str">
        <f t="shared" si="103"/>
        <v>1901038,</v>
      </c>
      <c r="AW254" t="str">
        <f t="shared" si="104"/>
        <v>3,</v>
      </c>
      <c r="AX254" t="str">
        <f t="shared" si="105"/>
        <v>AZIS SYAHPUTRA (AP&amp;RS)</v>
      </c>
    </row>
    <row r="255" spans="1:50" x14ac:dyDescent="0.25">
      <c r="A255">
        <v>467</v>
      </c>
      <c r="B255" t="s">
        <v>90</v>
      </c>
      <c r="C255">
        <v>1407937</v>
      </c>
      <c r="D255" t="s">
        <v>1380</v>
      </c>
      <c r="E255" t="s">
        <v>169</v>
      </c>
      <c r="F255" t="s">
        <v>27</v>
      </c>
      <c r="G255" t="s">
        <v>28</v>
      </c>
      <c r="H255" t="s">
        <v>29</v>
      </c>
      <c r="I255" t="s">
        <v>347</v>
      </c>
      <c r="J255" s="1">
        <v>44629</v>
      </c>
      <c r="K255" t="s">
        <v>48</v>
      </c>
      <c r="L255" t="s">
        <v>49</v>
      </c>
      <c r="M255" t="s">
        <v>33</v>
      </c>
      <c r="N255">
        <v>-15</v>
      </c>
      <c r="O255">
        <v>0</v>
      </c>
      <c r="P255" t="s">
        <v>1625</v>
      </c>
      <c r="Q255">
        <v>30</v>
      </c>
      <c r="R255">
        <v>10</v>
      </c>
      <c r="S255">
        <v>0</v>
      </c>
      <c r="T255">
        <v>0</v>
      </c>
      <c r="U255" t="s">
        <v>1590</v>
      </c>
      <c r="V255" s="1">
        <v>44621</v>
      </c>
      <c r="W255">
        <v>1903134</v>
      </c>
      <c r="X255">
        <v>3</v>
      </c>
      <c r="Y255" t="s">
        <v>56</v>
      </c>
      <c r="Z255" t="str">
        <f t="shared" si="82"/>
        <v>467,</v>
      </c>
      <c r="AA255" t="str">
        <f t="shared" si="83"/>
        <v>RETUR,</v>
      </c>
      <c r="AB255" t="str">
        <f t="shared" si="84"/>
        <v>1407937,</v>
      </c>
      <c r="AC255" t="str">
        <f t="shared" si="85"/>
        <v>SAMUDRA.Ap,</v>
      </c>
      <c r="AD255" t="str">
        <f t="shared" si="86"/>
        <v>JL. SEKIP NO.20,</v>
      </c>
      <c r="AE255" t="str">
        <f t="shared" si="87"/>
        <v>MEDAN,</v>
      </c>
      <c r="AF255" t="str">
        <f t="shared" si="88"/>
        <v>DBM Medan,</v>
      </c>
      <c r="AG255" t="str">
        <f t="shared" si="89"/>
        <v>AAPR,</v>
      </c>
      <c r="AH255" t="str">
        <f t="shared" si="90"/>
        <v>MDA-RPJ-22000801,</v>
      </c>
      <c r="AI255" t="s">
        <v>1687</v>
      </c>
      <c r="AJ255" t="str">
        <f t="shared" si="91"/>
        <v>CCM011,</v>
      </c>
      <c r="AK255" t="str">
        <f t="shared" si="92"/>
        <v>NATURALLE GARLIC OIL 3000MG (BTL/100S),</v>
      </c>
      <c r="AL255" t="str">
        <f t="shared" si="93"/>
        <v>BTL,</v>
      </c>
      <c r="AM255" t="str">
        <f t="shared" si="94"/>
        <v>-15,</v>
      </c>
      <c r="AN255" t="str">
        <f t="shared" si="95"/>
        <v>0,</v>
      </c>
      <c r="AO255" t="str">
        <f t="shared" si="96"/>
        <v>-1332954.6,</v>
      </c>
      <c r="AP255" t="str">
        <f t="shared" si="97"/>
        <v>30,</v>
      </c>
      <c r="AQ255" t="str">
        <f t="shared" si="98"/>
        <v>10,</v>
      </c>
      <c r="AR255" t="str">
        <f t="shared" si="99"/>
        <v>0,</v>
      </c>
      <c r="AS255" t="str">
        <f t="shared" si="100"/>
        <v>0,</v>
      </c>
      <c r="AT255" t="str">
        <f t="shared" si="101"/>
        <v>-799772.76,</v>
      </c>
      <c r="AU255" t="str">
        <f t="shared" si="102"/>
        <v>44621,</v>
      </c>
      <c r="AV255" t="str">
        <f t="shared" si="103"/>
        <v>1903134,</v>
      </c>
      <c r="AW255" t="str">
        <f t="shared" si="104"/>
        <v>3,</v>
      </c>
      <c r="AX255" t="str">
        <f t="shared" si="105"/>
        <v>AZIS SYAHPUTRA (AP&amp;RS)</v>
      </c>
    </row>
    <row r="256" spans="1:50" x14ac:dyDescent="0.25">
      <c r="A256">
        <v>468</v>
      </c>
      <c r="B256" t="s">
        <v>90</v>
      </c>
      <c r="C256">
        <v>1407937</v>
      </c>
      <c r="D256" t="s">
        <v>1380</v>
      </c>
      <c r="E256" t="s">
        <v>169</v>
      </c>
      <c r="F256" t="s">
        <v>27</v>
      </c>
      <c r="G256" t="s">
        <v>28</v>
      </c>
      <c r="H256" t="s">
        <v>29</v>
      </c>
      <c r="I256" t="s">
        <v>348</v>
      </c>
      <c r="J256" s="1">
        <v>44629</v>
      </c>
      <c r="K256" t="s">
        <v>247</v>
      </c>
      <c r="L256" t="s">
        <v>248</v>
      </c>
      <c r="M256" t="s">
        <v>33</v>
      </c>
      <c r="N256">
        <v>-2</v>
      </c>
      <c r="O256">
        <v>0</v>
      </c>
      <c r="P256">
        <v>-96000</v>
      </c>
      <c r="Q256">
        <v>8</v>
      </c>
      <c r="R256">
        <v>10</v>
      </c>
      <c r="S256">
        <v>0</v>
      </c>
      <c r="T256">
        <v>0</v>
      </c>
      <c r="U256">
        <v>-78720</v>
      </c>
      <c r="V256" s="1">
        <v>44593</v>
      </c>
      <c r="W256">
        <v>2009044</v>
      </c>
      <c r="X256">
        <v>3</v>
      </c>
      <c r="Y256" t="s">
        <v>56</v>
      </c>
      <c r="Z256" t="str">
        <f t="shared" si="82"/>
        <v>468,</v>
      </c>
      <c r="AA256" t="str">
        <f t="shared" si="83"/>
        <v>RETUR,</v>
      </c>
      <c r="AB256" t="str">
        <f t="shared" si="84"/>
        <v>1407937,</v>
      </c>
      <c r="AC256" t="str">
        <f t="shared" si="85"/>
        <v>SAMUDRA.Ap,</v>
      </c>
      <c r="AD256" t="str">
        <f t="shared" si="86"/>
        <v>JL. SEKIP NO.20,</v>
      </c>
      <c r="AE256" t="str">
        <f t="shared" si="87"/>
        <v>MEDAN,</v>
      </c>
      <c r="AF256" t="str">
        <f t="shared" si="88"/>
        <v>DBM Medan,</v>
      </c>
      <c r="AG256" t="str">
        <f t="shared" si="89"/>
        <v>AAPR,</v>
      </c>
      <c r="AH256" t="str">
        <f t="shared" si="90"/>
        <v>MDA-RPJ-22000802,</v>
      </c>
      <c r="AI256" t="s">
        <v>1687</v>
      </c>
      <c r="AJ256" t="str">
        <f t="shared" si="91"/>
        <v>CCM002,</v>
      </c>
      <c r="AK256" t="str">
        <f t="shared" si="92"/>
        <v>CHAMPS EMULSION (BTL/350ML),</v>
      </c>
      <c r="AL256" t="str">
        <f t="shared" si="93"/>
        <v>BTL,</v>
      </c>
      <c r="AM256" t="str">
        <f t="shared" si="94"/>
        <v>-2,</v>
      </c>
      <c r="AN256" t="str">
        <f t="shared" si="95"/>
        <v>0,</v>
      </c>
      <c r="AO256" t="str">
        <f t="shared" si="96"/>
        <v>-96000,</v>
      </c>
      <c r="AP256" t="str">
        <f t="shared" si="97"/>
        <v>8,</v>
      </c>
      <c r="AQ256" t="str">
        <f t="shared" si="98"/>
        <v>10,</v>
      </c>
      <c r="AR256" t="str">
        <f t="shared" si="99"/>
        <v>0,</v>
      </c>
      <c r="AS256" t="str">
        <f t="shared" si="100"/>
        <v>0,</v>
      </c>
      <c r="AT256" t="str">
        <f t="shared" si="101"/>
        <v>-78720,</v>
      </c>
      <c r="AU256" t="str">
        <f t="shared" si="102"/>
        <v>44593,</v>
      </c>
      <c r="AV256" t="str">
        <f t="shared" si="103"/>
        <v>2009044,</v>
      </c>
      <c r="AW256" t="str">
        <f t="shared" si="104"/>
        <v>3,</v>
      </c>
      <c r="AX256" t="str">
        <f t="shared" si="105"/>
        <v>AZIS SYAHPUTRA (AP&amp;RS)</v>
      </c>
    </row>
    <row r="257" spans="1:50" x14ac:dyDescent="0.25">
      <c r="A257">
        <v>469</v>
      </c>
      <c r="B257" t="s">
        <v>90</v>
      </c>
      <c r="C257">
        <v>1407937</v>
      </c>
      <c r="D257" t="s">
        <v>1380</v>
      </c>
      <c r="E257" t="s">
        <v>169</v>
      </c>
      <c r="F257" t="s">
        <v>27</v>
      </c>
      <c r="G257" t="s">
        <v>28</v>
      </c>
      <c r="H257" t="s">
        <v>29</v>
      </c>
      <c r="I257" t="s">
        <v>349</v>
      </c>
      <c r="J257" s="1">
        <v>44629</v>
      </c>
      <c r="K257" t="s">
        <v>57</v>
      </c>
      <c r="L257" t="s">
        <v>58</v>
      </c>
      <c r="M257" t="s">
        <v>33</v>
      </c>
      <c r="N257">
        <v>-11</v>
      </c>
      <c r="O257">
        <v>0</v>
      </c>
      <c r="P257">
        <v>-1155000</v>
      </c>
      <c r="Q257">
        <v>30</v>
      </c>
      <c r="R257">
        <v>10</v>
      </c>
      <c r="S257">
        <v>0</v>
      </c>
      <c r="T257">
        <v>0</v>
      </c>
      <c r="U257">
        <v>-693000</v>
      </c>
      <c r="V257" s="1">
        <v>44621</v>
      </c>
      <c r="W257">
        <v>1903340</v>
      </c>
      <c r="X257">
        <v>3</v>
      </c>
      <c r="Y257" t="s">
        <v>56</v>
      </c>
      <c r="Z257" t="str">
        <f t="shared" si="82"/>
        <v>469,</v>
      </c>
      <c r="AA257" t="str">
        <f t="shared" si="83"/>
        <v>RETUR,</v>
      </c>
      <c r="AB257" t="str">
        <f t="shared" si="84"/>
        <v>1407937,</v>
      </c>
      <c r="AC257" t="str">
        <f t="shared" si="85"/>
        <v>SAMUDRA.Ap,</v>
      </c>
      <c r="AD257" t="str">
        <f t="shared" si="86"/>
        <v>JL. SEKIP NO.20,</v>
      </c>
      <c r="AE257" t="str">
        <f t="shared" si="87"/>
        <v>MEDAN,</v>
      </c>
      <c r="AF257" t="str">
        <f t="shared" si="88"/>
        <v>DBM Medan,</v>
      </c>
      <c r="AG257" t="str">
        <f t="shared" si="89"/>
        <v>AAPR,</v>
      </c>
      <c r="AH257" t="str">
        <f t="shared" si="90"/>
        <v>MDA-RPJ-22000803,</v>
      </c>
      <c r="AI257" t="s">
        <v>1687</v>
      </c>
      <c r="AJ257" t="str">
        <f t="shared" si="91"/>
        <v>CCM014,</v>
      </c>
      <c r="AK257" t="str">
        <f t="shared" si="92"/>
        <v>NATURALLE TONGKAT ALI PLUS (BTL/60),</v>
      </c>
      <c r="AL257" t="str">
        <f t="shared" si="93"/>
        <v>BTL,</v>
      </c>
      <c r="AM257" t="str">
        <f t="shared" si="94"/>
        <v>-11,</v>
      </c>
      <c r="AN257" t="str">
        <f t="shared" si="95"/>
        <v>0,</v>
      </c>
      <c r="AO257" t="str">
        <f t="shared" si="96"/>
        <v>-1155000,</v>
      </c>
      <c r="AP257" t="str">
        <f t="shared" si="97"/>
        <v>30,</v>
      </c>
      <c r="AQ257" t="str">
        <f t="shared" si="98"/>
        <v>10,</v>
      </c>
      <c r="AR257" t="str">
        <f t="shared" si="99"/>
        <v>0,</v>
      </c>
      <c r="AS257" t="str">
        <f t="shared" si="100"/>
        <v>0,</v>
      </c>
      <c r="AT257" t="str">
        <f t="shared" si="101"/>
        <v>-693000,</v>
      </c>
      <c r="AU257" t="str">
        <f t="shared" si="102"/>
        <v>44621,</v>
      </c>
      <c r="AV257" t="str">
        <f t="shared" si="103"/>
        <v>1903340,</v>
      </c>
      <c r="AW257" t="str">
        <f t="shared" si="104"/>
        <v>3,</v>
      </c>
      <c r="AX257" t="str">
        <f t="shared" si="105"/>
        <v>AZIS SYAHPUTRA (AP&amp;RS)</v>
      </c>
    </row>
    <row r="258" spans="1:50" x14ac:dyDescent="0.25">
      <c r="A258">
        <v>470</v>
      </c>
      <c r="B258" t="s">
        <v>90</v>
      </c>
      <c r="C258">
        <v>1407937</v>
      </c>
      <c r="D258" t="s">
        <v>1380</v>
      </c>
      <c r="E258" t="s">
        <v>169</v>
      </c>
      <c r="F258" t="s">
        <v>27</v>
      </c>
      <c r="G258" t="s">
        <v>28</v>
      </c>
      <c r="H258" t="s">
        <v>29</v>
      </c>
      <c r="I258" t="s">
        <v>350</v>
      </c>
      <c r="J258" s="1">
        <v>44629</v>
      </c>
      <c r="K258" t="s">
        <v>351</v>
      </c>
      <c r="L258" t="s">
        <v>52</v>
      </c>
      <c r="M258" t="s">
        <v>352</v>
      </c>
      <c r="N258">
        <v>-9</v>
      </c>
      <c r="O258">
        <v>0</v>
      </c>
      <c r="P258">
        <v>-675000</v>
      </c>
      <c r="Q258">
        <v>30</v>
      </c>
      <c r="R258">
        <v>10</v>
      </c>
      <c r="S258">
        <v>0</v>
      </c>
      <c r="T258">
        <v>0</v>
      </c>
      <c r="U258">
        <v>-405000</v>
      </c>
      <c r="V258" s="1">
        <v>44621</v>
      </c>
      <c r="W258">
        <v>1903341</v>
      </c>
      <c r="X258">
        <v>3</v>
      </c>
      <c r="Y258" t="s">
        <v>56</v>
      </c>
      <c r="Z258" t="str">
        <f t="shared" ref="Z258:Z321" si="106">A258&amp;","</f>
        <v>470,</v>
      </c>
      <c r="AA258" t="str">
        <f t="shared" ref="AA258:AA321" si="107">B258&amp;","</f>
        <v>RETUR,</v>
      </c>
      <c r="AB258" t="str">
        <f t="shared" ref="AB258:AB321" si="108">C258&amp;","</f>
        <v>1407937,</v>
      </c>
      <c r="AC258" t="str">
        <f t="shared" ref="AC258:AC321" si="109">D258&amp;","</f>
        <v>SAMUDRA.Ap,</v>
      </c>
      <c r="AD258" t="str">
        <f t="shared" ref="AD258:AD321" si="110">E258&amp;","</f>
        <v>JL. SEKIP NO.20,</v>
      </c>
      <c r="AE258" t="str">
        <f t="shared" ref="AE258:AE321" si="111">F258&amp;","</f>
        <v>MEDAN,</v>
      </c>
      <c r="AF258" t="str">
        <f t="shared" ref="AF258:AF321" si="112">G258&amp;","</f>
        <v>DBM Medan,</v>
      </c>
      <c r="AG258" t="str">
        <f t="shared" ref="AG258:AG321" si="113">H258&amp;","</f>
        <v>AAPR,</v>
      </c>
      <c r="AH258" t="str">
        <f t="shared" ref="AH258:AH321" si="114">I258&amp;","</f>
        <v>MDA-RPJ-22000805,</v>
      </c>
      <c r="AI258" t="s">
        <v>1687</v>
      </c>
      <c r="AJ258" t="str">
        <f t="shared" ref="AJ258:AJ321" si="115">K258&amp;","</f>
        <v>CCM013,</v>
      </c>
      <c r="AK258" t="str">
        <f t="shared" ref="AK258:AK321" si="116">L258&amp;","</f>
        <v>NATURALLE KACIP FATIMAH PLUS (BTL/60),</v>
      </c>
      <c r="AL258" t="str">
        <f t="shared" ref="AL258:AL321" si="117">M258&amp;","</f>
        <v>BOTOL,</v>
      </c>
      <c r="AM258" t="str">
        <f t="shared" ref="AM258:AM321" si="118">N258&amp;","</f>
        <v>-9,</v>
      </c>
      <c r="AN258" t="str">
        <f t="shared" ref="AN258:AN321" si="119">O258&amp;","</f>
        <v>0,</v>
      </c>
      <c r="AO258" t="str">
        <f t="shared" ref="AO258:AO321" si="120">P258&amp;","</f>
        <v>-675000,</v>
      </c>
      <c r="AP258" t="str">
        <f t="shared" ref="AP258:AP321" si="121">Q258&amp;","</f>
        <v>30,</v>
      </c>
      <c r="AQ258" t="str">
        <f t="shared" ref="AQ258:AQ321" si="122">R258&amp;","</f>
        <v>10,</v>
      </c>
      <c r="AR258" t="str">
        <f t="shared" ref="AR258:AR321" si="123">S258&amp;","</f>
        <v>0,</v>
      </c>
      <c r="AS258" t="str">
        <f t="shared" ref="AS258:AS321" si="124">T258&amp;","</f>
        <v>0,</v>
      </c>
      <c r="AT258" t="str">
        <f t="shared" ref="AT258:AT321" si="125">U258&amp;","</f>
        <v>-405000,</v>
      </c>
      <c r="AU258" t="str">
        <f t="shared" ref="AU258:AU321" si="126">V258&amp;","</f>
        <v>44621,</v>
      </c>
      <c r="AV258" t="str">
        <f t="shared" ref="AV258:AV321" si="127">W258&amp;","</f>
        <v>1903341,</v>
      </c>
      <c r="AW258" t="str">
        <f t="shared" ref="AW258:AW321" si="128">X258&amp;","</f>
        <v>3,</v>
      </c>
      <c r="AX258" t="str">
        <f t="shared" ref="AX258:AX321" si="129">Y258</f>
        <v>AZIS SYAHPUTRA (AP&amp;RS)</v>
      </c>
    </row>
    <row r="259" spans="1:50" x14ac:dyDescent="0.25">
      <c r="A259">
        <v>471</v>
      </c>
      <c r="B259" t="s">
        <v>90</v>
      </c>
      <c r="C259">
        <v>14000028</v>
      </c>
      <c r="D259" t="s">
        <v>1415</v>
      </c>
      <c r="E259" t="s">
        <v>353</v>
      </c>
      <c r="F259" t="s">
        <v>354</v>
      </c>
      <c r="G259" t="s">
        <v>28</v>
      </c>
      <c r="H259" t="s">
        <v>29</v>
      </c>
      <c r="I259" t="s">
        <v>355</v>
      </c>
      <c r="J259" s="1">
        <v>44629</v>
      </c>
      <c r="K259" t="s">
        <v>93</v>
      </c>
      <c r="L259" t="s">
        <v>94</v>
      </c>
      <c r="M259" t="s">
        <v>33</v>
      </c>
      <c r="N259">
        <v>-1</v>
      </c>
      <c r="O259">
        <v>0</v>
      </c>
      <c r="P259">
        <v>-34500</v>
      </c>
      <c r="Q259">
        <v>0</v>
      </c>
      <c r="R259">
        <v>10</v>
      </c>
      <c r="S259">
        <v>0</v>
      </c>
      <c r="T259">
        <v>0</v>
      </c>
      <c r="U259">
        <v>-31050</v>
      </c>
      <c r="V259" s="1">
        <v>45474</v>
      </c>
      <c r="W259">
        <v>2108052</v>
      </c>
      <c r="X259">
        <v>3</v>
      </c>
      <c r="Y259" t="s">
        <v>188</v>
      </c>
      <c r="Z259" t="str">
        <f t="shared" si="106"/>
        <v>471,</v>
      </c>
      <c r="AA259" t="str">
        <f t="shared" si="107"/>
        <v>RETUR,</v>
      </c>
      <c r="AB259" t="str">
        <f t="shared" si="108"/>
        <v>14000028,</v>
      </c>
      <c r="AC259" t="str">
        <f t="shared" si="109"/>
        <v>WULAN SARI.AP,</v>
      </c>
      <c r="AD259" t="str">
        <f t="shared" si="110"/>
        <v>JL.LETJEND SUPRAPTO NO.01,</v>
      </c>
      <c r="AE259" t="str">
        <f t="shared" si="111"/>
        <v>KAB. ACEH TAMIANG,</v>
      </c>
      <c r="AF259" t="str">
        <f t="shared" si="112"/>
        <v>DBM Medan,</v>
      </c>
      <c r="AG259" t="str">
        <f t="shared" si="113"/>
        <v>AAPR,</v>
      </c>
      <c r="AH259" t="str">
        <f t="shared" si="114"/>
        <v>MDA-RPJ-22000812,</v>
      </c>
      <c r="AI259" t="s">
        <v>1687</v>
      </c>
      <c r="AJ259" t="str">
        <f t="shared" si="115"/>
        <v>CCM004,</v>
      </c>
      <c r="AK259" t="str">
        <f t="shared" si="116"/>
        <v>CHAMPS MULTIVITAMIN PINNEAPLE (BTL/30),</v>
      </c>
      <c r="AL259" t="str">
        <f t="shared" si="117"/>
        <v>BTL,</v>
      </c>
      <c r="AM259" t="str">
        <f t="shared" si="118"/>
        <v>-1,</v>
      </c>
      <c r="AN259" t="str">
        <f t="shared" si="119"/>
        <v>0,</v>
      </c>
      <c r="AO259" t="str">
        <f t="shared" si="120"/>
        <v>-34500,</v>
      </c>
      <c r="AP259" t="str">
        <f t="shared" si="121"/>
        <v>0,</v>
      </c>
      <c r="AQ259" t="str">
        <f t="shared" si="122"/>
        <v>10,</v>
      </c>
      <c r="AR259" t="str">
        <f t="shared" si="123"/>
        <v>0,</v>
      </c>
      <c r="AS259" t="str">
        <f t="shared" si="124"/>
        <v>0,</v>
      </c>
      <c r="AT259" t="str">
        <f t="shared" si="125"/>
        <v>-31050,</v>
      </c>
      <c r="AU259" t="str">
        <f t="shared" si="126"/>
        <v>45474,</v>
      </c>
      <c r="AV259" t="str">
        <f t="shared" si="127"/>
        <v>2108052,</v>
      </c>
      <c r="AW259" t="str">
        <f t="shared" si="128"/>
        <v>3,</v>
      </c>
      <c r="AX259" t="str">
        <f t="shared" si="129"/>
        <v>JUNAIDI (ALL SEKTOR)</v>
      </c>
    </row>
    <row r="260" spans="1:50" x14ac:dyDescent="0.25">
      <c r="A260">
        <v>472</v>
      </c>
      <c r="B260" t="s">
        <v>90</v>
      </c>
      <c r="C260">
        <v>14000028</v>
      </c>
      <c r="D260" t="s">
        <v>1415</v>
      </c>
      <c r="E260" t="s">
        <v>353</v>
      </c>
      <c r="F260" t="s">
        <v>354</v>
      </c>
      <c r="G260" t="s">
        <v>28</v>
      </c>
      <c r="H260" t="s">
        <v>29</v>
      </c>
      <c r="I260" t="s">
        <v>355</v>
      </c>
      <c r="J260" s="1">
        <v>44629</v>
      </c>
      <c r="K260" t="s">
        <v>66</v>
      </c>
      <c r="L260" t="s">
        <v>67</v>
      </c>
      <c r="M260" t="s">
        <v>33</v>
      </c>
      <c r="N260">
        <v>-1</v>
      </c>
      <c r="O260">
        <v>0</v>
      </c>
      <c r="P260">
        <v>-85000</v>
      </c>
      <c r="Q260">
        <v>0</v>
      </c>
      <c r="R260">
        <v>10</v>
      </c>
      <c r="S260">
        <v>0</v>
      </c>
      <c r="T260">
        <v>0</v>
      </c>
      <c r="U260">
        <v>-76500</v>
      </c>
      <c r="V260" s="1">
        <v>45413</v>
      </c>
      <c r="W260">
        <v>2106335</v>
      </c>
      <c r="X260">
        <v>3</v>
      </c>
      <c r="Y260" t="s">
        <v>188</v>
      </c>
      <c r="Z260" t="str">
        <f t="shared" si="106"/>
        <v>472,</v>
      </c>
      <c r="AA260" t="str">
        <f t="shared" si="107"/>
        <v>RETUR,</v>
      </c>
      <c r="AB260" t="str">
        <f t="shared" si="108"/>
        <v>14000028,</v>
      </c>
      <c r="AC260" t="str">
        <f t="shared" si="109"/>
        <v>WULAN SARI.AP,</v>
      </c>
      <c r="AD260" t="str">
        <f t="shared" si="110"/>
        <v>JL.LETJEND SUPRAPTO NO.01,</v>
      </c>
      <c r="AE260" t="str">
        <f t="shared" si="111"/>
        <v>KAB. ACEH TAMIANG,</v>
      </c>
      <c r="AF260" t="str">
        <f t="shared" si="112"/>
        <v>DBM Medan,</v>
      </c>
      <c r="AG260" t="str">
        <f t="shared" si="113"/>
        <v>AAPR,</v>
      </c>
      <c r="AH260" t="str">
        <f t="shared" si="114"/>
        <v>MDA-RPJ-22000812,</v>
      </c>
      <c r="AI260" t="s">
        <v>1687</v>
      </c>
      <c r="AJ260" t="str">
        <f t="shared" si="115"/>
        <v>CCM016,</v>
      </c>
      <c r="AK260" t="str">
        <f t="shared" si="116"/>
        <v>FLAVETTES VIT C WITH CALCIUM 1000 MG (BTL/30),</v>
      </c>
      <c r="AL260" t="str">
        <f t="shared" si="117"/>
        <v>BTL,</v>
      </c>
      <c r="AM260" t="str">
        <f t="shared" si="118"/>
        <v>-1,</v>
      </c>
      <c r="AN260" t="str">
        <f t="shared" si="119"/>
        <v>0,</v>
      </c>
      <c r="AO260" t="str">
        <f t="shared" si="120"/>
        <v>-85000,</v>
      </c>
      <c r="AP260" t="str">
        <f t="shared" si="121"/>
        <v>0,</v>
      </c>
      <c r="AQ260" t="str">
        <f t="shared" si="122"/>
        <v>10,</v>
      </c>
      <c r="AR260" t="str">
        <f t="shared" si="123"/>
        <v>0,</v>
      </c>
      <c r="AS260" t="str">
        <f t="shared" si="124"/>
        <v>0,</v>
      </c>
      <c r="AT260" t="str">
        <f t="shared" si="125"/>
        <v>-76500,</v>
      </c>
      <c r="AU260" t="str">
        <f t="shared" si="126"/>
        <v>45413,</v>
      </c>
      <c r="AV260" t="str">
        <f t="shared" si="127"/>
        <v>2106335,</v>
      </c>
      <c r="AW260" t="str">
        <f t="shared" si="128"/>
        <v>3,</v>
      </c>
      <c r="AX260" t="str">
        <f t="shared" si="129"/>
        <v>JUNAIDI (ALL SEKTOR)</v>
      </c>
    </row>
    <row r="261" spans="1:50" x14ac:dyDescent="0.25">
      <c r="A261">
        <v>473</v>
      </c>
      <c r="B261" t="s">
        <v>90</v>
      </c>
      <c r="C261">
        <v>1409871</v>
      </c>
      <c r="D261" t="s">
        <v>1416</v>
      </c>
      <c r="E261" t="s">
        <v>356</v>
      </c>
      <c r="F261" t="s">
        <v>357</v>
      </c>
      <c r="G261" t="s">
        <v>28</v>
      </c>
      <c r="H261" t="s">
        <v>358</v>
      </c>
      <c r="I261" t="s">
        <v>359</v>
      </c>
      <c r="J261" s="1">
        <v>44629</v>
      </c>
      <c r="K261" t="s">
        <v>93</v>
      </c>
      <c r="L261" t="s">
        <v>94</v>
      </c>
      <c r="M261" t="s">
        <v>33</v>
      </c>
      <c r="N261">
        <v>-1</v>
      </c>
      <c r="O261">
        <v>0</v>
      </c>
      <c r="P261">
        <v>-34500</v>
      </c>
      <c r="Q261">
        <v>0</v>
      </c>
      <c r="R261">
        <v>10</v>
      </c>
      <c r="S261">
        <v>0</v>
      </c>
      <c r="T261">
        <v>0</v>
      </c>
      <c r="U261">
        <v>-31050</v>
      </c>
      <c r="V261" s="1">
        <v>45474</v>
      </c>
      <c r="W261">
        <v>2108052</v>
      </c>
      <c r="X261">
        <v>3</v>
      </c>
      <c r="Y261" t="s">
        <v>188</v>
      </c>
      <c r="Z261" t="str">
        <f t="shared" si="106"/>
        <v>473,</v>
      </c>
      <c r="AA261" t="str">
        <f t="shared" si="107"/>
        <v>RETUR,</v>
      </c>
      <c r="AB261" t="str">
        <f t="shared" si="108"/>
        <v>1409871,</v>
      </c>
      <c r="AC261" t="str">
        <f t="shared" si="109"/>
        <v>SAQINA.Swalayan,</v>
      </c>
      <c r="AD261" t="str">
        <f t="shared" si="110"/>
        <v>JL. KOTA LINTANG ( KUALA SIMPANG ),</v>
      </c>
      <c r="AE261" t="str">
        <f t="shared" si="111"/>
        <v>KUALA SIMPANG,</v>
      </c>
      <c r="AF261" t="str">
        <f t="shared" si="112"/>
        <v>DBM Medan,</v>
      </c>
      <c r="AG261" t="str">
        <f t="shared" si="113"/>
        <v>BMML,</v>
      </c>
      <c r="AH261" t="str">
        <f t="shared" si="114"/>
        <v>MDA-RPJ-22000813,</v>
      </c>
      <c r="AI261" t="s">
        <v>1687</v>
      </c>
      <c r="AJ261" t="str">
        <f t="shared" si="115"/>
        <v>CCM004,</v>
      </c>
      <c r="AK261" t="str">
        <f t="shared" si="116"/>
        <v>CHAMPS MULTIVITAMIN PINNEAPLE (BTL/30),</v>
      </c>
      <c r="AL261" t="str">
        <f t="shared" si="117"/>
        <v>BTL,</v>
      </c>
      <c r="AM261" t="str">
        <f t="shared" si="118"/>
        <v>-1,</v>
      </c>
      <c r="AN261" t="str">
        <f t="shared" si="119"/>
        <v>0,</v>
      </c>
      <c r="AO261" t="str">
        <f t="shared" si="120"/>
        <v>-34500,</v>
      </c>
      <c r="AP261" t="str">
        <f t="shared" si="121"/>
        <v>0,</v>
      </c>
      <c r="AQ261" t="str">
        <f t="shared" si="122"/>
        <v>10,</v>
      </c>
      <c r="AR261" t="str">
        <f t="shared" si="123"/>
        <v>0,</v>
      </c>
      <c r="AS261" t="str">
        <f t="shared" si="124"/>
        <v>0,</v>
      </c>
      <c r="AT261" t="str">
        <f t="shared" si="125"/>
        <v>-31050,</v>
      </c>
      <c r="AU261" t="str">
        <f t="shared" si="126"/>
        <v>45474,</v>
      </c>
      <c r="AV261" t="str">
        <f t="shared" si="127"/>
        <v>2108052,</v>
      </c>
      <c r="AW261" t="str">
        <f t="shared" si="128"/>
        <v>3,</v>
      </c>
      <c r="AX261" t="str">
        <f t="shared" si="129"/>
        <v>JUNAIDI (ALL SEKTOR)</v>
      </c>
    </row>
    <row r="262" spans="1:50" x14ac:dyDescent="0.25">
      <c r="A262">
        <v>474</v>
      </c>
      <c r="B262" t="s">
        <v>90</v>
      </c>
      <c r="C262">
        <v>1409871</v>
      </c>
      <c r="D262" t="s">
        <v>1416</v>
      </c>
      <c r="E262" t="s">
        <v>356</v>
      </c>
      <c r="F262" t="s">
        <v>357</v>
      </c>
      <c r="G262" t="s">
        <v>28</v>
      </c>
      <c r="H262" t="s">
        <v>358</v>
      </c>
      <c r="I262" t="s">
        <v>359</v>
      </c>
      <c r="J262" s="1">
        <v>44629</v>
      </c>
      <c r="K262" t="s">
        <v>66</v>
      </c>
      <c r="L262" t="s">
        <v>67</v>
      </c>
      <c r="M262" t="s">
        <v>33</v>
      </c>
      <c r="N262">
        <v>-1</v>
      </c>
      <c r="O262">
        <v>0</v>
      </c>
      <c r="P262">
        <v>-85000</v>
      </c>
      <c r="Q262">
        <v>0</v>
      </c>
      <c r="R262">
        <v>10</v>
      </c>
      <c r="S262">
        <v>0</v>
      </c>
      <c r="T262">
        <v>0</v>
      </c>
      <c r="U262">
        <v>-76500</v>
      </c>
      <c r="V262" s="1">
        <v>45413</v>
      </c>
      <c r="W262">
        <v>2106335</v>
      </c>
      <c r="X262">
        <v>3</v>
      </c>
      <c r="Y262" t="s">
        <v>188</v>
      </c>
      <c r="Z262" t="str">
        <f t="shared" si="106"/>
        <v>474,</v>
      </c>
      <c r="AA262" t="str">
        <f t="shared" si="107"/>
        <v>RETUR,</v>
      </c>
      <c r="AB262" t="str">
        <f t="shared" si="108"/>
        <v>1409871,</v>
      </c>
      <c r="AC262" t="str">
        <f t="shared" si="109"/>
        <v>SAQINA.Swalayan,</v>
      </c>
      <c r="AD262" t="str">
        <f t="shared" si="110"/>
        <v>JL. KOTA LINTANG ( KUALA SIMPANG ),</v>
      </c>
      <c r="AE262" t="str">
        <f t="shared" si="111"/>
        <v>KUALA SIMPANG,</v>
      </c>
      <c r="AF262" t="str">
        <f t="shared" si="112"/>
        <v>DBM Medan,</v>
      </c>
      <c r="AG262" t="str">
        <f t="shared" si="113"/>
        <v>BMML,</v>
      </c>
      <c r="AH262" t="str">
        <f t="shared" si="114"/>
        <v>MDA-RPJ-22000813,</v>
      </c>
      <c r="AI262" t="s">
        <v>1687</v>
      </c>
      <c r="AJ262" t="str">
        <f t="shared" si="115"/>
        <v>CCM016,</v>
      </c>
      <c r="AK262" t="str">
        <f t="shared" si="116"/>
        <v>FLAVETTES VIT C WITH CALCIUM 1000 MG (BTL/30),</v>
      </c>
      <c r="AL262" t="str">
        <f t="shared" si="117"/>
        <v>BTL,</v>
      </c>
      <c r="AM262" t="str">
        <f t="shared" si="118"/>
        <v>-1,</v>
      </c>
      <c r="AN262" t="str">
        <f t="shared" si="119"/>
        <v>0,</v>
      </c>
      <c r="AO262" t="str">
        <f t="shared" si="120"/>
        <v>-85000,</v>
      </c>
      <c r="AP262" t="str">
        <f t="shared" si="121"/>
        <v>0,</v>
      </c>
      <c r="AQ262" t="str">
        <f t="shared" si="122"/>
        <v>10,</v>
      </c>
      <c r="AR262" t="str">
        <f t="shared" si="123"/>
        <v>0,</v>
      </c>
      <c r="AS262" t="str">
        <f t="shared" si="124"/>
        <v>0,</v>
      </c>
      <c r="AT262" t="str">
        <f t="shared" si="125"/>
        <v>-76500,</v>
      </c>
      <c r="AU262" t="str">
        <f t="shared" si="126"/>
        <v>45413,</v>
      </c>
      <c r="AV262" t="str">
        <f t="shared" si="127"/>
        <v>2106335,</v>
      </c>
      <c r="AW262" t="str">
        <f t="shared" si="128"/>
        <v>3,</v>
      </c>
      <c r="AX262" t="str">
        <f t="shared" si="129"/>
        <v>JUNAIDI (ALL SEKTOR)</v>
      </c>
    </row>
    <row r="263" spans="1:50" x14ac:dyDescent="0.25">
      <c r="A263">
        <v>475</v>
      </c>
      <c r="B263" t="s">
        <v>25</v>
      </c>
      <c r="C263">
        <v>14000964</v>
      </c>
      <c r="D263" t="s">
        <v>1349</v>
      </c>
      <c r="E263" t="s">
        <v>70</v>
      </c>
      <c r="F263" t="s">
        <v>71</v>
      </c>
      <c r="G263" t="s">
        <v>28</v>
      </c>
      <c r="H263" t="s">
        <v>29</v>
      </c>
      <c r="I263" t="s">
        <v>360</v>
      </c>
      <c r="J263" s="1">
        <v>44629</v>
      </c>
      <c r="K263" t="s">
        <v>93</v>
      </c>
      <c r="L263" t="s">
        <v>94</v>
      </c>
      <c r="M263" t="s">
        <v>33</v>
      </c>
      <c r="N263">
        <v>72</v>
      </c>
      <c r="O263">
        <v>0</v>
      </c>
      <c r="P263">
        <v>2628000</v>
      </c>
      <c r="Q263">
        <v>20</v>
      </c>
      <c r="R263">
        <v>0</v>
      </c>
      <c r="S263">
        <v>0</v>
      </c>
      <c r="T263">
        <v>0</v>
      </c>
      <c r="U263">
        <v>2102400</v>
      </c>
      <c r="V263" s="1">
        <v>45474</v>
      </c>
      <c r="W263">
        <v>2108052</v>
      </c>
      <c r="X263">
        <v>3</v>
      </c>
      <c r="Y263" t="s">
        <v>73</v>
      </c>
      <c r="Z263" t="str">
        <f t="shared" si="106"/>
        <v>475,</v>
      </c>
      <c r="AA263" t="str">
        <f t="shared" si="107"/>
        <v>SALES,</v>
      </c>
      <c r="AB263" t="str">
        <f t="shared" si="108"/>
        <v>14000964,</v>
      </c>
      <c r="AC263" t="str">
        <f t="shared" si="109"/>
        <v>BINTANG FARMA. CV,</v>
      </c>
      <c r="AD263" t="str">
        <f t="shared" si="110"/>
        <v>JL. HOS COKROMINOTO NO. 55,</v>
      </c>
      <c r="AE263" t="str">
        <f t="shared" si="111"/>
        <v>LUBUK PAKAM,</v>
      </c>
      <c r="AF263" t="str">
        <f t="shared" si="112"/>
        <v>DBM Medan,</v>
      </c>
      <c r="AG263" t="str">
        <f t="shared" si="113"/>
        <v>AAPR,</v>
      </c>
      <c r="AH263" t="str">
        <f t="shared" si="114"/>
        <v>MDA-SPJ-22005198,</v>
      </c>
      <c r="AI263" t="s">
        <v>1687</v>
      </c>
      <c r="AJ263" t="str">
        <f t="shared" si="115"/>
        <v>CCM004,</v>
      </c>
      <c r="AK263" t="str">
        <f t="shared" si="116"/>
        <v>CHAMPS MULTIVITAMIN PINNEAPLE (BTL/30),</v>
      </c>
      <c r="AL263" t="str">
        <f t="shared" si="117"/>
        <v>BTL,</v>
      </c>
      <c r="AM263" t="str">
        <f t="shared" si="118"/>
        <v>72,</v>
      </c>
      <c r="AN263" t="str">
        <f t="shared" si="119"/>
        <v>0,</v>
      </c>
      <c r="AO263" t="str">
        <f t="shared" si="120"/>
        <v>2628000,</v>
      </c>
      <c r="AP263" t="str">
        <f t="shared" si="121"/>
        <v>20,</v>
      </c>
      <c r="AQ263" t="str">
        <f t="shared" si="122"/>
        <v>0,</v>
      </c>
      <c r="AR263" t="str">
        <f t="shared" si="123"/>
        <v>0,</v>
      </c>
      <c r="AS263" t="str">
        <f t="shared" si="124"/>
        <v>0,</v>
      </c>
      <c r="AT263" t="str">
        <f t="shared" si="125"/>
        <v>2102400,</v>
      </c>
      <c r="AU263" t="str">
        <f t="shared" si="126"/>
        <v>45474,</v>
      </c>
      <c r="AV263" t="str">
        <f t="shared" si="127"/>
        <v>2108052,</v>
      </c>
      <c r="AW263" t="str">
        <f t="shared" si="128"/>
        <v>3,</v>
      </c>
      <c r="AX263" t="str">
        <f t="shared" si="129"/>
        <v>IRPAN GUNAWAN (AP &amp; RS)</v>
      </c>
    </row>
    <row r="264" spans="1:50" x14ac:dyDescent="0.25">
      <c r="A264">
        <v>476</v>
      </c>
      <c r="B264" t="s">
        <v>25</v>
      </c>
      <c r="C264">
        <v>14000964</v>
      </c>
      <c r="D264" t="s">
        <v>1349</v>
      </c>
      <c r="E264" t="s">
        <v>70</v>
      </c>
      <c r="F264" t="s">
        <v>71</v>
      </c>
      <c r="G264" t="s">
        <v>28</v>
      </c>
      <c r="H264" t="s">
        <v>29</v>
      </c>
      <c r="I264" t="s">
        <v>360</v>
      </c>
      <c r="J264" s="1">
        <v>44629</v>
      </c>
      <c r="K264" t="s">
        <v>31</v>
      </c>
      <c r="L264" t="s">
        <v>32</v>
      </c>
      <c r="M264" t="s">
        <v>33</v>
      </c>
      <c r="N264">
        <v>32</v>
      </c>
      <c r="O264">
        <v>0</v>
      </c>
      <c r="P264">
        <v>896000</v>
      </c>
      <c r="Q264">
        <v>20</v>
      </c>
      <c r="R264">
        <v>0</v>
      </c>
      <c r="S264">
        <v>0</v>
      </c>
      <c r="T264">
        <v>0</v>
      </c>
      <c r="U264">
        <v>716800</v>
      </c>
      <c r="V264" s="1">
        <v>45444</v>
      </c>
      <c r="W264">
        <v>2107236</v>
      </c>
      <c r="X264">
        <v>3</v>
      </c>
      <c r="Y264" t="s">
        <v>73</v>
      </c>
      <c r="Z264" t="str">
        <f t="shared" si="106"/>
        <v>476,</v>
      </c>
      <c r="AA264" t="str">
        <f t="shared" si="107"/>
        <v>SALES,</v>
      </c>
      <c r="AB264" t="str">
        <f t="shared" si="108"/>
        <v>14000964,</v>
      </c>
      <c r="AC264" t="str">
        <f t="shared" si="109"/>
        <v>BINTANG FARMA. CV,</v>
      </c>
      <c r="AD264" t="str">
        <f t="shared" si="110"/>
        <v>JL. HOS COKROMINOTO NO. 55,</v>
      </c>
      <c r="AE264" t="str">
        <f t="shared" si="111"/>
        <v>LUBUK PAKAM,</v>
      </c>
      <c r="AF264" t="str">
        <f t="shared" si="112"/>
        <v>DBM Medan,</v>
      </c>
      <c r="AG264" t="str">
        <f t="shared" si="113"/>
        <v>AAPR,</v>
      </c>
      <c r="AH264" t="str">
        <f t="shared" si="114"/>
        <v>MDA-SPJ-22005198,</v>
      </c>
      <c r="AI264" t="s">
        <v>1687</v>
      </c>
      <c r="AJ264" t="str">
        <f t="shared" si="115"/>
        <v>CCM005,</v>
      </c>
      <c r="AK264" t="str">
        <f t="shared" si="116"/>
        <v>CHAMPS VIT C 100MG (BTL/30),</v>
      </c>
      <c r="AL264" t="str">
        <f t="shared" si="117"/>
        <v>BTL,</v>
      </c>
      <c r="AM264" t="str">
        <f t="shared" si="118"/>
        <v>32,</v>
      </c>
      <c r="AN264" t="str">
        <f t="shared" si="119"/>
        <v>0,</v>
      </c>
      <c r="AO264" t="str">
        <f t="shared" si="120"/>
        <v>896000,</v>
      </c>
      <c r="AP264" t="str">
        <f t="shared" si="121"/>
        <v>20,</v>
      </c>
      <c r="AQ264" t="str">
        <f t="shared" si="122"/>
        <v>0,</v>
      </c>
      <c r="AR264" t="str">
        <f t="shared" si="123"/>
        <v>0,</v>
      </c>
      <c r="AS264" t="str">
        <f t="shared" si="124"/>
        <v>0,</v>
      </c>
      <c r="AT264" t="str">
        <f t="shared" si="125"/>
        <v>716800,</v>
      </c>
      <c r="AU264" t="str">
        <f t="shared" si="126"/>
        <v>45444,</v>
      </c>
      <c r="AV264" t="str">
        <f t="shared" si="127"/>
        <v>2107236,</v>
      </c>
      <c r="AW264" t="str">
        <f t="shared" si="128"/>
        <v>3,</v>
      </c>
      <c r="AX264" t="str">
        <f t="shared" si="129"/>
        <v>IRPAN GUNAWAN (AP &amp; RS)</v>
      </c>
    </row>
    <row r="265" spans="1:50" x14ac:dyDescent="0.25">
      <c r="A265">
        <v>477</v>
      </c>
      <c r="B265" t="s">
        <v>25</v>
      </c>
      <c r="C265">
        <v>1401292</v>
      </c>
      <c r="D265" t="s">
        <v>1417</v>
      </c>
      <c r="E265" t="s">
        <v>361</v>
      </c>
      <c r="F265" t="s">
        <v>362</v>
      </c>
      <c r="G265" t="s">
        <v>28</v>
      </c>
      <c r="H265" t="s">
        <v>29</v>
      </c>
      <c r="I265" t="s">
        <v>363</v>
      </c>
      <c r="J265" s="1">
        <v>44629</v>
      </c>
      <c r="K265" t="s">
        <v>51</v>
      </c>
      <c r="L265" t="s">
        <v>52</v>
      </c>
      <c r="M265" t="s">
        <v>33</v>
      </c>
      <c r="N265">
        <v>12</v>
      </c>
      <c r="O265">
        <v>0</v>
      </c>
      <c r="P265">
        <v>960000</v>
      </c>
      <c r="Q265">
        <v>30</v>
      </c>
      <c r="R265">
        <v>0</v>
      </c>
      <c r="S265">
        <v>0</v>
      </c>
      <c r="T265">
        <v>0</v>
      </c>
      <c r="U265">
        <v>672000</v>
      </c>
      <c r="V265" s="1">
        <v>45261</v>
      </c>
      <c r="W265">
        <v>2101298</v>
      </c>
      <c r="X265">
        <v>3</v>
      </c>
      <c r="Y265" t="s">
        <v>44</v>
      </c>
      <c r="Z265" t="str">
        <f t="shared" si="106"/>
        <v>477,</v>
      </c>
      <c r="AA265" t="str">
        <f t="shared" si="107"/>
        <v>SALES,</v>
      </c>
      <c r="AB265" t="str">
        <f t="shared" si="108"/>
        <v>1401292,</v>
      </c>
      <c r="AC265" t="str">
        <f t="shared" si="109"/>
        <v>SAUDARA BARU.Ap,</v>
      </c>
      <c r="AD265" t="str">
        <f t="shared" si="110"/>
        <v>JL. K.F. TANDEAN NO.10 LK I,</v>
      </c>
      <c r="AE265" t="str">
        <f t="shared" si="111"/>
        <v>TEBING TINGGI,</v>
      </c>
      <c r="AF265" t="str">
        <f t="shared" si="112"/>
        <v>DBM Medan,</v>
      </c>
      <c r="AG265" t="str">
        <f t="shared" si="113"/>
        <v>AAPR,</v>
      </c>
      <c r="AH265" t="str">
        <f t="shared" si="114"/>
        <v>MDA-SPJ-22005265,</v>
      </c>
      <c r="AI265" t="s">
        <v>1687</v>
      </c>
      <c r="AJ265" t="str">
        <f t="shared" si="115"/>
        <v>CCM015,</v>
      </c>
      <c r="AK265" t="str">
        <f t="shared" si="116"/>
        <v>NATURALLE KACIP FATIMAH PLUS (BTL/60),</v>
      </c>
      <c r="AL265" t="str">
        <f t="shared" si="117"/>
        <v>BTL,</v>
      </c>
      <c r="AM265" t="str">
        <f t="shared" si="118"/>
        <v>12,</v>
      </c>
      <c r="AN265" t="str">
        <f t="shared" si="119"/>
        <v>0,</v>
      </c>
      <c r="AO265" t="str">
        <f t="shared" si="120"/>
        <v>960000,</v>
      </c>
      <c r="AP265" t="str">
        <f t="shared" si="121"/>
        <v>30,</v>
      </c>
      <c r="AQ265" t="str">
        <f t="shared" si="122"/>
        <v>0,</v>
      </c>
      <c r="AR265" t="str">
        <f t="shared" si="123"/>
        <v>0,</v>
      </c>
      <c r="AS265" t="str">
        <f t="shared" si="124"/>
        <v>0,</v>
      </c>
      <c r="AT265" t="str">
        <f t="shared" si="125"/>
        <v>672000,</v>
      </c>
      <c r="AU265" t="str">
        <f t="shared" si="126"/>
        <v>45261,</v>
      </c>
      <c r="AV265" t="str">
        <f t="shared" si="127"/>
        <v>2101298,</v>
      </c>
      <c r="AW265" t="str">
        <f t="shared" si="128"/>
        <v>3,</v>
      </c>
      <c r="AX265" t="str">
        <f t="shared" si="129"/>
        <v>BUDIONO (ALL SEKTOR)</v>
      </c>
    </row>
    <row r="266" spans="1:50" x14ac:dyDescent="0.25">
      <c r="A266">
        <v>478</v>
      </c>
      <c r="B266" t="s">
        <v>25</v>
      </c>
      <c r="C266">
        <v>1403862</v>
      </c>
      <c r="D266" t="s">
        <v>1418</v>
      </c>
      <c r="E266" t="s">
        <v>364</v>
      </c>
      <c r="F266" t="s">
        <v>27</v>
      </c>
      <c r="G266" t="s">
        <v>28</v>
      </c>
      <c r="H266" t="s">
        <v>29</v>
      </c>
      <c r="I266" t="s">
        <v>365</v>
      </c>
      <c r="J266" s="1">
        <v>44629</v>
      </c>
      <c r="K266" t="s">
        <v>48</v>
      </c>
      <c r="L266" t="s">
        <v>49</v>
      </c>
      <c r="M266" t="s">
        <v>33</v>
      </c>
      <c r="N266">
        <v>4</v>
      </c>
      <c r="O266">
        <v>0</v>
      </c>
      <c r="P266">
        <v>380000</v>
      </c>
      <c r="Q266">
        <v>20</v>
      </c>
      <c r="R266">
        <v>0</v>
      </c>
      <c r="S266">
        <v>0</v>
      </c>
      <c r="T266">
        <v>0</v>
      </c>
      <c r="U266">
        <v>304000</v>
      </c>
      <c r="V266" s="1">
        <v>45139</v>
      </c>
      <c r="W266">
        <v>2009092</v>
      </c>
      <c r="X266">
        <v>3</v>
      </c>
      <c r="Y266" t="s">
        <v>179</v>
      </c>
      <c r="Z266" t="str">
        <f t="shared" si="106"/>
        <v>478,</v>
      </c>
      <c r="AA266" t="str">
        <f t="shared" si="107"/>
        <v>SALES,</v>
      </c>
      <c r="AB266" t="str">
        <f t="shared" si="108"/>
        <v>1403862,</v>
      </c>
      <c r="AC266" t="str">
        <f t="shared" si="109"/>
        <v>TIMOTY.Ap,</v>
      </c>
      <c r="AD266" t="str">
        <f t="shared" si="110"/>
        <v>JL. SISINGAMANGARAJA NO. 53-B,</v>
      </c>
      <c r="AE266" t="str">
        <f t="shared" si="111"/>
        <v>MEDAN,</v>
      </c>
      <c r="AF266" t="str">
        <f t="shared" si="112"/>
        <v>DBM Medan,</v>
      </c>
      <c r="AG266" t="str">
        <f t="shared" si="113"/>
        <v>AAPR,</v>
      </c>
      <c r="AH266" t="str">
        <f t="shared" si="114"/>
        <v>MDA-SPJ-22005309,</v>
      </c>
      <c r="AI266" t="s">
        <v>1687</v>
      </c>
      <c r="AJ266" t="str">
        <f t="shared" si="115"/>
        <v>CCM011,</v>
      </c>
      <c r="AK266" t="str">
        <f t="shared" si="116"/>
        <v>NATURALLE GARLIC OIL 3000MG (BTL/100S),</v>
      </c>
      <c r="AL266" t="str">
        <f t="shared" si="117"/>
        <v>BTL,</v>
      </c>
      <c r="AM266" t="str">
        <f t="shared" si="118"/>
        <v>4,</v>
      </c>
      <c r="AN266" t="str">
        <f t="shared" si="119"/>
        <v>0,</v>
      </c>
      <c r="AO266" t="str">
        <f t="shared" si="120"/>
        <v>380000,</v>
      </c>
      <c r="AP266" t="str">
        <f t="shared" si="121"/>
        <v>20,</v>
      </c>
      <c r="AQ266" t="str">
        <f t="shared" si="122"/>
        <v>0,</v>
      </c>
      <c r="AR266" t="str">
        <f t="shared" si="123"/>
        <v>0,</v>
      </c>
      <c r="AS266" t="str">
        <f t="shared" si="124"/>
        <v>0,</v>
      </c>
      <c r="AT266" t="str">
        <f t="shared" si="125"/>
        <v>304000,</v>
      </c>
      <c r="AU266" t="str">
        <f t="shared" si="126"/>
        <v>45139,</v>
      </c>
      <c r="AV266" t="str">
        <f t="shared" si="127"/>
        <v>2009092,</v>
      </c>
      <c r="AW266" t="str">
        <f t="shared" si="128"/>
        <v>3,</v>
      </c>
      <c r="AX266" t="str">
        <f t="shared" si="129"/>
        <v>FITRI HANDAYANI (TSE DUO MEDAN</v>
      </c>
    </row>
    <row r="267" spans="1:50" x14ac:dyDescent="0.25">
      <c r="A267">
        <v>479</v>
      </c>
      <c r="B267" t="s">
        <v>90</v>
      </c>
      <c r="C267">
        <v>1409429</v>
      </c>
      <c r="D267" t="s">
        <v>1344</v>
      </c>
      <c r="E267" t="s">
        <v>37</v>
      </c>
      <c r="F267" t="s">
        <v>27</v>
      </c>
      <c r="G267" t="s">
        <v>28</v>
      </c>
      <c r="H267" t="s">
        <v>29</v>
      </c>
      <c r="I267" t="s">
        <v>366</v>
      </c>
      <c r="J267" s="1">
        <v>44630</v>
      </c>
      <c r="K267" t="s">
        <v>318</v>
      </c>
      <c r="L267" t="s">
        <v>319</v>
      </c>
      <c r="M267" t="s">
        <v>33</v>
      </c>
      <c r="N267">
        <v>-2</v>
      </c>
      <c r="O267">
        <v>0</v>
      </c>
      <c r="P267">
        <v>-70000</v>
      </c>
      <c r="Q267">
        <v>3</v>
      </c>
      <c r="R267">
        <v>10</v>
      </c>
      <c r="S267">
        <v>0</v>
      </c>
      <c r="T267">
        <v>0</v>
      </c>
      <c r="U267">
        <v>-60900</v>
      </c>
      <c r="V267" s="1">
        <v>44593</v>
      </c>
      <c r="W267">
        <v>2009045</v>
      </c>
      <c r="X267">
        <v>3</v>
      </c>
      <c r="Y267" t="s">
        <v>102</v>
      </c>
      <c r="Z267" t="str">
        <f t="shared" si="106"/>
        <v>479,</v>
      </c>
      <c r="AA267" t="str">
        <f t="shared" si="107"/>
        <v>RETUR,</v>
      </c>
      <c r="AB267" t="str">
        <f t="shared" si="108"/>
        <v>1409429,</v>
      </c>
      <c r="AC267" t="str">
        <f t="shared" si="109"/>
        <v>KASIH AGAPE.Ap,</v>
      </c>
      <c r="AD267" t="str">
        <f t="shared" si="110"/>
        <v>JL. JAMIN GINTING NO. 113 B SIMP. SIMALINGKAR,</v>
      </c>
      <c r="AE267" t="str">
        <f t="shared" si="111"/>
        <v>MEDAN,</v>
      </c>
      <c r="AF267" t="str">
        <f t="shared" si="112"/>
        <v>DBM Medan,</v>
      </c>
      <c r="AG267" t="str">
        <f t="shared" si="113"/>
        <v>AAPR,</v>
      </c>
      <c r="AH267" t="str">
        <f t="shared" si="114"/>
        <v>MDA-RPJ-22000818,</v>
      </c>
      <c r="AI267" t="s">
        <v>1688</v>
      </c>
      <c r="AJ267" t="str">
        <f t="shared" si="115"/>
        <v>CCM001,</v>
      </c>
      <c r="AK267" t="str">
        <f t="shared" si="116"/>
        <v>CHAMPS EMULSION (BTL/200ML),</v>
      </c>
      <c r="AL267" t="str">
        <f t="shared" si="117"/>
        <v>BTL,</v>
      </c>
      <c r="AM267" t="str">
        <f t="shared" si="118"/>
        <v>-2,</v>
      </c>
      <c r="AN267" t="str">
        <f t="shared" si="119"/>
        <v>0,</v>
      </c>
      <c r="AO267" t="str">
        <f t="shared" si="120"/>
        <v>-70000,</v>
      </c>
      <c r="AP267" t="str">
        <f t="shared" si="121"/>
        <v>3,</v>
      </c>
      <c r="AQ267" t="str">
        <f t="shared" si="122"/>
        <v>10,</v>
      </c>
      <c r="AR267" t="str">
        <f t="shared" si="123"/>
        <v>0,</v>
      </c>
      <c r="AS267" t="str">
        <f t="shared" si="124"/>
        <v>0,</v>
      </c>
      <c r="AT267" t="str">
        <f t="shared" si="125"/>
        <v>-60900,</v>
      </c>
      <c r="AU267" t="str">
        <f t="shared" si="126"/>
        <v>44593,</v>
      </c>
      <c r="AV267" t="str">
        <f t="shared" si="127"/>
        <v>2009045,</v>
      </c>
      <c r="AW267" t="str">
        <f t="shared" si="128"/>
        <v>3,</v>
      </c>
      <c r="AX267" t="str">
        <f t="shared" si="129"/>
        <v xml:space="preserve">MUHAMMAD HAIRUL (TSE DUO MDN)	</v>
      </c>
    </row>
    <row r="268" spans="1:50" x14ac:dyDescent="0.25">
      <c r="A268">
        <v>480</v>
      </c>
      <c r="B268" t="s">
        <v>90</v>
      </c>
      <c r="C268">
        <v>14000697</v>
      </c>
      <c r="D268" t="s">
        <v>1403</v>
      </c>
      <c r="E268" t="s">
        <v>259</v>
      </c>
      <c r="F268" t="s">
        <v>260</v>
      </c>
      <c r="G268" t="s">
        <v>28</v>
      </c>
      <c r="H268" t="s">
        <v>256</v>
      </c>
      <c r="I268" t="s">
        <v>367</v>
      </c>
      <c r="J268" s="1">
        <v>44630</v>
      </c>
      <c r="K268" t="s">
        <v>48</v>
      </c>
      <c r="L268" t="s">
        <v>49</v>
      </c>
      <c r="M268" t="s">
        <v>33</v>
      </c>
      <c r="N268">
        <v>-7</v>
      </c>
      <c r="O268">
        <v>0</v>
      </c>
      <c r="P268" t="s">
        <v>1626</v>
      </c>
      <c r="Q268">
        <v>30</v>
      </c>
      <c r="R268">
        <v>10</v>
      </c>
      <c r="S268">
        <v>0</v>
      </c>
      <c r="T268">
        <v>1</v>
      </c>
      <c r="U268" s="2">
        <v>-3694950151</v>
      </c>
      <c r="V268" s="1">
        <v>44621</v>
      </c>
      <c r="W268">
        <v>1903134</v>
      </c>
      <c r="X268">
        <v>3</v>
      </c>
      <c r="Y268" t="s">
        <v>102</v>
      </c>
      <c r="Z268" t="str">
        <f t="shared" si="106"/>
        <v>480,</v>
      </c>
      <c r="AA268" t="str">
        <f t="shared" si="107"/>
        <v>RETUR,</v>
      </c>
      <c r="AB268" t="str">
        <f t="shared" si="108"/>
        <v>14000697,</v>
      </c>
      <c r="AC268" t="str">
        <f t="shared" si="109"/>
        <v>AL- BAROKAH. UD.,</v>
      </c>
      <c r="AD268" t="str">
        <f t="shared" si="110"/>
        <v>JL. KENTANG NO.09,</v>
      </c>
      <c r="AE268" t="str">
        <f t="shared" si="111"/>
        <v>MEDAN BARU,</v>
      </c>
      <c r="AF268" t="str">
        <f t="shared" si="112"/>
        <v>DBM Medan,</v>
      </c>
      <c r="AG268" t="str">
        <f t="shared" si="113"/>
        <v>BTKL,</v>
      </c>
      <c r="AH268" t="str">
        <f t="shared" si="114"/>
        <v>MDA-RPJ-22000819,</v>
      </c>
      <c r="AI268" t="s">
        <v>1688</v>
      </c>
      <c r="AJ268" t="str">
        <f t="shared" si="115"/>
        <v>CCM011,</v>
      </c>
      <c r="AK268" t="str">
        <f t="shared" si="116"/>
        <v>NATURALLE GARLIC OIL 3000MG (BTL/100S),</v>
      </c>
      <c r="AL268" t="str">
        <f t="shared" si="117"/>
        <v>BTL,</v>
      </c>
      <c r="AM268" t="str">
        <f t="shared" si="118"/>
        <v>-7,</v>
      </c>
      <c r="AN268" t="str">
        <f t="shared" si="119"/>
        <v>0,</v>
      </c>
      <c r="AO268" t="str">
        <f t="shared" si="120"/>
        <v>-622045.48,</v>
      </c>
      <c r="AP268" t="str">
        <f t="shared" si="121"/>
        <v>30,</v>
      </c>
      <c r="AQ268" t="str">
        <f t="shared" si="122"/>
        <v>10,</v>
      </c>
      <c r="AR268" t="str">
        <f t="shared" si="123"/>
        <v>0,</v>
      </c>
      <c r="AS268" t="str">
        <f t="shared" si="124"/>
        <v>1,</v>
      </c>
      <c r="AT268" t="str">
        <f t="shared" si="125"/>
        <v>-3694950151,</v>
      </c>
      <c r="AU268" t="str">
        <f t="shared" si="126"/>
        <v>44621,</v>
      </c>
      <c r="AV268" t="str">
        <f t="shared" si="127"/>
        <v>1903134,</v>
      </c>
      <c r="AW268" t="str">
        <f t="shared" si="128"/>
        <v>3,</v>
      </c>
      <c r="AX268" t="str">
        <f t="shared" si="129"/>
        <v xml:space="preserve">MUHAMMAD HAIRUL (TSE DUO MDN)	</v>
      </c>
    </row>
    <row r="269" spans="1:50" x14ac:dyDescent="0.25">
      <c r="A269">
        <v>481</v>
      </c>
      <c r="B269" t="s">
        <v>90</v>
      </c>
      <c r="C269">
        <v>14000697</v>
      </c>
      <c r="D269" t="s">
        <v>1403</v>
      </c>
      <c r="E269" t="s">
        <v>259</v>
      </c>
      <c r="F269" t="s">
        <v>260</v>
      </c>
      <c r="G269" t="s">
        <v>28</v>
      </c>
      <c r="H269" t="s">
        <v>256</v>
      </c>
      <c r="I269" t="s">
        <v>367</v>
      </c>
      <c r="J269" s="1">
        <v>44630</v>
      </c>
      <c r="K269" t="s">
        <v>263</v>
      </c>
      <c r="L269" t="s">
        <v>49</v>
      </c>
      <c r="M269" t="s">
        <v>33</v>
      </c>
      <c r="N269">
        <v>0</v>
      </c>
      <c r="O269">
        <v>-7</v>
      </c>
      <c r="P269">
        <v>0</v>
      </c>
      <c r="Q269">
        <v>0</v>
      </c>
      <c r="R269">
        <v>0</v>
      </c>
      <c r="S269">
        <v>0</v>
      </c>
      <c r="T269">
        <v>1</v>
      </c>
      <c r="U269">
        <v>0</v>
      </c>
      <c r="V269" s="1">
        <v>44621</v>
      </c>
      <c r="W269">
        <v>1903134</v>
      </c>
      <c r="X269">
        <v>3</v>
      </c>
      <c r="Y269" t="s">
        <v>102</v>
      </c>
      <c r="Z269" t="str">
        <f t="shared" si="106"/>
        <v>481,</v>
      </c>
      <c r="AA269" t="str">
        <f t="shared" si="107"/>
        <v>RETUR,</v>
      </c>
      <c r="AB269" t="str">
        <f t="shared" si="108"/>
        <v>14000697,</v>
      </c>
      <c r="AC269" t="str">
        <f t="shared" si="109"/>
        <v>AL- BAROKAH. UD.,</v>
      </c>
      <c r="AD269" t="str">
        <f t="shared" si="110"/>
        <v>JL. KENTANG NO.09,</v>
      </c>
      <c r="AE269" t="str">
        <f t="shared" si="111"/>
        <v>MEDAN BARU,</v>
      </c>
      <c r="AF269" t="str">
        <f t="shared" si="112"/>
        <v>DBM Medan,</v>
      </c>
      <c r="AG269" t="str">
        <f t="shared" si="113"/>
        <v>BTKL,</v>
      </c>
      <c r="AH269" t="str">
        <f t="shared" si="114"/>
        <v>MDA-RPJ-22000819,</v>
      </c>
      <c r="AI269" t="s">
        <v>1688</v>
      </c>
      <c r="AJ269" t="str">
        <f t="shared" si="115"/>
        <v>CCM11S,</v>
      </c>
      <c r="AK269" t="str">
        <f t="shared" si="116"/>
        <v>NATURALLE GARLIC OIL 3000MG (BTL/100S),</v>
      </c>
      <c r="AL269" t="str">
        <f t="shared" si="117"/>
        <v>BTL,</v>
      </c>
      <c r="AM269" t="str">
        <f t="shared" si="118"/>
        <v>0,</v>
      </c>
      <c r="AN269" t="str">
        <f t="shared" si="119"/>
        <v>-7,</v>
      </c>
      <c r="AO269" t="str">
        <f t="shared" si="120"/>
        <v>0,</v>
      </c>
      <c r="AP269" t="str">
        <f t="shared" si="121"/>
        <v>0,</v>
      </c>
      <c r="AQ269" t="str">
        <f t="shared" si="122"/>
        <v>0,</v>
      </c>
      <c r="AR269" t="str">
        <f t="shared" si="123"/>
        <v>0,</v>
      </c>
      <c r="AS269" t="str">
        <f t="shared" si="124"/>
        <v>1,</v>
      </c>
      <c r="AT269" t="str">
        <f t="shared" si="125"/>
        <v>0,</v>
      </c>
      <c r="AU269" t="str">
        <f t="shared" si="126"/>
        <v>44621,</v>
      </c>
      <c r="AV269" t="str">
        <f t="shared" si="127"/>
        <v>1903134,</v>
      </c>
      <c r="AW269" t="str">
        <f t="shared" si="128"/>
        <v>3,</v>
      </c>
      <c r="AX269" t="str">
        <f t="shared" si="129"/>
        <v xml:space="preserve">MUHAMMAD HAIRUL (TSE DUO MDN)	</v>
      </c>
    </row>
    <row r="270" spans="1:50" x14ac:dyDescent="0.25">
      <c r="A270">
        <v>482</v>
      </c>
      <c r="B270" t="s">
        <v>90</v>
      </c>
      <c r="C270">
        <v>14000697</v>
      </c>
      <c r="D270" t="s">
        <v>1403</v>
      </c>
      <c r="E270" t="s">
        <v>259</v>
      </c>
      <c r="F270" t="s">
        <v>260</v>
      </c>
      <c r="G270" t="s">
        <v>28</v>
      </c>
      <c r="H270" t="s">
        <v>256</v>
      </c>
      <c r="I270" t="s">
        <v>368</v>
      </c>
      <c r="J270" s="1">
        <v>44630</v>
      </c>
      <c r="K270" t="s">
        <v>57</v>
      </c>
      <c r="L270" t="s">
        <v>58</v>
      </c>
      <c r="M270" t="s">
        <v>33</v>
      </c>
      <c r="N270">
        <v>-1</v>
      </c>
      <c r="O270">
        <v>0</v>
      </c>
      <c r="P270">
        <v>-105000</v>
      </c>
      <c r="Q270">
        <v>20</v>
      </c>
      <c r="R270">
        <v>10</v>
      </c>
      <c r="S270">
        <v>0</v>
      </c>
      <c r="T270">
        <v>1</v>
      </c>
      <c r="U270">
        <v>-72765</v>
      </c>
      <c r="V270" s="1">
        <v>44621</v>
      </c>
      <c r="W270">
        <v>1903340</v>
      </c>
      <c r="X270">
        <v>3</v>
      </c>
      <c r="Y270" t="s">
        <v>102</v>
      </c>
      <c r="Z270" t="str">
        <f t="shared" si="106"/>
        <v>482,</v>
      </c>
      <c r="AA270" t="str">
        <f t="shared" si="107"/>
        <v>RETUR,</v>
      </c>
      <c r="AB270" t="str">
        <f t="shared" si="108"/>
        <v>14000697,</v>
      </c>
      <c r="AC270" t="str">
        <f t="shared" si="109"/>
        <v>AL- BAROKAH. UD.,</v>
      </c>
      <c r="AD270" t="str">
        <f t="shared" si="110"/>
        <v>JL. KENTANG NO.09,</v>
      </c>
      <c r="AE270" t="str">
        <f t="shared" si="111"/>
        <v>MEDAN BARU,</v>
      </c>
      <c r="AF270" t="str">
        <f t="shared" si="112"/>
        <v>DBM Medan,</v>
      </c>
      <c r="AG270" t="str">
        <f t="shared" si="113"/>
        <v>BTKL,</v>
      </c>
      <c r="AH270" t="str">
        <f t="shared" si="114"/>
        <v>MDA-RPJ-22000820,</v>
      </c>
      <c r="AI270" t="s">
        <v>1688</v>
      </c>
      <c r="AJ270" t="str">
        <f t="shared" si="115"/>
        <v>CCM014,</v>
      </c>
      <c r="AK270" t="str">
        <f t="shared" si="116"/>
        <v>NATURALLE TONGKAT ALI PLUS (BTL/60),</v>
      </c>
      <c r="AL270" t="str">
        <f t="shared" si="117"/>
        <v>BTL,</v>
      </c>
      <c r="AM270" t="str">
        <f t="shared" si="118"/>
        <v>-1,</v>
      </c>
      <c r="AN270" t="str">
        <f t="shared" si="119"/>
        <v>0,</v>
      </c>
      <c r="AO270" t="str">
        <f t="shared" si="120"/>
        <v>-105000,</v>
      </c>
      <c r="AP270" t="str">
        <f t="shared" si="121"/>
        <v>20,</v>
      </c>
      <c r="AQ270" t="str">
        <f t="shared" si="122"/>
        <v>10,</v>
      </c>
      <c r="AR270" t="str">
        <f t="shared" si="123"/>
        <v>0,</v>
      </c>
      <c r="AS270" t="str">
        <f t="shared" si="124"/>
        <v>1,</v>
      </c>
      <c r="AT270" t="str">
        <f t="shared" si="125"/>
        <v>-72765,</v>
      </c>
      <c r="AU270" t="str">
        <f t="shared" si="126"/>
        <v>44621,</v>
      </c>
      <c r="AV270" t="str">
        <f t="shared" si="127"/>
        <v>1903340,</v>
      </c>
      <c r="AW270" t="str">
        <f t="shared" si="128"/>
        <v>3,</v>
      </c>
      <c r="AX270" t="str">
        <f t="shared" si="129"/>
        <v xml:space="preserve">MUHAMMAD HAIRUL (TSE DUO MDN)	</v>
      </c>
    </row>
    <row r="271" spans="1:50" x14ac:dyDescent="0.25">
      <c r="A271">
        <v>483</v>
      </c>
      <c r="B271" t="s">
        <v>90</v>
      </c>
      <c r="C271">
        <v>14000697</v>
      </c>
      <c r="D271" t="s">
        <v>1403</v>
      </c>
      <c r="E271" t="s">
        <v>259</v>
      </c>
      <c r="F271" t="s">
        <v>260</v>
      </c>
      <c r="G271" t="s">
        <v>28</v>
      </c>
      <c r="H271" t="s">
        <v>256</v>
      </c>
      <c r="I271" t="s">
        <v>368</v>
      </c>
      <c r="J271" s="1">
        <v>44630</v>
      </c>
      <c r="K271" t="s">
        <v>51</v>
      </c>
      <c r="L271" t="s">
        <v>52</v>
      </c>
      <c r="M271" t="s">
        <v>33</v>
      </c>
      <c r="N271">
        <v>-1</v>
      </c>
      <c r="O271">
        <v>0</v>
      </c>
      <c r="P271">
        <v>-75000</v>
      </c>
      <c r="Q271">
        <v>20</v>
      </c>
      <c r="R271">
        <v>10</v>
      </c>
      <c r="S271">
        <v>0</v>
      </c>
      <c r="T271">
        <v>1</v>
      </c>
      <c r="U271">
        <v>-51975</v>
      </c>
      <c r="V271" s="1">
        <v>44621</v>
      </c>
      <c r="W271">
        <v>1903341</v>
      </c>
      <c r="X271">
        <v>3</v>
      </c>
      <c r="Y271" t="s">
        <v>102</v>
      </c>
      <c r="Z271" t="str">
        <f t="shared" si="106"/>
        <v>483,</v>
      </c>
      <c r="AA271" t="str">
        <f t="shared" si="107"/>
        <v>RETUR,</v>
      </c>
      <c r="AB271" t="str">
        <f t="shared" si="108"/>
        <v>14000697,</v>
      </c>
      <c r="AC271" t="str">
        <f t="shared" si="109"/>
        <v>AL- BAROKAH. UD.,</v>
      </c>
      <c r="AD271" t="str">
        <f t="shared" si="110"/>
        <v>JL. KENTANG NO.09,</v>
      </c>
      <c r="AE271" t="str">
        <f t="shared" si="111"/>
        <v>MEDAN BARU,</v>
      </c>
      <c r="AF271" t="str">
        <f t="shared" si="112"/>
        <v>DBM Medan,</v>
      </c>
      <c r="AG271" t="str">
        <f t="shared" si="113"/>
        <v>BTKL,</v>
      </c>
      <c r="AH271" t="str">
        <f t="shared" si="114"/>
        <v>MDA-RPJ-22000820,</v>
      </c>
      <c r="AI271" t="s">
        <v>1688</v>
      </c>
      <c r="AJ271" t="str">
        <f t="shared" si="115"/>
        <v>CCM015,</v>
      </c>
      <c r="AK271" t="str">
        <f t="shared" si="116"/>
        <v>NATURALLE KACIP FATIMAH PLUS (BTL/60),</v>
      </c>
      <c r="AL271" t="str">
        <f t="shared" si="117"/>
        <v>BTL,</v>
      </c>
      <c r="AM271" t="str">
        <f t="shared" si="118"/>
        <v>-1,</v>
      </c>
      <c r="AN271" t="str">
        <f t="shared" si="119"/>
        <v>0,</v>
      </c>
      <c r="AO271" t="str">
        <f t="shared" si="120"/>
        <v>-75000,</v>
      </c>
      <c r="AP271" t="str">
        <f t="shared" si="121"/>
        <v>20,</v>
      </c>
      <c r="AQ271" t="str">
        <f t="shared" si="122"/>
        <v>10,</v>
      </c>
      <c r="AR271" t="str">
        <f t="shared" si="123"/>
        <v>0,</v>
      </c>
      <c r="AS271" t="str">
        <f t="shared" si="124"/>
        <v>1,</v>
      </c>
      <c r="AT271" t="str">
        <f t="shared" si="125"/>
        <v>-51975,</v>
      </c>
      <c r="AU271" t="str">
        <f t="shared" si="126"/>
        <v>44621,</v>
      </c>
      <c r="AV271" t="str">
        <f t="shared" si="127"/>
        <v>1903341,</v>
      </c>
      <c r="AW271" t="str">
        <f t="shared" si="128"/>
        <v>3,</v>
      </c>
      <c r="AX271" t="str">
        <f t="shared" si="129"/>
        <v xml:space="preserve">MUHAMMAD HAIRUL (TSE DUO MDN)	</v>
      </c>
    </row>
    <row r="272" spans="1:50" x14ac:dyDescent="0.25">
      <c r="A272">
        <v>484</v>
      </c>
      <c r="B272" t="s">
        <v>90</v>
      </c>
      <c r="C272">
        <v>1401005</v>
      </c>
      <c r="D272" t="s">
        <v>1378</v>
      </c>
      <c r="E272" t="s">
        <v>163</v>
      </c>
      <c r="F272" t="s">
        <v>141</v>
      </c>
      <c r="G272" t="s">
        <v>28</v>
      </c>
      <c r="H272" t="s">
        <v>29</v>
      </c>
      <c r="I272" t="s">
        <v>369</v>
      </c>
      <c r="J272" s="1">
        <v>44630</v>
      </c>
      <c r="K272" t="s">
        <v>51</v>
      </c>
      <c r="L272" t="s">
        <v>52</v>
      </c>
      <c r="M272" t="s">
        <v>33</v>
      </c>
      <c r="N272">
        <v>-5</v>
      </c>
      <c r="O272">
        <v>0</v>
      </c>
      <c r="P272">
        <v>-375000</v>
      </c>
      <c r="Q272">
        <v>20</v>
      </c>
      <c r="R272">
        <v>0</v>
      </c>
      <c r="S272">
        <v>0</v>
      </c>
      <c r="T272">
        <v>0</v>
      </c>
      <c r="U272">
        <v>-300000</v>
      </c>
      <c r="V272" s="1">
        <v>44621</v>
      </c>
      <c r="W272">
        <v>1903341</v>
      </c>
      <c r="X272">
        <v>3</v>
      </c>
      <c r="Y272" t="s">
        <v>56</v>
      </c>
      <c r="Z272" t="str">
        <f t="shared" si="106"/>
        <v>484,</v>
      </c>
      <c r="AA272" t="str">
        <f t="shared" si="107"/>
        <v>RETUR,</v>
      </c>
      <c r="AB272" t="str">
        <f t="shared" si="108"/>
        <v>1401005,</v>
      </c>
      <c r="AC272" t="str">
        <f t="shared" si="109"/>
        <v>SARI GUNUNG.Ap,</v>
      </c>
      <c r="AD272" t="str">
        <f t="shared" si="110"/>
        <v>JL KAPT BANGSI SEMBIRING 58,</v>
      </c>
      <c r="AE272" t="str">
        <f t="shared" si="111"/>
        <v>KABAN JAHE,</v>
      </c>
      <c r="AF272" t="str">
        <f t="shared" si="112"/>
        <v>DBM Medan,</v>
      </c>
      <c r="AG272" t="str">
        <f t="shared" si="113"/>
        <v>AAPR,</v>
      </c>
      <c r="AH272" t="str">
        <f t="shared" si="114"/>
        <v>MDA-RPJ-22000821,</v>
      </c>
      <c r="AI272" t="s">
        <v>1688</v>
      </c>
      <c r="AJ272" t="str">
        <f t="shared" si="115"/>
        <v>CCM015,</v>
      </c>
      <c r="AK272" t="str">
        <f t="shared" si="116"/>
        <v>NATURALLE KACIP FATIMAH PLUS (BTL/60),</v>
      </c>
      <c r="AL272" t="str">
        <f t="shared" si="117"/>
        <v>BTL,</v>
      </c>
      <c r="AM272" t="str">
        <f t="shared" si="118"/>
        <v>-5,</v>
      </c>
      <c r="AN272" t="str">
        <f t="shared" si="119"/>
        <v>0,</v>
      </c>
      <c r="AO272" t="str">
        <f t="shared" si="120"/>
        <v>-375000,</v>
      </c>
      <c r="AP272" t="str">
        <f t="shared" si="121"/>
        <v>20,</v>
      </c>
      <c r="AQ272" t="str">
        <f t="shared" si="122"/>
        <v>0,</v>
      </c>
      <c r="AR272" t="str">
        <f t="shared" si="123"/>
        <v>0,</v>
      </c>
      <c r="AS272" t="str">
        <f t="shared" si="124"/>
        <v>0,</v>
      </c>
      <c r="AT272" t="str">
        <f t="shared" si="125"/>
        <v>-300000,</v>
      </c>
      <c r="AU272" t="str">
        <f t="shared" si="126"/>
        <v>44621,</v>
      </c>
      <c r="AV272" t="str">
        <f t="shared" si="127"/>
        <v>1903341,</v>
      </c>
      <c r="AW272" t="str">
        <f t="shared" si="128"/>
        <v>3,</v>
      </c>
      <c r="AX272" t="str">
        <f t="shared" si="129"/>
        <v>AZIS SYAHPUTRA (AP&amp;RS)</v>
      </c>
    </row>
    <row r="273" spans="1:50" x14ac:dyDescent="0.25">
      <c r="A273">
        <v>485</v>
      </c>
      <c r="B273" t="s">
        <v>90</v>
      </c>
      <c r="C273">
        <v>1401005</v>
      </c>
      <c r="D273" t="s">
        <v>1378</v>
      </c>
      <c r="E273" t="s">
        <v>163</v>
      </c>
      <c r="F273" t="s">
        <v>141</v>
      </c>
      <c r="G273" t="s">
        <v>28</v>
      </c>
      <c r="H273" t="s">
        <v>29</v>
      </c>
      <c r="I273" t="s">
        <v>370</v>
      </c>
      <c r="J273" s="1">
        <v>44630</v>
      </c>
      <c r="K273" t="s">
        <v>57</v>
      </c>
      <c r="L273" t="s">
        <v>58</v>
      </c>
      <c r="M273" t="s">
        <v>33</v>
      </c>
      <c r="N273">
        <v>-1</v>
      </c>
      <c r="O273">
        <v>0</v>
      </c>
      <c r="P273">
        <v>-105000</v>
      </c>
      <c r="Q273">
        <v>0</v>
      </c>
      <c r="R273">
        <v>0</v>
      </c>
      <c r="S273">
        <v>0</v>
      </c>
      <c r="T273">
        <v>0</v>
      </c>
      <c r="U273">
        <v>-105000</v>
      </c>
      <c r="V273" s="1">
        <v>44621</v>
      </c>
      <c r="W273">
        <v>1903340</v>
      </c>
      <c r="X273">
        <v>3</v>
      </c>
      <c r="Y273" t="s">
        <v>56</v>
      </c>
      <c r="Z273" t="str">
        <f t="shared" si="106"/>
        <v>485,</v>
      </c>
      <c r="AA273" t="str">
        <f t="shared" si="107"/>
        <v>RETUR,</v>
      </c>
      <c r="AB273" t="str">
        <f t="shared" si="108"/>
        <v>1401005,</v>
      </c>
      <c r="AC273" t="str">
        <f t="shared" si="109"/>
        <v>SARI GUNUNG.Ap,</v>
      </c>
      <c r="AD273" t="str">
        <f t="shared" si="110"/>
        <v>JL KAPT BANGSI SEMBIRING 58,</v>
      </c>
      <c r="AE273" t="str">
        <f t="shared" si="111"/>
        <v>KABAN JAHE,</v>
      </c>
      <c r="AF273" t="str">
        <f t="shared" si="112"/>
        <v>DBM Medan,</v>
      </c>
      <c r="AG273" t="str">
        <f t="shared" si="113"/>
        <v>AAPR,</v>
      </c>
      <c r="AH273" t="str">
        <f t="shared" si="114"/>
        <v>MDA-RPJ-22000822,</v>
      </c>
      <c r="AI273" t="s">
        <v>1688</v>
      </c>
      <c r="AJ273" t="str">
        <f t="shared" si="115"/>
        <v>CCM014,</v>
      </c>
      <c r="AK273" t="str">
        <f t="shared" si="116"/>
        <v>NATURALLE TONGKAT ALI PLUS (BTL/60),</v>
      </c>
      <c r="AL273" t="str">
        <f t="shared" si="117"/>
        <v>BTL,</v>
      </c>
      <c r="AM273" t="str">
        <f t="shared" si="118"/>
        <v>-1,</v>
      </c>
      <c r="AN273" t="str">
        <f t="shared" si="119"/>
        <v>0,</v>
      </c>
      <c r="AO273" t="str">
        <f t="shared" si="120"/>
        <v>-105000,</v>
      </c>
      <c r="AP273" t="str">
        <f t="shared" si="121"/>
        <v>0,</v>
      </c>
      <c r="AQ273" t="str">
        <f t="shared" si="122"/>
        <v>0,</v>
      </c>
      <c r="AR273" t="str">
        <f t="shared" si="123"/>
        <v>0,</v>
      </c>
      <c r="AS273" t="str">
        <f t="shared" si="124"/>
        <v>0,</v>
      </c>
      <c r="AT273" t="str">
        <f t="shared" si="125"/>
        <v>-105000,</v>
      </c>
      <c r="AU273" t="str">
        <f t="shared" si="126"/>
        <v>44621,</v>
      </c>
      <c r="AV273" t="str">
        <f t="shared" si="127"/>
        <v>1903340,</v>
      </c>
      <c r="AW273" t="str">
        <f t="shared" si="128"/>
        <v>3,</v>
      </c>
      <c r="AX273" t="str">
        <f t="shared" si="129"/>
        <v>AZIS SYAHPUTRA (AP&amp;RS)</v>
      </c>
    </row>
    <row r="274" spans="1:50" x14ac:dyDescent="0.25">
      <c r="A274">
        <v>486</v>
      </c>
      <c r="B274" t="s">
        <v>25</v>
      </c>
      <c r="C274">
        <v>1407000</v>
      </c>
      <c r="D274" t="s">
        <v>1346</v>
      </c>
      <c r="E274" t="s">
        <v>53</v>
      </c>
      <c r="F274" t="s">
        <v>54</v>
      </c>
      <c r="G274" t="s">
        <v>28</v>
      </c>
      <c r="H274" t="s">
        <v>29</v>
      </c>
      <c r="I274" t="s">
        <v>371</v>
      </c>
      <c r="J274" s="1">
        <v>44630</v>
      </c>
      <c r="K274" t="s">
        <v>93</v>
      </c>
      <c r="L274" t="s">
        <v>94</v>
      </c>
      <c r="M274" t="s">
        <v>33</v>
      </c>
      <c r="N274">
        <v>1</v>
      </c>
      <c r="O274">
        <v>0</v>
      </c>
      <c r="P274">
        <v>36500</v>
      </c>
      <c r="Q274">
        <v>20</v>
      </c>
      <c r="R274">
        <v>0</v>
      </c>
      <c r="S274">
        <v>0</v>
      </c>
      <c r="T274">
        <v>0</v>
      </c>
      <c r="U274">
        <v>29200</v>
      </c>
      <c r="V274" s="1">
        <v>45261</v>
      </c>
      <c r="W274">
        <v>2101225</v>
      </c>
      <c r="X274">
        <v>3</v>
      </c>
      <c r="Y274" t="s">
        <v>56</v>
      </c>
      <c r="Z274" t="str">
        <f t="shared" si="106"/>
        <v>486,</v>
      </c>
      <c r="AA274" t="str">
        <f t="shared" si="107"/>
        <v>SALES,</v>
      </c>
      <c r="AB274" t="str">
        <f t="shared" si="108"/>
        <v>1407000,</v>
      </c>
      <c r="AC274" t="str">
        <f t="shared" si="109"/>
        <v>SAUDARA JAYA.Ap,</v>
      </c>
      <c r="AD274" t="str">
        <f t="shared" si="110"/>
        <v>JL. MARGA SILIMA NO. 49,</v>
      </c>
      <c r="AE274" t="str">
        <f t="shared" si="111"/>
        <v>SIDIKALANG,</v>
      </c>
      <c r="AF274" t="str">
        <f t="shared" si="112"/>
        <v>DBM Medan,</v>
      </c>
      <c r="AG274" t="str">
        <f t="shared" si="113"/>
        <v>AAPR,</v>
      </c>
      <c r="AH274" t="str">
        <f t="shared" si="114"/>
        <v>MDA-SPJ-22005373,</v>
      </c>
      <c r="AI274" t="s">
        <v>1688</v>
      </c>
      <c r="AJ274" t="str">
        <f t="shared" si="115"/>
        <v>CCM004,</v>
      </c>
      <c r="AK274" t="str">
        <f t="shared" si="116"/>
        <v>CHAMPS MULTIVITAMIN PINNEAPLE (BTL/30),</v>
      </c>
      <c r="AL274" t="str">
        <f t="shared" si="117"/>
        <v>BTL,</v>
      </c>
      <c r="AM274" t="str">
        <f t="shared" si="118"/>
        <v>1,</v>
      </c>
      <c r="AN274" t="str">
        <f t="shared" si="119"/>
        <v>0,</v>
      </c>
      <c r="AO274" t="str">
        <f t="shared" si="120"/>
        <v>36500,</v>
      </c>
      <c r="AP274" t="str">
        <f t="shared" si="121"/>
        <v>20,</v>
      </c>
      <c r="AQ274" t="str">
        <f t="shared" si="122"/>
        <v>0,</v>
      </c>
      <c r="AR274" t="str">
        <f t="shared" si="123"/>
        <v>0,</v>
      </c>
      <c r="AS274" t="str">
        <f t="shared" si="124"/>
        <v>0,</v>
      </c>
      <c r="AT274" t="str">
        <f t="shared" si="125"/>
        <v>29200,</v>
      </c>
      <c r="AU274" t="str">
        <f t="shared" si="126"/>
        <v>45261,</v>
      </c>
      <c r="AV274" t="str">
        <f t="shared" si="127"/>
        <v>2101225,</v>
      </c>
      <c r="AW274" t="str">
        <f t="shared" si="128"/>
        <v>3,</v>
      </c>
      <c r="AX274" t="str">
        <f t="shared" si="129"/>
        <v>AZIS SYAHPUTRA (AP&amp;RS)</v>
      </c>
    </row>
    <row r="275" spans="1:50" x14ac:dyDescent="0.25">
      <c r="A275">
        <v>487</v>
      </c>
      <c r="B275" t="s">
        <v>25</v>
      </c>
      <c r="C275">
        <v>1407000</v>
      </c>
      <c r="D275" t="s">
        <v>1346</v>
      </c>
      <c r="E275" t="s">
        <v>53</v>
      </c>
      <c r="F275" t="s">
        <v>54</v>
      </c>
      <c r="G275" t="s">
        <v>28</v>
      </c>
      <c r="H275" t="s">
        <v>29</v>
      </c>
      <c r="I275" t="s">
        <v>371</v>
      </c>
      <c r="J275" s="1">
        <v>44630</v>
      </c>
      <c r="K275" t="s">
        <v>93</v>
      </c>
      <c r="L275" t="s">
        <v>94</v>
      </c>
      <c r="M275" t="s">
        <v>33</v>
      </c>
      <c r="N275">
        <v>23</v>
      </c>
      <c r="O275">
        <v>0</v>
      </c>
      <c r="P275">
        <v>839500</v>
      </c>
      <c r="Q275">
        <v>20</v>
      </c>
      <c r="R275">
        <v>0</v>
      </c>
      <c r="S275">
        <v>0</v>
      </c>
      <c r="T275">
        <v>0</v>
      </c>
      <c r="U275">
        <v>671600</v>
      </c>
      <c r="V275" s="1">
        <v>45474</v>
      </c>
      <c r="W275">
        <v>2108052</v>
      </c>
      <c r="X275">
        <v>3</v>
      </c>
      <c r="Y275" t="s">
        <v>56</v>
      </c>
      <c r="Z275" t="str">
        <f t="shared" si="106"/>
        <v>487,</v>
      </c>
      <c r="AA275" t="str">
        <f t="shared" si="107"/>
        <v>SALES,</v>
      </c>
      <c r="AB275" t="str">
        <f t="shared" si="108"/>
        <v>1407000,</v>
      </c>
      <c r="AC275" t="str">
        <f t="shared" si="109"/>
        <v>SAUDARA JAYA.Ap,</v>
      </c>
      <c r="AD275" t="str">
        <f t="shared" si="110"/>
        <v>JL. MARGA SILIMA NO. 49,</v>
      </c>
      <c r="AE275" t="str">
        <f t="shared" si="111"/>
        <v>SIDIKALANG,</v>
      </c>
      <c r="AF275" t="str">
        <f t="shared" si="112"/>
        <v>DBM Medan,</v>
      </c>
      <c r="AG275" t="str">
        <f t="shared" si="113"/>
        <v>AAPR,</v>
      </c>
      <c r="AH275" t="str">
        <f t="shared" si="114"/>
        <v>MDA-SPJ-22005373,</v>
      </c>
      <c r="AI275" t="s">
        <v>1688</v>
      </c>
      <c r="AJ275" t="str">
        <f t="shared" si="115"/>
        <v>CCM004,</v>
      </c>
      <c r="AK275" t="str">
        <f t="shared" si="116"/>
        <v>CHAMPS MULTIVITAMIN PINNEAPLE (BTL/30),</v>
      </c>
      <c r="AL275" t="str">
        <f t="shared" si="117"/>
        <v>BTL,</v>
      </c>
      <c r="AM275" t="str">
        <f t="shared" si="118"/>
        <v>23,</v>
      </c>
      <c r="AN275" t="str">
        <f t="shared" si="119"/>
        <v>0,</v>
      </c>
      <c r="AO275" t="str">
        <f t="shared" si="120"/>
        <v>839500,</v>
      </c>
      <c r="AP275" t="str">
        <f t="shared" si="121"/>
        <v>20,</v>
      </c>
      <c r="AQ275" t="str">
        <f t="shared" si="122"/>
        <v>0,</v>
      </c>
      <c r="AR275" t="str">
        <f t="shared" si="123"/>
        <v>0,</v>
      </c>
      <c r="AS275" t="str">
        <f t="shared" si="124"/>
        <v>0,</v>
      </c>
      <c r="AT275" t="str">
        <f t="shared" si="125"/>
        <v>671600,</v>
      </c>
      <c r="AU275" t="str">
        <f t="shared" si="126"/>
        <v>45474,</v>
      </c>
      <c r="AV275" t="str">
        <f t="shared" si="127"/>
        <v>2108052,</v>
      </c>
      <c r="AW275" t="str">
        <f t="shared" si="128"/>
        <v>3,</v>
      </c>
      <c r="AX275" t="str">
        <f t="shared" si="129"/>
        <v>AZIS SYAHPUTRA (AP&amp;RS)</v>
      </c>
    </row>
    <row r="276" spans="1:50" x14ac:dyDescent="0.25">
      <c r="A276">
        <v>488</v>
      </c>
      <c r="B276" t="s">
        <v>25</v>
      </c>
      <c r="C276">
        <v>1407000</v>
      </c>
      <c r="D276" t="s">
        <v>1346</v>
      </c>
      <c r="E276" t="s">
        <v>53</v>
      </c>
      <c r="F276" t="s">
        <v>54</v>
      </c>
      <c r="G276" t="s">
        <v>28</v>
      </c>
      <c r="H276" t="s">
        <v>29</v>
      </c>
      <c r="I276" t="s">
        <v>371</v>
      </c>
      <c r="J276" s="1">
        <v>44630</v>
      </c>
      <c r="K276" t="s">
        <v>39</v>
      </c>
      <c r="L276" t="s">
        <v>40</v>
      </c>
      <c r="M276" t="s">
        <v>33</v>
      </c>
      <c r="N276">
        <v>12</v>
      </c>
      <c r="O276">
        <v>0</v>
      </c>
      <c r="P276">
        <v>984000</v>
      </c>
      <c r="Q276">
        <v>30</v>
      </c>
      <c r="R276">
        <v>0</v>
      </c>
      <c r="S276">
        <v>0</v>
      </c>
      <c r="T276">
        <v>0</v>
      </c>
      <c r="U276">
        <v>688800</v>
      </c>
      <c r="V276" s="1">
        <v>45413</v>
      </c>
      <c r="W276">
        <v>2106370</v>
      </c>
      <c r="X276">
        <v>3</v>
      </c>
      <c r="Y276" t="s">
        <v>56</v>
      </c>
      <c r="Z276" t="str">
        <f t="shared" si="106"/>
        <v>488,</v>
      </c>
      <c r="AA276" t="str">
        <f t="shared" si="107"/>
        <v>SALES,</v>
      </c>
      <c r="AB276" t="str">
        <f t="shared" si="108"/>
        <v>1407000,</v>
      </c>
      <c r="AC276" t="str">
        <f t="shared" si="109"/>
        <v>SAUDARA JAYA.Ap,</v>
      </c>
      <c r="AD276" t="str">
        <f t="shared" si="110"/>
        <v>JL. MARGA SILIMA NO. 49,</v>
      </c>
      <c r="AE276" t="str">
        <f t="shared" si="111"/>
        <v>SIDIKALANG,</v>
      </c>
      <c r="AF276" t="str">
        <f t="shared" si="112"/>
        <v>DBM Medan,</v>
      </c>
      <c r="AG276" t="str">
        <f t="shared" si="113"/>
        <v>AAPR,</v>
      </c>
      <c r="AH276" t="str">
        <f t="shared" si="114"/>
        <v>MDA-SPJ-22005373,</v>
      </c>
      <c r="AI276" t="s">
        <v>1688</v>
      </c>
      <c r="AJ276" t="str">
        <f t="shared" si="115"/>
        <v>CCM008,</v>
      </c>
      <c r="AK276" t="str">
        <f t="shared" si="116"/>
        <v>NATURALLE VIT E 250IU (BTL/30S),</v>
      </c>
      <c r="AL276" t="str">
        <f t="shared" si="117"/>
        <v>BTL,</v>
      </c>
      <c r="AM276" t="str">
        <f t="shared" si="118"/>
        <v>12,</v>
      </c>
      <c r="AN276" t="str">
        <f t="shared" si="119"/>
        <v>0,</v>
      </c>
      <c r="AO276" t="str">
        <f t="shared" si="120"/>
        <v>984000,</v>
      </c>
      <c r="AP276" t="str">
        <f t="shared" si="121"/>
        <v>30,</v>
      </c>
      <c r="AQ276" t="str">
        <f t="shared" si="122"/>
        <v>0,</v>
      </c>
      <c r="AR276" t="str">
        <f t="shared" si="123"/>
        <v>0,</v>
      </c>
      <c r="AS276" t="str">
        <f t="shared" si="124"/>
        <v>0,</v>
      </c>
      <c r="AT276" t="str">
        <f t="shared" si="125"/>
        <v>688800,</v>
      </c>
      <c r="AU276" t="str">
        <f t="shared" si="126"/>
        <v>45413,</v>
      </c>
      <c r="AV276" t="str">
        <f t="shared" si="127"/>
        <v>2106370,</v>
      </c>
      <c r="AW276" t="str">
        <f t="shared" si="128"/>
        <v>3,</v>
      </c>
      <c r="AX276" t="str">
        <f t="shared" si="129"/>
        <v>AZIS SYAHPUTRA (AP&amp;RS)</v>
      </c>
    </row>
    <row r="277" spans="1:50" x14ac:dyDescent="0.25">
      <c r="A277">
        <v>489</v>
      </c>
      <c r="B277" t="s">
        <v>25</v>
      </c>
      <c r="C277">
        <v>1409545</v>
      </c>
      <c r="D277" t="s">
        <v>1406</v>
      </c>
      <c r="E277" t="s">
        <v>281</v>
      </c>
      <c r="F277" t="s">
        <v>27</v>
      </c>
      <c r="G277" t="s">
        <v>28</v>
      </c>
      <c r="H277" t="s">
        <v>29</v>
      </c>
      <c r="I277" t="s">
        <v>372</v>
      </c>
      <c r="J277" s="1">
        <v>44630</v>
      </c>
      <c r="K277" t="s">
        <v>48</v>
      </c>
      <c r="L277" t="s">
        <v>49</v>
      </c>
      <c r="M277" t="s">
        <v>33</v>
      </c>
      <c r="N277">
        <v>6</v>
      </c>
      <c r="O277">
        <v>0</v>
      </c>
      <c r="P277">
        <v>570000</v>
      </c>
      <c r="Q277">
        <v>20</v>
      </c>
      <c r="R277">
        <v>0</v>
      </c>
      <c r="S277">
        <v>0</v>
      </c>
      <c r="T277">
        <v>0</v>
      </c>
      <c r="U277">
        <v>456000</v>
      </c>
      <c r="V277" s="1">
        <v>45139</v>
      </c>
      <c r="W277">
        <v>2009092</v>
      </c>
      <c r="X277">
        <v>3</v>
      </c>
      <c r="Y277" t="s">
        <v>179</v>
      </c>
      <c r="Z277" t="str">
        <f t="shared" si="106"/>
        <v>489,</v>
      </c>
      <c r="AA277" t="str">
        <f t="shared" si="107"/>
        <v>SALES,</v>
      </c>
      <c r="AB277" t="str">
        <f t="shared" si="108"/>
        <v>1409545,</v>
      </c>
      <c r="AC277" t="str">
        <f t="shared" si="109"/>
        <v>CAHAYA RAYA.Ap,</v>
      </c>
      <c r="AD277" t="str">
        <f t="shared" si="110"/>
        <v>JL. TITI PAHLAWAN NO. 1 B MARELAN,</v>
      </c>
      <c r="AE277" t="str">
        <f t="shared" si="111"/>
        <v>MEDAN,</v>
      </c>
      <c r="AF277" t="str">
        <f t="shared" si="112"/>
        <v>DBM Medan,</v>
      </c>
      <c r="AG277" t="str">
        <f t="shared" si="113"/>
        <v>AAPR,</v>
      </c>
      <c r="AH277" t="str">
        <f t="shared" si="114"/>
        <v>MDA-SPJ-22005409,</v>
      </c>
      <c r="AI277" t="s">
        <v>1688</v>
      </c>
      <c r="AJ277" t="str">
        <f t="shared" si="115"/>
        <v>CCM011,</v>
      </c>
      <c r="AK277" t="str">
        <f t="shared" si="116"/>
        <v>NATURALLE GARLIC OIL 3000MG (BTL/100S),</v>
      </c>
      <c r="AL277" t="str">
        <f t="shared" si="117"/>
        <v>BTL,</v>
      </c>
      <c r="AM277" t="str">
        <f t="shared" si="118"/>
        <v>6,</v>
      </c>
      <c r="AN277" t="str">
        <f t="shared" si="119"/>
        <v>0,</v>
      </c>
      <c r="AO277" t="str">
        <f t="shared" si="120"/>
        <v>570000,</v>
      </c>
      <c r="AP277" t="str">
        <f t="shared" si="121"/>
        <v>20,</v>
      </c>
      <c r="AQ277" t="str">
        <f t="shared" si="122"/>
        <v>0,</v>
      </c>
      <c r="AR277" t="str">
        <f t="shared" si="123"/>
        <v>0,</v>
      </c>
      <c r="AS277" t="str">
        <f t="shared" si="124"/>
        <v>0,</v>
      </c>
      <c r="AT277" t="str">
        <f t="shared" si="125"/>
        <v>456000,</v>
      </c>
      <c r="AU277" t="str">
        <f t="shared" si="126"/>
        <v>45139,</v>
      </c>
      <c r="AV277" t="str">
        <f t="shared" si="127"/>
        <v>2009092,</v>
      </c>
      <c r="AW277" t="str">
        <f t="shared" si="128"/>
        <v>3,</v>
      </c>
      <c r="AX277" t="str">
        <f t="shared" si="129"/>
        <v>FITRI HANDAYANI (TSE DUO MEDAN</v>
      </c>
    </row>
    <row r="278" spans="1:50" x14ac:dyDescent="0.25">
      <c r="A278">
        <v>490</v>
      </c>
      <c r="B278" t="s">
        <v>90</v>
      </c>
      <c r="C278">
        <v>1403397</v>
      </c>
      <c r="D278" t="s">
        <v>1419</v>
      </c>
      <c r="E278" t="s">
        <v>373</v>
      </c>
      <c r="F278" t="s">
        <v>27</v>
      </c>
      <c r="G278" t="s">
        <v>28</v>
      </c>
      <c r="H278" t="s">
        <v>29</v>
      </c>
      <c r="I278" t="s">
        <v>374</v>
      </c>
      <c r="J278" s="1">
        <v>44631</v>
      </c>
      <c r="K278" t="s">
        <v>61</v>
      </c>
      <c r="L278" t="s">
        <v>62</v>
      </c>
      <c r="M278" t="s">
        <v>33</v>
      </c>
      <c r="N278">
        <v>-1</v>
      </c>
      <c r="O278">
        <v>0</v>
      </c>
      <c r="P278">
        <v>-89000</v>
      </c>
      <c r="Q278">
        <v>0</v>
      </c>
      <c r="R278">
        <v>10</v>
      </c>
      <c r="S278">
        <v>0</v>
      </c>
      <c r="T278">
        <v>0</v>
      </c>
      <c r="U278">
        <v>-80100</v>
      </c>
      <c r="V278" s="1">
        <v>45474</v>
      </c>
      <c r="W278">
        <v>2108157</v>
      </c>
      <c r="X278">
        <v>3</v>
      </c>
      <c r="Y278" t="s">
        <v>50</v>
      </c>
      <c r="Z278" t="str">
        <f t="shared" si="106"/>
        <v>490,</v>
      </c>
      <c r="AA278" t="str">
        <f t="shared" si="107"/>
        <v>RETUR,</v>
      </c>
      <c r="AB278" t="str">
        <f t="shared" si="108"/>
        <v>1403397,</v>
      </c>
      <c r="AC278" t="str">
        <f t="shared" si="109"/>
        <v>GAMA.Ap,</v>
      </c>
      <c r="AD278" t="str">
        <f t="shared" si="110"/>
        <v>JL. SETIA BUDI NO. 157 A,</v>
      </c>
      <c r="AE278" t="str">
        <f t="shared" si="111"/>
        <v>MEDAN,</v>
      </c>
      <c r="AF278" t="str">
        <f t="shared" si="112"/>
        <v>DBM Medan,</v>
      </c>
      <c r="AG278" t="str">
        <f t="shared" si="113"/>
        <v>AAPR,</v>
      </c>
      <c r="AH278" t="str">
        <f t="shared" si="114"/>
        <v>MDA-RPJ-22000842,</v>
      </c>
      <c r="AI278" t="s">
        <v>1689</v>
      </c>
      <c r="AJ278" t="str">
        <f t="shared" si="115"/>
        <v>CCM006,</v>
      </c>
      <c r="AK278" t="str">
        <f t="shared" si="116"/>
        <v>MAXITON SOFT CAP (BTL/30S),</v>
      </c>
      <c r="AL278" t="str">
        <f t="shared" si="117"/>
        <v>BTL,</v>
      </c>
      <c r="AM278" t="str">
        <f t="shared" si="118"/>
        <v>-1,</v>
      </c>
      <c r="AN278" t="str">
        <f t="shared" si="119"/>
        <v>0,</v>
      </c>
      <c r="AO278" t="str">
        <f t="shared" si="120"/>
        <v>-89000,</v>
      </c>
      <c r="AP278" t="str">
        <f t="shared" si="121"/>
        <v>0,</v>
      </c>
      <c r="AQ278" t="str">
        <f t="shared" si="122"/>
        <v>10,</v>
      </c>
      <c r="AR278" t="str">
        <f t="shared" si="123"/>
        <v>0,</v>
      </c>
      <c r="AS278" t="str">
        <f t="shared" si="124"/>
        <v>0,</v>
      </c>
      <c r="AT278" t="str">
        <f t="shared" si="125"/>
        <v>-80100,</v>
      </c>
      <c r="AU278" t="str">
        <f t="shared" si="126"/>
        <v>45474,</v>
      </c>
      <c r="AV278" t="str">
        <f t="shared" si="127"/>
        <v>2108157,</v>
      </c>
      <c r="AW278" t="str">
        <f t="shared" si="128"/>
        <v>3,</v>
      </c>
      <c r="AX278" t="str">
        <f t="shared" si="129"/>
        <v>HERIADI (AP &amp; RS)</v>
      </c>
    </row>
    <row r="279" spans="1:50" x14ac:dyDescent="0.25">
      <c r="A279">
        <v>491</v>
      </c>
      <c r="B279" t="s">
        <v>90</v>
      </c>
      <c r="C279">
        <v>1404488</v>
      </c>
      <c r="D279" t="s">
        <v>1420</v>
      </c>
      <c r="E279" t="s">
        <v>1629</v>
      </c>
      <c r="F279" t="s">
        <v>27</v>
      </c>
      <c r="G279" t="s">
        <v>28</v>
      </c>
      <c r="H279" t="s">
        <v>29</v>
      </c>
      <c r="I279" t="s">
        <v>375</v>
      </c>
      <c r="J279" s="1">
        <v>44631</v>
      </c>
      <c r="K279" t="s">
        <v>93</v>
      </c>
      <c r="L279" t="s">
        <v>94</v>
      </c>
      <c r="M279" t="s">
        <v>33</v>
      </c>
      <c r="N279">
        <v>-1</v>
      </c>
      <c r="O279">
        <v>0</v>
      </c>
      <c r="P279">
        <v>-34500</v>
      </c>
      <c r="Q279">
        <v>0</v>
      </c>
      <c r="R279">
        <v>10</v>
      </c>
      <c r="S279">
        <v>0</v>
      </c>
      <c r="T279">
        <v>0</v>
      </c>
      <c r="U279">
        <v>-31050</v>
      </c>
      <c r="V279" s="1">
        <v>45474</v>
      </c>
      <c r="W279">
        <v>2108052</v>
      </c>
      <c r="X279">
        <v>3</v>
      </c>
      <c r="Y279" t="s">
        <v>376</v>
      </c>
      <c r="Z279" t="str">
        <f t="shared" si="106"/>
        <v>491,</v>
      </c>
      <c r="AA279" t="str">
        <f t="shared" si="107"/>
        <v>RETUR,</v>
      </c>
      <c r="AB279" t="str">
        <f t="shared" si="108"/>
        <v>1404488,</v>
      </c>
      <c r="AC279" t="str">
        <f t="shared" si="109"/>
        <v>MEDI FARMA.Ap,</v>
      </c>
      <c r="AD279" t="str">
        <f t="shared" si="110"/>
        <v>JL. PASAR III NO.2 A. GUNUNG KRAKATAU,</v>
      </c>
      <c r="AE279" t="str">
        <f t="shared" si="111"/>
        <v>MEDAN,</v>
      </c>
      <c r="AF279" t="str">
        <f t="shared" si="112"/>
        <v>DBM Medan,</v>
      </c>
      <c r="AG279" t="str">
        <f t="shared" si="113"/>
        <v>AAPR,</v>
      </c>
      <c r="AH279" t="str">
        <f t="shared" si="114"/>
        <v>MDA-RPJ-22000843,</v>
      </c>
      <c r="AI279" t="s">
        <v>1689</v>
      </c>
      <c r="AJ279" t="str">
        <f t="shared" si="115"/>
        <v>CCM004,</v>
      </c>
      <c r="AK279" t="str">
        <f t="shared" si="116"/>
        <v>CHAMPS MULTIVITAMIN PINNEAPLE (BTL/30),</v>
      </c>
      <c r="AL279" t="str">
        <f t="shared" si="117"/>
        <v>BTL,</v>
      </c>
      <c r="AM279" t="str">
        <f t="shared" si="118"/>
        <v>-1,</v>
      </c>
      <c r="AN279" t="str">
        <f t="shared" si="119"/>
        <v>0,</v>
      </c>
      <c r="AO279" t="str">
        <f t="shared" si="120"/>
        <v>-34500,</v>
      </c>
      <c r="AP279" t="str">
        <f t="shared" si="121"/>
        <v>0,</v>
      </c>
      <c r="AQ279" t="str">
        <f t="shared" si="122"/>
        <v>10,</v>
      </c>
      <c r="AR279" t="str">
        <f t="shared" si="123"/>
        <v>0,</v>
      </c>
      <c r="AS279" t="str">
        <f t="shared" si="124"/>
        <v>0,</v>
      </c>
      <c r="AT279" t="str">
        <f t="shared" si="125"/>
        <v>-31050,</v>
      </c>
      <c r="AU279" t="str">
        <f t="shared" si="126"/>
        <v>45474,</v>
      </c>
      <c r="AV279" t="str">
        <f t="shared" si="127"/>
        <v>2108052,</v>
      </c>
      <c r="AW279" t="str">
        <f t="shared" si="128"/>
        <v>3,</v>
      </c>
      <c r="AX279" t="str">
        <f t="shared" si="129"/>
        <v>SISWANI PARAPAT (AP.RS))</v>
      </c>
    </row>
    <row r="280" spans="1:50" x14ac:dyDescent="0.25">
      <c r="A280">
        <v>492</v>
      </c>
      <c r="B280" t="s">
        <v>90</v>
      </c>
      <c r="C280">
        <v>1404488</v>
      </c>
      <c r="D280" t="s">
        <v>1420</v>
      </c>
      <c r="E280" t="s">
        <v>1629</v>
      </c>
      <c r="F280" t="s">
        <v>27</v>
      </c>
      <c r="G280" t="s">
        <v>28</v>
      </c>
      <c r="H280" t="s">
        <v>29</v>
      </c>
      <c r="I280" t="s">
        <v>375</v>
      </c>
      <c r="J280" s="1">
        <v>44631</v>
      </c>
      <c r="K280" t="s">
        <v>66</v>
      </c>
      <c r="L280" t="s">
        <v>67</v>
      </c>
      <c r="M280" t="s">
        <v>33</v>
      </c>
      <c r="N280">
        <v>-1</v>
      </c>
      <c r="O280">
        <v>0</v>
      </c>
      <c r="P280">
        <v>-85000</v>
      </c>
      <c r="Q280">
        <v>0</v>
      </c>
      <c r="R280">
        <v>10</v>
      </c>
      <c r="S280">
        <v>0</v>
      </c>
      <c r="T280">
        <v>0</v>
      </c>
      <c r="U280">
        <v>-76500</v>
      </c>
      <c r="V280" s="1">
        <v>45413</v>
      </c>
      <c r="W280">
        <v>2106335</v>
      </c>
      <c r="X280">
        <v>3</v>
      </c>
      <c r="Y280" t="s">
        <v>376</v>
      </c>
      <c r="Z280" t="str">
        <f t="shared" si="106"/>
        <v>492,</v>
      </c>
      <c r="AA280" t="str">
        <f t="shared" si="107"/>
        <v>RETUR,</v>
      </c>
      <c r="AB280" t="str">
        <f t="shared" si="108"/>
        <v>1404488,</v>
      </c>
      <c r="AC280" t="str">
        <f t="shared" si="109"/>
        <v>MEDI FARMA.Ap,</v>
      </c>
      <c r="AD280" t="str">
        <f t="shared" si="110"/>
        <v>JL. PASAR III NO.2 A. GUNUNG KRAKATAU,</v>
      </c>
      <c r="AE280" t="str">
        <f t="shared" si="111"/>
        <v>MEDAN,</v>
      </c>
      <c r="AF280" t="str">
        <f t="shared" si="112"/>
        <v>DBM Medan,</v>
      </c>
      <c r="AG280" t="str">
        <f t="shared" si="113"/>
        <v>AAPR,</v>
      </c>
      <c r="AH280" t="str">
        <f t="shared" si="114"/>
        <v>MDA-RPJ-22000843,</v>
      </c>
      <c r="AI280" t="s">
        <v>1689</v>
      </c>
      <c r="AJ280" t="str">
        <f t="shared" si="115"/>
        <v>CCM016,</v>
      </c>
      <c r="AK280" t="str">
        <f t="shared" si="116"/>
        <v>FLAVETTES VIT C WITH CALCIUM 1000 MG (BTL/30),</v>
      </c>
      <c r="AL280" t="str">
        <f t="shared" si="117"/>
        <v>BTL,</v>
      </c>
      <c r="AM280" t="str">
        <f t="shared" si="118"/>
        <v>-1,</v>
      </c>
      <c r="AN280" t="str">
        <f t="shared" si="119"/>
        <v>0,</v>
      </c>
      <c r="AO280" t="str">
        <f t="shared" si="120"/>
        <v>-85000,</v>
      </c>
      <c r="AP280" t="str">
        <f t="shared" si="121"/>
        <v>0,</v>
      </c>
      <c r="AQ280" t="str">
        <f t="shared" si="122"/>
        <v>10,</v>
      </c>
      <c r="AR280" t="str">
        <f t="shared" si="123"/>
        <v>0,</v>
      </c>
      <c r="AS280" t="str">
        <f t="shared" si="124"/>
        <v>0,</v>
      </c>
      <c r="AT280" t="str">
        <f t="shared" si="125"/>
        <v>-76500,</v>
      </c>
      <c r="AU280" t="str">
        <f t="shared" si="126"/>
        <v>45413,</v>
      </c>
      <c r="AV280" t="str">
        <f t="shared" si="127"/>
        <v>2106335,</v>
      </c>
      <c r="AW280" t="str">
        <f t="shared" si="128"/>
        <v>3,</v>
      </c>
      <c r="AX280" t="str">
        <f t="shared" si="129"/>
        <v>SISWANI PARAPAT (AP.RS))</v>
      </c>
    </row>
    <row r="281" spans="1:50" x14ac:dyDescent="0.25">
      <c r="A281">
        <v>493</v>
      </c>
      <c r="B281" t="s">
        <v>90</v>
      </c>
      <c r="C281">
        <v>1408409</v>
      </c>
      <c r="D281" t="s">
        <v>1421</v>
      </c>
      <c r="E281" t="s">
        <v>377</v>
      </c>
      <c r="F281" t="s">
        <v>27</v>
      </c>
      <c r="G281" t="s">
        <v>28</v>
      </c>
      <c r="H281" t="s">
        <v>29</v>
      </c>
      <c r="I281" t="s">
        <v>378</v>
      </c>
      <c r="J281" s="1">
        <v>44631</v>
      </c>
      <c r="K281" t="s">
        <v>66</v>
      </c>
      <c r="L281" t="s">
        <v>67</v>
      </c>
      <c r="M281" t="s">
        <v>33</v>
      </c>
      <c r="N281">
        <v>-1</v>
      </c>
      <c r="O281">
        <v>0</v>
      </c>
      <c r="P281">
        <v>-85000</v>
      </c>
      <c r="Q281">
        <v>0</v>
      </c>
      <c r="R281">
        <v>0</v>
      </c>
      <c r="S281">
        <v>0</v>
      </c>
      <c r="T281">
        <v>0</v>
      </c>
      <c r="U281">
        <v>-85000</v>
      </c>
      <c r="V281" s="1">
        <v>45413</v>
      </c>
      <c r="W281">
        <v>2106335</v>
      </c>
      <c r="X281">
        <v>3</v>
      </c>
      <c r="Y281" t="s">
        <v>376</v>
      </c>
      <c r="Z281" t="str">
        <f t="shared" si="106"/>
        <v>493,</v>
      </c>
      <c r="AA281" t="str">
        <f t="shared" si="107"/>
        <v>RETUR,</v>
      </c>
      <c r="AB281" t="str">
        <f t="shared" si="108"/>
        <v>1408409,</v>
      </c>
      <c r="AC281" t="str">
        <f t="shared" si="109"/>
        <v>SEHATI JAYA.Ap,</v>
      </c>
      <c r="AD281" t="str">
        <f t="shared" si="110"/>
        <v>JL.PASAR III NO 45 B,</v>
      </c>
      <c r="AE281" t="str">
        <f t="shared" si="111"/>
        <v>MEDAN,</v>
      </c>
      <c r="AF281" t="str">
        <f t="shared" si="112"/>
        <v>DBM Medan,</v>
      </c>
      <c r="AG281" t="str">
        <f t="shared" si="113"/>
        <v>AAPR,</v>
      </c>
      <c r="AH281" t="str">
        <f t="shared" si="114"/>
        <v>MDA-RPJ-22000844,</v>
      </c>
      <c r="AI281" t="s">
        <v>1689</v>
      </c>
      <c r="AJ281" t="str">
        <f t="shared" si="115"/>
        <v>CCM016,</v>
      </c>
      <c r="AK281" t="str">
        <f t="shared" si="116"/>
        <v>FLAVETTES VIT C WITH CALCIUM 1000 MG (BTL/30),</v>
      </c>
      <c r="AL281" t="str">
        <f t="shared" si="117"/>
        <v>BTL,</v>
      </c>
      <c r="AM281" t="str">
        <f t="shared" si="118"/>
        <v>-1,</v>
      </c>
      <c r="AN281" t="str">
        <f t="shared" si="119"/>
        <v>0,</v>
      </c>
      <c r="AO281" t="str">
        <f t="shared" si="120"/>
        <v>-85000,</v>
      </c>
      <c r="AP281" t="str">
        <f t="shared" si="121"/>
        <v>0,</v>
      </c>
      <c r="AQ281" t="str">
        <f t="shared" si="122"/>
        <v>0,</v>
      </c>
      <c r="AR281" t="str">
        <f t="shared" si="123"/>
        <v>0,</v>
      </c>
      <c r="AS281" t="str">
        <f t="shared" si="124"/>
        <v>0,</v>
      </c>
      <c r="AT281" t="str">
        <f t="shared" si="125"/>
        <v>-85000,</v>
      </c>
      <c r="AU281" t="str">
        <f t="shared" si="126"/>
        <v>45413,</v>
      </c>
      <c r="AV281" t="str">
        <f t="shared" si="127"/>
        <v>2106335,</v>
      </c>
      <c r="AW281" t="str">
        <f t="shared" si="128"/>
        <v>3,</v>
      </c>
      <c r="AX281" t="str">
        <f t="shared" si="129"/>
        <v>SISWANI PARAPAT (AP.RS))</v>
      </c>
    </row>
    <row r="282" spans="1:50" x14ac:dyDescent="0.25">
      <c r="A282">
        <v>494</v>
      </c>
      <c r="B282" t="s">
        <v>90</v>
      </c>
      <c r="C282">
        <v>1407183</v>
      </c>
      <c r="D282" t="s">
        <v>1422</v>
      </c>
      <c r="E282" t="s">
        <v>379</v>
      </c>
      <c r="F282" t="s">
        <v>27</v>
      </c>
      <c r="G282" t="s">
        <v>28</v>
      </c>
      <c r="H282" t="s">
        <v>380</v>
      </c>
      <c r="I282" t="s">
        <v>381</v>
      </c>
      <c r="J282" s="1">
        <v>44631</v>
      </c>
      <c r="K282" t="s">
        <v>93</v>
      </c>
      <c r="L282" t="s">
        <v>94</v>
      </c>
      <c r="M282" t="s">
        <v>33</v>
      </c>
      <c r="N282">
        <v>-1</v>
      </c>
      <c r="O282">
        <v>0</v>
      </c>
      <c r="P282">
        <v>-34500</v>
      </c>
      <c r="Q282">
        <v>0</v>
      </c>
      <c r="R282">
        <v>10</v>
      </c>
      <c r="S282">
        <v>0</v>
      </c>
      <c r="T282">
        <v>0</v>
      </c>
      <c r="U282">
        <v>-31050</v>
      </c>
      <c r="V282" s="1">
        <v>45474</v>
      </c>
      <c r="W282">
        <v>2108052</v>
      </c>
      <c r="X282">
        <v>3</v>
      </c>
      <c r="Y282" t="s">
        <v>376</v>
      </c>
      <c r="Z282" t="str">
        <f t="shared" si="106"/>
        <v>494,</v>
      </c>
      <c r="AA282" t="str">
        <f t="shared" si="107"/>
        <v>RETUR,</v>
      </c>
      <c r="AB282" t="str">
        <f t="shared" si="108"/>
        <v>1407183,</v>
      </c>
      <c r="AC282" t="str">
        <f t="shared" si="109"/>
        <v>NORA.Ap,</v>
      </c>
      <c r="AD282" t="str">
        <f t="shared" si="110"/>
        <v>JL. H.M.YAMIN,</v>
      </c>
      <c r="AE282" t="str">
        <f t="shared" si="111"/>
        <v>MEDAN,</v>
      </c>
      <c r="AF282" t="str">
        <f t="shared" si="112"/>
        <v>DBM Medan,</v>
      </c>
      <c r="AG282" t="str">
        <f t="shared" si="113"/>
        <v>AAPN,</v>
      </c>
      <c r="AH282" t="str">
        <f t="shared" si="114"/>
        <v>MDA-RPJ-22000845,</v>
      </c>
      <c r="AI282" t="s">
        <v>1689</v>
      </c>
      <c r="AJ282" t="str">
        <f t="shared" si="115"/>
        <v>CCM004,</v>
      </c>
      <c r="AK282" t="str">
        <f t="shared" si="116"/>
        <v>CHAMPS MULTIVITAMIN PINNEAPLE (BTL/30),</v>
      </c>
      <c r="AL282" t="str">
        <f t="shared" si="117"/>
        <v>BTL,</v>
      </c>
      <c r="AM282" t="str">
        <f t="shared" si="118"/>
        <v>-1,</v>
      </c>
      <c r="AN282" t="str">
        <f t="shared" si="119"/>
        <v>0,</v>
      </c>
      <c r="AO282" t="str">
        <f t="shared" si="120"/>
        <v>-34500,</v>
      </c>
      <c r="AP282" t="str">
        <f t="shared" si="121"/>
        <v>0,</v>
      </c>
      <c r="AQ282" t="str">
        <f t="shared" si="122"/>
        <v>10,</v>
      </c>
      <c r="AR282" t="str">
        <f t="shared" si="123"/>
        <v>0,</v>
      </c>
      <c r="AS282" t="str">
        <f t="shared" si="124"/>
        <v>0,</v>
      </c>
      <c r="AT282" t="str">
        <f t="shared" si="125"/>
        <v>-31050,</v>
      </c>
      <c r="AU282" t="str">
        <f t="shared" si="126"/>
        <v>45474,</v>
      </c>
      <c r="AV282" t="str">
        <f t="shared" si="127"/>
        <v>2108052,</v>
      </c>
      <c r="AW282" t="str">
        <f t="shared" si="128"/>
        <v>3,</v>
      </c>
      <c r="AX282" t="str">
        <f t="shared" si="129"/>
        <v>SISWANI PARAPAT (AP.RS))</v>
      </c>
    </row>
    <row r="283" spans="1:50" x14ac:dyDescent="0.25">
      <c r="A283">
        <v>495</v>
      </c>
      <c r="B283" t="s">
        <v>90</v>
      </c>
      <c r="C283">
        <v>1407183</v>
      </c>
      <c r="D283" t="s">
        <v>1422</v>
      </c>
      <c r="E283" t="s">
        <v>379</v>
      </c>
      <c r="F283" t="s">
        <v>27</v>
      </c>
      <c r="G283" t="s">
        <v>28</v>
      </c>
      <c r="H283" t="s">
        <v>380</v>
      </c>
      <c r="I283" t="s">
        <v>381</v>
      </c>
      <c r="J283" s="1">
        <v>44631</v>
      </c>
      <c r="K283" t="s">
        <v>66</v>
      </c>
      <c r="L283" t="s">
        <v>67</v>
      </c>
      <c r="M283" t="s">
        <v>33</v>
      </c>
      <c r="N283">
        <v>-1</v>
      </c>
      <c r="O283">
        <v>0</v>
      </c>
      <c r="P283">
        <v>-85000</v>
      </c>
      <c r="Q283">
        <v>0</v>
      </c>
      <c r="R283">
        <v>10</v>
      </c>
      <c r="S283">
        <v>0</v>
      </c>
      <c r="T283">
        <v>0</v>
      </c>
      <c r="U283">
        <v>-76500</v>
      </c>
      <c r="V283" s="1">
        <v>45413</v>
      </c>
      <c r="W283">
        <v>2106335</v>
      </c>
      <c r="X283">
        <v>3</v>
      </c>
      <c r="Y283" t="s">
        <v>376</v>
      </c>
      <c r="Z283" t="str">
        <f t="shared" si="106"/>
        <v>495,</v>
      </c>
      <c r="AA283" t="str">
        <f t="shared" si="107"/>
        <v>RETUR,</v>
      </c>
      <c r="AB283" t="str">
        <f t="shared" si="108"/>
        <v>1407183,</v>
      </c>
      <c r="AC283" t="str">
        <f t="shared" si="109"/>
        <v>NORA.Ap,</v>
      </c>
      <c r="AD283" t="str">
        <f t="shared" si="110"/>
        <v>JL. H.M.YAMIN,</v>
      </c>
      <c r="AE283" t="str">
        <f t="shared" si="111"/>
        <v>MEDAN,</v>
      </c>
      <c r="AF283" t="str">
        <f t="shared" si="112"/>
        <v>DBM Medan,</v>
      </c>
      <c r="AG283" t="str">
        <f t="shared" si="113"/>
        <v>AAPN,</v>
      </c>
      <c r="AH283" t="str">
        <f t="shared" si="114"/>
        <v>MDA-RPJ-22000845,</v>
      </c>
      <c r="AI283" t="s">
        <v>1689</v>
      </c>
      <c r="AJ283" t="str">
        <f t="shared" si="115"/>
        <v>CCM016,</v>
      </c>
      <c r="AK283" t="str">
        <f t="shared" si="116"/>
        <v>FLAVETTES VIT C WITH CALCIUM 1000 MG (BTL/30),</v>
      </c>
      <c r="AL283" t="str">
        <f t="shared" si="117"/>
        <v>BTL,</v>
      </c>
      <c r="AM283" t="str">
        <f t="shared" si="118"/>
        <v>-1,</v>
      </c>
      <c r="AN283" t="str">
        <f t="shared" si="119"/>
        <v>0,</v>
      </c>
      <c r="AO283" t="str">
        <f t="shared" si="120"/>
        <v>-85000,</v>
      </c>
      <c r="AP283" t="str">
        <f t="shared" si="121"/>
        <v>0,</v>
      </c>
      <c r="AQ283" t="str">
        <f t="shared" si="122"/>
        <v>10,</v>
      </c>
      <c r="AR283" t="str">
        <f t="shared" si="123"/>
        <v>0,</v>
      </c>
      <c r="AS283" t="str">
        <f t="shared" si="124"/>
        <v>0,</v>
      </c>
      <c r="AT283" t="str">
        <f t="shared" si="125"/>
        <v>-76500,</v>
      </c>
      <c r="AU283" t="str">
        <f t="shared" si="126"/>
        <v>45413,</v>
      </c>
      <c r="AV283" t="str">
        <f t="shared" si="127"/>
        <v>2106335,</v>
      </c>
      <c r="AW283" t="str">
        <f t="shared" si="128"/>
        <v>3,</v>
      </c>
      <c r="AX283" t="str">
        <f t="shared" si="129"/>
        <v>SISWANI PARAPAT (AP.RS))</v>
      </c>
    </row>
    <row r="284" spans="1:50" x14ac:dyDescent="0.25">
      <c r="A284">
        <v>496</v>
      </c>
      <c r="B284" t="s">
        <v>90</v>
      </c>
      <c r="C284">
        <v>14000025</v>
      </c>
      <c r="D284" t="s">
        <v>1423</v>
      </c>
      <c r="E284" t="s">
        <v>382</v>
      </c>
      <c r="F284" t="s">
        <v>27</v>
      </c>
      <c r="G284" t="s">
        <v>28</v>
      </c>
      <c r="H284" t="s">
        <v>29</v>
      </c>
      <c r="I284" t="s">
        <v>383</v>
      </c>
      <c r="J284" s="1">
        <v>44631</v>
      </c>
      <c r="K284" t="s">
        <v>93</v>
      </c>
      <c r="L284" t="s">
        <v>94</v>
      </c>
      <c r="M284" t="s">
        <v>33</v>
      </c>
      <c r="N284">
        <v>-1</v>
      </c>
      <c r="O284">
        <v>0</v>
      </c>
      <c r="P284">
        <v>-34500</v>
      </c>
      <c r="Q284">
        <v>0</v>
      </c>
      <c r="R284">
        <v>0</v>
      </c>
      <c r="S284">
        <v>0</v>
      </c>
      <c r="T284">
        <v>0</v>
      </c>
      <c r="U284">
        <v>-34500</v>
      </c>
      <c r="V284" s="1">
        <v>45474</v>
      </c>
      <c r="W284">
        <v>2108052</v>
      </c>
      <c r="X284">
        <v>3</v>
      </c>
      <c r="Y284" t="s">
        <v>376</v>
      </c>
      <c r="Z284" t="str">
        <f t="shared" si="106"/>
        <v>496,</v>
      </c>
      <c r="AA284" t="str">
        <f t="shared" si="107"/>
        <v>RETUR,</v>
      </c>
      <c r="AB284" t="str">
        <f t="shared" si="108"/>
        <v>14000025,</v>
      </c>
      <c r="AC284" t="str">
        <f t="shared" si="109"/>
        <v>SANA BARU.Ap,</v>
      </c>
      <c r="AD284" t="str">
        <f t="shared" si="110"/>
        <v>JL. PERJUANGAN No. 39  TEMBUNG,</v>
      </c>
      <c r="AE284" t="str">
        <f t="shared" si="111"/>
        <v>MEDAN,</v>
      </c>
      <c r="AF284" t="str">
        <f t="shared" si="112"/>
        <v>DBM Medan,</v>
      </c>
      <c r="AG284" t="str">
        <f t="shared" si="113"/>
        <v>AAPR,</v>
      </c>
      <c r="AH284" t="str">
        <f t="shared" si="114"/>
        <v>MDA-RPJ-22000846,</v>
      </c>
      <c r="AI284" t="s">
        <v>1689</v>
      </c>
      <c r="AJ284" t="str">
        <f t="shared" si="115"/>
        <v>CCM004,</v>
      </c>
      <c r="AK284" t="str">
        <f t="shared" si="116"/>
        <v>CHAMPS MULTIVITAMIN PINNEAPLE (BTL/30),</v>
      </c>
      <c r="AL284" t="str">
        <f t="shared" si="117"/>
        <v>BTL,</v>
      </c>
      <c r="AM284" t="str">
        <f t="shared" si="118"/>
        <v>-1,</v>
      </c>
      <c r="AN284" t="str">
        <f t="shared" si="119"/>
        <v>0,</v>
      </c>
      <c r="AO284" t="str">
        <f t="shared" si="120"/>
        <v>-34500,</v>
      </c>
      <c r="AP284" t="str">
        <f t="shared" si="121"/>
        <v>0,</v>
      </c>
      <c r="AQ284" t="str">
        <f t="shared" si="122"/>
        <v>0,</v>
      </c>
      <c r="AR284" t="str">
        <f t="shared" si="123"/>
        <v>0,</v>
      </c>
      <c r="AS284" t="str">
        <f t="shared" si="124"/>
        <v>0,</v>
      </c>
      <c r="AT284" t="str">
        <f t="shared" si="125"/>
        <v>-34500,</v>
      </c>
      <c r="AU284" t="str">
        <f t="shared" si="126"/>
        <v>45474,</v>
      </c>
      <c r="AV284" t="str">
        <f t="shared" si="127"/>
        <v>2108052,</v>
      </c>
      <c r="AW284" t="str">
        <f t="shared" si="128"/>
        <v>3,</v>
      </c>
      <c r="AX284" t="str">
        <f t="shared" si="129"/>
        <v>SISWANI PARAPAT (AP.RS))</v>
      </c>
    </row>
    <row r="285" spans="1:50" x14ac:dyDescent="0.25">
      <c r="A285">
        <v>497</v>
      </c>
      <c r="B285" t="s">
        <v>90</v>
      </c>
      <c r="C285">
        <v>14000025</v>
      </c>
      <c r="D285" t="s">
        <v>1423</v>
      </c>
      <c r="E285" t="s">
        <v>382</v>
      </c>
      <c r="F285" t="s">
        <v>27</v>
      </c>
      <c r="G285" t="s">
        <v>28</v>
      </c>
      <c r="H285" t="s">
        <v>29</v>
      </c>
      <c r="I285" t="s">
        <v>383</v>
      </c>
      <c r="J285" s="1">
        <v>44631</v>
      </c>
      <c r="K285" t="s">
        <v>66</v>
      </c>
      <c r="L285" t="s">
        <v>67</v>
      </c>
      <c r="M285" t="s">
        <v>33</v>
      </c>
      <c r="N285">
        <v>-1</v>
      </c>
      <c r="O285">
        <v>0</v>
      </c>
      <c r="P285">
        <v>-85000</v>
      </c>
      <c r="Q285">
        <v>0</v>
      </c>
      <c r="R285">
        <v>0</v>
      </c>
      <c r="S285">
        <v>0</v>
      </c>
      <c r="T285">
        <v>0</v>
      </c>
      <c r="U285">
        <v>-85000</v>
      </c>
      <c r="V285" s="1">
        <v>45413</v>
      </c>
      <c r="W285">
        <v>2106335</v>
      </c>
      <c r="X285">
        <v>3</v>
      </c>
      <c r="Y285" t="s">
        <v>376</v>
      </c>
      <c r="Z285" t="str">
        <f t="shared" si="106"/>
        <v>497,</v>
      </c>
      <c r="AA285" t="str">
        <f t="shared" si="107"/>
        <v>RETUR,</v>
      </c>
      <c r="AB285" t="str">
        <f t="shared" si="108"/>
        <v>14000025,</v>
      </c>
      <c r="AC285" t="str">
        <f t="shared" si="109"/>
        <v>SANA BARU.Ap,</v>
      </c>
      <c r="AD285" t="str">
        <f t="shared" si="110"/>
        <v>JL. PERJUANGAN No. 39  TEMBUNG,</v>
      </c>
      <c r="AE285" t="str">
        <f t="shared" si="111"/>
        <v>MEDAN,</v>
      </c>
      <c r="AF285" t="str">
        <f t="shared" si="112"/>
        <v>DBM Medan,</v>
      </c>
      <c r="AG285" t="str">
        <f t="shared" si="113"/>
        <v>AAPR,</v>
      </c>
      <c r="AH285" t="str">
        <f t="shared" si="114"/>
        <v>MDA-RPJ-22000846,</v>
      </c>
      <c r="AI285" t="s">
        <v>1689</v>
      </c>
      <c r="AJ285" t="str">
        <f t="shared" si="115"/>
        <v>CCM016,</v>
      </c>
      <c r="AK285" t="str">
        <f t="shared" si="116"/>
        <v>FLAVETTES VIT C WITH CALCIUM 1000 MG (BTL/30),</v>
      </c>
      <c r="AL285" t="str">
        <f t="shared" si="117"/>
        <v>BTL,</v>
      </c>
      <c r="AM285" t="str">
        <f t="shared" si="118"/>
        <v>-1,</v>
      </c>
      <c r="AN285" t="str">
        <f t="shared" si="119"/>
        <v>0,</v>
      </c>
      <c r="AO285" t="str">
        <f t="shared" si="120"/>
        <v>-85000,</v>
      </c>
      <c r="AP285" t="str">
        <f t="shared" si="121"/>
        <v>0,</v>
      </c>
      <c r="AQ285" t="str">
        <f t="shared" si="122"/>
        <v>0,</v>
      </c>
      <c r="AR285" t="str">
        <f t="shared" si="123"/>
        <v>0,</v>
      </c>
      <c r="AS285" t="str">
        <f t="shared" si="124"/>
        <v>0,</v>
      </c>
      <c r="AT285" t="str">
        <f t="shared" si="125"/>
        <v>-85000,</v>
      </c>
      <c r="AU285" t="str">
        <f t="shared" si="126"/>
        <v>45413,</v>
      </c>
      <c r="AV285" t="str">
        <f t="shared" si="127"/>
        <v>2106335,</v>
      </c>
      <c r="AW285" t="str">
        <f t="shared" si="128"/>
        <v>3,</v>
      </c>
      <c r="AX285" t="str">
        <f t="shared" si="129"/>
        <v>SISWANI PARAPAT (AP.RS))</v>
      </c>
    </row>
    <row r="286" spans="1:50" x14ac:dyDescent="0.25">
      <c r="A286">
        <v>498</v>
      </c>
      <c r="B286" t="s">
        <v>25</v>
      </c>
      <c r="C286">
        <v>1410476</v>
      </c>
      <c r="D286" t="s">
        <v>1424</v>
      </c>
      <c r="E286" t="s">
        <v>384</v>
      </c>
      <c r="F286" t="s">
        <v>385</v>
      </c>
      <c r="G286" t="s">
        <v>28</v>
      </c>
      <c r="H286" t="s">
        <v>85</v>
      </c>
      <c r="I286" t="s">
        <v>386</v>
      </c>
      <c r="J286" s="1">
        <v>44631</v>
      </c>
      <c r="K286" t="s">
        <v>48</v>
      </c>
      <c r="L286" t="s">
        <v>49</v>
      </c>
      <c r="M286" t="s">
        <v>33</v>
      </c>
      <c r="N286">
        <v>24</v>
      </c>
      <c r="O286">
        <v>0</v>
      </c>
      <c r="P286">
        <v>2280000</v>
      </c>
      <c r="Q286">
        <v>30</v>
      </c>
      <c r="R286">
        <v>0</v>
      </c>
      <c r="S286">
        <v>0</v>
      </c>
      <c r="T286">
        <v>0</v>
      </c>
      <c r="U286">
        <v>1596000</v>
      </c>
      <c r="V286" s="1">
        <v>45139</v>
      </c>
      <c r="W286">
        <v>2009092</v>
      </c>
      <c r="X286">
        <v>3</v>
      </c>
      <c r="Y286" t="s">
        <v>81</v>
      </c>
      <c r="Z286" t="str">
        <f t="shared" si="106"/>
        <v>498,</v>
      </c>
      <c r="AA286" t="str">
        <f t="shared" si="107"/>
        <v>SALES,</v>
      </c>
      <c r="AB286" t="str">
        <f t="shared" si="108"/>
        <v>1410476,</v>
      </c>
      <c r="AC286" t="str">
        <f t="shared" si="109"/>
        <v>EVA HUTAHAEAN.Bidan,</v>
      </c>
      <c r="AD286" t="str">
        <f t="shared" si="110"/>
        <v>JL. BESAR NO.15 DUSUN V SEI BALAI,</v>
      </c>
      <c r="AE286" t="str">
        <f t="shared" si="111"/>
        <v>BATU BARA,</v>
      </c>
      <c r="AF286" t="str">
        <f t="shared" si="112"/>
        <v>DBM Medan,</v>
      </c>
      <c r="AG286" t="str">
        <f t="shared" si="113"/>
        <v>AKLN,</v>
      </c>
      <c r="AH286" t="str">
        <f t="shared" si="114"/>
        <v>MDA-SPJ-22005457,</v>
      </c>
      <c r="AI286" t="s">
        <v>1689</v>
      </c>
      <c r="AJ286" t="str">
        <f t="shared" si="115"/>
        <v>CCM011,</v>
      </c>
      <c r="AK286" t="str">
        <f t="shared" si="116"/>
        <v>NATURALLE GARLIC OIL 3000MG (BTL/100S),</v>
      </c>
      <c r="AL286" t="str">
        <f t="shared" si="117"/>
        <v>BTL,</v>
      </c>
      <c r="AM286" t="str">
        <f t="shared" si="118"/>
        <v>24,</v>
      </c>
      <c r="AN286" t="str">
        <f t="shared" si="119"/>
        <v>0,</v>
      </c>
      <c r="AO286" t="str">
        <f t="shared" si="120"/>
        <v>2280000,</v>
      </c>
      <c r="AP286" t="str">
        <f t="shared" si="121"/>
        <v>30,</v>
      </c>
      <c r="AQ286" t="str">
        <f t="shared" si="122"/>
        <v>0,</v>
      </c>
      <c r="AR286" t="str">
        <f t="shared" si="123"/>
        <v>0,</v>
      </c>
      <c r="AS286" t="str">
        <f t="shared" si="124"/>
        <v>0,</v>
      </c>
      <c r="AT286" t="str">
        <f t="shared" si="125"/>
        <v>1596000,</v>
      </c>
      <c r="AU286" t="str">
        <f t="shared" si="126"/>
        <v>45139,</v>
      </c>
      <c r="AV286" t="str">
        <f t="shared" si="127"/>
        <v>2009092,</v>
      </c>
      <c r="AW286" t="str">
        <f t="shared" si="128"/>
        <v>3,</v>
      </c>
      <c r="AX286" t="str">
        <f t="shared" si="129"/>
        <v>FRANS (ALL SEKTOR)</v>
      </c>
    </row>
    <row r="287" spans="1:50" x14ac:dyDescent="0.25">
      <c r="A287">
        <v>499</v>
      </c>
      <c r="B287" t="s">
        <v>25</v>
      </c>
      <c r="C287">
        <v>1410786</v>
      </c>
      <c r="D287" t="s">
        <v>1391</v>
      </c>
      <c r="E287" t="s">
        <v>211</v>
      </c>
      <c r="F287" t="s">
        <v>27</v>
      </c>
      <c r="G287" t="s">
        <v>28</v>
      </c>
      <c r="H287" t="s">
        <v>85</v>
      </c>
      <c r="I287" t="s">
        <v>387</v>
      </c>
      <c r="J287" s="1">
        <v>44631</v>
      </c>
      <c r="K287" t="s">
        <v>93</v>
      </c>
      <c r="L287" t="s">
        <v>94</v>
      </c>
      <c r="M287" t="s">
        <v>33</v>
      </c>
      <c r="N287">
        <v>1</v>
      </c>
      <c r="O287">
        <v>0</v>
      </c>
      <c r="P287">
        <v>36500</v>
      </c>
      <c r="Q287">
        <v>0</v>
      </c>
      <c r="R287">
        <v>0</v>
      </c>
      <c r="S287">
        <v>0</v>
      </c>
      <c r="T287">
        <v>0</v>
      </c>
      <c r="U287">
        <v>36500</v>
      </c>
      <c r="V287" s="1">
        <v>45474</v>
      </c>
      <c r="W287">
        <v>2108052</v>
      </c>
      <c r="X287">
        <v>3</v>
      </c>
      <c r="Y287" t="s">
        <v>179</v>
      </c>
      <c r="Z287" t="str">
        <f t="shared" si="106"/>
        <v>499,</v>
      </c>
      <c r="AA287" t="str">
        <f t="shared" si="107"/>
        <v>SALES,</v>
      </c>
      <c r="AB287" t="str">
        <f t="shared" si="108"/>
        <v>1410786,</v>
      </c>
      <c r="AC287" t="str">
        <f t="shared" si="109"/>
        <v>WATIYEM.Bidan,</v>
      </c>
      <c r="AD287" t="str">
        <f t="shared" si="110"/>
        <v>JL. PANCING LK. V KEL. MABAR HILIR,</v>
      </c>
      <c r="AE287" t="str">
        <f t="shared" si="111"/>
        <v>MEDAN,</v>
      </c>
      <c r="AF287" t="str">
        <f t="shared" si="112"/>
        <v>DBM Medan,</v>
      </c>
      <c r="AG287" t="str">
        <f t="shared" si="113"/>
        <v>AKLN,</v>
      </c>
      <c r="AH287" t="str">
        <f t="shared" si="114"/>
        <v>MDA-SPJ-22005505,</v>
      </c>
      <c r="AI287" t="s">
        <v>1689</v>
      </c>
      <c r="AJ287" t="str">
        <f t="shared" si="115"/>
        <v>CCM004,</v>
      </c>
      <c r="AK287" t="str">
        <f t="shared" si="116"/>
        <v>CHAMPS MULTIVITAMIN PINNEAPLE (BTL/30),</v>
      </c>
      <c r="AL287" t="str">
        <f t="shared" si="117"/>
        <v>BTL,</v>
      </c>
      <c r="AM287" t="str">
        <f t="shared" si="118"/>
        <v>1,</v>
      </c>
      <c r="AN287" t="str">
        <f t="shared" si="119"/>
        <v>0,</v>
      </c>
      <c r="AO287" t="str">
        <f t="shared" si="120"/>
        <v>36500,</v>
      </c>
      <c r="AP287" t="str">
        <f t="shared" si="121"/>
        <v>0,</v>
      </c>
      <c r="AQ287" t="str">
        <f t="shared" si="122"/>
        <v>0,</v>
      </c>
      <c r="AR287" t="str">
        <f t="shared" si="123"/>
        <v>0,</v>
      </c>
      <c r="AS287" t="str">
        <f t="shared" si="124"/>
        <v>0,</v>
      </c>
      <c r="AT287" t="str">
        <f t="shared" si="125"/>
        <v>36500,</v>
      </c>
      <c r="AU287" t="str">
        <f t="shared" si="126"/>
        <v>45474,</v>
      </c>
      <c r="AV287" t="str">
        <f t="shared" si="127"/>
        <v>2108052,</v>
      </c>
      <c r="AW287" t="str">
        <f t="shared" si="128"/>
        <v>3,</v>
      </c>
      <c r="AX287" t="str">
        <f t="shared" si="129"/>
        <v>FITRI HANDAYANI (TSE DUO MEDAN</v>
      </c>
    </row>
    <row r="288" spans="1:50" x14ac:dyDescent="0.25">
      <c r="A288">
        <v>500</v>
      </c>
      <c r="B288" t="s">
        <v>25</v>
      </c>
      <c r="C288">
        <v>1410786</v>
      </c>
      <c r="D288" t="s">
        <v>1391</v>
      </c>
      <c r="E288" t="s">
        <v>211</v>
      </c>
      <c r="F288" t="s">
        <v>27</v>
      </c>
      <c r="G288" t="s">
        <v>28</v>
      </c>
      <c r="H288" t="s">
        <v>85</v>
      </c>
      <c r="I288" t="s">
        <v>387</v>
      </c>
      <c r="J288" s="1">
        <v>44631</v>
      </c>
      <c r="K288" t="s">
        <v>48</v>
      </c>
      <c r="L288" t="s">
        <v>49</v>
      </c>
      <c r="M288" t="s">
        <v>33</v>
      </c>
      <c r="N288">
        <v>1</v>
      </c>
      <c r="O288">
        <v>0</v>
      </c>
      <c r="P288">
        <v>95000</v>
      </c>
      <c r="Q288">
        <v>15</v>
      </c>
      <c r="R288">
        <v>0</v>
      </c>
      <c r="S288">
        <v>0</v>
      </c>
      <c r="T288">
        <v>0</v>
      </c>
      <c r="U288">
        <v>80750</v>
      </c>
      <c r="V288" s="1">
        <v>45139</v>
      </c>
      <c r="W288">
        <v>2009092</v>
      </c>
      <c r="X288">
        <v>3</v>
      </c>
      <c r="Y288" t="s">
        <v>179</v>
      </c>
      <c r="Z288" t="str">
        <f t="shared" si="106"/>
        <v>500,</v>
      </c>
      <c r="AA288" t="str">
        <f t="shared" si="107"/>
        <v>SALES,</v>
      </c>
      <c r="AB288" t="str">
        <f t="shared" si="108"/>
        <v>1410786,</v>
      </c>
      <c r="AC288" t="str">
        <f t="shared" si="109"/>
        <v>WATIYEM.Bidan,</v>
      </c>
      <c r="AD288" t="str">
        <f t="shared" si="110"/>
        <v>JL. PANCING LK. V KEL. MABAR HILIR,</v>
      </c>
      <c r="AE288" t="str">
        <f t="shared" si="111"/>
        <v>MEDAN,</v>
      </c>
      <c r="AF288" t="str">
        <f t="shared" si="112"/>
        <v>DBM Medan,</v>
      </c>
      <c r="AG288" t="str">
        <f t="shared" si="113"/>
        <v>AKLN,</v>
      </c>
      <c r="AH288" t="str">
        <f t="shared" si="114"/>
        <v>MDA-SPJ-22005505,</v>
      </c>
      <c r="AI288" t="s">
        <v>1689</v>
      </c>
      <c r="AJ288" t="str">
        <f t="shared" si="115"/>
        <v>CCM011,</v>
      </c>
      <c r="AK288" t="str">
        <f t="shared" si="116"/>
        <v>NATURALLE GARLIC OIL 3000MG (BTL/100S),</v>
      </c>
      <c r="AL288" t="str">
        <f t="shared" si="117"/>
        <v>BTL,</v>
      </c>
      <c r="AM288" t="str">
        <f t="shared" si="118"/>
        <v>1,</v>
      </c>
      <c r="AN288" t="str">
        <f t="shared" si="119"/>
        <v>0,</v>
      </c>
      <c r="AO288" t="str">
        <f t="shared" si="120"/>
        <v>95000,</v>
      </c>
      <c r="AP288" t="str">
        <f t="shared" si="121"/>
        <v>15,</v>
      </c>
      <c r="AQ288" t="str">
        <f t="shared" si="122"/>
        <v>0,</v>
      </c>
      <c r="AR288" t="str">
        <f t="shared" si="123"/>
        <v>0,</v>
      </c>
      <c r="AS288" t="str">
        <f t="shared" si="124"/>
        <v>0,</v>
      </c>
      <c r="AT288" t="str">
        <f t="shared" si="125"/>
        <v>80750,</v>
      </c>
      <c r="AU288" t="str">
        <f t="shared" si="126"/>
        <v>45139,</v>
      </c>
      <c r="AV288" t="str">
        <f t="shared" si="127"/>
        <v>2009092,</v>
      </c>
      <c r="AW288" t="str">
        <f t="shared" si="128"/>
        <v>3,</v>
      </c>
      <c r="AX288" t="str">
        <f t="shared" si="129"/>
        <v>FITRI HANDAYANI (TSE DUO MEDAN</v>
      </c>
    </row>
    <row r="289" spans="1:50" x14ac:dyDescent="0.25">
      <c r="A289">
        <v>501</v>
      </c>
      <c r="B289" t="s">
        <v>25</v>
      </c>
      <c r="C289">
        <v>1400320</v>
      </c>
      <c r="D289" t="s">
        <v>1370</v>
      </c>
      <c r="E289" t="s">
        <v>140</v>
      </c>
      <c r="F289" t="s">
        <v>141</v>
      </c>
      <c r="G289" t="s">
        <v>28</v>
      </c>
      <c r="H289" t="s">
        <v>29</v>
      </c>
      <c r="I289" t="s">
        <v>388</v>
      </c>
      <c r="J289" s="1">
        <v>44632</v>
      </c>
      <c r="K289" t="s">
        <v>61</v>
      </c>
      <c r="L289" t="s">
        <v>62</v>
      </c>
      <c r="M289" t="s">
        <v>33</v>
      </c>
      <c r="N289">
        <v>72</v>
      </c>
      <c r="O289">
        <v>0</v>
      </c>
      <c r="P289">
        <v>6768000</v>
      </c>
      <c r="Q289">
        <v>8</v>
      </c>
      <c r="R289">
        <v>0</v>
      </c>
      <c r="S289">
        <v>0</v>
      </c>
      <c r="T289">
        <v>0</v>
      </c>
      <c r="U289">
        <v>6226560</v>
      </c>
      <c r="V289" s="1">
        <v>45474</v>
      </c>
      <c r="W289">
        <v>2108157</v>
      </c>
      <c r="X289">
        <v>3</v>
      </c>
      <c r="Y289" t="s">
        <v>56</v>
      </c>
      <c r="Z289" t="str">
        <f t="shared" si="106"/>
        <v>501,</v>
      </c>
      <c r="AA289" t="str">
        <f t="shared" si="107"/>
        <v>SALES,</v>
      </c>
      <c r="AB289" t="str">
        <f t="shared" si="108"/>
        <v>1400320,</v>
      </c>
      <c r="AC289" t="str">
        <f t="shared" si="109"/>
        <v>VITA SARI.Ap,</v>
      </c>
      <c r="AD289" t="str">
        <f t="shared" si="110"/>
        <v>JL KAPT BANGSI SEMBIRING NO 11,</v>
      </c>
      <c r="AE289" t="str">
        <f t="shared" si="111"/>
        <v>KABAN JAHE,</v>
      </c>
      <c r="AF289" t="str">
        <f t="shared" si="112"/>
        <v>DBM Medan,</v>
      </c>
      <c r="AG289" t="str">
        <f t="shared" si="113"/>
        <v>AAPR,</v>
      </c>
      <c r="AH289" t="str">
        <f t="shared" si="114"/>
        <v>MDA-SPJ-22005560,</v>
      </c>
      <c r="AI289" t="s">
        <v>1690</v>
      </c>
      <c r="AJ289" t="str">
        <f t="shared" si="115"/>
        <v>CCM006,</v>
      </c>
      <c r="AK289" t="str">
        <f t="shared" si="116"/>
        <v>MAXITON SOFT CAP (BTL/30S),</v>
      </c>
      <c r="AL289" t="str">
        <f t="shared" si="117"/>
        <v>BTL,</v>
      </c>
      <c r="AM289" t="str">
        <f t="shared" si="118"/>
        <v>72,</v>
      </c>
      <c r="AN289" t="str">
        <f t="shared" si="119"/>
        <v>0,</v>
      </c>
      <c r="AO289" t="str">
        <f t="shared" si="120"/>
        <v>6768000,</v>
      </c>
      <c r="AP289" t="str">
        <f t="shared" si="121"/>
        <v>8,</v>
      </c>
      <c r="AQ289" t="str">
        <f t="shared" si="122"/>
        <v>0,</v>
      </c>
      <c r="AR289" t="str">
        <f t="shared" si="123"/>
        <v>0,</v>
      </c>
      <c r="AS289" t="str">
        <f t="shared" si="124"/>
        <v>0,</v>
      </c>
      <c r="AT289" t="str">
        <f t="shared" si="125"/>
        <v>6226560,</v>
      </c>
      <c r="AU289" t="str">
        <f t="shared" si="126"/>
        <v>45474,</v>
      </c>
      <c r="AV289" t="str">
        <f t="shared" si="127"/>
        <v>2108157,</v>
      </c>
      <c r="AW289" t="str">
        <f t="shared" si="128"/>
        <v>3,</v>
      </c>
      <c r="AX289" t="str">
        <f t="shared" si="129"/>
        <v>AZIS SYAHPUTRA (AP&amp;RS)</v>
      </c>
    </row>
    <row r="290" spans="1:50" x14ac:dyDescent="0.25">
      <c r="A290">
        <v>502</v>
      </c>
      <c r="B290" t="s">
        <v>25</v>
      </c>
      <c r="C290">
        <v>14000660</v>
      </c>
      <c r="D290" t="s">
        <v>1358</v>
      </c>
      <c r="E290" t="s">
        <v>108</v>
      </c>
      <c r="F290" t="s">
        <v>109</v>
      </c>
      <c r="G290" t="s">
        <v>28</v>
      </c>
      <c r="H290" t="s">
        <v>85</v>
      </c>
      <c r="I290" t="s">
        <v>389</v>
      </c>
      <c r="J290" s="1">
        <v>44632</v>
      </c>
      <c r="K290" t="s">
        <v>93</v>
      </c>
      <c r="L290" t="s">
        <v>94</v>
      </c>
      <c r="M290" t="s">
        <v>33</v>
      </c>
      <c r="N290">
        <v>1</v>
      </c>
      <c r="O290">
        <v>0</v>
      </c>
      <c r="P290">
        <v>36500</v>
      </c>
      <c r="Q290">
        <v>0</v>
      </c>
      <c r="R290">
        <v>0</v>
      </c>
      <c r="S290">
        <v>0</v>
      </c>
      <c r="T290">
        <v>1</v>
      </c>
      <c r="U290">
        <v>36135</v>
      </c>
      <c r="V290" s="1">
        <v>45474</v>
      </c>
      <c r="W290">
        <v>2108052</v>
      </c>
      <c r="X290">
        <v>3</v>
      </c>
      <c r="Y290" t="s">
        <v>179</v>
      </c>
      <c r="Z290" t="str">
        <f t="shared" si="106"/>
        <v>502,</v>
      </c>
      <c r="AA290" t="str">
        <f t="shared" si="107"/>
        <v>SALES,</v>
      </c>
      <c r="AB290" t="str">
        <f t="shared" si="108"/>
        <v>14000660,</v>
      </c>
      <c r="AC290" t="str">
        <f t="shared" si="109"/>
        <v>dr. Silvia Karlia. Prtk.,</v>
      </c>
      <c r="AD290" t="str">
        <f t="shared" si="110"/>
        <v>Jl.LIMAU MANIS PSR XIII SEBELAH ALFAMART,</v>
      </c>
      <c r="AE290" t="str">
        <f t="shared" si="111"/>
        <v>TANJUNG MORAWA,</v>
      </c>
      <c r="AF290" t="str">
        <f t="shared" si="112"/>
        <v>DBM Medan,</v>
      </c>
      <c r="AG290" t="str">
        <f t="shared" si="113"/>
        <v>AKLN,</v>
      </c>
      <c r="AH290" t="str">
        <f t="shared" si="114"/>
        <v>MDA-SPJ-22005577,</v>
      </c>
      <c r="AI290" t="s">
        <v>1690</v>
      </c>
      <c r="AJ290" t="str">
        <f t="shared" si="115"/>
        <v>CCM004,</v>
      </c>
      <c r="AK290" t="str">
        <f t="shared" si="116"/>
        <v>CHAMPS MULTIVITAMIN PINNEAPLE (BTL/30),</v>
      </c>
      <c r="AL290" t="str">
        <f t="shared" si="117"/>
        <v>BTL,</v>
      </c>
      <c r="AM290" t="str">
        <f t="shared" si="118"/>
        <v>1,</v>
      </c>
      <c r="AN290" t="str">
        <f t="shared" si="119"/>
        <v>0,</v>
      </c>
      <c r="AO290" t="str">
        <f t="shared" si="120"/>
        <v>36500,</v>
      </c>
      <c r="AP290" t="str">
        <f t="shared" si="121"/>
        <v>0,</v>
      </c>
      <c r="AQ290" t="str">
        <f t="shared" si="122"/>
        <v>0,</v>
      </c>
      <c r="AR290" t="str">
        <f t="shared" si="123"/>
        <v>0,</v>
      </c>
      <c r="AS290" t="str">
        <f t="shared" si="124"/>
        <v>1,</v>
      </c>
      <c r="AT290" t="str">
        <f t="shared" si="125"/>
        <v>36135,</v>
      </c>
      <c r="AU290" t="str">
        <f t="shared" si="126"/>
        <v>45474,</v>
      </c>
      <c r="AV290" t="str">
        <f t="shared" si="127"/>
        <v>2108052,</v>
      </c>
      <c r="AW290" t="str">
        <f t="shared" si="128"/>
        <v>3,</v>
      </c>
      <c r="AX290" t="str">
        <f t="shared" si="129"/>
        <v>FITRI HANDAYANI (TSE DUO MEDAN</v>
      </c>
    </row>
    <row r="291" spans="1:50" x14ac:dyDescent="0.25">
      <c r="A291">
        <v>503</v>
      </c>
      <c r="B291" t="s">
        <v>25</v>
      </c>
      <c r="C291">
        <v>14000660</v>
      </c>
      <c r="D291" t="s">
        <v>1358</v>
      </c>
      <c r="E291" t="s">
        <v>108</v>
      </c>
      <c r="F291" t="s">
        <v>109</v>
      </c>
      <c r="G291" t="s">
        <v>28</v>
      </c>
      <c r="H291" t="s">
        <v>85</v>
      </c>
      <c r="I291" t="s">
        <v>389</v>
      </c>
      <c r="J291" s="1">
        <v>44632</v>
      </c>
      <c r="K291" t="s">
        <v>39</v>
      </c>
      <c r="L291" t="s">
        <v>40</v>
      </c>
      <c r="M291" t="s">
        <v>33</v>
      </c>
      <c r="N291">
        <v>1</v>
      </c>
      <c r="O291">
        <v>0</v>
      </c>
      <c r="P291">
        <v>82000</v>
      </c>
      <c r="Q291">
        <v>15</v>
      </c>
      <c r="R291">
        <v>0</v>
      </c>
      <c r="S291">
        <v>0</v>
      </c>
      <c r="T291">
        <v>1</v>
      </c>
      <c r="U291">
        <v>69003</v>
      </c>
      <c r="V291" s="1">
        <v>45413</v>
      </c>
      <c r="W291">
        <v>2106370</v>
      </c>
      <c r="X291">
        <v>3</v>
      </c>
      <c r="Y291" t="s">
        <v>179</v>
      </c>
      <c r="Z291" t="str">
        <f t="shared" si="106"/>
        <v>503,</v>
      </c>
      <c r="AA291" t="str">
        <f t="shared" si="107"/>
        <v>SALES,</v>
      </c>
      <c r="AB291" t="str">
        <f t="shared" si="108"/>
        <v>14000660,</v>
      </c>
      <c r="AC291" t="str">
        <f t="shared" si="109"/>
        <v>dr. Silvia Karlia. Prtk.,</v>
      </c>
      <c r="AD291" t="str">
        <f t="shared" si="110"/>
        <v>Jl.LIMAU MANIS PSR XIII SEBELAH ALFAMART,</v>
      </c>
      <c r="AE291" t="str">
        <f t="shared" si="111"/>
        <v>TANJUNG MORAWA,</v>
      </c>
      <c r="AF291" t="str">
        <f t="shared" si="112"/>
        <v>DBM Medan,</v>
      </c>
      <c r="AG291" t="str">
        <f t="shared" si="113"/>
        <v>AKLN,</v>
      </c>
      <c r="AH291" t="str">
        <f t="shared" si="114"/>
        <v>MDA-SPJ-22005577,</v>
      </c>
      <c r="AI291" t="s">
        <v>1690</v>
      </c>
      <c r="AJ291" t="str">
        <f t="shared" si="115"/>
        <v>CCM008,</v>
      </c>
      <c r="AK291" t="str">
        <f t="shared" si="116"/>
        <v>NATURALLE VIT E 250IU (BTL/30S),</v>
      </c>
      <c r="AL291" t="str">
        <f t="shared" si="117"/>
        <v>BTL,</v>
      </c>
      <c r="AM291" t="str">
        <f t="shared" si="118"/>
        <v>1,</v>
      </c>
      <c r="AN291" t="str">
        <f t="shared" si="119"/>
        <v>0,</v>
      </c>
      <c r="AO291" t="str">
        <f t="shared" si="120"/>
        <v>82000,</v>
      </c>
      <c r="AP291" t="str">
        <f t="shared" si="121"/>
        <v>15,</v>
      </c>
      <c r="AQ291" t="str">
        <f t="shared" si="122"/>
        <v>0,</v>
      </c>
      <c r="AR291" t="str">
        <f t="shared" si="123"/>
        <v>0,</v>
      </c>
      <c r="AS291" t="str">
        <f t="shared" si="124"/>
        <v>1,</v>
      </c>
      <c r="AT291" t="str">
        <f t="shared" si="125"/>
        <v>69003,</v>
      </c>
      <c r="AU291" t="str">
        <f t="shared" si="126"/>
        <v>45413,</v>
      </c>
      <c r="AV291" t="str">
        <f t="shared" si="127"/>
        <v>2106370,</v>
      </c>
      <c r="AW291" t="str">
        <f t="shared" si="128"/>
        <v>3,</v>
      </c>
      <c r="AX291" t="str">
        <f t="shared" si="129"/>
        <v>FITRI HANDAYANI (TSE DUO MEDAN</v>
      </c>
    </row>
    <row r="292" spans="1:50" x14ac:dyDescent="0.25">
      <c r="A292">
        <v>504</v>
      </c>
      <c r="B292" t="s">
        <v>25</v>
      </c>
      <c r="C292">
        <v>14000964</v>
      </c>
      <c r="D292" t="s">
        <v>1349</v>
      </c>
      <c r="E292" t="s">
        <v>70</v>
      </c>
      <c r="F292" t="s">
        <v>71</v>
      </c>
      <c r="G292" t="s">
        <v>28</v>
      </c>
      <c r="H292" t="s">
        <v>29</v>
      </c>
      <c r="I292" t="s">
        <v>390</v>
      </c>
      <c r="J292" s="1">
        <v>44632</v>
      </c>
      <c r="K292" t="s">
        <v>75</v>
      </c>
      <c r="L292" t="s">
        <v>76</v>
      </c>
      <c r="M292" t="s">
        <v>33</v>
      </c>
      <c r="N292">
        <v>24</v>
      </c>
      <c r="O292">
        <v>0</v>
      </c>
      <c r="P292">
        <v>1488000</v>
      </c>
      <c r="Q292">
        <v>30</v>
      </c>
      <c r="R292">
        <v>0</v>
      </c>
      <c r="S292">
        <v>0</v>
      </c>
      <c r="T292">
        <v>0</v>
      </c>
      <c r="U292">
        <v>1041600</v>
      </c>
      <c r="V292" s="1">
        <v>45413</v>
      </c>
      <c r="W292">
        <v>2106375</v>
      </c>
      <c r="X292">
        <v>3</v>
      </c>
      <c r="Y292" t="s">
        <v>73</v>
      </c>
      <c r="Z292" t="str">
        <f t="shared" si="106"/>
        <v>504,</v>
      </c>
      <c r="AA292" t="str">
        <f t="shared" si="107"/>
        <v>SALES,</v>
      </c>
      <c r="AB292" t="str">
        <f t="shared" si="108"/>
        <v>14000964,</v>
      </c>
      <c r="AC292" t="str">
        <f t="shared" si="109"/>
        <v>BINTANG FARMA. CV,</v>
      </c>
      <c r="AD292" t="str">
        <f t="shared" si="110"/>
        <v>JL. HOS COKROMINOTO NO. 55,</v>
      </c>
      <c r="AE292" t="str">
        <f t="shared" si="111"/>
        <v>LUBUK PAKAM,</v>
      </c>
      <c r="AF292" t="str">
        <f t="shared" si="112"/>
        <v>DBM Medan,</v>
      </c>
      <c r="AG292" t="str">
        <f t="shared" si="113"/>
        <v>AAPR,</v>
      </c>
      <c r="AH292" t="str">
        <f t="shared" si="114"/>
        <v>MDA-SPJ-22005591,</v>
      </c>
      <c r="AI292" t="s">
        <v>1690</v>
      </c>
      <c r="AJ292" t="str">
        <f t="shared" si="115"/>
        <v>CCM007,</v>
      </c>
      <c r="AK292" t="str">
        <f t="shared" si="116"/>
        <v>NATURALLE BETA CAROTENE 6MG (BTL/30S),</v>
      </c>
      <c r="AL292" t="str">
        <f t="shared" si="117"/>
        <v>BTL,</v>
      </c>
      <c r="AM292" t="str">
        <f t="shared" si="118"/>
        <v>24,</v>
      </c>
      <c r="AN292" t="str">
        <f t="shared" si="119"/>
        <v>0,</v>
      </c>
      <c r="AO292" t="str">
        <f t="shared" si="120"/>
        <v>1488000,</v>
      </c>
      <c r="AP292" t="str">
        <f t="shared" si="121"/>
        <v>30,</v>
      </c>
      <c r="AQ292" t="str">
        <f t="shared" si="122"/>
        <v>0,</v>
      </c>
      <c r="AR292" t="str">
        <f t="shared" si="123"/>
        <v>0,</v>
      </c>
      <c r="AS292" t="str">
        <f t="shared" si="124"/>
        <v>0,</v>
      </c>
      <c r="AT292" t="str">
        <f t="shared" si="125"/>
        <v>1041600,</v>
      </c>
      <c r="AU292" t="str">
        <f t="shared" si="126"/>
        <v>45413,</v>
      </c>
      <c r="AV292" t="str">
        <f t="shared" si="127"/>
        <v>2106375,</v>
      </c>
      <c r="AW292" t="str">
        <f t="shared" si="128"/>
        <v>3,</v>
      </c>
      <c r="AX292" t="str">
        <f t="shared" si="129"/>
        <v>IRPAN GUNAWAN (AP &amp; RS)</v>
      </c>
    </row>
    <row r="293" spans="1:50" x14ac:dyDescent="0.25">
      <c r="A293">
        <v>505</v>
      </c>
      <c r="B293" t="s">
        <v>25</v>
      </c>
      <c r="C293">
        <v>14000964</v>
      </c>
      <c r="D293" t="s">
        <v>1349</v>
      </c>
      <c r="E293" t="s">
        <v>70</v>
      </c>
      <c r="F293" t="s">
        <v>71</v>
      </c>
      <c r="G293" t="s">
        <v>28</v>
      </c>
      <c r="H293" t="s">
        <v>29</v>
      </c>
      <c r="I293" t="s">
        <v>390</v>
      </c>
      <c r="J293" s="1">
        <v>44632</v>
      </c>
      <c r="K293" t="s">
        <v>48</v>
      </c>
      <c r="L293" t="s">
        <v>49</v>
      </c>
      <c r="M293" t="s">
        <v>33</v>
      </c>
      <c r="N293">
        <v>24</v>
      </c>
      <c r="O293">
        <v>0</v>
      </c>
      <c r="P293">
        <v>2280000</v>
      </c>
      <c r="Q293">
        <v>30</v>
      </c>
      <c r="R293">
        <v>0</v>
      </c>
      <c r="S293">
        <v>0</v>
      </c>
      <c r="T293">
        <v>0</v>
      </c>
      <c r="U293">
        <v>1596000</v>
      </c>
      <c r="V293" s="1">
        <v>45139</v>
      </c>
      <c r="W293">
        <v>2009092</v>
      </c>
      <c r="X293">
        <v>3</v>
      </c>
      <c r="Y293" t="s">
        <v>73</v>
      </c>
      <c r="Z293" t="str">
        <f t="shared" si="106"/>
        <v>505,</v>
      </c>
      <c r="AA293" t="str">
        <f t="shared" si="107"/>
        <v>SALES,</v>
      </c>
      <c r="AB293" t="str">
        <f t="shared" si="108"/>
        <v>14000964,</v>
      </c>
      <c r="AC293" t="str">
        <f t="shared" si="109"/>
        <v>BINTANG FARMA. CV,</v>
      </c>
      <c r="AD293" t="str">
        <f t="shared" si="110"/>
        <v>JL. HOS COKROMINOTO NO. 55,</v>
      </c>
      <c r="AE293" t="str">
        <f t="shared" si="111"/>
        <v>LUBUK PAKAM,</v>
      </c>
      <c r="AF293" t="str">
        <f t="shared" si="112"/>
        <v>DBM Medan,</v>
      </c>
      <c r="AG293" t="str">
        <f t="shared" si="113"/>
        <v>AAPR,</v>
      </c>
      <c r="AH293" t="str">
        <f t="shared" si="114"/>
        <v>MDA-SPJ-22005591,</v>
      </c>
      <c r="AI293" t="s">
        <v>1690</v>
      </c>
      <c r="AJ293" t="str">
        <f t="shared" si="115"/>
        <v>CCM011,</v>
      </c>
      <c r="AK293" t="str">
        <f t="shared" si="116"/>
        <v>NATURALLE GARLIC OIL 3000MG (BTL/100S),</v>
      </c>
      <c r="AL293" t="str">
        <f t="shared" si="117"/>
        <v>BTL,</v>
      </c>
      <c r="AM293" t="str">
        <f t="shared" si="118"/>
        <v>24,</v>
      </c>
      <c r="AN293" t="str">
        <f t="shared" si="119"/>
        <v>0,</v>
      </c>
      <c r="AO293" t="str">
        <f t="shared" si="120"/>
        <v>2280000,</v>
      </c>
      <c r="AP293" t="str">
        <f t="shared" si="121"/>
        <v>30,</v>
      </c>
      <c r="AQ293" t="str">
        <f t="shared" si="122"/>
        <v>0,</v>
      </c>
      <c r="AR293" t="str">
        <f t="shared" si="123"/>
        <v>0,</v>
      </c>
      <c r="AS293" t="str">
        <f t="shared" si="124"/>
        <v>0,</v>
      </c>
      <c r="AT293" t="str">
        <f t="shared" si="125"/>
        <v>1596000,</v>
      </c>
      <c r="AU293" t="str">
        <f t="shared" si="126"/>
        <v>45139,</v>
      </c>
      <c r="AV293" t="str">
        <f t="shared" si="127"/>
        <v>2009092,</v>
      </c>
      <c r="AW293" t="str">
        <f t="shared" si="128"/>
        <v>3,</v>
      </c>
      <c r="AX293" t="str">
        <f t="shared" si="129"/>
        <v>IRPAN GUNAWAN (AP &amp; RS)</v>
      </c>
    </row>
    <row r="294" spans="1:50" x14ac:dyDescent="0.25">
      <c r="A294">
        <v>506</v>
      </c>
      <c r="B294" t="s">
        <v>25</v>
      </c>
      <c r="C294">
        <v>14000964</v>
      </c>
      <c r="D294" t="s">
        <v>1349</v>
      </c>
      <c r="E294" t="s">
        <v>70</v>
      </c>
      <c r="F294" t="s">
        <v>71</v>
      </c>
      <c r="G294" t="s">
        <v>28</v>
      </c>
      <c r="H294" t="s">
        <v>29</v>
      </c>
      <c r="I294" t="s">
        <v>391</v>
      </c>
      <c r="J294" s="1">
        <v>44632</v>
      </c>
      <c r="K294" t="s">
        <v>61</v>
      </c>
      <c r="L294" t="s">
        <v>62</v>
      </c>
      <c r="M294" t="s">
        <v>33</v>
      </c>
      <c r="N294">
        <v>24</v>
      </c>
      <c r="O294">
        <v>0</v>
      </c>
      <c r="P294">
        <v>2256000</v>
      </c>
      <c r="Q294">
        <v>8</v>
      </c>
      <c r="R294">
        <v>0</v>
      </c>
      <c r="S294">
        <v>0</v>
      </c>
      <c r="T294">
        <v>0</v>
      </c>
      <c r="U294">
        <v>2075520</v>
      </c>
      <c r="V294" s="1">
        <v>45474</v>
      </c>
      <c r="W294">
        <v>2108157</v>
      </c>
      <c r="X294">
        <v>3</v>
      </c>
      <c r="Y294" t="s">
        <v>73</v>
      </c>
      <c r="Z294" t="str">
        <f t="shared" si="106"/>
        <v>506,</v>
      </c>
      <c r="AA294" t="str">
        <f t="shared" si="107"/>
        <v>SALES,</v>
      </c>
      <c r="AB294" t="str">
        <f t="shared" si="108"/>
        <v>14000964,</v>
      </c>
      <c r="AC294" t="str">
        <f t="shared" si="109"/>
        <v>BINTANG FARMA. CV,</v>
      </c>
      <c r="AD294" t="str">
        <f t="shared" si="110"/>
        <v>JL. HOS COKROMINOTO NO. 55,</v>
      </c>
      <c r="AE294" t="str">
        <f t="shared" si="111"/>
        <v>LUBUK PAKAM,</v>
      </c>
      <c r="AF294" t="str">
        <f t="shared" si="112"/>
        <v>DBM Medan,</v>
      </c>
      <c r="AG294" t="str">
        <f t="shared" si="113"/>
        <v>AAPR,</v>
      </c>
      <c r="AH294" t="str">
        <f t="shared" si="114"/>
        <v>MDA-SPJ-22005592,</v>
      </c>
      <c r="AI294" t="s">
        <v>1690</v>
      </c>
      <c r="AJ294" t="str">
        <f t="shared" si="115"/>
        <v>CCM006,</v>
      </c>
      <c r="AK294" t="str">
        <f t="shared" si="116"/>
        <v>MAXITON SOFT CAP (BTL/30S),</v>
      </c>
      <c r="AL294" t="str">
        <f t="shared" si="117"/>
        <v>BTL,</v>
      </c>
      <c r="AM294" t="str">
        <f t="shared" si="118"/>
        <v>24,</v>
      </c>
      <c r="AN294" t="str">
        <f t="shared" si="119"/>
        <v>0,</v>
      </c>
      <c r="AO294" t="str">
        <f t="shared" si="120"/>
        <v>2256000,</v>
      </c>
      <c r="AP294" t="str">
        <f t="shared" si="121"/>
        <v>8,</v>
      </c>
      <c r="AQ294" t="str">
        <f t="shared" si="122"/>
        <v>0,</v>
      </c>
      <c r="AR294" t="str">
        <f t="shared" si="123"/>
        <v>0,</v>
      </c>
      <c r="AS294" t="str">
        <f t="shared" si="124"/>
        <v>0,</v>
      </c>
      <c r="AT294" t="str">
        <f t="shared" si="125"/>
        <v>2075520,</v>
      </c>
      <c r="AU294" t="str">
        <f t="shared" si="126"/>
        <v>45474,</v>
      </c>
      <c r="AV294" t="str">
        <f t="shared" si="127"/>
        <v>2108157,</v>
      </c>
      <c r="AW294" t="str">
        <f t="shared" si="128"/>
        <v>3,</v>
      </c>
      <c r="AX294" t="str">
        <f t="shared" si="129"/>
        <v>IRPAN GUNAWAN (AP &amp; RS)</v>
      </c>
    </row>
    <row r="295" spans="1:50" x14ac:dyDescent="0.25">
      <c r="A295">
        <v>507</v>
      </c>
      <c r="B295" t="s">
        <v>25</v>
      </c>
      <c r="C295">
        <v>14000964</v>
      </c>
      <c r="D295" t="s">
        <v>1349</v>
      </c>
      <c r="E295" t="s">
        <v>70</v>
      </c>
      <c r="F295" t="s">
        <v>71</v>
      </c>
      <c r="G295" t="s">
        <v>28</v>
      </c>
      <c r="H295" t="s">
        <v>29</v>
      </c>
      <c r="I295" t="s">
        <v>391</v>
      </c>
      <c r="J295" s="1">
        <v>44632</v>
      </c>
      <c r="K295" t="s">
        <v>39</v>
      </c>
      <c r="L295" t="s">
        <v>40</v>
      </c>
      <c r="M295" t="s">
        <v>33</v>
      </c>
      <c r="N295">
        <v>24</v>
      </c>
      <c r="O295">
        <v>0</v>
      </c>
      <c r="P295">
        <v>1968000</v>
      </c>
      <c r="Q295">
        <v>30</v>
      </c>
      <c r="R295">
        <v>0</v>
      </c>
      <c r="S295">
        <v>0</v>
      </c>
      <c r="T295">
        <v>0</v>
      </c>
      <c r="U295">
        <v>1377600</v>
      </c>
      <c r="V295" s="1">
        <v>45413</v>
      </c>
      <c r="W295">
        <v>2106370</v>
      </c>
      <c r="X295">
        <v>3</v>
      </c>
      <c r="Y295" t="s">
        <v>73</v>
      </c>
      <c r="Z295" t="str">
        <f t="shared" si="106"/>
        <v>507,</v>
      </c>
      <c r="AA295" t="str">
        <f t="shared" si="107"/>
        <v>SALES,</v>
      </c>
      <c r="AB295" t="str">
        <f t="shared" si="108"/>
        <v>14000964,</v>
      </c>
      <c r="AC295" t="str">
        <f t="shared" si="109"/>
        <v>BINTANG FARMA. CV,</v>
      </c>
      <c r="AD295" t="str">
        <f t="shared" si="110"/>
        <v>JL. HOS COKROMINOTO NO. 55,</v>
      </c>
      <c r="AE295" t="str">
        <f t="shared" si="111"/>
        <v>LUBUK PAKAM,</v>
      </c>
      <c r="AF295" t="str">
        <f t="shared" si="112"/>
        <v>DBM Medan,</v>
      </c>
      <c r="AG295" t="str">
        <f t="shared" si="113"/>
        <v>AAPR,</v>
      </c>
      <c r="AH295" t="str">
        <f t="shared" si="114"/>
        <v>MDA-SPJ-22005592,</v>
      </c>
      <c r="AI295" t="s">
        <v>1690</v>
      </c>
      <c r="AJ295" t="str">
        <f t="shared" si="115"/>
        <v>CCM008,</v>
      </c>
      <c r="AK295" t="str">
        <f t="shared" si="116"/>
        <v>NATURALLE VIT E 250IU (BTL/30S),</v>
      </c>
      <c r="AL295" t="str">
        <f t="shared" si="117"/>
        <v>BTL,</v>
      </c>
      <c r="AM295" t="str">
        <f t="shared" si="118"/>
        <v>24,</v>
      </c>
      <c r="AN295" t="str">
        <f t="shared" si="119"/>
        <v>0,</v>
      </c>
      <c r="AO295" t="str">
        <f t="shared" si="120"/>
        <v>1968000,</v>
      </c>
      <c r="AP295" t="str">
        <f t="shared" si="121"/>
        <v>30,</v>
      </c>
      <c r="AQ295" t="str">
        <f t="shared" si="122"/>
        <v>0,</v>
      </c>
      <c r="AR295" t="str">
        <f t="shared" si="123"/>
        <v>0,</v>
      </c>
      <c r="AS295" t="str">
        <f t="shared" si="124"/>
        <v>0,</v>
      </c>
      <c r="AT295" t="str">
        <f t="shared" si="125"/>
        <v>1377600,</v>
      </c>
      <c r="AU295" t="str">
        <f t="shared" si="126"/>
        <v>45413,</v>
      </c>
      <c r="AV295" t="str">
        <f t="shared" si="127"/>
        <v>2106370,</v>
      </c>
      <c r="AW295" t="str">
        <f t="shared" si="128"/>
        <v>3,</v>
      </c>
      <c r="AX295" t="str">
        <f t="shared" si="129"/>
        <v>IRPAN GUNAWAN (AP &amp; RS)</v>
      </c>
    </row>
    <row r="296" spans="1:50" x14ac:dyDescent="0.25">
      <c r="A296">
        <v>508</v>
      </c>
      <c r="B296" t="s">
        <v>25</v>
      </c>
      <c r="C296">
        <v>1411372</v>
      </c>
      <c r="D296" t="s">
        <v>1425</v>
      </c>
      <c r="E296" t="s">
        <v>392</v>
      </c>
      <c r="F296" t="s">
        <v>27</v>
      </c>
      <c r="G296" t="s">
        <v>28</v>
      </c>
      <c r="H296" t="s">
        <v>393</v>
      </c>
      <c r="I296" t="s">
        <v>394</v>
      </c>
      <c r="J296" s="1">
        <v>44632</v>
      </c>
      <c r="K296" t="s">
        <v>61</v>
      </c>
      <c r="L296" t="s">
        <v>62</v>
      </c>
      <c r="M296" t="s">
        <v>33</v>
      </c>
      <c r="N296">
        <v>12</v>
      </c>
      <c r="O296">
        <v>0</v>
      </c>
      <c r="P296">
        <v>1128000</v>
      </c>
      <c r="Q296">
        <v>8</v>
      </c>
      <c r="R296">
        <v>0</v>
      </c>
      <c r="S296">
        <v>0</v>
      </c>
      <c r="T296">
        <v>0</v>
      </c>
      <c r="U296">
        <v>1037760</v>
      </c>
      <c r="V296" s="1">
        <v>45474</v>
      </c>
      <c r="W296">
        <v>2108157</v>
      </c>
      <c r="X296">
        <v>3</v>
      </c>
      <c r="Y296" t="s">
        <v>309</v>
      </c>
      <c r="Z296" t="str">
        <f t="shared" si="106"/>
        <v>508,</v>
      </c>
      <c r="AA296" t="str">
        <f t="shared" si="107"/>
        <v>SALES,</v>
      </c>
      <c r="AB296" t="str">
        <f t="shared" si="108"/>
        <v>1411372,</v>
      </c>
      <c r="AC296" t="str">
        <f t="shared" si="109"/>
        <v>MEGAH TETAP SAKTI.PT,</v>
      </c>
      <c r="AD296" t="str">
        <f t="shared" si="110"/>
        <v>JL. DUYUNG NO. 84 C D MEDAN AREA,</v>
      </c>
      <c r="AE296" t="str">
        <f t="shared" si="111"/>
        <v>MEDAN,</v>
      </c>
      <c r="AF296" t="str">
        <f t="shared" si="112"/>
        <v>DBM Medan,</v>
      </c>
      <c r="AG296" t="str">
        <f t="shared" si="113"/>
        <v>APBF,</v>
      </c>
      <c r="AH296" t="str">
        <f t="shared" si="114"/>
        <v>MDA-SPJ-22005594,</v>
      </c>
      <c r="AI296" t="s">
        <v>1690</v>
      </c>
      <c r="AJ296" t="str">
        <f t="shared" si="115"/>
        <v>CCM006,</v>
      </c>
      <c r="AK296" t="str">
        <f t="shared" si="116"/>
        <v>MAXITON SOFT CAP (BTL/30S),</v>
      </c>
      <c r="AL296" t="str">
        <f t="shared" si="117"/>
        <v>BTL,</v>
      </c>
      <c r="AM296" t="str">
        <f t="shared" si="118"/>
        <v>12,</v>
      </c>
      <c r="AN296" t="str">
        <f t="shared" si="119"/>
        <v>0,</v>
      </c>
      <c r="AO296" t="str">
        <f t="shared" si="120"/>
        <v>1128000,</v>
      </c>
      <c r="AP296" t="str">
        <f t="shared" si="121"/>
        <v>8,</v>
      </c>
      <c r="AQ296" t="str">
        <f t="shared" si="122"/>
        <v>0,</v>
      </c>
      <c r="AR296" t="str">
        <f t="shared" si="123"/>
        <v>0,</v>
      </c>
      <c r="AS296" t="str">
        <f t="shared" si="124"/>
        <v>0,</v>
      </c>
      <c r="AT296" t="str">
        <f t="shared" si="125"/>
        <v>1037760,</v>
      </c>
      <c r="AU296" t="str">
        <f t="shared" si="126"/>
        <v>45474,</v>
      </c>
      <c r="AV296" t="str">
        <f t="shared" si="127"/>
        <v>2108157,</v>
      </c>
      <c r="AW296" t="str">
        <f t="shared" si="128"/>
        <v>3,</v>
      </c>
      <c r="AX296" t="str">
        <f t="shared" si="129"/>
        <v>BAYU PRATAMA (GT)</v>
      </c>
    </row>
    <row r="297" spans="1:50" x14ac:dyDescent="0.25">
      <c r="A297">
        <v>509</v>
      </c>
      <c r="B297" t="s">
        <v>25</v>
      </c>
      <c r="C297">
        <v>1411372</v>
      </c>
      <c r="D297" t="s">
        <v>1425</v>
      </c>
      <c r="E297" t="s">
        <v>392</v>
      </c>
      <c r="F297" t="s">
        <v>27</v>
      </c>
      <c r="G297" t="s">
        <v>28</v>
      </c>
      <c r="H297" t="s">
        <v>393</v>
      </c>
      <c r="I297" t="s">
        <v>394</v>
      </c>
      <c r="J297" s="1">
        <v>44632</v>
      </c>
      <c r="K297" t="s">
        <v>75</v>
      </c>
      <c r="L297" t="s">
        <v>76</v>
      </c>
      <c r="M297" t="s">
        <v>33</v>
      </c>
      <c r="N297">
        <v>12</v>
      </c>
      <c r="O297">
        <v>0</v>
      </c>
      <c r="P297">
        <v>744000</v>
      </c>
      <c r="Q297">
        <v>30</v>
      </c>
      <c r="R297">
        <v>0</v>
      </c>
      <c r="S297">
        <v>0</v>
      </c>
      <c r="T297">
        <v>0</v>
      </c>
      <c r="U297">
        <v>520800</v>
      </c>
      <c r="V297" s="1">
        <v>45413</v>
      </c>
      <c r="W297">
        <v>2106375</v>
      </c>
      <c r="X297">
        <v>3</v>
      </c>
      <c r="Y297" t="s">
        <v>309</v>
      </c>
      <c r="Z297" t="str">
        <f t="shared" si="106"/>
        <v>509,</v>
      </c>
      <c r="AA297" t="str">
        <f t="shared" si="107"/>
        <v>SALES,</v>
      </c>
      <c r="AB297" t="str">
        <f t="shared" si="108"/>
        <v>1411372,</v>
      </c>
      <c r="AC297" t="str">
        <f t="shared" si="109"/>
        <v>MEGAH TETAP SAKTI.PT,</v>
      </c>
      <c r="AD297" t="str">
        <f t="shared" si="110"/>
        <v>JL. DUYUNG NO. 84 C D MEDAN AREA,</v>
      </c>
      <c r="AE297" t="str">
        <f t="shared" si="111"/>
        <v>MEDAN,</v>
      </c>
      <c r="AF297" t="str">
        <f t="shared" si="112"/>
        <v>DBM Medan,</v>
      </c>
      <c r="AG297" t="str">
        <f t="shared" si="113"/>
        <v>APBF,</v>
      </c>
      <c r="AH297" t="str">
        <f t="shared" si="114"/>
        <v>MDA-SPJ-22005594,</v>
      </c>
      <c r="AI297" t="s">
        <v>1690</v>
      </c>
      <c r="AJ297" t="str">
        <f t="shared" si="115"/>
        <v>CCM007,</v>
      </c>
      <c r="AK297" t="str">
        <f t="shared" si="116"/>
        <v>NATURALLE BETA CAROTENE 6MG (BTL/30S),</v>
      </c>
      <c r="AL297" t="str">
        <f t="shared" si="117"/>
        <v>BTL,</v>
      </c>
      <c r="AM297" t="str">
        <f t="shared" si="118"/>
        <v>12,</v>
      </c>
      <c r="AN297" t="str">
        <f t="shared" si="119"/>
        <v>0,</v>
      </c>
      <c r="AO297" t="str">
        <f t="shared" si="120"/>
        <v>744000,</v>
      </c>
      <c r="AP297" t="str">
        <f t="shared" si="121"/>
        <v>30,</v>
      </c>
      <c r="AQ297" t="str">
        <f t="shared" si="122"/>
        <v>0,</v>
      </c>
      <c r="AR297" t="str">
        <f t="shared" si="123"/>
        <v>0,</v>
      </c>
      <c r="AS297" t="str">
        <f t="shared" si="124"/>
        <v>0,</v>
      </c>
      <c r="AT297" t="str">
        <f t="shared" si="125"/>
        <v>520800,</v>
      </c>
      <c r="AU297" t="str">
        <f t="shared" si="126"/>
        <v>45413,</v>
      </c>
      <c r="AV297" t="str">
        <f t="shared" si="127"/>
        <v>2106375,</v>
      </c>
      <c r="AW297" t="str">
        <f t="shared" si="128"/>
        <v>3,</v>
      </c>
      <c r="AX297" t="str">
        <f t="shared" si="129"/>
        <v>BAYU PRATAMA (GT)</v>
      </c>
    </row>
    <row r="298" spans="1:50" x14ac:dyDescent="0.25">
      <c r="A298">
        <v>510</v>
      </c>
      <c r="B298" t="s">
        <v>90</v>
      </c>
      <c r="C298">
        <v>1410615</v>
      </c>
      <c r="D298" t="s">
        <v>1426</v>
      </c>
      <c r="E298" t="s">
        <v>395</v>
      </c>
      <c r="F298" t="s">
        <v>27</v>
      </c>
      <c r="G298" t="s">
        <v>28</v>
      </c>
      <c r="H298" t="s">
        <v>29</v>
      </c>
      <c r="I298" t="s">
        <v>396</v>
      </c>
      <c r="J298" s="1">
        <v>44634</v>
      </c>
      <c r="K298" t="s">
        <v>93</v>
      </c>
      <c r="L298" t="s">
        <v>94</v>
      </c>
      <c r="M298" t="s">
        <v>33</v>
      </c>
      <c r="N298">
        <v>-1</v>
      </c>
      <c r="O298">
        <v>0</v>
      </c>
      <c r="P298">
        <v>-34500</v>
      </c>
      <c r="Q298">
        <v>0</v>
      </c>
      <c r="R298">
        <v>0</v>
      </c>
      <c r="S298">
        <v>10</v>
      </c>
      <c r="T298">
        <v>0</v>
      </c>
      <c r="U298">
        <v>-31050</v>
      </c>
      <c r="V298" s="1">
        <v>45474</v>
      </c>
      <c r="W298">
        <v>2108052</v>
      </c>
      <c r="X298">
        <v>3</v>
      </c>
      <c r="Y298" t="s">
        <v>376</v>
      </c>
      <c r="Z298" t="str">
        <f t="shared" si="106"/>
        <v>510,</v>
      </c>
      <c r="AA298" t="str">
        <f t="shared" si="107"/>
        <v>RETUR,</v>
      </c>
      <c r="AB298" t="str">
        <f t="shared" si="108"/>
        <v>1410615,</v>
      </c>
      <c r="AC298" t="str">
        <f t="shared" si="109"/>
        <v>RAKYAT BARU.Ap,</v>
      </c>
      <c r="AD298" t="str">
        <f t="shared" si="110"/>
        <v>JL. RAKYAT NO. 148,</v>
      </c>
      <c r="AE298" t="str">
        <f t="shared" si="111"/>
        <v>MEDAN,</v>
      </c>
      <c r="AF298" t="str">
        <f t="shared" si="112"/>
        <v>DBM Medan,</v>
      </c>
      <c r="AG298" t="str">
        <f t="shared" si="113"/>
        <v>AAPR,</v>
      </c>
      <c r="AH298" t="str">
        <f t="shared" si="114"/>
        <v>MDA-RPJ-22000850,</v>
      </c>
      <c r="AI298" t="s">
        <v>1691</v>
      </c>
      <c r="AJ298" t="str">
        <f t="shared" si="115"/>
        <v>CCM004,</v>
      </c>
      <c r="AK298" t="str">
        <f t="shared" si="116"/>
        <v>CHAMPS MULTIVITAMIN PINNEAPLE (BTL/30),</v>
      </c>
      <c r="AL298" t="str">
        <f t="shared" si="117"/>
        <v>BTL,</v>
      </c>
      <c r="AM298" t="str">
        <f t="shared" si="118"/>
        <v>-1,</v>
      </c>
      <c r="AN298" t="str">
        <f t="shared" si="119"/>
        <v>0,</v>
      </c>
      <c r="AO298" t="str">
        <f t="shared" si="120"/>
        <v>-34500,</v>
      </c>
      <c r="AP298" t="str">
        <f t="shared" si="121"/>
        <v>0,</v>
      </c>
      <c r="AQ298" t="str">
        <f t="shared" si="122"/>
        <v>0,</v>
      </c>
      <c r="AR298" t="str">
        <f t="shared" si="123"/>
        <v>10,</v>
      </c>
      <c r="AS298" t="str">
        <f t="shared" si="124"/>
        <v>0,</v>
      </c>
      <c r="AT298" t="str">
        <f t="shared" si="125"/>
        <v>-31050,</v>
      </c>
      <c r="AU298" t="str">
        <f t="shared" si="126"/>
        <v>45474,</v>
      </c>
      <c r="AV298" t="str">
        <f t="shared" si="127"/>
        <v>2108052,</v>
      </c>
      <c r="AW298" t="str">
        <f t="shared" si="128"/>
        <v>3,</v>
      </c>
      <c r="AX298" t="str">
        <f t="shared" si="129"/>
        <v>SISWANI PARAPAT (AP.RS))</v>
      </c>
    </row>
    <row r="299" spans="1:50" x14ac:dyDescent="0.25">
      <c r="A299">
        <v>511</v>
      </c>
      <c r="B299" t="s">
        <v>90</v>
      </c>
      <c r="C299">
        <v>1410615</v>
      </c>
      <c r="D299" t="s">
        <v>1426</v>
      </c>
      <c r="E299" t="s">
        <v>395</v>
      </c>
      <c r="F299" t="s">
        <v>27</v>
      </c>
      <c r="G299" t="s">
        <v>28</v>
      </c>
      <c r="H299" t="s">
        <v>29</v>
      </c>
      <c r="I299" t="s">
        <v>396</v>
      </c>
      <c r="J299" s="1">
        <v>44634</v>
      </c>
      <c r="K299" t="s">
        <v>66</v>
      </c>
      <c r="L299" t="s">
        <v>67</v>
      </c>
      <c r="M299" t="s">
        <v>33</v>
      </c>
      <c r="N299">
        <v>-1</v>
      </c>
      <c r="O299">
        <v>0</v>
      </c>
      <c r="P299">
        <v>-85000</v>
      </c>
      <c r="Q299">
        <v>0</v>
      </c>
      <c r="R299">
        <v>0</v>
      </c>
      <c r="S299">
        <v>10</v>
      </c>
      <c r="T299">
        <v>0</v>
      </c>
      <c r="U299">
        <v>-76500</v>
      </c>
      <c r="V299" s="1">
        <v>45413</v>
      </c>
      <c r="W299">
        <v>2106335</v>
      </c>
      <c r="X299">
        <v>3</v>
      </c>
      <c r="Y299" t="s">
        <v>376</v>
      </c>
      <c r="Z299" t="str">
        <f t="shared" si="106"/>
        <v>511,</v>
      </c>
      <c r="AA299" t="str">
        <f t="shared" si="107"/>
        <v>RETUR,</v>
      </c>
      <c r="AB299" t="str">
        <f t="shared" si="108"/>
        <v>1410615,</v>
      </c>
      <c r="AC299" t="str">
        <f t="shared" si="109"/>
        <v>RAKYAT BARU.Ap,</v>
      </c>
      <c r="AD299" t="str">
        <f t="shared" si="110"/>
        <v>JL. RAKYAT NO. 148,</v>
      </c>
      <c r="AE299" t="str">
        <f t="shared" si="111"/>
        <v>MEDAN,</v>
      </c>
      <c r="AF299" t="str">
        <f t="shared" si="112"/>
        <v>DBM Medan,</v>
      </c>
      <c r="AG299" t="str">
        <f t="shared" si="113"/>
        <v>AAPR,</v>
      </c>
      <c r="AH299" t="str">
        <f t="shared" si="114"/>
        <v>MDA-RPJ-22000850,</v>
      </c>
      <c r="AI299" t="s">
        <v>1691</v>
      </c>
      <c r="AJ299" t="str">
        <f t="shared" si="115"/>
        <v>CCM016,</v>
      </c>
      <c r="AK299" t="str">
        <f t="shared" si="116"/>
        <v>FLAVETTES VIT C WITH CALCIUM 1000 MG (BTL/30),</v>
      </c>
      <c r="AL299" t="str">
        <f t="shared" si="117"/>
        <v>BTL,</v>
      </c>
      <c r="AM299" t="str">
        <f t="shared" si="118"/>
        <v>-1,</v>
      </c>
      <c r="AN299" t="str">
        <f t="shared" si="119"/>
        <v>0,</v>
      </c>
      <c r="AO299" t="str">
        <f t="shared" si="120"/>
        <v>-85000,</v>
      </c>
      <c r="AP299" t="str">
        <f t="shared" si="121"/>
        <v>0,</v>
      </c>
      <c r="AQ299" t="str">
        <f t="shared" si="122"/>
        <v>0,</v>
      </c>
      <c r="AR299" t="str">
        <f t="shared" si="123"/>
        <v>10,</v>
      </c>
      <c r="AS299" t="str">
        <f t="shared" si="124"/>
        <v>0,</v>
      </c>
      <c r="AT299" t="str">
        <f t="shared" si="125"/>
        <v>-76500,</v>
      </c>
      <c r="AU299" t="str">
        <f t="shared" si="126"/>
        <v>45413,</v>
      </c>
      <c r="AV299" t="str">
        <f t="shared" si="127"/>
        <v>2106335,</v>
      </c>
      <c r="AW299" t="str">
        <f t="shared" si="128"/>
        <v>3,</v>
      </c>
      <c r="AX299" t="str">
        <f t="shared" si="129"/>
        <v>SISWANI PARAPAT (AP.RS))</v>
      </c>
    </row>
    <row r="300" spans="1:50" x14ac:dyDescent="0.25">
      <c r="A300">
        <v>512</v>
      </c>
      <c r="B300" t="s">
        <v>90</v>
      </c>
      <c r="C300">
        <v>1410728</v>
      </c>
      <c r="D300" t="s">
        <v>1427</v>
      </c>
      <c r="E300" t="s">
        <v>397</v>
      </c>
      <c r="F300" t="s">
        <v>27</v>
      </c>
      <c r="G300" t="s">
        <v>28</v>
      </c>
      <c r="H300" t="s">
        <v>29</v>
      </c>
      <c r="I300" t="s">
        <v>398</v>
      </c>
      <c r="J300" s="1">
        <v>44634</v>
      </c>
      <c r="K300" t="s">
        <v>93</v>
      </c>
      <c r="L300" t="s">
        <v>94</v>
      </c>
      <c r="M300" t="s">
        <v>33</v>
      </c>
      <c r="N300">
        <v>-1</v>
      </c>
      <c r="O300">
        <v>0</v>
      </c>
      <c r="P300">
        <v>-34500</v>
      </c>
      <c r="Q300">
        <v>0</v>
      </c>
      <c r="R300">
        <v>0</v>
      </c>
      <c r="S300">
        <v>10</v>
      </c>
      <c r="T300">
        <v>0</v>
      </c>
      <c r="U300">
        <v>-31050</v>
      </c>
      <c r="V300" s="1">
        <v>45474</v>
      </c>
      <c r="W300">
        <v>2108052</v>
      </c>
      <c r="X300">
        <v>3</v>
      </c>
      <c r="Y300" t="s">
        <v>50</v>
      </c>
      <c r="Z300" t="str">
        <f t="shared" si="106"/>
        <v>512,</v>
      </c>
      <c r="AA300" t="str">
        <f t="shared" si="107"/>
        <v>RETUR,</v>
      </c>
      <c r="AB300" t="str">
        <f t="shared" si="108"/>
        <v>1410728,</v>
      </c>
      <c r="AC300" t="str">
        <f t="shared" si="109"/>
        <v>PRIMA LESTARI 2.Ap,</v>
      </c>
      <c r="AD300" t="str">
        <f t="shared" si="110"/>
        <v>JL. PLAMBOYAN RAYA NO. 12 B TANJUNG SARI,</v>
      </c>
      <c r="AE300" t="str">
        <f t="shared" si="111"/>
        <v>MEDAN,</v>
      </c>
      <c r="AF300" t="str">
        <f t="shared" si="112"/>
        <v>DBM Medan,</v>
      </c>
      <c r="AG300" t="str">
        <f t="shared" si="113"/>
        <v>AAPR,</v>
      </c>
      <c r="AH300" t="str">
        <f t="shared" si="114"/>
        <v>MDA-RPJ-22000874,</v>
      </c>
      <c r="AI300" t="s">
        <v>1691</v>
      </c>
      <c r="AJ300" t="str">
        <f t="shared" si="115"/>
        <v>CCM004,</v>
      </c>
      <c r="AK300" t="str">
        <f t="shared" si="116"/>
        <v>CHAMPS MULTIVITAMIN PINNEAPLE (BTL/30),</v>
      </c>
      <c r="AL300" t="str">
        <f t="shared" si="117"/>
        <v>BTL,</v>
      </c>
      <c r="AM300" t="str">
        <f t="shared" si="118"/>
        <v>-1,</v>
      </c>
      <c r="AN300" t="str">
        <f t="shared" si="119"/>
        <v>0,</v>
      </c>
      <c r="AO300" t="str">
        <f t="shared" si="120"/>
        <v>-34500,</v>
      </c>
      <c r="AP300" t="str">
        <f t="shared" si="121"/>
        <v>0,</v>
      </c>
      <c r="AQ300" t="str">
        <f t="shared" si="122"/>
        <v>0,</v>
      </c>
      <c r="AR300" t="str">
        <f t="shared" si="123"/>
        <v>10,</v>
      </c>
      <c r="AS300" t="str">
        <f t="shared" si="124"/>
        <v>0,</v>
      </c>
      <c r="AT300" t="str">
        <f t="shared" si="125"/>
        <v>-31050,</v>
      </c>
      <c r="AU300" t="str">
        <f t="shared" si="126"/>
        <v>45474,</v>
      </c>
      <c r="AV300" t="str">
        <f t="shared" si="127"/>
        <v>2108052,</v>
      </c>
      <c r="AW300" t="str">
        <f t="shared" si="128"/>
        <v>3,</v>
      </c>
      <c r="AX300" t="str">
        <f t="shared" si="129"/>
        <v>HERIADI (AP &amp; RS)</v>
      </c>
    </row>
    <row r="301" spans="1:50" x14ac:dyDescent="0.25">
      <c r="A301">
        <v>513</v>
      </c>
      <c r="B301" t="s">
        <v>90</v>
      </c>
      <c r="C301">
        <v>1410728</v>
      </c>
      <c r="D301" t="s">
        <v>1427</v>
      </c>
      <c r="E301" t="s">
        <v>397</v>
      </c>
      <c r="F301" t="s">
        <v>27</v>
      </c>
      <c r="G301" t="s">
        <v>28</v>
      </c>
      <c r="H301" t="s">
        <v>29</v>
      </c>
      <c r="I301" t="s">
        <v>398</v>
      </c>
      <c r="J301" s="1">
        <v>44634</v>
      </c>
      <c r="K301" t="s">
        <v>66</v>
      </c>
      <c r="L301" t="s">
        <v>67</v>
      </c>
      <c r="M301" t="s">
        <v>33</v>
      </c>
      <c r="N301">
        <v>-1</v>
      </c>
      <c r="O301">
        <v>0</v>
      </c>
      <c r="P301">
        <v>-85000</v>
      </c>
      <c r="Q301">
        <v>0</v>
      </c>
      <c r="R301">
        <v>0</v>
      </c>
      <c r="S301">
        <v>10</v>
      </c>
      <c r="T301">
        <v>0</v>
      </c>
      <c r="U301">
        <v>-76500</v>
      </c>
      <c r="V301" s="1">
        <v>45413</v>
      </c>
      <c r="W301">
        <v>2106335</v>
      </c>
      <c r="X301">
        <v>3</v>
      </c>
      <c r="Y301" t="s">
        <v>50</v>
      </c>
      <c r="Z301" t="str">
        <f t="shared" si="106"/>
        <v>513,</v>
      </c>
      <c r="AA301" t="str">
        <f t="shared" si="107"/>
        <v>RETUR,</v>
      </c>
      <c r="AB301" t="str">
        <f t="shared" si="108"/>
        <v>1410728,</v>
      </c>
      <c r="AC301" t="str">
        <f t="shared" si="109"/>
        <v>PRIMA LESTARI 2.Ap,</v>
      </c>
      <c r="AD301" t="str">
        <f t="shared" si="110"/>
        <v>JL. PLAMBOYAN RAYA NO. 12 B TANJUNG SARI,</v>
      </c>
      <c r="AE301" t="str">
        <f t="shared" si="111"/>
        <v>MEDAN,</v>
      </c>
      <c r="AF301" t="str">
        <f t="shared" si="112"/>
        <v>DBM Medan,</v>
      </c>
      <c r="AG301" t="str">
        <f t="shared" si="113"/>
        <v>AAPR,</v>
      </c>
      <c r="AH301" t="str">
        <f t="shared" si="114"/>
        <v>MDA-RPJ-22000874,</v>
      </c>
      <c r="AI301" t="s">
        <v>1691</v>
      </c>
      <c r="AJ301" t="str">
        <f t="shared" si="115"/>
        <v>CCM016,</v>
      </c>
      <c r="AK301" t="str">
        <f t="shared" si="116"/>
        <v>FLAVETTES VIT C WITH CALCIUM 1000 MG (BTL/30),</v>
      </c>
      <c r="AL301" t="str">
        <f t="shared" si="117"/>
        <v>BTL,</v>
      </c>
      <c r="AM301" t="str">
        <f t="shared" si="118"/>
        <v>-1,</v>
      </c>
      <c r="AN301" t="str">
        <f t="shared" si="119"/>
        <v>0,</v>
      </c>
      <c r="AO301" t="str">
        <f t="shared" si="120"/>
        <v>-85000,</v>
      </c>
      <c r="AP301" t="str">
        <f t="shared" si="121"/>
        <v>0,</v>
      </c>
      <c r="AQ301" t="str">
        <f t="shared" si="122"/>
        <v>0,</v>
      </c>
      <c r="AR301" t="str">
        <f t="shared" si="123"/>
        <v>10,</v>
      </c>
      <c r="AS301" t="str">
        <f t="shared" si="124"/>
        <v>0,</v>
      </c>
      <c r="AT301" t="str">
        <f t="shared" si="125"/>
        <v>-76500,</v>
      </c>
      <c r="AU301" t="str">
        <f t="shared" si="126"/>
        <v>45413,</v>
      </c>
      <c r="AV301" t="str">
        <f t="shared" si="127"/>
        <v>2106335,</v>
      </c>
      <c r="AW301" t="str">
        <f t="shared" si="128"/>
        <v>3,</v>
      </c>
      <c r="AX301" t="str">
        <f t="shared" si="129"/>
        <v>HERIADI (AP &amp; RS)</v>
      </c>
    </row>
    <row r="302" spans="1:50" x14ac:dyDescent="0.25">
      <c r="A302">
        <v>514</v>
      </c>
      <c r="B302" t="s">
        <v>90</v>
      </c>
      <c r="C302">
        <v>1409120</v>
      </c>
      <c r="D302" t="s">
        <v>1428</v>
      </c>
      <c r="E302" t="s">
        <v>1630</v>
      </c>
      <c r="F302" t="s">
        <v>27</v>
      </c>
      <c r="G302" t="s">
        <v>28</v>
      </c>
      <c r="H302" t="s">
        <v>29</v>
      </c>
      <c r="I302" t="s">
        <v>399</v>
      </c>
      <c r="J302" s="1">
        <v>44634</v>
      </c>
      <c r="K302" t="s">
        <v>61</v>
      </c>
      <c r="L302" t="s">
        <v>62</v>
      </c>
      <c r="M302" t="s">
        <v>33</v>
      </c>
      <c r="N302">
        <v>-1</v>
      </c>
      <c r="O302">
        <v>0</v>
      </c>
      <c r="P302">
        <v>-89000</v>
      </c>
      <c r="Q302">
        <v>0</v>
      </c>
      <c r="R302">
        <v>0</v>
      </c>
      <c r="S302">
        <v>0</v>
      </c>
      <c r="T302">
        <v>0</v>
      </c>
      <c r="U302">
        <v>-89000</v>
      </c>
      <c r="V302" s="1">
        <v>45474</v>
      </c>
      <c r="W302">
        <v>2108157</v>
      </c>
      <c r="X302">
        <v>3</v>
      </c>
      <c r="Y302" t="s">
        <v>50</v>
      </c>
      <c r="Z302" t="str">
        <f t="shared" si="106"/>
        <v>514,</v>
      </c>
      <c r="AA302" t="str">
        <f t="shared" si="107"/>
        <v>RETUR,</v>
      </c>
      <c r="AB302" t="str">
        <f t="shared" si="108"/>
        <v>1409120,</v>
      </c>
      <c r="AC302" t="str">
        <f t="shared" si="109"/>
        <v>FORTUNA.Ap,</v>
      </c>
      <c r="AD302" t="str">
        <f t="shared" si="110"/>
        <v>JL. AMAL NO.36-D. KEL.SUNGGAL,</v>
      </c>
      <c r="AE302" t="str">
        <f t="shared" si="111"/>
        <v>MEDAN,</v>
      </c>
      <c r="AF302" t="str">
        <f t="shared" si="112"/>
        <v>DBM Medan,</v>
      </c>
      <c r="AG302" t="str">
        <f t="shared" si="113"/>
        <v>AAPR,</v>
      </c>
      <c r="AH302" t="str">
        <f t="shared" si="114"/>
        <v>MDA-RPJ-22000875,</v>
      </c>
      <c r="AI302" t="s">
        <v>1691</v>
      </c>
      <c r="AJ302" t="str">
        <f t="shared" si="115"/>
        <v>CCM006,</v>
      </c>
      <c r="AK302" t="str">
        <f t="shared" si="116"/>
        <v>MAXITON SOFT CAP (BTL/30S),</v>
      </c>
      <c r="AL302" t="str">
        <f t="shared" si="117"/>
        <v>BTL,</v>
      </c>
      <c r="AM302" t="str">
        <f t="shared" si="118"/>
        <v>-1,</v>
      </c>
      <c r="AN302" t="str">
        <f t="shared" si="119"/>
        <v>0,</v>
      </c>
      <c r="AO302" t="str">
        <f t="shared" si="120"/>
        <v>-89000,</v>
      </c>
      <c r="AP302" t="str">
        <f t="shared" si="121"/>
        <v>0,</v>
      </c>
      <c r="AQ302" t="str">
        <f t="shared" si="122"/>
        <v>0,</v>
      </c>
      <c r="AR302" t="str">
        <f t="shared" si="123"/>
        <v>0,</v>
      </c>
      <c r="AS302" t="str">
        <f t="shared" si="124"/>
        <v>0,</v>
      </c>
      <c r="AT302" t="str">
        <f t="shared" si="125"/>
        <v>-89000,</v>
      </c>
      <c r="AU302" t="str">
        <f t="shared" si="126"/>
        <v>45474,</v>
      </c>
      <c r="AV302" t="str">
        <f t="shared" si="127"/>
        <v>2108157,</v>
      </c>
      <c r="AW302" t="str">
        <f t="shared" si="128"/>
        <v>3,</v>
      </c>
      <c r="AX302" t="str">
        <f t="shared" si="129"/>
        <v>HERIADI (AP &amp; RS)</v>
      </c>
    </row>
    <row r="303" spans="1:50" x14ac:dyDescent="0.25">
      <c r="A303">
        <v>515</v>
      </c>
      <c r="B303" t="s">
        <v>90</v>
      </c>
      <c r="C303">
        <v>1409120</v>
      </c>
      <c r="D303" t="s">
        <v>1428</v>
      </c>
      <c r="E303" t="s">
        <v>1630</v>
      </c>
      <c r="F303" t="s">
        <v>27</v>
      </c>
      <c r="G303" t="s">
        <v>28</v>
      </c>
      <c r="H303" t="s">
        <v>29</v>
      </c>
      <c r="I303" t="s">
        <v>399</v>
      </c>
      <c r="J303" s="1">
        <v>44634</v>
      </c>
      <c r="K303" t="s">
        <v>66</v>
      </c>
      <c r="L303" t="s">
        <v>67</v>
      </c>
      <c r="M303" t="s">
        <v>33</v>
      </c>
      <c r="N303">
        <v>-1</v>
      </c>
      <c r="O303">
        <v>0</v>
      </c>
      <c r="P303">
        <v>-85000</v>
      </c>
      <c r="Q303">
        <v>0</v>
      </c>
      <c r="R303">
        <v>0</v>
      </c>
      <c r="S303">
        <v>0</v>
      </c>
      <c r="T303">
        <v>0</v>
      </c>
      <c r="U303">
        <v>-85000</v>
      </c>
      <c r="V303" s="1">
        <v>45413</v>
      </c>
      <c r="W303">
        <v>2106335</v>
      </c>
      <c r="X303">
        <v>3</v>
      </c>
      <c r="Y303" t="s">
        <v>50</v>
      </c>
      <c r="Z303" t="str">
        <f t="shared" si="106"/>
        <v>515,</v>
      </c>
      <c r="AA303" t="str">
        <f t="shared" si="107"/>
        <v>RETUR,</v>
      </c>
      <c r="AB303" t="str">
        <f t="shared" si="108"/>
        <v>1409120,</v>
      </c>
      <c r="AC303" t="str">
        <f t="shared" si="109"/>
        <v>FORTUNA.Ap,</v>
      </c>
      <c r="AD303" t="str">
        <f t="shared" si="110"/>
        <v>JL. AMAL NO.36-D. KEL.SUNGGAL,</v>
      </c>
      <c r="AE303" t="str">
        <f t="shared" si="111"/>
        <v>MEDAN,</v>
      </c>
      <c r="AF303" t="str">
        <f t="shared" si="112"/>
        <v>DBM Medan,</v>
      </c>
      <c r="AG303" t="str">
        <f t="shared" si="113"/>
        <v>AAPR,</v>
      </c>
      <c r="AH303" t="str">
        <f t="shared" si="114"/>
        <v>MDA-RPJ-22000875,</v>
      </c>
      <c r="AI303" t="s">
        <v>1691</v>
      </c>
      <c r="AJ303" t="str">
        <f t="shared" si="115"/>
        <v>CCM016,</v>
      </c>
      <c r="AK303" t="str">
        <f t="shared" si="116"/>
        <v>FLAVETTES VIT C WITH CALCIUM 1000 MG (BTL/30),</v>
      </c>
      <c r="AL303" t="str">
        <f t="shared" si="117"/>
        <v>BTL,</v>
      </c>
      <c r="AM303" t="str">
        <f t="shared" si="118"/>
        <v>-1,</v>
      </c>
      <c r="AN303" t="str">
        <f t="shared" si="119"/>
        <v>0,</v>
      </c>
      <c r="AO303" t="str">
        <f t="shared" si="120"/>
        <v>-85000,</v>
      </c>
      <c r="AP303" t="str">
        <f t="shared" si="121"/>
        <v>0,</v>
      </c>
      <c r="AQ303" t="str">
        <f t="shared" si="122"/>
        <v>0,</v>
      </c>
      <c r="AR303" t="str">
        <f t="shared" si="123"/>
        <v>0,</v>
      </c>
      <c r="AS303" t="str">
        <f t="shared" si="124"/>
        <v>0,</v>
      </c>
      <c r="AT303" t="str">
        <f t="shared" si="125"/>
        <v>-85000,</v>
      </c>
      <c r="AU303" t="str">
        <f t="shared" si="126"/>
        <v>45413,</v>
      </c>
      <c r="AV303" t="str">
        <f t="shared" si="127"/>
        <v>2106335,</v>
      </c>
      <c r="AW303" t="str">
        <f t="shared" si="128"/>
        <v>3,</v>
      </c>
      <c r="AX303" t="str">
        <f t="shared" si="129"/>
        <v>HERIADI (AP &amp; RS)</v>
      </c>
    </row>
    <row r="304" spans="1:50" x14ac:dyDescent="0.25">
      <c r="A304">
        <v>516</v>
      </c>
      <c r="B304" t="s">
        <v>90</v>
      </c>
      <c r="C304">
        <v>1410401</v>
      </c>
      <c r="D304" t="s">
        <v>1347</v>
      </c>
      <c r="E304" t="s">
        <v>59</v>
      </c>
      <c r="F304" t="s">
        <v>27</v>
      </c>
      <c r="G304" t="s">
        <v>28</v>
      </c>
      <c r="H304" t="s">
        <v>29</v>
      </c>
      <c r="I304" t="s">
        <v>400</v>
      </c>
      <c r="J304" s="1">
        <v>44634</v>
      </c>
      <c r="K304" t="s">
        <v>61</v>
      </c>
      <c r="L304" t="s">
        <v>62</v>
      </c>
      <c r="M304" t="s">
        <v>33</v>
      </c>
      <c r="N304">
        <v>-1</v>
      </c>
      <c r="O304">
        <v>0</v>
      </c>
      <c r="P304">
        <v>-89000</v>
      </c>
      <c r="Q304">
        <v>0</v>
      </c>
      <c r="R304">
        <v>10</v>
      </c>
      <c r="S304">
        <v>0</v>
      </c>
      <c r="T304">
        <v>0</v>
      </c>
      <c r="U304">
        <v>-80100</v>
      </c>
      <c r="V304" s="1">
        <v>45474</v>
      </c>
      <c r="W304">
        <v>2108157</v>
      </c>
      <c r="X304">
        <v>3</v>
      </c>
      <c r="Y304" t="s">
        <v>50</v>
      </c>
      <c r="Z304" t="str">
        <f t="shared" si="106"/>
        <v>516,</v>
      </c>
      <c r="AA304" t="str">
        <f t="shared" si="107"/>
        <v>RETUR,</v>
      </c>
      <c r="AB304" t="str">
        <f t="shared" si="108"/>
        <v>1410401,</v>
      </c>
      <c r="AC304" t="str">
        <f t="shared" si="109"/>
        <v>MW RAMBUTAN 2.Ap,</v>
      </c>
      <c r="AD304" t="str">
        <f t="shared" si="110"/>
        <v>JL. SETIA BUDI PASAR I NO. 135 MEDAN SELAYANG,</v>
      </c>
      <c r="AE304" t="str">
        <f t="shared" si="111"/>
        <v>MEDAN,</v>
      </c>
      <c r="AF304" t="str">
        <f t="shared" si="112"/>
        <v>DBM Medan,</v>
      </c>
      <c r="AG304" t="str">
        <f t="shared" si="113"/>
        <v>AAPR,</v>
      </c>
      <c r="AH304" t="str">
        <f t="shared" si="114"/>
        <v>MDA-RPJ-22000876,</v>
      </c>
      <c r="AI304" t="s">
        <v>1691</v>
      </c>
      <c r="AJ304" t="str">
        <f t="shared" si="115"/>
        <v>CCM006,</v>
      </c>
      <c r="AK304" t="str">
        <f t="shared" si="116"/>
        <v>MAXITON SOFT CAP (BTL/30S),</v>
      </c>
      <c r="AL304" t="str">
        <f t="shared" si="117"/>
        <v>BTL,</v>
      </c>
      <c r="AM304" t="str">
        <f t="shared" si="118"/>
        <v>-1,</v>
      </c>
      <c r="AN304" t="str">
        <f t="shared" si="119"/>
        <v>0,</v>
      </c>
      <c r="AO304" t="str">
        <f t="shared" si="120"/>
        <v>-89000,</v>
      </c>
      <c r="AP304" t="str">
        <f t="shared" si="121"/>
        <v>0,</v>
      </c>
      <c r="AQ304" t="str">
        <f t="shared" si="122"/>
        <v>10,</v>
      </c>
      <c r="AR304" t="str">
        <f t="shared" si="123"/>
        <v>0,</v>
      </c>
      <c r="AS304" t="str">
        <f t="shared" si="124"/>
        <v>0,</v>
      </c>
      <c r="AT304" t="str">
        <f t="shared" si="125"/>
        <v>-80100,</v>
      </c>
      <c r="AU304" t="str">
        <f t="shared" si="126"/>
        <v>45474,</v>
      </c>
      <c r="AV304" t="str">
        <f t="shared" si="127"/>
        <v>2108157,</v>
      </c>
      <c r="AW304" t="str">
        <f t="shared" si="128"/>
        <v>3,</v>
      </c>
      <c r="AX304" t="str">
        <f t="shared" si="129"/>
        <v>HERIADI (AP &amp; RS)</v>
      </c>
    </row>
    <row r="305" spans="1:50" x14ac:dyDescent="0.25">
      <c r="A305">
        <v>517</v>
      </c>
      <c r="B305" t="s">
        <v>90</v>
      </c>
      <c r="C305">
        <v>1410401</v>
      </c>
      <c r="D305" t="s">
        <v>1347</v>
      </c>
      <c r="E305" t="s">
        <v>59</v>
      </c>
      <c r="F305" t="s">
        <v>27</v>
      </c>
      <c r="G305" t="s">
        <v>28</v>
      </c>
      <c r="H305" t="s">
        <v>29</v>
      </c>
      <c r="I305" t="s">
        <v>400</v>
      </c>
      <c r="J305" s="1">
        <v>44634</v>
      </c>
      <c r="K305" t="s">
        <v>66</v>
      </c>
      <c r="L305" t="s">
        <v>67</v>
      </c>
      <c r="M305" t="s">
        <v>33</v>
      </c>
      <c r="N305">
        <v>-1</v>
      </c>
      <c r="O305">
        <v>0</v>
      </c>
      <c r="P305">
        <v>-85000</v>
      </c>
      <c r="Q305">
        <v>0</v>
      </c>
      <c r="R305">
        <v>10</v>
      </c>
      <c r="S305">
        <v>0</v>
      </c>
      <c r="T305">
        <v>0</v>
      </c>
      <c r="U305">
        <v>-76500</v>
      </c>
      <c r="V305" s="1">
        <v>45413</v>
      </c>
      <c r="W305">
        <v>2106335</v>
      </c>
      <c r="X305">
        <v>3</v>
      </c>
      <c r="Y305" t="s">
        <v>50</v>
      </c>
      <c r="Z305" t="str">
        <f t="shared" si="106"/>
        <v>517,</v>
      </c>
      <c r="AA305" t="str">
        <f t="shared" si="107"/>
        <v>RETUR,</v>
      </c>
      <c r="AB305" t="str">
        <f t="shared" si="108"/>
        <v>1410401,</v>
      </c>
      <c r="AC305" t="str">
        <f t="shared" si="109"/>
        <v>MW RAMBUTAN 2.Ap,</v>
      </c>
      <c r="AD305" t="str">
        <f t="shared" si="110"/>
        <v>JL. SETIA BUDI PASAR I NO. 135 MEDAN SELAYANG,</v>
      </c>
      <c r="AE305" t="str">
        <f t="shared" si="111"/>
        <v>MEDAN,</v>
      </c>
      <c r="AF305" t="str">
        <f t="shared" si="112"/>
        <v>DBM Medan,</v>
      </c>
      <c r="AG305" t="str">
        <f t="shared" si="113"/>
        <v>AAPR,</v>
      </c>
      <c r="AH305" t="str">
        <f t="shared" si="114"/>
        <v>MDA-RPJ-22000876,</v>
      </c>
      <c r="AI305" t="s">
        <v>1691</v>
      </c>
      <c r="AJ305" t="str">
        <f t="shared" si="115"/>
        <v>CCM016,</v>
      </c>
      <c r="AK305" t="str">
        <f t="shared" si="116"/>
        <v>FLAVETTES VIT C WITH CALCIUM 1000 MG (BTL/30),</v>
      </c>
      <c r="AL305" t="str">
        <f t="shared" si="117"/>
        <v>BTL,</v>
      </c>
      <c r="AM305" t="str">
        <f t="shared" si="118"/>
        <v>-1,</v>
      </c>
      <c r="AN305" t="str">
        <f t="shared" si="119"/>
        <v>0,</v>
      </c>
      <c r="AO305" t="str">
        <f t="shared" si="120"/>
        <v>-85000,</v>
      </c>
      <c r="AP305" t="str">
        <f t="shared" si="121"/>
        <v>0,</v>
      </c>
      <c r="AQ305" t="str">
        <f t="shared" si="122"/>
        <v>10,</v>
      </c>
      <c r="AR305" t="str">
        <f t="shared" si="123"/>
        <v>0,</v>
      </c>
      <c r="AS305" t="str">
        <f t="shared" si="124"/>
        <v>0,</v>
      </c>
      <c r="AT305" t="str">
        <f t="shared" si="125"/>
        <v>-76500,</v>
      </c>
      <c r="AU305" t="str">
        <f t="shared" si="126"/>
        <v>45413,</v>
      </c>
      <c r="AV305" t="str">
        <f t="shared" si="127"/>
        <v>2106335,</v>
      </c>
      <c r="AW305" t="str">
        <f t="shared" si="128"/>
        <v>3,</v>
      </c>
      <c r="AX305" t="str">
        <f t="shared" si="129"/>
        <v>HERIADI (AP &amp; RS)</v>
      </c>
    </row>
    <row r="306" spans="1:50" x14ac:dyDescent="0.25">
      <c r="A306">
        <v>518</v>
      </c>
      <c r="B306" t="s">
        <v>90</v>
      </c>
      <c r="C306">
        <v>1400897</v>
      </c>
      <c r="D306" t="s">
        <v>1429</v>
      </c>
      <c r="E306" t="s">
        <v>401</v>
      </c>
      <c r="F306" t="s">
        <v>27</v>
      </c>
      <c r="G306" t="s">
        <v>28</v>
      </c>
      <c r="H306" t="s">
        <v>29</v>
      </c>
      <c r="I306" t="s">
        <v>402</v>
      </c>
      <c r="J306" s="1">
        <v>44634</v>
      </c>
      <c r="K306" t="s">
        <v>93</v>
      </c>
      <c r="L306" t="s">
        <v>94</v>
      </c>
      <c r="M306" t="s">
        <v>33</v>
      </c>
      <c r="N306">
        <v>-1</v>
      </c>
      <c r="O306">
        <v>0</v>
      </c>
      <c r="P306">
        <v>-34500</v>
      </c>
      <c r="Q306">
        <v>0</v>
      </c>
      <c r="R306">
        <v>10</v>
      </c>
      <c r="S306">
        <v>0</v>
      </c>
      <c r="T306">
        <v>0</v>
      </c>
      <c r="U306">
        <v>-31050</v>
      </c>
      <c r="V306" s="1">
        <v>45474</v>
      </c>
      <c r="W306">
        <v>2108052</v>
      </c>
      <c r="X306">
        <v>3</v>
      </c>
      <c r="Y306" t="s">
        <v>50</v>
      </c>
      <c r="Z306" t="str">
        <f t="shared" si="106"/>
        <v>518,</v>
      </c>
      <c r="AA306" t="str">
        <f t="shared" si="107"/>
        <v>RETUR,</v>
      </c>
      <c r="AB306" t="str">
        <f t="shared" si="108"/>
        <v>1400897,</v>
      </c>
      <c r="AC306" t="str">
        <f t="shared" si="109"/>
        <v>BERKAT.Ap,</v>
      </c>
      <c r="AD306" t="str">
        <f t="shared" si="110"/>
        <v>JL MERAK NO. 2,</v>
      </c>
      <c r="AE306" t="str">
        <f t="shared" si="111"/>
        <v>MEDAN,</v>
      </c>
      <c r="AF306" t="str">
        <f t="shared" si="112"/>
        <v>DBM Medan,</v>
      </c>
      <c r="AG306" t="str">
        <f t="shared" si="113"/>
        <v>AAPR,</v>
      </c>
      <c r="AH306" t="str">
        <f t="shared" si="114"/>
        <v>MDA-RPJ-22000877,</v>
      </c>
      <c r="AI306" t="s">
        <v>1691</v>
      </c>
      <c r="AJ306" t="str">
        <f t="shared" si="115"/>
        <v>CCM004,</v>
      </c>
      <c r="AK306" t="str">
        <f t="shared" si="116"/>
        <v>CHAMPS MULTIVITAMIN PINNEAPLE (BTL/30),</v>
      </c>
      <c r="AL306" t="str">
        <f t="shared" si="117"/>
        <v>BTL,</v>
      </c>
      <c r="AM306" t="str">
        <f t="shared" si="118"/>
        <v>-1,</v>
      </c>
      <c r="AN306" t="str">
        <f t="shared" si="119"/>
        <v>0,</v>
      </c>
      <c r="AO306" t="str">
        <f t="shared" si="120"/>
        <v>-34500,</v>
      </c>
      <c r="AP306" t="str">
        <f t="shared" si="121"/>
        <v>0,</v>
      </c>
      <c r="AQ306" t="str">
        <f t="shared" si="122"/>
        <v>10,</v>
      </c>
      <c r="AR306" t="str">
        <f t="shared" si="123"/>
        <v>0,</v>
      </c>
      <c r="AS306" t="str">
        <f t="shared" si="124"/>
        <v>0,</v>
      </c>
      <c r="AT306" t="str">
        <f t="shared" si="125"/>
        <v>-31050,</v>
      </c>
      <c r="AU306" t="str">
        <f t="shared" si="126"/>
        <v>45474,</v>
      </c>
      <c r="AV306" t="str">
        <f t="shared" si="127"/>
        <v>2108052,</v>
      </c>
      <c r="AW306" t="str">
        <f t="shared" si="128"/>
        <v>3,</v>
      </c>
      <c r="AX306" t="str">
        <f t="shared" si="129"/>
        <v>HERIADI (AP &amp; RS)</v>
      </c>
    </row>
    <row r="307" spans="1:50" x14ac:dyDescent="0.25">
      <c r="A307">
        <v>519</v>
      </c>
      <c r="B307" t="s">
        <v>90</v>
      </c>
      <c r="C307">
        <v>1400897</v>
      </c>
      <c r="D307" t="s">
        <v>1429</v>
      </c>
      <c r="E307" t="s">
        <v>401</v>
      </c>
      <c r="F307" t="s">
        <v>27</v>
      </c>
      <c r="G307" t="s">
        <v>28</v>
      </c>
      <c r="H307" t="s">
        <v>29</v>
      </c>
      <c r="I307" t="s">
        <v>402</v>
      </c>
      <c r="J307" s="1">
        <v>44634</v>
      </c>
      <c r="K307" t="s">
        <v>66</v>
      </c>
      <c r="L307" t="s">
        <v>67</v>
      </c>
      <c r="M307" t="s">
        <v>33</v>
      </c>
      <c r="N307">
        <v>-1</v>
      </c>
      <c r="O307">
        <v>0</v>
      </c>
      <c r="P307">
        <v>-85000</v>
      </c>
      <c r="Q307">
        <v>0</v>
      </c>
      <c r="R307">
        <v>10</v>
      </c>
      <c r="S307">
        <v>0</v>
      </c>
      <c r="T307">
        <v>0</v>
      </c>
      <c r="U307">
        <v>-76500</v>
      </c>
      <c r="V307" s="1">
        <v>45413</v>
      </c>
      <c r="W307">
        <v>2106335</v>
      </c>
      <c r="X307">
        <v>3</v>
      </c>
      <c r="Y307" t="s">
        <v>50</v>
      </c>
      <c r="Z307" t="str">
        <f t="shared" si="106"/>
        <v>519,</v>
      </c>
      <c r="AA307" t="str">
        <f t="shared" si="107"/>
        <v>RETUR,</v>
      </c>
      <c r="AB307" t="str">
        <f t="shared" si="108"/>
        <v>1400897,</v>
      </c>
      <c r="AC307" t="str">
        <f t="shared" si="109"/>
        <v>BERKAT.Ap,</v>
      </c>
      <c r="AD307" t="str">
        <f t="shared" si="110"/>
        <v>JL MERAK NO. 2,</v>
      </c>
      <c r="AE307" t="str">
        <f t="shared" si="111"/>
        <v>MEDAN,</v>
      </c>
      <c r="AF307" t="str">
        <f t="shared" si="112"/>
        <v>DBM Medan,</v>
      </c>
      <c r="AG307" t="str">
        <f t="shared" si="113"/>
        <v>AAPR,</v>
      </c>
      <c r="AH307" t="str">
        <f t="shared" si="114"/>
        <v>MDA-RPJ-22000877,</v>
      </c>
      <c r="AI307" t="s">
        <v>1691</v>
      </c>
      <c r="AJ307" t="str">
        <f t="shared" si="115"/>
        <v>CCM016,</v>
      </c>
      <c r="AK307" t="str">
        <f t="shared" si="116"/>
        <v>FLAVETTES VIT C WITH CALCIUM 1000 MG (BTL/30),</v>
      </c>
      <c r="AL307" t="str">
        <f t="shared" si="117"/>
        <v>BTL,</v>
      </c>
      <c r="AM307" t="str">
        <f t="shared" si="118"/>
        <v>-1,</v>
      </c>
      <c r="AN307" t="str">
        <f t="shared" si="119"/>
        <v>0,</v>
      </c>
      <c r="AO307" t="str">
        <f t="shared" si="120"/>
        <v>-85000,</v>
      </c>
      <c r="AP307" t="str">
        <f t="shared" si="121"/>
        <v>0,</v>
      </c>
      <c r="AQ307" t="str">
        <f t="shared" si="122"/>
        <v>10,</v>
      </c>
      <c r="AR307" t="str">
        <f t="shared" si="123"/>
        <v>0,</v>
      </c>
      <c r="AS307" t="str">
        <f t="shared" si="124"/>
        <v>0,</v>
      </c>
      <c r="AT307" t="str">
        <f t="shared" si="125"/>
        <v>-76500,</v>
      </c>
      <c r="AU307" t="str">
        <f t="shared" si="126"/>
        <v>45413,</v>
      </c>
      <c r="AV307" t="str">
        <f t="shared" si="127"/>
        <v>2106335,</v>
      </c>
      <c r="AW307" t="str">
        <f t="shared" si="128"/>
        <v>3,</v>
      </c>
      <c r="AX307" t="str">
        <f t="shared" si="129"/>
        <v>HERIADI (AP &amp; RS)</v>
      </c>
    </row>
    <row r="308" spans="1:50" x14ac:dyDescent="0.25">
      <c r="A308">
        <v>520</v>
      </c>
      <c r="B308" t="s">
        <v>90</v>
      </c>
      <c r="C308">
        <v>14000289</v>
      </c>
      <c r="D308" t="s">
        <v>1430</v>
      </c>
      <c r="E308" t="s">
        <v>403</v>
      </c>
      <c r="F308" t="s">
        <v>27</v>
      </c>
      <c r="G308" t="s">
        <v>28</v>
      </c>
      <c r="H308" t="s">
        <v>29</v>
      </c>
      <c r="I308" t="s">
        <v>404</v>
      </c>
      <c r="J308" s="1">
        <v>44634</v>
      </c>
      <c r="K308" t="s">
        <v>61</v>
      </c>
      <c r="L308" t="s">
        <v>62</v>
      </c>
      <c r="M308" t="s">
        <v>33</v>
      </c>
      <c r="N308">
        <v>-1</v>
      </c>
      <c r="O308">
        <v>0</v>
      </c>
      <c r="P308">
        <v>-89000</v>
      </c>
      <c r="Q308">
        <v>0</v>
      </c>
      <c r="R308">
        <v>10</v>
      </c>
      <c r="S308">
        <v>0</v>
      </c>
      <c r="T308">
        <v>0</v>
      </c>
      <c r="U308">
        <v>-80100</v>
      </c>
      <c r="V308" s="1">
        <v>45474</v>
      </c>
      <c r="W308">
        <v>2108157</v>
      </c>
      <c r="X308">
        <v>3</v>
      </c>
      <c r="Y308" t="s">
        <v>50</v>
      </c>
      <c r="Z308" t="str">
        <f t="shared" si="106"/>
        <v>520,</v>
      </c>
      <c r="AA308" t="str">
        <f t="shared" si="107"/>
        <v>RETUR,</v>
      </c>
      <c r="AB308" t="str">
        <f t="shared" si="108"/>
        <v>14000289,</v>
      </c>
      <c r="AC308" t="str">
        <f t="shared" si="109"/>
        <v>WAHAIN.Ap,</v>
      </c>
      <c r="AD308" t="str">
        <f t="shared" si="110"/>
        <v>JL. RAJAWALI NO. 23 B SEI SIKAMBING B,</v>
      </c>
      <c r="AE308" t="str">
        <f t="shared" si="111"/>
        <v>MEDAN,</v>
      </c>
      <c r="AF308" t="str">
        <f t="shared" si="112"/>
        <v>DBM Medan,</v>
      </c>
      <c r="AG308" t="str">
        <f t="shared" si="113"/>
        <v>AAPR,</v>
      </c>
      <c r="AH308" t="str">
        <f t="shared" si="114"/>
        <v>MDA-RPJ-22000878,</v>
      </c>
      <c r="AI308" t="s">
        <v>1691</v>
      </c>
      <c r="AJ308" t="str">
        <f t="shared" si="115"/>
        <v>CCM006,</v>
      </c>
      <c r="AK308" t="str">
        <f t="shared" si="116"/>
        <v>MAXITON SOFT CAP (BTL/30S),</v>
      </c>
      <c r="AL308" t="str">
        <f t="shared" si="117"/>
        <v>BTL,</v>
      </c>
      <c r="AM308" t="str">
        <f t="shared" si="118"/>
        <v>-1,</v>
      </c>
      <c r="AN308" t="str">
        <f t="shared" si="119"/>
        <v>0,</v>
      </c>
      <c r="AO308" t="str">
        <f t="shared" si="120"/>
        <v>-89000,</v>
      </c>
      <c r="AP308" t="str">
        <f t="shared" si="121"/>
        <v>0,</v>
      </c>
      <c r="AQ308" t="str">
        <f t="shared" si="122"/>
        <v>10,</v>
      </c>
      <c r="AR308" t="str">
        <f t="shared" si="123"/>
        <v>0,</v>
      </c>
      <c r="AS308" t="str">
        <f t="shared" si="124"/>
        <v>0,</v>
      </c>
      <c r="AT308" t="str">
        <f t="shared" si="125"/>
        <v>-80100,</v>
      </c>
      <c r="AU308" t="str">
        <f t="shared" si="126"/>
        <v>45474,</v>
      </c>
      <c r="AV308" t="str">
        <f t="shared" si="127"/>
        <v>2108157,</v>
      </c>
      <c r="AW308" t="str">
        <f t="shared" si="128"/>
        <v>3,</v>
      </c>
      <c r="AX308" t="str">
        <f t="shared" si="129"/>
        <v>HERIADI (AP &amp; RS)</v>
      </c>
    </row>
    <row r="309" spans="1:50" x14ac:dyDescent="0.25">
      <c r="A309">
        <v>521</v>
      </c>
      <c r="B309" t="s">
        <v>90</v>
      </c>
      <c r="C309">
        <v>14000289</v>
      </c>
      <c r="D309" t="s">
        <v>1430</v>
      </c>
      <c r="E309" t="s">
        <v>403</v>
      </c>
      <c r="F309" t="s">
        <v>27</v>
      </c>
      <c r="G309" t="s">
        <v>28</v>
      </c>
      <c r="H309" t="s">
        <v>29</v>
      </c>
      <c r="I309" t="s">
        <v>404</v>
      </c>
      <c r="J309" s="1">
        <v>44634</v>
      </c>
      <c r="K309" t="s">
        <v>66</v>
      </c>
      <c r="L309" t="s">
        <v>67</v>
      </c>
      <c r="M309" t="s">
        <v>33</v>
      </c>
      <c r="N309">
        <v>-1</v>
      </c>
      <c r="O309">
        <v>0</v>
      </c>
      <c r="P309">
        <v>-85000</v>
      </c>
      <c r="Q309">
        <v>0</v>
      </c>
      <c r="R309">
        <v>10</v>
      </c>
      <c r="S309">
        <v>0</v>
      </c>
      <c r="T309">
        <v>0</v>
      </c>
      <c r="U309">
        <v>-76500</v>
      </c>
      <c r="V309" s="1">
        <v>45413</v>
      </c>
      <c r="W309">
        <v>2106335</v>
      </c>
      <c r="X309">
        <v>3</v>
      </c>
      <c r="Y309" t="s">
        <v>50</v>
      </c>
      <c r="Z309" t="str">
        <f t="shared" si="106"/>
        <v>521,</v>
      </c>
      <c r="AA309" t="str">
        <f t="shared" si="107"/>
        <v>RETUR,</v>
      </c>
      <c r="AB309" t="str">
        <f t="shared" si="108"/>
        <v>14000289,</v>
      </c>
      <c r="AC309" t="str">
        <f t="shared" si="109"/>
        <v>WAHAIN.Ap,</v>
      </c>
      <c r="AD309" t="str">
        <f t="shared" si="110"/>
        <v>JL. RAJAWALI NO. 23 B SEI SIKAMBING B,</v>
      </c>
      <c r="AE309" t="str">
        <f t="shared" si="111"/>
        <v>MEDAN,</v>
      </c>
      <c r="AF309" t="str">
        <f t="shared" si="112"/>
        <v>DBM Medan,</v>
      </c>
      <c r="AG309" t="str">
        <f t="shared" si="113"/>
        <v>AAPR,</v>
      </c>
      <c r="AH309" t="str">
        <f t="shared" si="114"/>
        <v>MDA-RPJ-22000878,</v>
      </c>
      <c r="AI309" t="s">
        <v>1691</v>
      </c>
      <c r="AJ309" t="str">
        <f t="shared" si="115"/>
        <v>CCM016,</v>
      </c>
      <c r="AK309" t="str">
        <f t="shared" si="116"/>
        <v>FLAVETTES VIT C WITH CALCIUM 1000 MG (BTL/30),</v>
      </c>
      <c r="AL309" t="str">
        <f t="shared" si="117"/>
        <v>BTL,</v>
      </c>
      <c r="AM309" t="str">
        <f t="shared" si="118"/>
        <v>-1,</v>
      </c>
      <c r="AN309" t="str">
        <f t="shared" si="119"/>
        <v>0,</v>
      </c>
      <c r="AO309" t="str">
        <f t="shared" si="120"/>
        <v>-85000,</v>
      </c>
      <c r="AP309" t="str">
        <f t="shared" si="121"/>
        <v>0,</v>
      </c>
      <c r="AQ309" t="str">
        <f t="shared" si="122"/>
        <v>10,</v>
      </c>
      <c r="AR309" t="str">
        <f t="shared" si="123"/>
        <v>0,</v>
      </c>
      <c r="AS309" t="str">
        <f t="shared" si="124"/>
        <v>0,</v>
      </c>
      <c r="AT309" t="str">
        <f t="shared" si="125"/>
        <v>-76500,</v>
      </c>
      <c r="AU309" t="str">
        <f t="shared" si="126"/>
        <v>45413,</v>
      </c>
      <c r="AV309" t="str">
        <f t="shared" si="127"/>
        <v>2106335,</v>
      </c>
      <c r="AW309" t="str">
        <f t="shared" si="128"/>
        <v>3,</v>
      </c>
      <c r="AX309" t="str">
        <f t="shared" si="129"/>
        <v>HERIADI (AP &amp; RS)</v>
      </c>
    </row>
    <row r="310" spans="1:50" x14ac:dyDescent="0.25">
      <c r="A310">
        <v>522</v>
      </c>
      <c r="B310" t="s">
        <v>90</v>
      </c>
      <c r="C310">
        <v>1409087</v>
      </c>
      <c r="D310" t="s">
        <v>1431</v>
      </c>
      <c r="E310" t="s">
        <v>405</v>
      </c>
      <c r="F310" t="s">
        <v>27</v>
      </c>
      <c r="G310" t="s">
        <v>28</v>
      </c>
      <c r="H310" t="s">
        <v>29</v>
      </c>
      <c r="I310" t="s">
        <v>406</v>
      </c>
      <c r="J310" s="1">
        <v>44634</v>
      </c>
      <c r="K310" t="s">
        <v>93</v>
      </c>
      <c r="L310" t="s">
        <v>94</v>
      </c>
      <c r="M310" t="s">
        <v>33</v>
      </c>
      <c r="N310">
        <v>-1</v>
      </c>
      <c r="O310">
        <v>0</v>
      </c>
      <c r="P310">
        <v>-34500</v>
      </c>
      <c r="Q310">
        <v>0</v>
      </c>
      <c r="R310">
        <v>0</v>
      </c>
      <c r="S310">
        <v>0</v>
      </c>
      <c r="T310">
        <v>0</v>
      </c>
      <c r="U310">
        <v>-34500</v>
      </c>
      <c r="V310" s="1">
        <v>45474</v>
      </c>
      <c r="W310">
        <v>2108052</v>
      </c>
      <c r="X310">
        <v>3</v>
      </c>
      <c r="Y310" t="s">
        <v>56</v>
      </c>
      <c r="Z310" t="str">
        <f t="shared" si="106"/>
        <v>522,</v>
      </c>
      <c r="AA310" t="str">
        <f t="shared" si="107"/>
        <v>RETUR,</v>
      </c>
      <c r="AB310" t="str">
        <f t="shared" si="108"/>
        <v>1409087,</v>
      </c>
      <c r="AC310" t="str">
        <f t="shared" si="109"/>
        <v>HENY FARMA.Ap,</v>
      </c>
      <c r="AD310" t="str">
        <f t="shared" si="110"/>
        <v>JL.VETERAN NO. 1A,</v>
      </c>
      <c r="AE310" t="str">
        <f t="shared" si="111"/>
        <v>MEDAN,</v>
      </c>
      <c r="AF310" t="str">
        <f t="shared" si="112"/>
        <v>DBM Medan,</v>
      </c>
      <c r="AG310" t="str">
        <f t="shared" si="113"/>
        <v>AAPR,</v>
      </c>
      <c r="AH310" t="str">
        <f t="shared" si="114"/>
        <v>MDA-RPJ-22000879,</v>
      </c>
      <c r="AI310" t="s">
        <v>1691</v>
      </c>
      <c r="AJ310" t="str">
        <f t="shared" si="115"/>
        <v>CCM004,</v>
      </c>
      <c r="AK310" t="str">
        <f t="shared" si="116"/>
        <v>CHAMPS MULTIVITAMIN PINNEAPLE (BTL/30),</v>
      </c>
      <c r="AL310" t="str">
        <f t="shared" si="117"/>
        <v>BTL,</v>
      </c>
      <c r="AM310" t="str">
        <f t="shared" si="118"/>
        <v>-1,</v>
      </c>
      <c r="AN310" t="str">
        <f t="shared" si="119"/>
        <v>0,</v>
      </c>
      <c r="AO310" t="str">
        <f t="shared" si="120"/>
        <v>-34500,</v>
      </c>
      <c r="AP310" t="str">
        <f t="shared" si="121"/>
        <v>0,</v>
      </c>
      <c r="AQ310" t="str">
        <f t="shared" si="122"/>
        <v>0,</v>
      </c>
      <c r="AR310" t="str">
        <f t="shared" si="123"/>
        <v>0,</v>
      </c>
      <c r="AS310" t="str">
        <f t="shared" si="124"/>
        <v>0,</v>
      </c>
      <c r="AT310" t="str">
        <f t="shared" si="125"/>
        <v>-34500,</v>
      </c>
      <c r="AU310" t="str">
        <f t="shared" si="126"/>
        <v>45474,</v>
      </c>
      <c r="AV310" t="str">
        <f t="shared" si="127"/>
        <v>2108052,</v>
      </c>
      <c r="AW310" t="str">
        <f t="shared" si="128"/>
        <v>3,</v>
      </c>
      <c r="AX310" t="str">
        <f t="shared" si="129"/>
        <v>AZIS SYAHPUTRA (AP&amp;RS)</v>
      </c>
    </row>
    <row r="311" spans="1:50" x14ac:dyDescent="0.25">
      <c r="A311">
        <v>523</v>
      </c>
      <c r="B311" t="s">
        <v>90</v>
      </c>
      <c r="C311">
        <v>1409087</v>
      </c>
      <c r="D311" t="s">
        <v>1431</v>
      </c>
      <c r="E311" t="s">
        <v>405</v>
      </c>
      <c r="F311" t="s">
        <v>27</v>
      </c>
      <c r="G311" t="s">
        <v>28</v>
      </c>
      <c r="H311" t="s">
        <v>29</v>
      </c>
      <c r="I311" t="s">
        <v>406</v>
      </c>
      <c r="J311" s="1">
        <v>44634</v>
      </c>
      <c r="K311" t="s">
        <v>66</v>
      </c>
      <c r="L311" t="s">
        <v>67</v>
      </c>
      <c r="M311" t="s">
        <v>33</v>
      </c>
      <c r="N311">
        <v>-1</v>
      </c>
      <c r="O311">
        <v>0</v>
      </c>
      <c r="P311">
        <v>-85000</v>
      </c>
      <c r="Q311">
        <v>0</v>
      </c>
      <c r="R311">
        <v>0</v>
      </c>
      <c r="S311">
        <v>0</v>
      </c>
      <c r="T311">
        <v>0</v>
      </c>
      <c r="U311">
        <v>-85000</v>
      </c>
      <c r="V311" s="1">
        <v>45413</v>
      </c>
      <c r="W311">
        <v>2106335</v>
      </c>
      <c r="X311">
        <v>3</v>
      </c>
      <c r="Y311" t="s">
        <v>56</v>
      </c>
      <c r="Z311" t="str">
        <f t="shared" si="106"/>
        <v>523,</v>
      </c>
      <c r="AA311" t="str">
        <f t="shared" si="107"/>
        <v>RETUR,</v>
      </c>
      <c r="AB311" t="str">
        <f t="shared" si="108"/>
        <v>1409087,</v>
      </c>
      <c r="AC311" t="str">
        <f t="shared" si="109"/>
        <v>HENY FARMA.Ap,</v>
      </c>
      <c r="AD311" t="str">
        <f t="shared" si="110"/>
        <v>JL.VETERAN NO. 1A,</v>
      </c>
      <c r="AE311" t="str">
        <f t="shared" si="111"/>
        <v>MEDAN,</v>
      </c>
      <c r="AF311" t="str">
        <f t="shared" si="112"/>
        <v>DBM Medan,</v>
      </c>
      <c r="AG311" t="str">
        <f t="shared" si="113"/>
        <v>AAPR,</v>
      </c>
      <c r="AH311" t="str">
        <f t="shared" si="114"/>
        <v>MDA-RPJ-22000879,</v>
      </c>
      <c r="AI311" t="s">
        <v>1691</v>
      </c>
      <c r="AJ311" t="str">
        <f t="shared" si="115"/>
        <v>CCM016,</v>
      </c>
      <c r="AK311" t="str">
        <f t="shared" si="116"/>
        <v>FLAVETTES VIT C WITH CALCIUM 1000 MG (BTL/30),</v>
      </c>
      <c r="AL311" t="str">
        <f t="shared" si="117"/>
        <v>BTL,</v>
      </c>
      <c r="AM311" t="str">
        <f t="shared" si="118"/>
        <v>-1,</v>
      </c>
      <c r="AN311" t="str">
        <f t="shared" si="119"/>
        <v>0,</v>
      </c>
      <c r="AO311" t="str">
        <f t="shared" si="120"/>
        <v>-85000,</v>
      </c>
      <c r="AP311" t="str">
        <f t="shared" si="121"/>
        <v>0,</v>
      </c>
      <c r="AQ311" t="str">
        <f t="shared" si="122"/>
        <v>0,</v>
      </c>
      <c r="AR311" t="str">
        <f t="shared" si="123"/>
        <v>0,</v>
      </c>
      <c r="AS311" t="str">
        <f t="shared" si="124"/>
        <v>0,</v>
      </c>
      <c r="AT311" t="str">
        <f t="shared" si="125"/>
        <v>-85000,</v>
      </c>
      <c r="AU311" t="str">
        <f t="shared" si="126"/>
        <v>45413,</v>
      </c>
      <c r="AV311" t="str">
        <f t="shared" si="127"/>
        <v>2106335,</v>
      </c>
      <c r="AW311" t="str">
        <f t="shared" si="128"/>
        <v>3,</v>
      </c>
      <c r="AX311" t="str">
        <f t="shared" si="129"/>
        <v>AZIS SYAHPUTRA (AP&amp;RS)</v>
      </c>
    </row>
    <row r="312" spans="1:50" x14ac:dyDescent="0.25">
      <c r="A312">
        <v>524</v>
      </c>
      <c r="B312" t="s">
        <v>90</v>
      </c>
      <c r="C312">
        <v>1405803</v>
      </c>
      <c r="D312" t="s">
        <v>1432</v>
      </c>
      <c r="E312" t="s">
        <v>407</v>
      </c>
      <c r="F312" t="s">
        <v>27</v>
      </c>
      <c r="G312" t="s">
        <v>28</v>
      </c>
      <c r="H312" t="s">
        <v>29</v>
      </c>
      <c r="I312" t="s">
        <v>408</v>
      </c>
      <c r="J312" s="1">
        <v>44634</v>
      </c>
      <c r="K312" t="s">
        <v>93</v>
      </c>
      <c r="L312" t="s">
        <v>94</v>
      </c>
      <c r="M312" t="s">
        <v>33</v>
      </c>
      <c r="N312">
        <v>-1</v>
      </c>
      <c r="O312">
        <v>0</v>
      </c>
      <c r="P312">
        <v>-34500</v>
      </c>
      <c r="Q312">
        <v>0</v>
      </c>
      <c r="R312">
        <v>10</v>
      </c>
      <c r="S312">
        <v>0</v>
      </c>
      <c r="T312">
        <v>0</v>
      </c>
      <c r="U312">
        <v>-31050</v>
      </c>
      <c r="V312" s="1">
        <v>45474</v>
      </c>
      <c r="W312">
        <v>2108052</v>
      </c>
      <c r="X312">
        <v>3</v>
      </c>
      <c r="Y312" t="s">
        <v>56</v>
      </c>
      <c r="Z312" t="str">
        <f t="shared" si="106"/>
        <v>524,</v>
      </c>
      <c r="AA312" t="str">
        <f t="shared" si="107"/>
        <v>RETUR,</v>
      </c>
      <c r="AB312" t="str">
        <f t="shared" si="108"/>
        <v>1405803,</v>
      </c>
      <c r="AC312" t="str">
        <f t="shared" si="109"/>
        <v>PULAU BALI II.Ap,</v>
      </c>
      <c r="AD312" t="str">
        <f t="shared" si="110"/>
        <v>JL. VETERAN NO. 5 HELVETIA,</v>
      </c>
      <c r="AE312" t="str">
        <f t="shared" si="111"/>
        <v>MEDAN,</v>
      </c>
      <c r="AF312" t="str">
        <f t="shared" si="112"/>
        <v>DBM Medan,</v>
      </c>
      <c r="AG312" t="str">
        <f t="shared" si="113"/>
        <v>AAPR,</v>
      </c>
      <c r="AH312" t="str">
        <f t="shared" si="114"/>
        <v>MDA-RPJ-22000880,</v>
      </c>
      <c r="AI312" t="s">
        <v>1691</v>
      </c>
      <c r="AJ312" t="str">
        <f t="shared" si="115"/>
        <v>CCM004,</v>
      </c>
      <c r="AK312" t="str">
        <f t="shared" si="116"/>
        <v>CHAMPS MULTIVITAMIN PINNEAPLE (BTL/30),</v>
      </c>
      <c r="AL312" t="str">
        <f t="shared" si="117"/>
        <v>BTL,</v>
      </c>
      <c r="AM312" t="str">
        <f t="shared" si="118"/>
        <v>-1,</v>
      </c>
      <c r="AN312" t="str">
        <f t="shared" si="119"/>
        <v>0,</v>
      </c>
      <c r="AO312" t="str">
        <f t="shared" si="120"/>
        <v>-34500,</v>
      </c>
      <c r="AP312" t="str">
        <f t="shared" si="121"/>
        <v>0,</v>
      </c>
      <c r="AQ312" t="str">
        <f t="shared" si="122"/>
        <v>10,</v>
      </c>
      <c r="AR312" t="str">
        <f t="shared" si="123"/>
        <v>0,</v>
      </c>
      <c r="AS312" t="str">
        <f t="shared" si="124"/>
        <v>0,</v>
      </c>
      <c r="AT312" t="str">
        <f t="shared" si="125"/>
        <v>-31050,</v>
      </c>
      <c r="AU312" t="str">
        <f t="shared" si="126"/>
        <v>45474,</v>
      </c>
      <c r="AV312" t="str">
        <f t="shared" si="127"/>
        <v>2108052,</v>
      </c>
      <c r="AW312" t="str">
        <f t="shared" si="128"/>
        <v>3,</v>
      </c>
      <c r="AX312" t="str">
        <f t="shared" si="129"/>
        <v>AZIS SYAHPUTRA (AP&amp;RS)</v>
      </c>
    </row>
    <row r="313" spans="1:50" x14ac:dyDescent="0.25">
      <c r="A313">
        <v>525</v>
      </c>
      <c r="B313" t="s">
        <v>90</v>
      </c>
      <c r="C313">
        <v>1405803</v>
      </c>
      <c r="D313" t="s">
        <v>1432</v>
      </c>
      <c r="E313" t="s">
        <v>407</v>
      </c>
      <c r="F313" t="s">
        <v>27</v>
      </c>
      <c r="G313" t="s">
        <v>28</v>
      </c>
      <c r="H313" t="s">
        <v>29</v>
      </c>
      <c r="I313" t="s">
        <v>408</v>
      </c>
      <c r="J313" s="1">
        <v>44634</v>
      </c>
      <c r="K313" t="s">
        <v>66</v>
      </c>
      <c r="L313" t="s">
        <v>67</v>
      </c>
      <c r="M313" t="s">
        <v>33</v>
      </c>
      <c r="N313">
        <v>-1</v>
      </c>
      <c r="O313">
        <v>0</v>
      </c>
      <c r="P313">
        <v>-85000</v>
      </c>
      <c r="Q313">
        <v>0</v>
      </c>
      <c r="R313">
        <v>10</v>
      </c>
      <c r="S313">
        <v>0</v>
      </c>
      <c r="T313">
        <v>0</v>
      </c>
      <c r="U313">
        <v>-76500</v>
      </c>
      <c r="V313" s="1">
        <v>45413</v>
      </c>
      <c r="W313">
        <v>2106335</v>
      </c>
      <c r="X313">
        <v>3</v>
      </c>
      <c r="Y313" t="s">
        <v>56</v>
      </c>
      <c r="Z313" t="str">
        <f t="shared" si="106"/>
        <v>525,</v>
      </c>
      <c r="AA313" t="str">
        <f t="shared" si="107"/>
        <v>RETUR,</v>
      </c>
      <c r="AB313" t="str">
        <f t="shared" si="108"/>
        <v>1405803,</v>
      </c>
      <c r="AC313" t="str">
        <f t="shared" si="109"/>
        <v>PULAU BALI II.Ap,</v>
      </c>
      <c r="AD313" t="str">
        <f t="shared" si="110"/>
        <v>JL. VETERAN NO. 5 HELVETIA,</v>
      </c>
      <c r="AE313" t="str">
        <f t="shared" si="111"/>
        <v>MEDAN,</v>
      </c>
      <c r="AF313" t="str">
        <f t="shared" si="112"/>
        <v>DBM Medan,</v>
      </c>
      <c r="AG313" t="str">
        <f t="shared" si="113"/>
        <v>AAPR,</v>
      </c>
      <c r="AH313" t="str">
        <f t="shared" si="114"/>
        <v>MDA-RPJ-22000880,</v>
      </c>
      <c r="AI313" t="s">
        <v>1691</v>
      </c>
      <c r="AJ313" t="str">
        <f t="shared" si="115"/>
        <v>CCM016,</v>
      </c>
      <c r="AK313" t="str">
        <f t="shared" si="116"/>
        <v>FLAVETTES VIT C WITH CALCIUM 1000 MG (BTL/30),</v>
      </c>
      <c r="AL313" t="str">
        <f t="shared" si="117"/>
        <v>BTL,</v>
      </c>
      <c r="AM313" t="str">
        <f t="shared" si="118"/>
        <v>-1,</v>
      </c>
      <c r="AN313" t="str">
        <f t="shared" si="119"/>
        <v>0,</v>
      </c>
      <c r="AO313" t="str">
        <f t="shared" si="120"/>
        <v>-85000,</v>
      </c>
      <c r="AP313" t="str">
        <f t="shared" si="121"/>
        <v>0,</v>
      </c>
      <c r="AQ313" t="str">
        <f t="shared" si="122"/>
        <v>10,</v>
      </c>
      <c r="AR313" t="str">
        <f t="shared" si="123"/>
        <v>0,</v>
      </c>
      <c r="AS313" t="str">
        <f t="shared" si="124"/>
        <v>0,</v>
      </c>
      <c r="AT313" t="str">
        <f t="shared" si="125"/>
        <v>-76500,</v>
      </c>
      <c r="AU313" t="str">
        <f t="shared" si="126"/>
        <v>45413,</v>
      </c>
      <c r="AV313" t="str">
        <f t="shared" si="127"/>
        <v>2106335,</v>
      </c>
      <c r="AW313" t="str">
        <f t="shared" si="128"/>
        <v>3,</v>
      </c>
      <c r="AX313" t="str">
        <f t="shared" si="129"/>
        <v>AZIS SYAHPUTRA (AP&amp;RS)</v>
      </c>
    </row>
    <row r="314" spans="1:50" x14ac:dyDescent="0.25">
      <c r="A314">
        <v>526</v>
      </c>
      <c r="B314" t="s">
        <v>90</v>
      </c>
      <c r="C314">
        <v>14000232</v>
      </c>
      <c r="D314" t="s">
        <v>1433</v>
      </c>
      <c r="E314" t="s">
        <v>409</v>
      </c>
      <c r="F314" t="s">
        <v>27</v>
      </c>
      <c r="G314" t="s">
        <v>28</v>
      </c>
      <c r="H314" t="s">
        <v>29</v>
      </c>
      <c r="I314" t="s">
        <v>410</v>
      </c>
      <c r="J314" s="1">
        <v>44634</v>
      </c>
      <c r="K314" t="s">
        <v>93</v>
      </c>
      <c r="L314" t="s">
        <v>94</v>
      </c>
      <c r="M314" t="s">
        <v>33</v>
      </c>
      <c r="N314">
        <v>-1</v>
      </c>
      <c r="O314">
        <v>0</v>
      </c>
      <c r="P314">
        <v>-34500</v>
      </c>
      <c r="Q314">
        <v>0</v>
      </c>
      <c r="R314">
        <v>0</v>
      </c>
      <c r="S314">
        <v>0</v>
      </c>
      <c r="T314">
        <v>0</v>
      </c>
      <c r="U314">
        <v>-34500</v>
      </c>
      <c r="V314" s="1">
        <v>45474</v>
      </c>
      <c r="W314">
        <v>2108052</v>
      </c>
      <c r="X314">
        <v>3</v>
      </c>
      <c r="Y314" t="s">
        <v>56</v>
      </c>
      <c r="Z314" t="str">
        <f t="shared" si="106"/>
        <v>526,</v>
      </c>
      <c r="AA314" t="str">
        <f t="shared" si="107"/>
        <v>RETUR,</v>
      </c>
      <c r="AB314" t="str">
        <f t="shared" si="108"/>
        <v>14000232,</v>
      </c>
      <c r="AC314" t="str">
        <f t="shared" si="109"/>
        <v>KUMA FARMA.AP,</v>
      </c>
      <c r="AD314" t="str">
        <f t="shared" si="110"/>
        <v>JL.MARELAN 6 PASAR 2 TIMUR,</v>
      </c>
      <c r="AE314" t="str">
        <f t="shared" si="111"/>
        <v>MEDAN,</v>
      </c>
      <c r="AF314" t="str">
        <f t="shared" si="112"/>
        <v>DBM Medan,</v>
      </c>
      <c r="AG314" t="str">
        <f t="shared" si="113"/>
        <v>AAPR,</v>
      </c>
      <c r="AH314" t="str">
        <f t="shared" si="114"/>
        <v>MDA-RPJ-22000881,</v>
      </c>
      <c r="AI314" t="s">
        <v>1691</v>
      </c>
      <c r="AJ314" t="str">
        <f t="shared" si="115"/>
        <v>CCM004,</v>
      </c>
      <c r="AK314" t="str">
        <f t="shared" si="116"/>
        <v>CHAMPS MULTIVITAMIN PINNEAPLE (BTL/30),</v>
      </c>
      <c r="AL314" t="str">
        <f t="shared" si="117"/>
        <v>BTL,</v>
      </c>
      <c r="AM314" t="str">
        <f t="shared" si="118"/>
        <v>-1,</v>
      </c>
      <c r="AN314" t="str">
        <f t="shared" si="119"/>
        <v>0,</v>
      </c>
      <c r="AO314" t="str">
        <f t="shared" si="120"/>
        <v>-34500,</v>
      </c>
      <c r="AP314" t="str">
        <f t="shared" si="121"/>
        <v>0,</v>
      </c>
      <c r="AQ314" t="str">
        <f t="shared" si="122"/>
        <v>0,</v>
      </c>
      <c r="AR314" t="str">
        <f t="shared" si="123"/>
        <v>0,</v>
      </c>
      <c r="AS314" t="str">
        <f t="shared" si="124"/>
        <v>0,</v>
      </c>
      <c r="AT314" t="str">
        <f t="shared" si="125"/>
        <v>-34500,</v>
      </c>
      <c r="AU314" t="str">
        <f t="shared" si="126"/>
        <v>45474,</v>
      </c>
      <c r="AV314" t="str">
        <f t="shared" si="127"/>
        <v>2108052,</v>
      </c>
      <c r="AW314" t="str">
        <f t="shared" si="128"/>
        <v>3,</v>
      </c>
      <c r="AX314" t="str">
        <f t="shared" si="129"/>
        <v>AZIS SYAHPUTRA (AP&amp;RS)</v>
      </c>
    </row>
    <row r="315" spans="1:50" x14ac:dyDescent="0.25">
      <c r="A315">
        <v>527</v>
      </c>
      <c r="B315" t="s">
        <v>90</v>
      </c>
      <c r="C315">
        <v>14000232</v>
      </c>
      <c r="D315" t="s">
        <v>1433</v>
      </c>
      <c r="E315" t="s">
        <v>409</v>
      </c>
      <c r="F315" t="s">
        <v>27</v>
      </c>
      <c r="G315" t="s">
        <v>28</v>
      </c>
      <c r="H315" t="s">
        <v>29</v>
      </c>
      <c r="I315" t="s">
        <v>410</v>
      </c>
      <c r="J315" s="1">
        <v>44634</v>
      </c>
      <c r="K315" t="s">
        <v>66</v>
      </c>
      <c r="L315" t="s">
        <v>67</v>
      </c>
      <c r="M315" t="s">
        <v>33</v>
      </c>
      <c r="N315">
        <v>-1</v>
      </c>
      <c r="O315">
        <v>0</v>
      </c>
      <c r="P315">
        <v>-85000</v>
      </c>
      <c r="Q315">
        <v>0</v>
      </c>
      <c r="R315">
        <v>0</v>
      </c>
      <c r="S315">
        <v>0</v>
      </c>
      <c r="T315">
        <v>0</v>
      </c>
      <c r="U315">
        <v>-85000</v>
      </c>
      <c r="V315" s="1">
        <v>45413</v>
      </c>
      <c r="W315">
        <v>2106335</v>
      </c>
      <c r="X315">
        <v>3</v>
      </c>
      <c r="Y315" t="s">
        <v>56</v>
      </c>
      <c r="Z315" t="str">
        <f t="shared" si="106"/>
        <v>527,</v>
      </c>
      <c r="AA315" t="str">
        <f t="shared" si="107"/>
        <v>RETUR,</v>
      </c>
      <c r="AB315" t="str">
        <f t="shared" si="108"/>
        <v>14000232,</v>
      </c>
      <c r="AC315" t="str">
        <f t="shared" si="109"/>
        <v>KUMA FARMA.AP,</v>
      </c>
      <c r="AD315" t="str">
        <f t="shared" si="110"/>
        <v>JL.MARELAN 6 PASAR 2 TIMUR,</v>
      </c>
      <c r="AE315" t="str">
        <f t="shared" si="111"/>
        <v>MEDAN,</v>
      </c>
      <c r="AF315" t="str">
        <f t="shared" si="112"/>
        <v>DBM Medan,</v>
      </c>
      <c r="AG315" t="str">
        <f t="shared" si="113"/>
        <v>AAPR,</v>
      </c>
      <c r="AH315" t="str">
        <f t="shared" si="114"/>
        <v>MDA-RPJ-22000881,</v>
      </c>
      <c r="AI315" t="s">
        <v>1691</v>
      </c>
      <c r="AJ315" t="str">
        <f t="shared" si="115"/>
        <v>CCM016,</v>
      </c>
      <c r="AK315" t="str">
        <f t="shared" si="116"/>
        <v>FLAVETTES VIT C WITH CALCIUM 1000 MG (BTL/30),</v>
      </c>
      <c r="AL315" t="str">
        <f t="shared" si="117"/>
        <v>BTL,</v>
      </c>
      <c r="AM315" t="str">
        <f t="shared" si="118"/>
        <v>-1,</v>
      </c>
      <c r="AN315" t="str">
        <f t="shared" si="119"/>
        <v>0,</v>
      </c>
      <c r="AO315" t="str">
        <f t="shared" si="120"/>
        <v>-85000,</v>
      </c>
      <c r="AP315" t="str">
        <f t="shared" si="121"/>
        <v>0,</v>
      </c>
      <c r="AQ315" t="str">
        <f t="shared" si="122"/>
        <v>0,</v>
      </c>
      <c r="AR315" t="str">
        <f t="shared" si="123"/>
        <v>0,</v>
      </c>
      <c r="AS315" t="str">
        <f t="shared" si="124"/>
        <v>0,</v>
      </c>
      <c r="AT315" t="str">
        <f t="shared" si="125"/>
        <v>-85000,</v>
      </c>
      <c r="AU315" t="str">
        <f t="shared" si="126"/>
        <v>45413,</v>
      </c>
      <c r="AV315" t="str">
        <f t="shared" si="127"/>
        <v>2106335,</v>
      </c>
      <c r="AW315" t="str">
        <f t="shared" si="128"/>
        <v>3,</v>
      </c>
      <c r="AX315" t="str">
        <f t="shared" si="129"/>
        <v>AZIS SYAHPUTRA (AP&amp;RS)</v>
      </c>
    </row>
    <row r="316" spans="1:50" x14ac:dyDescent="0.25">
      <c r="A316">
        <v>528</v>
      </c>
      <c r="B316" t="s">
        <v>90</v>
      </c>
      <c r="C316">
        <v>1411116</v>
      </c>
      <c r="D316" t="s">
        <v>1434</v>
      </c>
      <c r="E316" t="s">
        <v>411</v>
      </c>
      <c r="F316" t="s">
        <v>27</v>
      </c>
      <c r="G316" t="s">
        <v>28</v>
      </c>
      <c r="H316" t="s">
        <v>29</v>
      </c>
      <c r="I316" t="s">
        <v>412</v>
      </c>
      <c r="J316" s="1">
        <v>44634</v>
      </c>
      <c r="K316" t="s">
        <v>66</v>
      </c>
      <c r="L316" t="s">
        <v>67</v>
      </c>
      <c r="M316" t="s">
        <v>33</v>
      </c>
      <c r="N316">
        <v>-1</v>
      </c>
      <c r="O316">
        <v>0</v>
      </c>
      <c r="P316">
        <v>-85000</v>
      </c>
      <c r="Q316">
        <v>0</v>
      </c>
      <c r="R316">
        <v>0</v>
      </c>
      <c r="S316">
        <v>0</v>
      </c>
      <c r="T316">
        <v>0</v>
      </c>
      <c r="U316">
        <v>-85000</v>
      </c>
      <c r="V316" s="1">
        <v>45413</v>
      </c>
      <c r="W316">
        <v>2106335</v>
      </c>
      <c r="X316">
        <v>3</v>
      </c>
      <c r="Y316" t="s">
        <v>376</v>
      </c>
      <c r="Z316" t="str">
        <f t="shared" si="106"/>
        <v>528,</v>
      </c>
      <c r="AA316" t="str">
        <f t="shared" si="107"/>
        <v>RETUR,</v>
      </c>
      <c r="AB316" t="str">
        <f t="shared" si="108"/>
        <v>1411116,</v>
      </c>
      <c r="AC316" t="str">
        <f t="shared" si="109"/>
        <v>SINAR SEHAT.Ap,</v>
      </c>
      <c r="AD316" t="str">
        <f t="shared" si="110"/>
        <v>JL. GUNUNG KRAKATAU KOMPLEK KRAKATAU ASRI NO. D -,</v>
      </c>
      <c r="AE316" t="str">
        <f t="shared" si="111"/>
        <v>MEDAN,</v>
      </c>
      <c r="AF316" t="str">
        <f t="shared" si="112"/>
        <v>DBM Medan,</v>
      </c>
      <c r="AG316" t="str">
        <f t="shared" si="113"/>
        <v>AAPR,</v>
      </c>
      <c r="AH316" t="str">
        <f t="shared" si="114"/>
        <v>MDA-RPJ-22000882,</v>
      </c>
      <c r="AI316" t="s">
        <v>1691</v>
      </c>
      <c r="AJ316" t="str">
        <f t="shared" si="115"/>
        <v>CCM016,</v>
      </c>
      <c r="AK316" t="str">
        <f t="shared" si="116"/>
        <v>FLAVETTES VIT C WITH CALCIUM 1000 MG (BTL/30),</v>
      </c>
      <c r="AL316" t="str">
        <f t="shared" si="117"/>
        <v>BTL,</v>
      </c>
      <c r="AM316" t="str">
        <f t="shared" si="118"/>
        <v>-1,</v>
      </c>
      <c r="AN316" t="str">
        <f t="shared" si="119"/>
        <v>0,</v>
      </c>
      <c r="AO316" t="str">
        <f t="shared" si="120"/>
        <v>-85000,</v>
      </c>
      <c r="AP316" t="str">
        <f t="shared" si="121"/>
        <v>0,</v>
      </c>
      <c r="AQ316" t="str">
        <f t="shared" si="122"/>
        <v>0,</v>
      </c>
      <c r="AR316" t="str">
        <f t="shared" si="123"/>
        <v>0,</v>
      </c>
      <c r="AS316" t="str">
        <f t="shared" si="124"/>
        <v>0,</v>
      </c>
      <c r="AT316" t="str">
        <f t="shared" si="125"/>
        <v>-85000,</v>
      </c>
      <c r="AU316" t="str">
        <f t="shared" si="126"/>
        <v>45413,</v>
      </c>
      <c r="AV316" t="str">
        <f t="shared" si="127"/>
        <v>2106335,</v>
      </c>
      <c r="AW316" t="str">
        <f t="shared" si="128"/>
        <v>3,</v>
      </c>
      <c r="AX316" t="str">
        <f t="shared" si="129"/>
        <v>SISWANI PARAPAT (AP.RS))</v>
      </c>
    </row>
    <row r="317" spans="1:50" x14ac:dyDescent="0.25">
      <c r="A317">
        <v>529</v>
      </c>
      <c r="B317" t="s">
        <v>90</v>
      </c>
      <c r="C317">
        <v>1410615</v>
      </c>
      <c r="D317" t="s">
        <v>1426</v>
      </c>
      <c r="E317" t="s">
        <v>395</v>
      </c>
      <c r="F317" t="s">
        <v>27</v>
      </c>
      <c r="G317" t="s">
        <v>28</v>
      </c>
      <c r="H317" t="s">
        <v>29</v>
      </c>
      <c r="I317" t="s">
        <v>413</v>
      </c>
      <c r="J317" s="1">
        <v>44634</v>
      </c>
      <c r="K317" t="s">
        <v>93</v>
      </c>
      <c r="L317" t="s">
        <v>94</v>
      </c>
      <c r="M317" t="s">
        <v>33</v>
      </c>
      <c r="N317">
        <v>-1</v>
      </c>
      <c r="O317">
        <v>0</v>
      </c>
      <c r="P317">
        <v>-34500</v>
      </c>
      <c r="Q317">
        <v>0</v>
      </c>
      <c r="R317">
        <v>0</v>
      </c>
      <c r="S317">
        <v>0</v>
      </c>
      <c r="T317">
        <v>0</v>
      </c>
      <c r="U317">
        <v>-34500</v>
      </c>
      <c r="V317" s="1">
        <v>45474</v>
      </c>
      <c r="W317">
        <v>2108052</v>
      </c>
      <c r="X317">
        <v>3</v>
      </c>
      <c r="Y317" t="s">
        <v>376</v>
      </c>
      <c r="Z317" t="str">
        <f t="shared" si="106"/>
        <v>529,</v>
      </c>
      <c r="AA317" t="str">
        <f t="shared" si="107"/>
        <v>RETUR,</v>
      </c>
      <c r="AB317" t="str">
        <f t="shared" si="108"/>
        <v>1410615,</v>
      </c>
      <c r="AC317" t="str">
        <f t="shared" si="109"/>
        <v>RAKYAT BARU.Ap,</v>
      </c>
      <c r="AD317" t="str">
        <f t="shared" si="110"/>
        <v>JL. RAKYAT NO. 148,</v>
      </c>
      <c r="AE317" t="str">
        <f t="shared" si="111"/>
        <v>MEDAN,</v>
      </c>
      <c r="AF317" t="str">
        <f t="shared" si="112"/>
        <v>DBM Medan,</v>
      </c>
      <c r="AG317" t="str">
        <f t="shared" si="113"/>
        <v>AAPR,</v>
      </c>
      <c r="AH317" t="str">
        <f t="shared" si="114"/>
        <v>MDA-RPJ-22000883,</v>
      </c>
      <c r="AI317" t="s">
        <v>1691</v>
      </c>
      <c r="AJ317" t="str">
        <f t="shared" si="115"/>
        <v>CCM004,</v>
      </c>
      <c r="AK317" t="str">
        <f t="shared" si="116"/>
        <v>CHAMPS MULTIVITAMIN PINNEAPLE (BTL/30),</v>
      </c>
      <c r="AL317" t="str">
        <f t="shared" si="117"/>
        <v>BTL,</v>
      </c>
      <c r="AM317" t="str">
        <f t="shared" si="118"/>
        <v>-1,</v>
      </c>
      <c r="AN317" t="str">
        <f t="shared" si="119"/>
        <v>0,</v>
      </c>
      <c r="AO317" t="str">
        <f t="shared" si="120"/>
        <v>-34500,</v>
      </c>
      <c r="AP317" t="str">
        <f t="shared" si="121"/>
        <v>0,</v>
      </c>
      <c r="AQ317" t="str">
        <f t="shared" si="122"/>
        <v>0,</v>
      </c>
      <c r="AR317" t="str">
        <f t="shared" si="123"/>
        <v>0,</v>
      </c>
      <c r="AS317" t="str">
        <f t="shared" si="124"/>
        <v>0,</v>
      </c>
      <c r="AT317" t="str">
        <f t="shared" si="125"/>
        <v>-34500,</v>
      </c>
      <c r="AU317" t="str">
        <f t="shared" si="126"/>
        <v>45474,</v>
      </c>
      <c r="AV317" t="str">
        <f t="shared" si="127"/>
        <v>2108052,</v>
      </c>
      <c r="AW317" t="str">
        <f t="shared" si="128"/>
        <v>3,</v>
      </c>
      <c r="AX317" t="str">
        <f t="shared" si="129"/>
        <v>SISWANI PARAPAT (AP.RS))</v>
      </c>
    </row>
    <row r="318" spans="1:50" x14ac:dyDescent="0.25">
      <c r="A318">
        <v>530</v>
      </c>
      <c r="B318" t="s">
        <v>90</v>
      </c>
      <c r="C318">
        <v>1410615</v>
      </c>
      <c r="D318" t="s">
        <v>1426</v>
      </c>
      <c r="E318" t="s">
        <v>395</v>
      </c>
      <c r="F318" t="s">
        <v>27</v>
      </c>
      <c r="G318" t="s">
        <v>28</v>
      </c>
      <c r="H318" t="s">
        <v>29</v>
      </c>
      <c r="I318" t="s">
        <v>413</v>
      </c>
      <c r="J318" s="1">
        <v>44634</v>
      </c>
      <c r="K318" t="s">
        <v>66</v>
      </c>
      <c r="L318" t="s">
        <v>67</v>
      </c>
      <c r="M318" t="s">
        <v>33</v>
      </c>
      <c r="N318">
        <v>-1</v>
      </c>
      <c r="O318">
        <v>0</v>
      </c>
      <c r="P318">
        <v>-85000</v>
      </c>
      <c r="Q318">
        <v>0</v>
      </c>
      <c r="R318">
        <v>0</v>
      </c>
      <c r="S318">
        <v>0</v>
      </c>
      <c r="T318">
        <v>0</v>
      </c>
      <c r="U318">
        <v>-85000</v>
      </c>
      <c r="V318" s="1">
        <v>45413</v>
      </c>
      <c r="W318">
        <v>2106335</v>
      </c>
      <c r="X318">
        <v>3</v>
      </c>
      <c r="Y318" t="s">
        <v>376</v>
      </c>
      <c r="Z318" t="str">
        <f t="shared" si="106"/>
        <v>530,</v>
      </c>
      <c r="AA318" t="str">
        <f t="shared" si="107"/>
        <v>RETUR,</v>
      </c>
      <c r="AB318" t="str">
        <f t="shared" si="108"/>
        <v>1410615,</v>
      </c>
      <c r="AC318" t="str">
        <f t="shared" si="109"/>
        <v>RAKYAT BARU.Ap,</v>
      </c>
      <c r="AD318" t="str">
        <f t="shared" si="110"/>
        <v>JL. RAKYAT NO. 148,</v>
      </c>
      <c r="AE318" t="str">
        <f t="shared" si="111"/>
        <v>MEDAN,</v>
      </c>
      <c r="AF318" t="str">
        <f t="shared" si="112"/>
        <v>DBM Medan,</v>
      </c>
      <c r="AG318" t="str">
        <f t="shared" si="113"/>
        <v>AAPR,</v>
      </c>
      <c r="AH318" t="str">
        <f t="shared" si="114"/>
        <v>MDA-RPJ-22000883,</v>
      </c>
      <c r="AI318" t="s">
        <v>1691</v>
      </c>
      <c r="AJ318" t="str">
        <f t="shared" si="115"/>
        <v>CCM016,</v>
      </c>
      <c r="AK318" t="str">
        <f t="shared" si="116"/>
        <v>FLAVETTES VIT C WITH CALCIUM 1000 MG (BTL/30),</v>
      </c>
      <c r="AL318" t="str">
        <f t="shared" si="117"/>
        <v>BTL,</v>
      </c>
      <c r="AM318" t="str">
        <f t="shared" si="118"/>
        <v>-1,</v>
      </c>
      <c r="AN318" t="str">
        <f t="shared" si="119"/>
        <v>0,</v>
      </c>
      <c r="AO318" t="str">
        <f t="shared" si="120"/>
        <v>-85000,</v>
      </c>
      <c r="AP318" t="str">
        <f t="shared" si="121"/>
        <v>0,</v>
      </c>
      <c r="AQ318" t="str">
        <f t="shared" si="122"/>
        <v>0,</v>
      </c>
      <c r="AR318" t="str">
        <f t="shared" si="123"/>
        <v>0,</v>
      </c>
      <c r="AS318" t="str">
        <f t="shared" si="124"/>
        <v>0,</v>
      </c>
      <c r="AT318" t="str">
        <f t="shared" si="125"/>
        <v>-85000,</v>
      </c>
      <c r="AU318" t="str">
        <f t="shared" si="126"/>
        <v>45413,</v>
      </c>
      <c r="AV318" t="str">
        <f t="shared" si="127"/>
        <v>2106335,</v>
      </c>
      <c r="AW318" t="str">
        <f t="shared" si="128"/>
        <v>3,</v>
      </c>
      <c r="AX318" t="str">
        <f t="shared" si="129"/>
        <v>SISWANI PARAPAT (AP.RS))</v>
      </c>
    </row>
    <row r="319" spans="1:50" x14ac:dyDescent="0.25">
      <c r="A319">
        <v>531</v>
      </c>
      <c r="B319" t="s">
        <v>90</v>
      </c>
      <c r="C319">
        <v>1410773</v>
      </c>
      <c r="D319" t="s">
        <v>1435</v>
      </c>
      <c r="E319" t="s">
        <v>414</v>
      </c>
      <c r="F319" t="s">
        <v>27</v>
      </c>
      <c r="G319" t="s">
        <v>28</v>
      </c>
      <c r="H319" t="s">
        <v>29</v>
      </c>
      <c r="I319" t="s">
        <v>415</v>
      </c>
      <c r="J319" s="1">
        <v>44634</v>
      </c>
      <c r="K319" t="s">
        <v>93</v>
      </c>
      <c r="L319" t="s">
        <v>94</v>
      </c>
      <c r="M319" t="s">
        <v>33</v>
      </c>
      <c r="N319">
        <v>-1</v>
      </c>
      <c r="O319">
        <v>0</v>
      </c>
      <c r="P319">
        <v>-34500</v>
      </c>
      <c r="Q319">
        <v>0</v>
      </c>
      <c r="R319">
        <v>0</v>
      </c>
      <c r="S319">
        <v>0</v>
      </c>
      <c r="T319">
        <v>0</v>
      </c>
      <c r="U319">
        <v>-34500</v>
      </c>
      <c r="V319" s="1">
        <v>45474</v>
      </c>
      <c r="W319">
        <v>2108052</v>
      </c>
      <c r="X319">
        <v>3</v>
      </c>
      <c r="Y319" t="s">
        <v>376</v>
      </c>
      <c r="Z319" t="str">
        <f t="shared" si="106"/>
        <v>531,</v>
      </c>
      <c r="AA319" t="str">
        <f t="shared" si="107"/>
        <v>RETUR,</v>
      </c>
      <c r="AB319" t="str">
        <f t="shared" si="108"/>
        <v>1410773,</v>
      </c>
      <c r="AC319" t="str">
        <f t="shared" si="109"/>
        <v>KRAKATAU.Ap,</v>
      </c>
      <c r="AD319" t="str">
        <f t="shared" si="110"/>
        <v>JL. KRAKATAU NO. 64 A,</v>
      </c>
      <c r="AE319" t="str">
        <f t="shared" si="111"/>
        <v>MEDAN,</v>
      </c>
      <c r="AF319" t="str">
        <f t="shared" si="112"/>
        <v>DBM Medan,</v>
      </c>
      <c r="AG319" t="str">
        <f t="shared" si="113"/>
        <v>AAPR,</v>
      </c>
      <c r="AH319" t="str">
        <f t="shared" si="114"/>
        <v>MDA-RPJ-22000884,</v>
      </c>
      <c r="AI319" t="s">
        <v>1691</v>
      </c>
      <c r="AJ319" t="str">
        <f t="shared" si="115"/>
        <v>CCM004,</v>
      </c>
      <c r="AK319" t="str">
        <f t="shared" si="116"/>
        <v>CHAMPS MULTIVITAMIN PINNEAPLE (BTL/30),</v>
      </c>
      <c r="AL319" t="str">
        <f t="shared" si="117"/>
        <v>BTL,</v>
      </c>
      <c r="AM319" t="str">
        <f t="shared" si="118"/>
        <v>-1,</v>
      </c>
      <c r="AN319" t="str">
        <f t="shared" si="119"/>
        <v>0,</v>
      </c>
      <c r="AO319" t="str">
        <f t="shared" si="120"/>
        <v>-34500,</v>
      </c>
      <c r="AP319" t="str">
        <f t="shared" si="121"/>
        <v>0,</v>
      </c>
      <c r="AQ319" t="str">
        <f t="shared" si="122"/>
        <v>0,</v>
      </c>
      <c r="AR319" t="str">
        <f t="shared" si="123"/>
        <v>0,</v>
      </c>
      <c r="AS319" t="str">
        <f t="shared" si="124"/>
        <v>0,</v>
      </c>
      <c r="AT319" t="str">
        <f t="shared" si="125"/>
        <v>-34500,</v>
      </c>
      <c r="AU319" t="str">
        <f t="shared" si="126"/>
        <v>45474,</v>
      </c>
      <c r="AV319" t="str">
        <f t="shared" si="127"/>
        <v>2108052,</v>
      </c>
      <c r="AW319" t="str">
        <f t="shared" si="128"/>
        <v>3,</v>
      </c>
      <c r="AX319" t="str">
        <f t="shared" si="129"/>
        <v>SISWANI PARAPAT (AP.RS))</v>
      </c>
    </row>
    <row r="320" spans="1:50" x14ac:dyDescent="0.25">
      <c r="A320">
        <v>532</v>
      </c>
      <c r="B320" t="s">
        <v>90</v>
      </c>
      <c r="C320">
        <v>1410773</v>
      </c>
      <c r="D320" t="s">
        <v>1435</v>
      </c>
      <c r="E320" t="s">
        <v>414</v>
      </c>
      <c r="F320" t="s">
        <v>27</v>
      </c>
      <c r="G320" t="s">
        <v>28</v>
      </c>
      <c r="H320" t="s">
        <v>29</v>
      </c>
      <c r="I320" t="s">
        <v>415</v>
      </c>
      <c r="J320" s="1">
        <v>44634</v>
      </c>
      <c r="K320" t="s">
        <v>66</v>
      </c>
      <c r="L320" t="s">
        <v>67</v>
      </c>
      <c r="M320" t="s">
        <v>33</v>
      </c>
      <c r="N320">
        <v>-1</v>
      </c>
      <c r="O320">
        <v>0</v>
      </c>
      <c r="P320">
        <v>-85000</v>
      </c>
      <c r="Q320">
        <v>0</v>
      </c>
      <c r="R320">
        <v>0</v>
      </c>
      <c r="S320">
        <v>0</v>
      </c>
      <c r="T320">
        <v>0</v>
      </c>
      <c r="U320">
        <v>-85000</v>
      </c>
      <c r="V320" s="1">
        <v>45413</v>
      </c>
      <c r="W320">
        <v>2106335</v>
      </c>
      <c r="X320">
        <v>3</v>
      </c>
      <c r="Y320" t="s">
        <v>376</v>
      </c>
      <c r="Z320" t="str">
        <f t="shared" si="106"/>
        <v>532,</v>
      </c>
      <c r="AA320" t="str">
        <f t="shared" si="107"/>
        <v>RETUR,</v>
      </c>
      <c r="AB320" t="str">
        <f t="shared" si="108"/>
        <v>1410773,</v>
      </c>
      <c r="AC320" t="str">
        <f t="shared" si="109"/>
        <v>KRAKATAU.Ap,</v>
      </c>
      <c r="AD320" t="str">
        <f t="shared" si="110"/>
        <v>JL. KRAKATAU NO. 64 A,</v>
      </c>
      <c r="AE320" t="str">
        <f t="shared" si="111"/>
        <v>MEDAN,</v>
      </c>
      <c r="AF320" t="str">
        <f t="shared" si="112"/>
        <v>DBM Medan,</v>
      </c>
      <c r="AG320" t="str">
        <f t="shared" si="113"/>
        <v>AAPR,</v>
      </c>
      <c r="AH320" t="str">
        <f t="shared" si="114"/>
        <v>MDA-RPJ-22000884,</v>
      </c>
      <c r="AI320" t="s">
        <v>1691</v>
      </c>
      <c r="AJ320" t="str">
        <f t="shared" si="115"/>
        <v>CCM016,</v>
      </c>
      <c r="AK320" t="str">
        <f t="shared" si="116"/>
        <v>FLAVETTES VIT C WITH CALCIUM 1000 MG (BTL/30),</v>
      </c>
      <c r="AL320" t="str">
        <f t="shared" si="117"/>
        <v>BTL,</v>
      </c>
      <c r="AM320" t="str">
        <f t="shared" si="118"/>
        <v>-1,</v>
      </c>
      <c r="AN320" t="str">
        <f t="shared" si="119"/>
        <v>0,</v>
      </c>
      <c r="AO320" t="str">
        <f t="shared" si="120"/>
        <v>-85000,</v>
      </c>
      <c r="AP320" t="str">
        <f t="shared" si="121"/>
        <v>0,</v>
      </c>
      <c r="AQ320" t="str">
        <f t="shared" si="122"/>
        <v>0,</v>
      </c>
      <c r="AR320" t="str">
        <f t="shared" si="123"/>
        <v>0,</v>
      </c>
      <c r="AS320" t="str">
        <f t="shared" si="124"/>
        <v>0,</v>
      </c>
      <c r="AT320" t="str">
        <f t="shared" si="125"/>
        <v>-85000,</v>
      </c>
      <c r="AU320" t="str">
        <f t="shared" si="126"/>
        <v>45413,</v>
      </c>
      <c r="AV320" t="str">
        <f t="shared" si="127"/>
        <v>2106335,</v>
      </c>
      <c r="AW320" t="str">
        <f t="shared" si="128"/>
        <v>3,</v>
      </c>
      <c r="AX320" t="str">
        <f t="shared" si="129"/>
        <v>SISWANI PARAPAT (AP.RS))</v>
      </c>
    </row>
    <row r="321" spans="1:50" x14ac:dyDescent="0.25">
      <c r="A321">
        <v>533</v>
      </c>
      <c r="B321" t="s">
        <v>90</v>
      </c>
      <c r="C321">
        <v>1409879</v>
      </c>
      <c r="D321" t="s">
        <v>1436</v>
      </c>
      <c r="E321" t="s">
        <v>416</v>
      </c>
      <c r="F321" t="s">
        <v>27</v>
      </c>
      <c r="G321" t="s">
        <v>28</v>
      </c>
      <c r="H321" t="s">
        <v>29</v>
      </c>
      <c r="I321" t="s">
        <v>417</v>
      </c>
      <c r="J321" s="1">
        <v>44634</v>
      </c>
      <c r="K321" t="s">
        <v>93</v>
      </c>
      <c r="L321" t="s">
        <v>94</v>
      </c>
      <c r="M321" t="s">
        <v>33</v>
      </c>
      <c r="N321">
        <v>-1</v>
      </c>
      <c r="O321">
        <v>0</v>
      </c>
      <c r="P321">
        <v>-34500</v>
      </c>
      <c r="Q321">
        <v>0</v>
      </c>
      <c r="R321">
        <v>0</v>
      </c>
      <c r="S321">
        <v>0</v>
      </c>
      <c r="T321">
        <v>0</v>
      </c>
      <c r="U321">
        <v>-34500</v>
      </c>
      <c r="V321" s="1">
        <v>45474</v>
      </c>
      <c r="W321">
        <v>2108052</v>
      </c>
      <c r="X321">
        <v>3</v>
      </c>
      <c r="Y321" t="s">
        <v>50</v>
      </c>
      <c r="Z321" t="str">
        <f t="shared" si="106"/>
        <v>533,</v>
      </c>
      <c r="AA321" t="str">
        <f t="shared" si="107"/>
        <v>RETUR,</v>
      </c>
      <c r="AB321" t="str">
        <f t="shared" si="108"/>
        <v>1409879,</v>
      </c>
      <c r="AC321" t="str">
        <f t="shared" si="109"/>
        <v>ANGEL.Ap,</v>
      </c>
      <c r="AD321" t="str">
        <f t="shared" si="110"/>
        <v>JL. JAMIN GINTING NO. 723 MEDAN SELAYANG,</v>
      </c>
      <c r="AE321" t="str">
        <f t="shared" si="111"/>
        <v>MEDAN,</v>
      </c>
      <c r="AF321" t="str">
        <f t="shared" si="112"/>
        <v>DBM Medan,</v>
      </c>
      <c r="AG321" t="str">
        <f t="shared" si="113"/>
        <v>AAPR,</v>
      </c>
      <c r="AH321" t="str">
        <f t="shared" si="114"/>
        <v>MDA-RPJ-22000885,</v>
      </c>
      <c r="AI321" t="s">
        <v>1691</v>
      </c>
      <c r="AJ321" t="str">
        <f t="shared" si="115"/>
        <v>CCM004,</v>
      </c>
      <c r="AK321" t="str">
        <f t="shared" si="116"/>
        <v>CHAMPS MULTIVITAMIN PINNEAPLE (BTL/30),</v>
      </c>
      <c r="AL321" t="str">
        <f t="shared" si="117"/>
        <v>BTL,</v>
      </c>
      <c r="AM321" t="str">
        <f t="shared" si="118"/>
        <v>-1,</v>
      </c>
      <c r="AN321" t="str">
        <f t="shared" si="119"/>
        <v>0,</v>
      </c>
      <c r="AO321" t="str">
        <f t="shared" si="120"/>
        <v>-34500,</v>
      </c>
      <c r="AP321" t="str">
        <f t="shared" si="121"/>
        <v>0,</v>
      </c>
      <c r="AQ321" t="str">
        <f t="shared" si="122"/>
        <v>0,</v>
      </c>
      <c r="AR321" t="str">
        <f t="shared" si="123"/>
        <v>0,</v>
      </c>
      <c r="AS321" t="str">
        <f t="shared" si="124"/>
        <v>0,</v>
      </c>
      <c r="AT321" t="str">
        <f t="shared" si="125"/>
        <v>-34500,</v>
      </c>
      <c r="AU321" t="str">
        <f t="shared" si="126"/>
        <v>45474,</v>
      </c>
      <c r="AV321" t="str">
        <f t="shared" si="127"/>
        <v>2108052,</v>
      </c>
      <c r="AW321" t="str">
        <f t="shared" si="128"/>
        <v>3,</v>
      </c>
      <c r="AX321" t="str">
        <f t="shared" si="129"/>
        <v>HERIADI (AP &amp; RS)</v>
      </c>
    </row>
    <row r="322" spans="1:50" x14ac:dyDescent="0.25">
      <c r="A322">
        <v>534</v>
      </c>
      <c r="B322" t="s">
        <v>90</v>
      </c>
      <c r="C322">
        <v>1409879</v>
      </c>
      <c r="D322" t="s">
        <v>1436</v>
      </c>
      <c r="E322" t="s">
        <v>416</v>
      </c>
      <c r="F322" t="s">
        <v>27</v>
      </c>
      <c r="G322" t="s">
        <v>28</v>
      </c>
      <c r="H322" t="s">
        <v>29</v>
      </c>
      <c r="I322" t="s">
        <v>417</v>
      </c>
      <c r="J322" s="1">
        <v>44634</v>
      </c>
      <c r="K322" t="s">
        <v>66</v>
      </c>
      <c r="L322" t="s">
        <v>67</v>
      </c>
      <c r="M322" t="s">
        <v>33</v>
      </c>
      <c r="N322">
        <v>-1</v>
      </c>
      <c r="O322">
        <v>0</v>
      </c>
      <c r="P322">
        <v>-85000</v>
      </c>
      <c r="Q322">
        <v>0</v>
      </c>
      <c r="R322">
        <v>0</v>
      </c>
      <c r="S322">
        <v>0</v>
      </c>
      <c r="T322">
        <v>0</v>
      </c>
      <c r="U322">
        <v>-85000</v>
      </c>
      <c r="V322" s="1">
        <v>45413</v>
      </c>
      <c r="W322">
        <v>2106335</v>
      </c>
      <c r="X322">
        <v>3</v>
      </c>
      <c r="Y322" t="s">
        <v>50</v>
      </c>
      <c r="Z322" t="str">
        <f t="shared" ref="Z322:Z385" si="130">A322&amp;","</f>
        <v>534,</v>
      </c>
      <c r="AA322" t="str">
        <f t="shared" ref="AA322:AA385" si="131">B322&amp;","</f>
        <v>RETUR,</v>
      </c>
      <c r="AB322" t="str">
        <f t="shared" ref="AB322:AB385" si="132">C322&amp;","</f>
        <v>1409879,</v>
      </c>
      <c r="AC322" t="str">
        <f t="shared" ref="AC322:AC385" si="133">D322&amp;","</f>
        <v>ANGEL.Ap,</v>
      </c>
      <c r="AD322" t="str">
        <f t="shared" ref="AD322:AD385" si="134">E322&amp;","</f>
        <v>JL. JAMIN GINTING NO. 723 MEDAN SELAYANG,</v>
      </c>
      <c r="AE322" t="str">
        <f t="shared" ref="AE322:AE385" si="135">F322&amp;","</f>
        <v>MEDAN,</v>
      </c>
      <c r="AF322" t="str">
        <f t="shared" ref="AF322:AF385" si="136">G322&amp;","</f>
        <v>DBM Medan,</v>
      </c>
      <c r="AG322" t="str">
        <f t="shared" ref="AG322:AG385" si="137">H322&amp;","</f>
        <v>AAPR,</v>
      </c>
      <c r="AH322" t="str">
        <f t="shared" ref="AH322:AH385" si="138">I322&amp;","</f>
        <v>MDA-RPJ-22000885,</v>
      </c>
      <c r="AI322" t="s">
        <v>1691</v>
      </c>
      <c r="AJ322" t="str">
        <f t="shared" ref="AJ322:AJ385" si="139">K322&amp;","</f>
        <v>CCM016,</v>
      </c>
      <c r="AK322" t="str">
        <f t="shared" ref="AK322:AK385" si="140">L322&amp;","</f>
        <v>FLAVETTES VIT C WITH CALCIUM 1000 MG (BTL/30),</v>
      </c>
      <c r="AL322" t="str">
        <f t="shared" ref="AL322:AL385" si="141">M322&amp;","</f>
        <v>BTL,</v>
      </c>
      <c r="AM322" t="str">
        <f t="shared" ref="AM322:AM385" si="142">N322&amp;","</f>
        <v>-1,</v>
      </c>
      <c r="AN322" t="str">
        <f t="shared" ref="AN322:AN385" si="143">O322&amp;","</f>
        <v>0,</v>
      </c>
      <c r="AO322" t="str">
        <f t="shared" ref="AO322:AO385" si="144">P322&amp;","</f>
        <v>-85000,</v>
      </c>
      <c r="AP322" t="str">
        <f t="shared" ref="AP322:AP385" si="145">Q322&amp;","</f>
        <v>0,</v>
      </c>
      <c r="AQ322" t="str">
        <f t="shared" ref="AQ322:AQ385" si="146">R322&amp;","</f>
        <v>0,</v>
      </c>
      <c r="AR322" t="str">
        <f t="shared" ref="AR322:AR385" si="147">S322&amp;","</f>
        <v>0,</v>
      </c>
      <c r="AS322" t="str">
        <f t="shared" ref="AS322:AS385" si="148">T322&amp;","</f>
        <v>0,</v>
      </c>
      <c r="AT322" t="str">
        <f t="shared" ref="AT322:AT385" si="149">U322&amp;","</f>
        <v>-85000,</v>
      </c>
      <c r="AU322" t="str">
        <f t="shared" ref="AU322:AU385" si="150">V322&amp;","</f>
        <v>45413,</v>
      </c>
      <c r="AV322" t="str">
        <f t="shared" ref="AV322:AV385" si="151">W322&amp;","</f>
        <v>2106335,</v>
      </c>
      <c r="AW322" t="str">
        <f t="shared" ref="AW322:AW385" si="152">X322&amp;","</f>
        <v>3,</v>
      </c>
      <c r="AX322" t="str">
        <f t="shared" ref="AX322:AX385" si="153">Y322</f>
        <v>HERIADI (AP &amp; RS)</v>
      </c>
    </row>
    <row r="323" spans="1:50" x14ac:dyDescent="0.25">
      <c r="A323">
        <v>535</v>
      </c>
      <c r="B323" t="s">
        <v>90</v>
      </c>
      <c r="C323">
        <v>1409590</v>
      </c>
      <c r="D323" t="s">
        <v>1437</v>
      </c>
      <c r="E323" t="s">
        <v>418</v>
      </c>
      <c r="F323" t="s">
        <v>185</v>
      </c>
      <c r="G323" t="s">
        <v>28</v>
      </c>
      <c r="H323" t="s">
        <v>256</v>
      </c>
      <c r="I323" t="s">
        <v>419</v>
      </c>
      <c r="J323" s="1">
        <v>44634</v>
      </c>
      <c r="K323" t="s">
        <v>93</v>
      </c>
      <c r="L323" t="s">
        <v>94</v>
      </c>
      <c r="M323" t="s">
        <v>33</v>
      </c>
      <c r="N323">
        <v>-1</v>
      </c>
      <c r="O323">
        <v>0</v>
      </c>
      <c r="P323">
        <v>-34500</v>
      </c>
      <c r="Q323">
        <v>0</v>
      </c>
      <c r="R323">
        <v>0</v>
      </c>
      <c r="S323">
        <v>0</v>
      </c>
      <c r="T323">
        <v>0</v>
      </c>
      <c r="U323">
        <v>-34500</v>
      </c>
      <c r="V323" s="1">
        <v>45474</v>
      </c>
      <c r="W323">
        <v>2108052</v>
      </c>
      <c r="X323">
        <v>3</v>
      </c>
      <c r="Y323" t="s">
        <v>188</v>
      </c>
      <c r="Z323" t="str">
        <f t="shared" si="130"/>
        <v>535,</v>
      </c>
      <c r="AA323" t="str">
        <f t="shared" si="131"/>
        <v>RETUR,</v>
      </c>
      <c r="AB323" t="str">
        <f t="shared" si="132"/>
        <v>1409590,</v>
      </c>
      <c r="AC323" t="str">
        <f t="shared" si="133"/>
        <v>SELMA.Tk,</v>
      </c>
      <c r="AD323" t="str">
        <f t="shared" si="134"/>
        <v>JL. SUDIRMAN LEWAT SW. AISYAH,</v>
      </c>
      <c r="AE323" t="str">
        <f t="shared" si="135"/>
        <v>STABAT,</v>
      </c>
      <c r="AF323" t="str">
        <f t="shared" si="136"/>
        <v>DBM Medan,</v>
      </c>
      <c r="AG323" t="str">
        <f t="shared" si="137"/>
        <v>BTKL,</v>
      </c>
      <c r="AH323" t="str">
        <f t="shared" si="138"/>
        <v>MDA-RPJ-22000887,</v>
      </c>
      <c r="AI323" t="s">
        <v>1691</v>
      </c>
      <c r="AJ323" t="str">
        <f t="shared" si="139"/>
        <v>CCM004,</v>
      </c>
      <c r="AK323" t="str">
        <f t="shared" si="140"/>
        <v>CHAMPS MULTIVITAMIN PINNEAPLE (BTL/30),</v>
      </c>
      <c r="AL323" t="str">
        <f t="shared" si="141"/>
        <v>BTL,</v>
      </c>
      <c r="AM323" t="str">
        <f t="shared" si="142"/>
        <v>-1,</v>
      </c>
      <c r="AN323" t="str">
        <f t="shared" si="143"/>
        <v>0,</v>
      </c>
      <c r="AO323" t="str">
        <f t="shared" si="144"/>
        <v>-34500,</v>
      </c>
      <c r="AP323" t="str">
        <f t="shared" si="145"/>
        <v>0,</v>
      </c>
      <c r="AQ323" t="str">
        <f t="shared" si="146"/>
        <v>0,</v>
      </c>
      <c r="AR323" t="str">
        <f t="shared" si="147"/>
        <v>0,</v>
      </c>
      <c r="AS323" t="str">
        <f t="shared" si="148"/>
        <v>0,</v>
      </c>
      <c r="AT323" t="str">
        <f t="shared" si="149"/>
        <v>-34500,</v>
      </c>
      <c r="AU323" t="str">
        <f t="shared" si="150"/>
        <v>45474,</v>
      </c>
      <c r="AV323" t="str">
        <f t="shared" si="151"/>
        <v>2108052,</v>
      </c>
      <c r="AW323" t="str">
        <f t="shared" si="152"/>
        <v>3,</v>
      </c>
      <c r="AX323" t="str">
        <f t="shared" si="153"/>
        <v>JUNAIDI (ALL SEKTOR)</v>
      </c>
    </row>
    <row r="324" spans="1:50" x14ac:dyDescent="0.25">
      <c r="A324">
        <v>536</v>
      </c>
      <c r="B324" t="s">
        <v>90</v>
      </c>
      <c r="C324">
        <v>1409590</v>
      </c>
      <c r="D324" t="s">
        <v>1437</v>
      </c>
      <c r="E324" t="s">
        <v>418</v>
      </c>
      <c r="F324" t="s">
        <v>185</v>
      </c>
      <c r="G324" t="s">
        <v>28</v>
      </c>
      <c r="H324" t="s">
        <v>256</v>
      </c>
      <c r="I324" t="s">
        <v>419</v>
      </c>
      <c r="J324" s="1">
        <v>44634</v>
      </c>
      <c r="K324" t="s">
        <v>66</v>
      </c>
      <c r="L324" t="s">
        <v>67</v>
      </c>
      <c r="M324" t="s">
        <v>33</v>
      </c>
      <c r="N324">
        <v>-1</v>
      </c>
      <c r="O324">
        <v>0</v>
      </c>
      <c r="P324">
        <v>-85000</v>
      </c>
      <c r="Q324">
        <v>0</v>
      </c>
      <c r="R324">
        <v>0</v>
      </c>
      <c r="S324">
        <v>0</v>
      </c>
      <c r="T324">
        <v>0</v>
      </c>
      <c r="U324">
        <v>-85000</v>
      </c>
      <c r="V324" s="1">
        <v>45413</v>
      </c>
      <c r="W324">
        <v>2106335</v>
      </c>
      <c r="X324">
        <v>3</v>
      </c>
      <c r="Y324" t="s">
        <v>188</v>
      </c>
      <c r="Z324" t="str">
        <f t="shared" si="130"/>
        <v>536,</v>
      </c>
      <c r="AA324" t="str">
        <f t="shared" si="131"/>
        <v>RETUR,</v>
      </c>
      <c r="AB324" t="str">
        <f t="shared" si="132"/>
        <v>1409590,</v>
      </c>
      <c r="AC324" t="str">
        <f t="shared" si="133"/>
        <v>SELMA.Tk,</v>
      </c>
      <c r="AD324" t="str">
        <f t="shared" si="134"/>
        <v>JL. SUDIRMAN LEWAT SW. AISYAH,</v>
      </c>
      <c r="AE324" t="str">
        <f t="shared" si="135"/>
        <v>STABAT,</v>
      </c>
      <c r="AF324" t="str">
        <f t="shared" si="136"/>
        <v>DBM Medan,</v>
      </c>
      <c r="AG324" t="str">
        <f t="shared" si="137"/>
        <v>BTKL,</v>
      </c>
      <c r="AH324" t="str">
        <f t="shared" si="138"/>
        <v>MDA-RPJ-22000887,</v>
      </c>
      <c r="AI324" t="s">
        <v>1691</v>
      </c>
      <c r="AJ324" t="str">
        <f t="shared" si="139"/>
        <v>CCM016,</v>
      </c>
      <c r="AK324" t="str">
        <f t="shared" si="140"/>
        <v>FLAVETTES VIT C WITH CALCIUM 1000 MG (BTL/30),</v>
      </c>
      <c r="AL324" t="str">
        <f t="shared" si="141"/>
        <v>BTL,</v>
      </c>
      <c r="AM324" t="str">
        <f t="shared" si="142"/>
        <v>-1,</v>
      </c>
      <c r="AN324" t="str">
        <f t="shared" si="143"/>
        <v>0,</v>
      </c>
      <c r="AO324" t="str">
        <f t="shared" si="144"/>
        <v>-85000,</v>
      </c>
      <c r="AP324" t="str">
        <f t="shared" si="145"/>
        <v>0,</v>
      </c>
      <c r="AQ324" t="str">
        <f t="shared" si="146"/>
        <v>0,</v>
      </c>
      <c r="AR324" t="str">
        <f t="shared" si="147"/>
        <v>0,</v>
      </c>
      <c r="AS324" t="str">
        <f t="shared" si="148"/>
        <v>0,</v>
      </c>
      <c r="AT324" t="str">
        <f t="shared" si="149"/>
        <v>-85000,</v>
      </c>
      <c r="AU324" t="str">
        <f t="shared" si="150"/>
        <v>45413,</v>
      </c>
      <c r="AV324" t="str">
        <f t="shared" si="151"/>
        <v>2106335,</v>
      </c>
      <c r="AW324" t="str">
        <f t="shared" si="152"/>
        <v>3,</v>
      </c>
      <c r="AX324" t="str">
        <f t="shared" si="153"/>
        <v>JUNAIDI (ALL SEKTOR)</v>
      </c>
    </row>
    <row r="325" spans="1:50" x14ac:dyDescent="0.25">
      <c r="A325">
        <v>537</v>
      </c>
      <c r="B325" t="s">
        <v>90</v>
      </c>
      <c r="C325">
        <v>1408296</v>
      </c>
      <c r="D325" t="s">
        <v>1438</v>
      </c>
      <c r="E325" t="s">
        <v>420</v>
      </c>
      <c r="F325" t="s">
        <v>421</v>
      </c>
      <c r="G325" t="s">
        <v>28</v>
      </c>
      <c r="H325" t="s">
        <v>256</v>
      </c>
      <c r="I325" t="s">
        <v>422</v>
      </c>
      <c r="J325" s="1">
        <v>44634</v>
      </c>
      <c r="K325" t="s">
        <v>93</v>
      </c>
      <c r="L325" t="s">
        <v>94</v>
      </c>
      <c r="M325" t="s">
        <v>33</v>
      </c>
      <c r="N325">
        <v>-1</v>
      </c>
      <c r="O325">
        <v>0</v>
      </c>
      <c r="P325">
        <v>-34500</v>
      </c>
      <c r="Q325">
        <v>0</v>
      </c>
      <c r="R325">
        <v>0</v>
      </c>
      <c r="S325">
        <v>0</v>
      </c>
      <c r="T325">
        <v>0</v>
      </c>
      <c r="U325">
        <v>-34500</v>
      </c>
      <c r="V325" s="1">
        <v>45474</v>
      </c>
      <c r="W325">
        <v>2108052</v>
      </c>
      <c r="X325">
        <v>3</v>
      </c>
      <c r="Y325" t="s">
        <v>188</v>
      </c>
      <c r="Z325" t="str">
        <f t="shared" si="130"/>
        <v>537,</v>
      </c>
      <c r="AA325" t="str">
        <f t="shared" si="131"/>
        <v>RETUR,</v>
      </c>
      <c r="AB325" t="str">
        <f t="shared" si="132"/>
        <v>1408296,</v>
      </c>
      <c r="AC325" t="str">
        <f t="shared" si="133"/>
        <v>DISNEY.Baby Shop,</v>
      </c>
      <c r="AD325" t="str">
        <f t="shared" si="134"/>
        <v>JL. SUDIRMAN NO 57 B,</v>
      </c>
      <c r="AE325" t="str">
        <f t="shared" si="135"/>
        <v>BINJAI,</v>
      </c>
      <c r="AF325" t="str">
        <f t="shared" si="136"/>
        <v>DBM Medan,</v>
      </c>
      <c r="AG325" t="str">
        <f t="shared" si="137"/>
        <v>BTKL,</v>
      </c>
      <c r="AH325" t="str">
        <f t="shared" si="138"/>
        <v>MDA-RPJ-22000888,</v>
      </c>
      <c r="AI325" t="s">
        <v>1691</v>
      </c>
      <c r="AJ325" t="str">
        <f t="shared" si="139"/>
        <v>CCM004,</v>
      </c>
      <c r="AK325" t="str">
        <f t="shared" si="140"/>
        <v>CHAMPS MULTIVITAMIN PINNEAPLE (BTL/30),</v>
      </c>
      <c r="AL325" t="str">
        <f t="shared" si="141"/>
        <v>BTL,</v>
      </c>
      <c r="AM325" t="str">
        <f t="shared" si="142"/>
        <v>-1,</v>
      </c>
      <c r="AN325" t="str">
        <f t="shared" si="143"/>
        <v>0,</v>
      </c>
      <c r="AO325" t="str">
        <f t="shared" si="144"/>
        <v>-34500,</v>
      </c>
      <c r="AP325" t="str">
        <f t="shared" si="145"/>
        <v>0,</v>
      </c>
      <c r="AQ325" t="str">
        <f t="shared" si="146"/>
        <v>0,</v>
      </c>
      <c r="AR325" t="str">
        <f t="shared" si="147"/>
        <v>0,</v>
      </c>
      <c r="AS325" t="str">
        <f t="shared" si="148"/>
        <v>0,</v>
      </c>
      <c r="AT325" t="str">
        <f t="shared" si="149"/>
        <v>-34500,</v>
      </c>
      <c r="AU325" t="str">
        <f t="shared" si="150"/>
        <v>45474,</v>
      </c>
      <c r="AV325" t="str">
        <f t="shared" si="151"/>
        <v>2108052,</v>
      </c>
      <c r="AW325" t="str">
        <f t="shared" si="152"/>
        <v>3,</v>
      </c>
      <c r="AX325" t="str">
        <f t="shared" si="153"/>
        <v>JUNAIDI (ALL SEKTOR)</v>
      </c>
    </row>
    <row r="326" spans="1:50" x14ac:dyDescent="0.25">
      <c r="A326">
        <v>538</v>
      </c>
      <c r="B326" t="s">
        <v>90</v>
      </c>
      <c r="C326">
        <v>1408296</v>
      </c>
      <c r="D326" t="s">
        <v>1438</v>
      </c>
      <c r="E326" t="s">
        <v>420</v>
      </c>
      <c r="F326" t="s">
        <v>421</v>
      </c>
      <c r="G326" t="s">
        <v>28</v>
      </c>
      <c r="H326" t="s">
        <v>256</v>
      </c>
      <c r="I326" t="s">
        <v>422</v>
      </c>
      <c r="J326" s="1">
        <v>44634</v>
      </c>
      <c r="K326" t="s">
        <v>66</v>
      </c>
      <c r="L326" t="s">
        <v>67</v>
      </c>
      <c r="M326" t="s">
        <v>33</v>
      </c>
      <c r="N326">
        <v>-1</v>
      </c>
      <c r="O326">
        <v>0</v>
      </c>
      <c r="P326">
        <v>-85000</v>
      </c>
      <c r="Q326">
        <v>0</v>
      </c>
      <c r="R326">
        <v>0</v>
      </c>
      <c r="S326">
        <v>0</v>
      </c>
      <c r="T326">
        <v>0</v>
      </c>
      <c r="U326">
        <v>-85000</v>
      </c>
      <c r="V326" s="1">
        <v>45413</v>
      </c>
      <c r="W326">
        <v>2106335</v>
      </c>
      <c r="X326">
        <v>3</v>
      </c>
      <c r="Y326" t="s">
        <v>188</v>
      </c>
      <c r="Z326" t="str">
        <f t="shared" si="130"/>
        <v>538,</v>
      </c>
      <c r="AA326" t="str">
        <f t="shared" si="131"/>
        <v>RETUR,</v>
      </c>
      <c r="AB326" t="str">
        <f t="shared" si="132"/>
        <v>1408296,</v>
      </c>
      <c r="AC326" t="str">
        <f t="shared" si="133"/>
        <v>DISNEY.Baby Shop,</v>
      </c>
      <c r="AD326" t="str">
        <f t="shared" si="134"/>
        <v>JL. SUDIRMAN NO 57 B,</v>
      </c>
      <c r="AE326" t="str">
        <f t="shared" si="135"/>
        <v>BINJAI,</v>
      </c>
      <c r="AF326" t="str">
        <f t="shared" si="136"/>
        <v>DBM Medan,</v>
      </c>
      <c r="AG326" t="str">
        <f t="shared" si="137"/>
        <v>BTKL,</v>
      </c>
      <c r="AH326" t="str">
        <f t="shared" si="138"/>
        <v>MDA-RPJ-22000888,</v>
      </c>
      <c r="AI326" t="s">
        <v>1691</v>
      </c>
      <c r="AJ326" t="str">
        <f t="shared" si="139"/>
        <v>CCM016,</v>
      </c>
      <c r="AK326" t="str">
        <f t="shared" si="140"/>
        <v>FLAVETTES VIT C WITH CALCIUM 1000 MG (BTL/30),</v>
      </c>
      <c r="AL326" t="str">
        <f t="shared" si="141"/>
        <v>BTL,</v>
      </c>
      <c r="AM326" t="str">
        <f t="shared" si="142"/>
        <v>-1,</v>
      </c>
      <c r="AN326" t="str">
        <f t="shared" si="143"/>
        <v>0,</v>
      </c>
      <c r="AO326" t="str">
        <f t="shared" si="144"/>
        <v>-85000,</v>
      </c>
      <c r="AP326" t="str">
        <f t="shared" si="145"/>
        <v>0,</v>
      </c>
      <c r="AQ326" t="str">
        <f t="shared" si="146"/>
        <v>0,</v>
      </c>
      <c r="AR326" t="str">
        <f t="shared" si="147"/>
        <v>0,</v>
      </c>
      <c r="AS326" t="str">
        <f t="shared" si="148"/>
        <v>0,</v>
      </c>
      <c r="AT326" t="str">
        <f t="shared" si="149"/>
        <v>-85000,</v>
      </c>
      <c r="AU326" t="str">
        <f t="shared" si="150"/>
        <v>45413,</v>
      </c>
      <c r="AV326" t="str">
        <f t="shared" si="151"/>
        <v>2106335,</v>
      </c>
      <c r="AW326" t="str">
        <f t="shared" si="152"/>
        <v>3,</v>
      </c>
      <c r="AX326" t="str">
        <f t="shared" si="153"/>
        <v>JUNAIDI (ALL SEKTOR)</v>
      </c>
    </row>
    <row r="327" spans="1:50" x14ac:dyDescent="0.25">
      <c r="A327">
        <v>539</v>
      </c>
      <c r="B327" t="s">
        <v>90</v>
      </c>
      <c r="C327">
        <v>1404519</v>
      </c>
      <c r="D327" t="s">
        <v>1439</v>
      </c>
      <c r="E327" t="s">
        <v>423</v>
      </c>
      <c r="F327" t="s">
        <v>424</v>
      </c>
      <c r="G327" t="s">
        <v>28</v>
      </c>
      <c r="H327" t="s">
        <v>29</v>
      </c>
      <c r="I327" t="s">
        <v>425</v>
      </c>
      <c r="J327" s="1">
        <v>44634</v>
      </c>
      <c r="K327" t="s">
        <v>93</v>
      </c>
      <c r="L327" t="s">
        <v>94</v>
      </c>
      <c r="M327" t="s">
        <v>33</v>
      </c>
      <c r="N327">
        <v>-1</v>
      </c>
      <c r="O327">
        <v>0</v>
      </c>
      <c r="P327">
        <v>-34500</v>
      </c>
      <c r="Q327">
        <v>0</v>
      </c>
      <c r="R327">
        <v>0</v>
      </c>
      <c r="S327">
        <v>0</v>
      </c>
      <c r="T327">
        <v>0</v>
      </c>
      <c r="U327">
        <v>-34500</v>
      </c>
      <c r="V327" s="1">
        <v>45474</v>
      </c>
      <c r="W327">
        <v>2108052</v>
      </c>
      <c r="X327">
        <v>3</v>
      </c>
      <c r="Y327" t="s">
        <v>81</v>
      </c>
      <c r="Z327" t="str">
        <f t="shared" si="130"/>
        <v>539,</v>
      </c>
      <c r="AA327" t="str">
        <f t="shared" si="131"/>
        <v>RETUR,</v>
      </c>
      <c r="AB327" t="str">
        <f t="shared" si="132"/>
        <v>1404519,</v>
      </c>
      <c r="AC327" t="str">
        <f t="shared" si="133"/>
        <v>JAYA MANDIRI.Ap,</v>
      </c>
      <c r="AD327" t="str">
        <f t="shared" si="134"/>
        <v>JL. IMAM BONJOL NO. 97B,</v>
      </c>
      <c r="AE327" t="str">
        <f t="shared" si="135"/>
        <v>TANJUNG BALAI,</v>
      </c>
      <c r="AF327" t="str">
        <f t="shared" si="136"/>
        <v>DBM Medan,</v>
      </c>
      <c r="AG327" t="str">
        <f t="shared" si="137"/>
        <v>AAPR,</v>
      </c>
      <c r="AH327" t="str">
        <f t="shared" si="138"/>
        <v>MDA-RPJ-22000891,</v>
      </c>
      <c r="AI327" t="s">
        <v>1691</v>
      </c>
      <c r="AJ327" t="str">
        <f t="shared" si="139"/>
        <v>CCM004,</v>
      </c>
      <c r="AK327" t="str">
        <f t="shared" si="140"/>
        <v>CHAMPS MULTIVITAMIN PINNEAPLE (BTL/30),</v>
      </c>
      <c r="AL327" t="str">
        <f t="shared" si="141"/>
        <v>BTL,</v>
      </c>
      <c r="AM327" t="str">
        <f t="shared" si="142"/>
        <v>-1,</v>
      </c>
      <c r="AN327" t="str">
        <f t="shared" si="143"/>
        <v>0,</v>
      </c>
      <c r="AO327" t="str">
        <f t="shared" si="144"/>
        <v>-34500,</v>
      </c>
      <c r="AP327" t="str">
        <f t="shared" si="145"/>
        <v>0,</v>
      </c>
      <c r="AQ327" t="str">
        <f t="shared" si="146"/>
        <v>0,</v>
      </c>
      <c r="AR327" t="str">
        <f t="shared" si="147"/>
        <v>0,</v>
      </c>
      <c r="AS327" t="str">
        <f t="shared" si="148"/>
        <v>0,</v>
      </c>
      <c r="AT327" t="str">
        <f t="shared" si="149"/>
        <v>-34500,</v>
      </c>
      <c r="AU327" t="str">
        <f t="shared" si="150"/>
        <v>45474,</v>
      </c>
      <c r="AV327" t="str">
        <f t="shared" si="151"/>
        <v>2108052,</v>
      </c>
      <c r="AW327" t="str">
        <f t="shared" si="152"/>
        <v>3,</v>
      </c>
      <c r="AX327" t="str">
        <f t="shared" si="153"/>
        <v>FRANS (ALL SEKTOR)</v>
      </c>
    </row>
    <row r="328" spans="1:50" x14ac:dyDescent="0.25">
      <c r="A328">
        <v>540</v>
      </c>
      <c r="B328" t="s">
        <v>90</v>
      </c>
      <c r="C328">
        <v>1404519</v>
      </c>
      <c r="D328" t="s">
        <v>1439</v>
      </c>
      <c r="E328" t="s">
        <v>423</v>
      </c>
      <c r="F328" t="s">
        <v>424</v>
      </c>
      <c r="G328" t="s">
        <v>28</v>
      </c>
      <c r="H328" t="s">
        <v>29</v>
      </c>
      <c r="I328" t="s">
        <v>425</v>
      </c>
      <c r="J328" s="1">
        <v>44634</v>
      </c>
      <c r="K328" t="s">
        <v>66</v>
      </c>
      <c r="L328" t="s">
        <v>67</v>
      </c>
      <c r="M328" t="s">
        <v>33</v>
      </c>
      <c r="N328">
        <v>-1</v>
      </c>
      <c r="O328">
        <v>0</v>
      </c>
      <c r="P328">
        <v>-85000</v>
      </c>
      <c r="Q328">
        <v>0</v>
      </c>
      <c r="R328">
        <v>0</v>
      </c>
      <c r="S328">
        <v>0</v>
      </c>
      <c r="T328">
        <v>0</v>
      </c>
      <c r="U328">
        <v>-85000</v>
      </c>
      <c r="V328" s="1">
        <v>45413</v>
      </c>
      <c r="W328">
        <v>2106335</v>
      </c>
      <c r="X328">
        <v>3</v>
      </c>
      <c r="Y328" t="s">
        <v>81</v>
      </c>
      <c r="Z328" t="str">
        <f t="shared" si="130"/>
        <v>540,</v>
      </c>
      <c r="AA328" t="str">
        <f t="shared" si="131"/>
        <v>RETUR,</v>
      </c>
      <c r="AB328" t="str">
        <f t="shared" si="132"/>
        <v>1404519,</v>
      </c>
      <c r="AC328" t="str">
        <f t="shared" si="133"/>
        <v>JAYA MANDIRI.Ap,</v>
      </c>
      <c r="AD328" t="str">
        <f t="shared" si="134"/>
        <v>JL. IMAM BONJOL NO. 97B,</v>
      </c>
      <c r="AE328" t="str">
        <f t="shared" si="135"/>
        <v>TANJUNG BALAI,</v>
      </c>
      <c r="AF328" t="str">
        <f t="shared" si="136"/>
        <v>DBM Medan,</v>
      </c>
      <c r="AG328" t="str">
        <f t="shared" si="137"/>
        <v>AAPR,</v>
      </c>
      <c r="AH328" t="str">
        <f t="shared" si="138"/>
        <v>MDA-RPJ-22000891,</v>
      </c>
      <c r="AI328" t="s">
        <v>1691</v>
      </c>
      <c r="AJ328" t="str">
        <f t="shared" si="139"/>
        <v>CCM016,</v>
      </c>
      <c r="AK328" t="str">
        <f t="shared" si="140"/>
        <v>FLAVETTES VIT C WITH CALCIUM 1000 MG (BTL/30),</v>
      </c>
      <c r="AL328" t="str">
        <f t="shared" si="141"/>
        <v>BTL,</v>
      </c>
      <c r="AM328" t="str">
        <f t="shared" si="142"/>
        <v>-1,</v>
      </c>
      <c r="AN328" t="str">
        <f t="shared" si="143"/>
        <v>0,</v>
      </c>
      <c r="AO328" t="str">
        <f t="shared" si="144"/>
        <v>-85000,</v>
      </c>
      <c r="AP328" t="str">
        <f t="shared" si="145"/>
        <v>0,</v>
      </c>
      <c r="AQ328" t="str">
        <f t="shared" si="146"/>
        <v>0,</v>
      </c>
      <c r="AR328" t="str">
        <f t="shared" si="147"/>
        <v>0,</v>
      </c>
      <c r="AS328" t="str">
        <f t="shared" si="148"/>
        <v>0,</v>
      </c>
      <c r="AT328" t="str">
        <f t="shared" si="149"/>
        <v>-85000,</v>
      </c>
      <c r="AU328" t="str">
        <f t="shared" si="150"/>
        <v>45413,</v>
      </c>
      <c r="AV328" t="str">
        <f t="shared" si="151"/>
        <v>2106335,</v>
      </c>
      <c r="AW328" t="str">
        <f t="shared" si="152"/>
        <v>3,</v>
      </c>
      <c r="AX328" t="str">
        <f t="shared" si="153"/>
        <v>FRANS (ALL SEKTOR)</v>
      </c>
    </row>
    <row r="329" spans="1:50" x14ac:dyDescent="0.25">
      <c r="A329">
        <v>541</v>
      </c>
      <c r="B329" t="s">
        <v>90</v>
      </c>
      <c r="C329">
        <v>1400718</v>
      </c>
      <c r="D329" t="s">
        <v>1440</v>
      </c>
      <c r="E329" t="s">
        <v>426</v>
      </c>
      <c r="F329" t="s">
        <v>424</v>
      </c>
      <c r="G329" t="s">
        <v>28</v>
      </c>
      <c r="H329" t="s">
        <v>29</v>
      </c>
      <c r="I329" t="s">
        <v>427</v>
      </c>
      <c r="J329" s="1">
        <v>44634</v>
      </c>
      <c r="K329" t="s">
        <v>93</v>
      </c>
      <c r="L329" t="s">
        <v>94</v>
      </c>
      <c r="M329" t="s">
        <v>33</v>
      </c>
      <c r="N329">
        <v>-1</v>
      </c>
      <c r="O329">
        <v>0</v>
      </c>
      <c r="P329">
        <v>-34500</v>
      </c>
      <c r="Q329">
        <v>0</v>
      </c>
      <c r="R329">
        <v>0</v>
      </c>
      <c r="S329">
        <v>0</v>
      </c>
      <c r="T329">
        <v>0</v>
      </c>
      <c r="U329">
        <v>-34500</v>
      </c>
      <c r="V329" s="1">
        <v>45474</v>
      </c>
      <c r="W329">
        <v>2108052</v>
      </c>
      <c r="X329">
        <v>3</v>
      </c>
      <c r="Y329" t="s">
        <v>81</v>
      </c>
      <c r="Z329" t="str">
        <f t="shared" si="130"/>
        <v>541,</v>
      </c>
      <c r="AA329" t="str">
        <f t="shared" si="131"/>
        <v>RETUR,</v>
      </c>
      <c r="AB329" t="str">
        <f t="shared" si="132"/>
        <v>1400718,</v>
      </c>
      <c r="AC329" t="str">
        <f t="shared" si="133"/>
        <v>JAYA.Ap,</v>
      </c>
      <c r="AD329" t="str">
        <f t="shared" si="134"/>
        <v>JL. GEREJA NO.28-F,</v>
      </c>
      <c r="AE329" t="str">
        <f t="shared" si="135"/>
        <v>TANJUNG BALAI,</v>
      </c>
      <c r="AF329" t="str">
        <f t="shared" si="136"/>
        <v>DBM Medan,</v>
      </c>
      <c r="AG329" t="str">
        <f t="shared" si="137"/>
        <v>AAPR,</v>
      </c>
      <c r="AH329" t="str">
        <f t="shared" si="138"/>
        <v>MDA-RPJ-22000892,</v>
      </c>
      <c r="AI329" t="s">
        <v>1691</v>
      </c>
      <c r="AJ329" t="str">
        <f t="shared" si="139"/>
        <v>CCM004,</v>
      </c>
      <c r="AK329" t="str">
        <f t="shared" si="140"/>
        <v>CHAMPS MULTIVITAMIN PINNEAPLE (BTL/30),</v>
      </c>
      <c r="AL329" t="str">
        <f t="shared" si="141"/>
        <v>BTL,</v>
      </c>
      <c r="AM329" t="str">
        <f t="shared" si="142"/>
        <v>-1,</v>
      </c>
      <c r="AN329" t="str">
        <f t="shared" si="143"/>
        <v>0,</v>
      </c>
      <c r="AO329" t="str">
        <f t="shared" si="144"/>
        <v>-34500,</v>
      </c>
      <c r="AP329" t="str">
        <f t="shared" si="145"/>
        <v>0,</v>
      </c>
      <c r="AQ329" t="str">
        <f t="shared" si="146"/>
        <v>0,</v>
      </c>
      <c r="AR329" t="str">
        <f t="shared" si="147"/>
        <v>0,</v>
      </c>
      <c r="AS329" t="str">
        <f t="shared" si="148"/>
        <v>0,</v>
      </c>
      <c r="AT329" t="str">
        <f t="shared" si="149"/>
        <v>-34500,</v>
      </c>
      <c r="AU329" t="str">
        <f t="shared" si="150"/>
        <v>45474,</v>
      </c>
      <c r="AV329" t="str">
        <f t="shared" si="151"/>
        <v>2108052,</v>
      </c>
      <c r="AW329" t="str">
        <f t="shared" si="152"/>
        <v>3,</v>
      </c>
      <c r="AX329" t="str">
        <f t="shared" si="153"/>
        <v>FRANS (ALL SEKTOR)</v>
      </c>
    </row>
    <row r="330" spans="1:50" x14ac:dyDescent="0.25">
      <c r="A330">
        <v>542</v>
      </c>
      <c r="B330" t="s">
        <v>90</v>
      </c>
      <c r="C330">
        <v>1400718</v>
      </c>
      <c r="D330" t="s">
        <v>1440</v>
      </c>
      <c r="E330" t="s">
        <v>426</v>
      </c>
      <c r="F330" t="s">
        <v>424</v>
      </c>
      <c r="G330" t="s">
        <v>28</v>
      </c>
      <c r="H330" t="s">
        <v>29</v>
      </c>
      <c r="I330" t="s">
        <v>427</v>
      </c>
      <c r="J330" s="1">
        <v>44634</v>
      </c>
      <c r="K330" t="s">
        <v>66</v>
      </c>
      <c r="L330" t="s">
        <v>67</v>
      </c>
      <c r="M330" t="s">
        <v>33</v>
      </c>
      <c r="N330">
        <v>-1</v>
      </c>
      <c r="O330">
        <v>0</v>
      </c>
      <c r="P330">
        <v>-85000</v>
      </c>
      <c r="Q330">
        <v>0</v>
      </c>
      <c r="R330">
        <v>0</v>
      </c>
      <c r="S330">
        <v>0</v>
      </c>
      <c r="T330">
        <v>0</v>
      </c>
      <c r="U330">
        <v>-85000</v>
      </c>
      <c r="V330" s="1">
        <v>45413</v>
      </c>
      <c r="W330">
        <v>2106335</v>
      </c>
      <c r="X330">
        <v>3</v>
      </c>
      <c r="Y330" t="s">
        <v>81</v>
      </c>
      <c r="Z330" t="str">
        <f t="shared" si="130"/>
        <v>542,</v>
      </c>
      <c r="AA330" t="str">
        <f t="shared" si="131"/>
        <v>RETUR,</v>
      </c>
      <c r="AB330" t="str">
        <f t="shared" si="132"/>
        <v>1400718,</v>
      </c>
      <c r="AC330" t="str">
        <f t="shared" si="133"/>
        <v>JAYA.Ap,</v>
      </c>
      <c r="AD330" t="str">
        <f t="shared" si="134"/>
        <v>JL. GEREJA NO.28-F,</v>
      </c>
      <c r="AE330" t="str">
        <f t="shared" si="135"/>
        <v>TANJUNG BALAI,</v>
      </c>
      <c r="AF330" t="str">
        <f t="shared" si="136"/>
        <v>DBM Medan,</v>
      </c>
      <c r="AG330" t="str">
        <f t="shared" si="137"/>
        <v>AAPR,</v>
      </c>
      <c r="AH330" t="str">
        <f t="shared" si="138"/>
        <v>MDA-RPJ-22000892,</v>
      </c>
      <c r="AI330" t="s">
        <v>1691</v>
      </c>
      <c r="AJ330" t="str">
        <f t="shared" si="139"/>
        <v>CCM016,</v>
      </c>
      <c r="AK330" t="str">
        <f t="shared" si="140"/>
        <v>FLAVETTES VIT C WITH CALCIUM 1000 MG (BTL/30),</v>
      </c>
      <c r="AL330" t="str">
        <f t="shared" si="141"/>
        <v>BTL,</v>
      </c>
      <c r="AM330" t="str">
        <f t="shared" si="142"/>
        <v>-1,</v>
      </c>
      <c r="AN330" t="str">
        <f t="shared" si="143"/>
        <v>0,</v>
      </c>
      <c r="AO330" t="str">
        <f t="shared" si="144"/>
        <v>-85000,</v>
      </c>
      <c r="AP330" t="str">
        <f t="shared" si="145"/>
        <v>0,</v>
      </c>
      <c r="AQ330" t="str">
        <f t="shared" si="146"/>
        <v>0,</v>
      </c>
      <c r="AR330" t="str">
        <f t="shared" si="147"/>
        <v>0,</v>
      </c>
      <c r="AS330" t="str">
        <f t="shared" si="148"/>
        <v>0,</v>
      </c>
      <c r="AT330" t="str">
        <f t="shared" si="149"/>
        <v>-85000,</v>
      </c>
      <c r="AU330" t="str">
        <f t="shared" si="150"/>
        <v>45413,</v>
      </c>
      <c r="AV330" t="str">
        <f t="shared" si="151"/>
        <v>2106335,</v>
      </c>
      <c r="AW330" t="str">
        <f t="shared" si="152"/>
        <v>3,</v>
      </c>
      <c r="AX330" t="str">
        <f t="shared" si="153"/>
        <v>FRANS (ALL SEKTOR)</v>
      </c>
    </row>
    <row r="331" spans="1:50" x14ac:dyDescent="0.25">
      <c r="A331">
        <v>543</v>
      </c>
      <c r="B331" t="s">
        <v>25</v>
      </c>
      <c r="C331">
        <v>14000968</v>
      </c>
      <c r="D331" t="s">
        <v>45</v>
      </c>
      <c r="E331" t="s">
        <v>46</v>
      </c>
      <c r="F331" t="s">
        <v>27</v>
      </c>
      <c r="G331" t="s">
        <v>28</v>
      </c>
      <c r="H331" t="s">
        <v>29</v>
      </c>
      <c r="I331" t="s">
        <v>428</v>
      </c>
      <c r="J331" s="1">
        <v>44634</v>
      </c>
      <c r="K331" t="s">
        <v>64</v>
      </c>
      <c r="L331" t="s">
        <v>65</v>
      </c>
      <c r="M331" t="s">
        <v>33</v>
      </c>
      <c r="N331">
        <v>36</v>
      </c>
      <c r="O331">
        <v>0</v>
      </c>
      <c r="P331">
        <v>6624000</v>
      </c>
      <c r="Q331" t="s">
        <v>1581</v>
      </c>
      <c r="R331">
        <v>0</v>
      </c>
      <c r="S331">
        <v>0</v>
      </c>
      <c r="T331">
        <v>0</v>
      </c>
      <c r="U331">
        <v>4802400</v>
      </c>
      <c r="V331" s="1">
        <v>45444</v>
      </c>
      <c r="W331">
        <v>2107161</v>
      </c>
      <c r="X331">
        <v>3</v>
      </c>
      <c r="Y331" t="s">
        <v>50</v>
      </c>
      <c r="Z331" t="str">
        <f t="shared" si="130"/>
        <v>543,</v>
      </c>
      <c r="AA331" t="str">
        <f t="shared" si="131"/>
        <v>SALES,</v>
      </c>
      <c r="AB331" t="str">
        <f t="shared" si="132"/>
        <v>14000968,</v>
      </c>
      <c r="AC331" t="str">
        <f t="shared" si="133"/>
        <v>PT. KALIMAS GLOBAL ASIA,</v>
      </c>
      <c r="AD331" t="str">
        <f t="shared" si="134"/>
        <v>JL.SETIA BUDI NO 133,</v>
      </c>
      <c r="AE331" t="str">
        <f t="shared" si="135"/>
        <v>MEDAN,</v>
      </c>
      <c r="AF331" t="str">
        <f t="shared" si="136"/>
        <v>DBM Medan,</v>
      </c>
      <c r="AG331" t="str">
        <f t="shared" si="137"/>
        <v>AAPR,</v>
      </c>
      <c r="AH331" t="str">
        <f t="shared" si="138"/>
        <v>MDA-SPJ-22005657,</v>
      </c>
      <c r="AI331" t="s">
        <v>1691</v>
      </c>
      <c r="AJ331" t="str">
        <f t="shared" si="139"/>
        <v>CCM010,</v>
      </c>
      <c r="AK331" t="str">
        <f t="shared" si="140"/>
        <v>NATURALLE FISH OIL 1000MG (BTL/60S),</v>
      </c>
      <c r="AL331" t="str">
        <f t="shared" si="141"/>
        <v>BTL,</v>
      </c>
      <c r="AM331" t="str">
        <f t="shared" si="142"/>
        <v>36,</v>
      </c>
      <c r="AN331" t="str">
        <f t="shared" si="143"/>
        <v>0,</v>
      </c>
      <c r="AO331" t="str">
        <f t="shared" si="144"/>
        <v>6624000,</v>
      </c>
      <c r="AP331" t="str">
        <f t="shared" si="145"/>
        <v>27.5,</v>
      </c>
      <c r="AQ331" t="str">
        <f t="shared" si="146"/>
        <v>0,</v>
      </c>
      <c r="AR331" t="str">
        <f t="shared" si="147"/>
        <v>0,</v>
      </c>
      <c r="AS331" t="str">
        <f t="shared" si="148"/>
        <v>0,</v>
      </c>
      <c r="AT331" t="str">
        <f t="shared" si="149"/>
        <v>4802400,</v>
      </c>
      <c r="AU331" t="str">
        <f t="shared" si="150"/>
        <v>45444,</v>
      </c>
      <c r="AV331" t="str">
        <f t="shared" si="151"/>
        <v>2107161,</v>
      </c>
      <c r="AW331" t="str">
        <f t="shared" si="152"/>
        <v>3,</v>
      </c>
      <c r="AX331" t="str">
        <f t="shared" si="153"/>
        <v>HERIADI (AP &amp; RS)</v>
      </c>
    </row>
    <row r="332" spans="1:50" x14ac:dyDescent="0.25">
      <c r="A332">
        <v>544</v>
      </c>
      <c r="B332" t="s">
        <v>25</v>
      </c>
      <c r="C332">
        <v>1409887</v>
      </c>
      <c r="D332" t="s">
        <v>1441</v>
      </c>
      <c r="E332" t="s">
        <v>429</v>
      </c>
      <c r="F332" t="s">
        <v>430</v>
      </c>
      <c r="G332" t="s">
        <v>28</v>
      </c>
      <c r="H332" t="s">
        <v>29</v>
      </c>
      <c r="I332" t="s">
        <v>431</v>
      </c>
      <c r="J332" s="1">
        <v>44634</v>
      </c>
      <c r="K332" t="s">
        <v>93</v>
      </c>
      <c r="L332" t="s">
        <v>94</v>
      </c>
      <c r="M332" t="s">
        <v>33</v>
      </c>
      <c r="N332">
        <v>6</v>
      </c>
      <c r="O332">
        <v>0</v>
      </c>
      <c r="P332">
        <v>219000</v>
      </c>
      <c r="Q332">
        <v>10</v>
      </c>
      <c r="R332">
        <v>0</v>
      </c>
      <c r="S332">
        <v>0</v>
      </c>
      <c r="T332">
        <v>0</v>
      </c>
      <c r="U332">
        <v>197100</v>
      </c>
      <c r="V332" s="1">
        <v>45474</v>
      </c>
      <c r="W332">
        <v>2108052</v>
      </c>
      <c r="X332">
        <v>3</v>
      </c>
      <c r="Y332" t="s">
        <v>179</v>
      </c>
      <c r="Z332" t="str">
        <f t="shared" si="130"/>
        <v>544,</v>
      </c>
      <c r="AA332" t="str">
        <f t="shared" si="131"/>
        <v>SALES,</v>
      </c>
      <c r="AB332" t="str">
        <f t="shared" si="132"/>
        <v>1409887,</v>
      </c>
      <c r="AC332" t="str">
        <f t="shared" si="133"/>
        <v>CHELSEA.Ap,</v>
      </c>
      <c r="AD332" t="str">
        <f t="shared" si="134"/>
        <v>JL. SEI MENCIRIM NO. 129 KM. 15,</v>
      </c>
      <c r="AE332" t="str">
        <f t="shared" si="135"/>
        <v>DISKI,</v>
      </c>
      <c r="AF332" t="str">
        <f t="shared" si="136"/>
        <v>DBM Medan,</v>
      </c>
      <c r="AG332" t="str">
        <f t="shared" si="137"/>
        <v>AAPR,</v>
      </c>
      <c r="AH332" t="str">
        <f t="shared" si="138"/>
        <v>MDA-SPJ-22005665,</v>
      </c>
      <c r="AI332" t="s">
        <v>1691</v>
      </c>
      <c r="AJ332" t="str">
        <f t="shared" si="139"/>
        <v>CCM004,</v>
      </c>
      <c r="AK332" t="str">
        <f t="shared" si="140"/>
        <v>CHAMPS MULTIVITAMIN PINNEAPLE (BTL/30),</v>
      </c>
      <c r="AL332" t="str">
        <f t="shared" si="141"/>
        <v>BTL,</v>
      </c>
      <c r="AM332" t="str">
        <f t="shared" si="142"/>
        <v>6,</v>
      </c>
      <c r="AN332" t="str">
        <f t="shared" si="143"/>
        <v>0,</v>
      </c>
      <c r="AO332" t="str">
        <f t="shared" si="144"/>
        <v>219000,</v>
      </c>
      <c r="AP332" t="str">
        <f t="shared" si="145"/>
        <v>10,</v>
      </c>
      <c r="AQ332" t="str">
        <f t="shared" si="146"/>
        <v>0,</v>
      </c>
      <c r="AR332" t="str">
        <f t="shared" si="147"/>
        <v>0,</v>
      </c>
      <c r="AS332" t="str">
        <f t="shared" si="148"/>
        <v>0,</v>
      </c>
      <c r="AT332" t="str">
        <f t="shared" si="149"/>
        <v>197100,</v>
      </c>
      <c r="AU332" t="str">
        <f t="shared" si="150"/>
        <v>45474,</v>
      </c>
      <c r="AV332" t="str">
        <f t="shared" si="151"/>
        <v>2108052,</v>
      </c>
      <c r="AW332" t="str">
        <f t="shared" si="152"/>
        <v>3,</v>
      </c>
      <c r="AX332" t="str">
        <f t="shared" si="153"/>
        <v>FITRI HANDAYANI (TSE DUO MEDAN</v>
      </c>
    </row>
    <row r="333" spans="1:50" x14ac:dyDescent="0.25">
      <c r="A333">
        <v>545</v>
      </c>
      <c r="B333" t="s">
        <v>25</v>
      </c>
      <c r="C333">
        <v>1410401</v>
      </c>
      <c r="D333" t="s">
        <v>1347</v>
      </c>
      <c r="E333" t="s">
        <v>59</v>
      </c>
      <c r="F333" t="s">
        <v>27</v>
      </c>
      <c r="G333" t="s">
        <v>28</v>
      </c>
      <c r="H333" t="s">
        <v>29</v>
      </c>
      <c r="I333" t="s">
        <v>432</v>
      </c>
      <c r="J333" s="1">
        <v>44635</v>
      </c>
      <c r="K333" t="s">
        <v>61</v>
      </c>
      <c r="L333" t="s">
        <v>62</v>
      </c>
      <c r="M333" t="s">
        <v>33</v>
      </c>
      <c r="N333">
        <v>1</v>
      </c>
      <c r="O333">
        <v>0</v>
      </c>
      <c r="P333">
        <v>94000</v>
      </c>
      <c r="Q333">
        <v>0</v>
      </c>
      <c r="R333">
        <v>0</v>
      </c>
      <c r="S333">
        <v>0</v>
      </c>
      <c r="T333">
        <v>0</v>
      </c>
      <c r="U333">
        <v>94000</v>
      </c>
      <c r="V333" s="1">
        <v>45474</v>
      </c>
      <c r="W333">
        <v>2108157</v>
      </c>
      <c r="X333">
        <v>3</v>
      </c>
      <c r="Y333" t="s">
        <v>179</v>
      </c>
      <c r="Z333" t="str">
        <f t="shared" si="130"/>
        <v>545,</v>
      </c>
      <c r="AA333" t="str">
        <f t="shared" si="131"/>
        <v>SALES,</v>
      </c>
      <c r="AB333" t="str">
        <f t="shared" si="132"/>
        <v>1410401,</v>
      </c>
      <c r="AC333" t="str">
        <f t="shared" si="133"/>
        <v>MW RAMBUTAN 2.Ap,</v>
      </c>
      <c r="AD333" t="str">
        <f t="shared" si="134"/>
        <v>JL. SETIA BUDI PASAR I NO. 135 MEDAN SELAYANG,</v>
      </c>
      <c r="AE333" t="str">
        <f t="shared" si="135"/>
        <v>MEDAN,</v>
      </c>
      <c r="AF333" t="str">
        <f t="shared" si="136"/>
        <v>DBM Medan,</v>
      </c>
      <c r="AG333" t="str">
        <f t="shared" si="137"/>
        <v>AAPR,</v>
      </c>
      <c r="AH333" t="str">
        <f t="shared" si="138"/>
        <v>MDA-SPJ-22005746,</v>
      </c>
      <c r="AI333" t="s">
        <v>1692</v>
      </c>
      <c r="AJ333" t="str">
        <f t="shared" si="139"/>
        <v>CCM006,</v>
      </c>
      <c r="AK333" t="str">
        <f t="shared" si="140"/>
        <v>MAXITON SOFT CAP (BTL/30S),</v>
      </c>
      <c r="AL333" t="str">
        <f t="shared" si="141"/>
        <v>BTL,</v>
      </c>
      <c r="AM333" t="str">
        <f t="shared" si="142"/>
        <v>1,</v>
      </c>
      <c r="AN333" t="str">
        <f t="shared" si="143"/>
        <v>0,</v>
      </c>
      <c r="AO333" t="str">
        <f t="shared" si="144"/>
        <v>94000,</v>
      </c>
      <c r="AP333" t="str">
        <f t="shared" si="145"/>
        <v>0,</v>
      </c>
      <c r="AQ333" t="str">
        <f t="shared" si="146"/>
        <v>0,</v>
      </c>
      <c r="AR333" t="str">
        <f t="shared" si="147"/>
        <v>0,</v>
      </c>
      <c r="AS333" t="str">
        <f t="shared" si="148"/>
        <v>0,</v>
      </c>
      <c r="AT333" t="str">
        <f t="shared" si="149"/>
        <v>94000,</v>
      </c>
      <c r="AU333" t="str">
        <f t="shared" si="150"/>
        <v>45474,</v>
      </c>
      <c r="AV333" t="str">
        <f t="shared" si="151"/>
        <v>2108157,</v>
      </c>
      <c r="AW333" t="str">
        <f t="shared" si="152"/>
        <v>3,</v>
      </c>
      <c r="AX333" t="str">
        <f t="shared" si="153"/>
        <v>FITRI HANDAYANI (TSE DUO MEDAN</v>
      </c>
    </row>
    <row r="334" spans="1:50" x14ac:dyDescent="0.25">
      <c r="A334">
        <v>546</v>
      </c>
      <c r="B334" t="s">
        <v>90</v>
      </c>
      <c r="C334">
        <v>1405319</v>
      </c>
      <c r="D334" t="s">
        <v>1442</v>
      </c>
      <c r="E334" t="s">
        <v>433</v>
      </c>
      <c r="F334" t="s">
        <v>424</v>
      </c>
      <c r="G334" t="s">
        <v>28</v>
      </c>
      <c r="H334" t="s">
        <v>29</v>
      </c>
      <c r="I334" t="s">
        <v>434</v>
      </c>
      <c r="J334" s="1">
        <v>44636</v>
      </c>
      <c r="K334" t="s">
        <v>93</v>
      </c>
      <c r="L334" t="s">
        <v>94</v>
      </c>
      <c r="M334" t="s">
        <v>33</v>
      </c>
      <c r="N334">
        <v>-1</v>
      </c>
      <c r="O334">
        <v>0</v>
      </c>
      <c r="P334">
        <v>-34500</v>
      </c>
      <c r="Q334">
        <v>0</v>
      </c>
      <c r="R334">
        <v>0</v>
      </c>
      <c r="S334">
        <v>0</v>
      </c>
      <c r="T334">
        <v>0</v>
      </c>
      <c r="U334">
        <v>-34500</v>
      </c>
      <c r="V334" s="1">
        <v>45474</v>
      </c>
      <c r="W334">
        <v>2108052</v>
      </c>
      <c r="X334">
        <v>3</v>
      </c>
      <c r="Y334" t="s">
        <v>81</v>
      </c>
      <c r="Z334" t="str">
        <f t="shared" si="130"/>
        <v>546,</v>
      </c>
      <c r="AA334" t="str">
        <f t="shared" si="131"/>
        <v>RETUR,</v>
      </c>
      <c r="AB334" t="str">
        <f t="shared" si="132"/>
        <v>1405319,</v>
      </c>
      <c r="AC334" t="str">
        <f t="shared" si="133"/>
        <v>SEHAT.Ap,</v>
      </c>
      <c r="AD334" t="str">
        <f t="shared" si="134"/>
        <v>JL. LETJEND. SUPRAPTO NO.,</v>
      </c>
      <c r="AE334" t="str">
        <f t="shared" si="135"/>
        <v>TANJUNG BALAI,</v>
      </c>
      <c r="AF334" t="str">
        <f t="shared" si="136"/>
        <v>DBM Medan,</v>
      </c>
      <c r="AG334" t="str">
        <f t="shared" si="137"/>
        <v>AAPR,</v>
      </c>
      <c r="AH334" t="str">
        <f t="shared" si="138"/>
        <v>MDA-RPJ-22000927,</v>
      </c>
      <c r="AI334" t="s">
        <v>1693</v>
      </c>
      <c r="AJ334" t="str">
        <f t="shared" si="139"/>
        <v>CCM004,</v>
      </c>
      <c r="AK334" t="str">
        <f t="shared" si="140"/>
        <v>CHAMPS MULTIVITAMIN PINNEAPLE (BTL/30),</v>
      </c>
      <c r="AL334" t="str">
        <f t="shared" si="141"/>
        <v>BTL,</v>
      </c>
      <c r="AM334" t="str">
        <f t="shared" si="142"/>
        <v>-1,</v>
      </c>
      <c r="AN334" t="str">
        <f t="shared" si="143"/>
        <v>0,</v>
      </c>
      <c r="AO334" t="str">
        <f t="shared" si="144"/>
        <v>-34500,</v>
      </c>
      <c r="AP334" t="str">
        <f t="shared" si="145"/>
        <v>0,</v>
      </c>
      <c r="AQ334" t="str">
        <f t="shared" si="146"/>
        <v>0,</v>
      </c>
      <c r="AR334" t="str">
        <f t="shared" si="147"/>
        <v>0,</v>
      </c>
      <c r="AS334" t="str">
        <f t="shared" si="148"/>
        <v>0,</v>
      </c>
      <c r="AT334" t="str">
        <f t="shared" si="149"/>
        <v>-34500,</v>
      </c>
      <c r="AU334" t="str">
        <f t="shared" si="150"/>
        <v>45474,</v>
      </c>
      <c r="AV334" t="str">
        <f t="shared" si="151"/>
        <v>2108052,</v>
      </c>
      <c r="AW334" t="str">
        <f t="shared" si="152"/>
        <v>3,</v>
      </c>
      <c r="AX334" t="str">
        <f t="shared" si="153"/>
        <v>FRANS (ALL SEKTOR)</v>
      </c>
    </row>
    <row r="335" spans="1:50" x14ac:dyDescent="0.25">
      <c r="A335">
        <v>547</v>
      </c>
      <c r="B335" t="s">
        <v>90</v>
      </c>
      <c r="C335">
        <v>1405319</v>
      </c>
      <c r="D335" t="s">
        <v>1442</v>
      </c>
      <c r="E335" t="s">
        <v>433</v>
      </c>
      <c r="F335" t="s">
        <v>424</v>
      </c>
      <c r="G335" t="s">
        <v>28</v>
      </c>
      <c r="H335" t="s">
        <v>29</v>
      </c>
      <c r="I335" t="s">
        <v>434</v>
      </c>
      <c r="J335" s="1">
        <v>44636</v>
      </c>
      <c r="K335" t="s">
        <v>66</v>
      </c>
      <c r="L335" t="s">
        <v>67</v>
      </c>
      <c r="M335" t="s">
        <v>33</v>
      </c>
      <c r="N335">
        <v>-1</v>
      </c>
      <c r="O335">
        <v>0</v>
      </c>
      <c r="P335">
        <v>-85000</v>
      </c>
      <c r="Q335">
        <v>0</v>
      </c>
      <c r="R335">
        <v>0</v>
      </c>
      <c r="S335">
        <v>0</v>
      </c>
      <c r="T335">
        <v>0</v>
      </c>
      <c r="U335">
        <v>-85000</v>
      </c>
      <c r="V335" s="1">
        <v>45413</v>
      </c>
      <c r="W335">
        <v>2106335</v>
      </c>
      <c r="X335">
        <v>3</v>
      </c>
      <c r="Y335" t="s">
        <v>81</v>
      </c>
      <c r="Z335" t="str">
        <f t="shared" si="130"/>
        <v>547,</v>
      </c>
      <c r="AA335" t="str">
        <f t="shared" si="131"/>
        <v>RETUR,</v>
      </c>
      <c r="AB335" t="str">
        <f t="shared" si="132"/>
        <v>1405319,</v>
      </c>
      <c r="AC335" t="str">
        <f t="shared" si="133"/>
        <v>SEHAT.Ap,</v>
      </c>
      <c r="AD335" t="str">
        <f t="shared" si="134"/>
        <v>JL. LETJEND. SUPRAPTO NO.,</v>
      </c>
      <c r="AE335" t="str">
        <f t="shared" si="135"/>
        <v>TANJUNG BALAI,</v>
      </c>
      <c r="AF335" t="str">
        <f t="shared" si="136"/>
        <v>DBM Medan,</v>
      </c>
      <c r="AG335" t="str">
        <f t="shared" si="137"/>
        <v>AAPR,</v>
      </c>
      <c r="AH335" t="str">
        <f t="shared" si="138"/>
        <v>MDA-RPJ-22000927,</v>
      </c>
      <c r="AI335" t="s">
        <v>1693</v>
      </c>
      <c r="AJ335" t="str">
        <f t="shared" si="139"/>
        <v>CCM016,</v>
      </c>
      <c r="AK335" t="str">
        <f t="shared" si="140"/>
        <v>FLAVETTES VIT C WITH CALCIUM 1000 MG (BTL/30),</v>
      </c>
      <c r="AL335" t="str">
        <f t="shared" si="141"/>
        <v>BTL,</v>
      </c>
      <c r="AM335" t="str">
        <f t="shared" si="142"/>
        <v>-1,</v>
      </c>
      <c r="AN335" t="str">
        <f t="shared" si="143"/>
        <v>0,</v>
      </c>
      <c r="AO335" t="str">
        <f t="shared" si="144"/>
        <v>-85000,</v>
      </c>
      <c r="AP335" t="str">
        <f t="shared" si="145"/>
        <v>0,</v>
      </c>
      <c r="AQ335" t="str">
        <f t="shared" si="146"/>
        <v>0,</v>
      </c>
      <c r="AR335" t="str">
        <f t="shared" si="147"/>
        <v>0,</v>
      </c>
      <c r="AS335" t="str">
        <f t="shared" si="148"/>
        <v>0,</v>
      </c>
      <c r="AT335" t="str">
        <f t="shared" si="149"/>
        <v>-85000,</v>
      </c>
      <c r="AU335" t="str">
        <f t="shared" si="150"/>
        <v>45413,</v>
      </c>
      <c r="AV335" t="str">
        <f t="shared" si="151"/>
        <v>2106335,</v>
      </c>
      <c r="AW335" t="str">
        <f t="shared" si="152"/>
        <v>3,</v>
      </c>
      <c r="AX335" t="str">
        <f t="shared" si="153"/>
        <v>FRANS (ALL SEKTOR)</v>
      </c>
    </row>
    <row r="336" spans="1:50" x14ac:dyDescent="0.25">
      <c r="A336">
        <v>548</v>
      </c>
      <c r="B336" t="s">
        <v>90</v>
      </c>
      <c r="C336">
        <v>1408532</v>
      </c>
      <c r="D336" t="s">
        <v>1443</v>
      </c>
      <c r="E336" t="s">
        <v>435</v>
      </c>
      <c r="F336" t="s">
        <v>436</v>
      </c>
      <c r="G336" t="s">
        <v>28</v>
      </c>
      <c r="H336" t="s">
        <v>29</v>
      </c>
      <c r="I336" t="s">
        <v>437</v>
      </c>
      <c r="J336" s="1">
        <v>44636</v>
      </c>
      <c r="K336" t="s">
        <v>93</v>
      </c>
      <c r="L336" t="s">
        <v>94</v>
      </c>
      <c r="M336" t="s">
        <v>33</v>
      </c>
      <c r="N336">
        <v>-1</v>
      </c>
      <c r="O336">
        <v>0</v>
      </c>
      <c r="P336">
        <v>-34500</v>
      </c>
      <c r="Q336">
        <v>0</v>
      </c>
      <c r="R336">
        <v>0</v>
      </c>
      <c r="S336">
        <v>0</v>
      </c>
      <c r="T336">
        <v>0</v>
      </c>
      <c r="U336">
        <v>-34500</v>
      </c>
      <c r="V336" s="1">
        <v>45474</v>
      </c>
      <c r="W336">
        <v>2108052</v>
      </c>
      <c r="X336">
        <v>3</v>
      </c>
      <c r="Y336" t="s">
        <v>81</v>
      </c>
      <c r="Z336" t="str">
        <f t="shared" si="130"/>
        <v>548,</v>
      </c>
      <c r="AA336" t="str">
        <f t="shared" si="131"/>
        <v>RETUR,</v>
      </c>
      <c r="AB336" t="str">
        <f t="shared" si="132"/>
        <v>1408532,</v>
      </c>
      <c r="AC336" t="str">
        <f t="shared" si="133"/>
        <v>MANJUR.Ap,</v>
      </c>
      <c r="AD336" t="str">
        <f t="shared" si="134"/>
        <v>JL COKROAMINOTO NO 36 TJ BALAI,</v>
      </c>
      <c r="AE336" t="str">
        <f t="shared" si="135"/>
        <v>TANJUNG BALI,</v>
      </c>
      <c r="AF336" t="str">
        <f t="shared" si="136"/>
        <v>DBM Medan,</v>
      </c>
      <c r="AG336" t="str">
        <f t="shared" si="137"/>
        <v>AAPR,</v>
      </c>
      <c r="AH336" t="str">
        <f t="shared" si="138"/>
        <v>MDA-RPJ-22000928,</v>
      </c>
      <c r="AI336" t="s">
        <v>1693</v>
      </c>
      <c r="AJ336" t="str">
        <f t="shared" si="139"/>
        <v>CCM004,</v>
      </c>
      <c r="AK336" t="str">
        <f t="shared" si="140"/>
        <v>CHAMPS MULTIVITAMIN PINNEAPLE (BTL/30),</v>
      </c>
      <c r="AL336" t="str">
        <f t="shared" si="141"/>
        <v>BTL,</v>
      </c>
      <c r="AM336" t="str">
        <f t="shared" si="142"/>
        <v>-1,</v>
      </c>
      <c r="AN336" t="str">
        <f t="shared" si="143"/>
        <v>0,</v>
      </c>
      <c r="AO336" t="str">
        <f t="shared" si="144"/>
        <v>-34500,</v>
      </c>
      <c r="AP336" t="str">
        <f t="shared" si="145"/>
        <v>0,</v>
      </c>
      <c r="AQ336" t="str">
        <f t="shared" si="146"/>
        <v>0,</v>
      </c>
      <c r="AR336" t="str">
        <f t="shared" si="147"/>
        <v>0,</v>
      </c>
      <c r="AS336" t="str">
        <f t="shared" si="148"/>
        <v>0,</v>
      </c>
      <c r="AT336" t="str">
        <f t="shared" si="149"/>
        <v>-34500,</v>
      </c>
      <c r="AU336" t="str">
        <f t="shared" si="150"/>
        <v>45474,</v>
      </c>
      <c r="AV336" t="str">
        <f t="shared" si="151"/>
        <v>2108052,</v>
      </c>
      <c r="AW336" t="str">
        <f t="shared" si="152"/>
        <v>3,</v>
      </c>
      <c r="AX336" t="str">
        <f t="shared" si="153"/>
        <v>FRANS (ALL SEKTOR)</v>
      </c>
    </row>
    <row r="337" spans="1:50" x14ac:dyDescent="0.25">
      <c r="A337">
        <v>549</v>
      </c>
      <c r="B337" t="s">
        <v>90</v>
      </c>
      <c r="C337">
        <v>1408532</v>
      </c>
      <c r="D337" t="s">
        <v>1443</v>
      </c>
      <c r="E337" t="s">
        <v>435</v>
      </c>
      <c r="F337" t="s">
        <v>436</v>
      </c>
      <c r="G337" t="s">
        <v>28</v>
      </c>
      <c r="H337" t="s">
        <v>29</v>
      </c>
      <c r="I337" t="s">
        <v>437</v>
      </c>
      <c r="J337" s="1">
        <v>44636</v>
      </c>
      <c r="K337" t="s">
        <v>66</v>
      </c>
      <c r="L337" t="s">
        <v>67</v>
      </c>
      <c r="M337" t="s">
        <v>33</v>
      </c>
      <c r="N337">
        <v>-1</v>
      </c>
      <c r="O337">
        <v>0</v>
      </c>
      <c r="P337">
        <v>-85000</v>
      </c>
      <c r="Q337">
        <v>0</v>
      </c>
      <c r="R337">
        <v>0</v>
      </c>
      <c r="S337">
        <v>0</v>
      </c>
      <c r="T337">
        <v>0</v>
      </c>
      <c r="U337">
        <v>-85000</v>
      </c>
      <c r="V337" s="1">
        <v>45413</v>
      </c>
      <c r="W337">
        <v>2106335</v>
      </c>
      <c r="X337">
        <v>3</v>
      </c>
      <c r="Y337" t="s">
        <v>81</v>
      </c>
      <c r="Z337" t="str">
        <f t="shared" si="130"/>
        <v>549,</v>
      </c>
      <c r="AA337" t="str">
        <f t="shared" si="131"/>
        <v>RETUR,</v>
      </c>
      <c r="AB337" t="str">
        <f t="shared" si="132"/>
        <v>1408532,</v>
      </c>
      <c r="AC337" t="str">
        <f t="shared" si="133"/>
        <v>MANJUR.Ap,</v>
      </c>
      <c r="AD337" t="str">
        <f t="shared" si="134"/>
        <v>JL COKROAMINOTO NO 36 TJ BALAI,</v>
      </c>
      <c r="AE337" t="str">
        <f t="shared" si="135"/>
        <v>TANJUNG BALI,</v>
      </c>
      <c r="AF337" t="str">
        <f t="shared" si="136"/>
        <v>DBM Medan,</v>
      </c>
      <c r="AG337" t="str">
        <f t="shared" si="137"/>
        <v>AAPR,</v>
      </c>
      <c r="AH337" t="str">
        <f t="shared" si="138"/>
        <v>MDA-RPJ-22000928,</v>
      </c>
      <c r="AI337" t="s">
        <v>1693</v>
      </c>
      <c r="AJ337" t="str">
        <f t="shared" si="139"/>
        <v>CCM016,</v>
      </c>
      <c r="AK337" t="str">
        <f t="shared" si="140"/>
        <v>FLAVETTES VIT C WITH CALCIUM 1000 MG (BTL/30),</v>
      </c>
      <c r="AL337" t="str">
        <f t="shared" si="141"/>
        <v>BTL,</v>
      </c>
      <c r="AM337" t="str">
        <f t="shared" si="142"/>
        <v>-1,</v>
      </c>
      <c r="AN337" t="str">
        <f t="shared" si="143"/>
        <v>0,</v>
      </c>
      <c r="AO337" t="str">
        <f t="shared" si="144"/>
        <v>-85000,</v>
      </c>
      <c r="AP337" t="str">
        <f t="shared" si="145"/>
        <v>0,</v>
      </c>
      <c r="AQ337" t="str">
        <f t="shared" si="146"/>
        <v>0,</v>
      </c>
      <c r="AR337" t="str">
        <f t="shared" si="147"/>
        <v>0,</v>
      </c>
      <c r="AS337" t="str">
        <f t="shared" si="148"/>
        <v>0,</v>
      </c>
      <c r="AT337" t="str">
        <f t="shared" si="149"/>
        <v>-85000,</v>
      </c>
      <c r="AU337" t="str">
        <f t="shared" si="150"/>
        <v>45413,</v>
      </c>
      <c r="AV337" t="str">
        <f t="shared" si="151"/>
        <v>2106335,</v>
      </c>
      <c r="AW337" t="str">
        <f t="shared" si="152"/>
        <v>3,</v>
      </c>
      <c r="AX337" t="str">
        <f t="shared" si="153"/>
        <v>FRANS (ALL SEKTOR)</v>
      </c>
    </row>
    <row r="338" spans="1:50" x14ac:dyDescent="0.25">
      <c r="A338">
        <v>550</v>
      </c>
      <c r="B338" t="s">
        <v>90</v>
      </c>
      <c r="C338">
        <v>1405380</v>
      </c>
      <c r="D338" t="s">
        <v>1444</v>
      </c>
      <c r="E338" t="s">
        <v>438</v>
      </c>
      <c r="F338" t="s">
        <v>27</v>
      </c>
      <c r="G338" t="s">
        <v>28</v>
      </c>
      <c r="H338" t="s">
        <v>29</v>
      </c>
      <c r="I338" t="s">
        <v>439</v>
      </c>
      <c r="J338" s="1">
        <v>44636</v>
      </c>
      <c r="K338" t="s">
        <v>61</v>
      </c>
      <c r="L338" t="s">
        <v>62</v>
      </c>
      <c r="M338" t="s">
        <v>33</v>
      </c>
      <c r="N338">
        <v>-1</v>
      </c>
      <c r="O338">
        <v>0</v>
      </c>
      <c r="P338">
        <v>-89000</v>
      </c>
      <c r="Q338">
        <v>0</v>
      </c>
      <c r="R338">
        <v>0</v>
      </c>
      <c r="S338">
        <v>0</v>
      </c>
      <c r="T338">
        <v>0</v>
      </c>
      <c r="U338">
        <v>-89000</v>
      </c>
      <c r="V338" s="1">
        <v>45474</v>
      </c>
      <c r="W338">
        <v>2108157</v>
      </c>
      <c r="X338">
        <v>3</v>
      </c>
      <c r="Y338" t="s">
        <v>50</v>
      </c>
      <c r="Z338" t="str">
        <f t="shared" si="130"/>
        <v>550,</v>
      </c>
      <c r="AA338" t="str">
        <f t="shared" si="131"/>
        <v>RETUR,</v>
      </c>
      <c r="AB338" t="str">
        <f t="shared" si="132"/>
        <v>1405380,</v>
      </c>
      <c r="AC338" t="str">
        <f t="shared" si="133"/>
        <v>EDATTA.Ap,</v>
      </c>
      <c r="AD338" t="str">
        <f t="shared" si="134"/>
        <v>JL. FLAMBOYAN RAYA NO. 39-B,</v>
      </c>
      <c r="AE338" t="str">
        <f t="shared" si="135"/>
        <v>MEDAN,</v>
      </c>
      <c r="AF338" t="str">
        <f t="shared" si="136"/>
        <v>DBM Medan,</v>
      </c>
      <c r="AG338" t="str">
        <f t="shared" si="137"/>
        <v>AAPR,</v>
      </c>
      <c r="AH338" t="str">
        <f t="shared" si="138"/>
        <v>MDA-RPJ-22000931,</v>
      </c>
      <c r="AI338" t="s">
        <v>1693</v>
      </c>
      <c r="AJ338" t="str">
        <f t="shared" si="139"/>
        <v>CCM006,</v>
      </c>
      <c r="AK338" t="str">
        <f t="shared" si="140"/>
        <v>MAXITON SOFT CAP (BTL/30S),</v>
      </c>
      <c r="AL338" t="str">
        <f t="shared" si="141"/>
        <v>BTL,</v>
      </c>
      <c r="AM338" t="str">
        <f t="shared" si="142"/>
        <v>-1,</v>
      </c>
      <c r="AN338" t="str">
        <f t="shared" si="143"/>
        <v>0,</v>
      </c>
      <c r="AO338" t="str">
        <f t="shared" si="144"/>
        <v>-89000,</v>
      </c>
      <c r="AP338" t="str">
        <f t="shared" si="145"/>
        <v>0,</v>
      </c>
      <c r="AQ338" t="str">
        <f t="shared" si="146"/>
        <v>0,</v>
      </c>
      <c r="AR338" t="str">
        <f t="shared" si="147"/>
        <v>0,</v>
      </c>
      <c r="AS338" t="str">
        <f t="shared" si="148"/>
        <v>0,</v>
      </c>
      <c r="AT338" t="str">
        <f t="shared" si="149"/>
        <v>-89000,</v>
      </c>
      <c r="AU338" t="str">
        <f t="shared" si="150"/>
        <v>45474,</v>
      </c>
      <c r="AV338" t="str">
        <f t="shared" si="151"/>
        <v>2108157,</v>
      </c>
      <c r="AW338" t="str">
        <f t="shared" si="152"/>
        <v>3,</v>
      </c>
      <c r="AX338" t="str">
        <f t="shared" si="153"/>
        <v>HERIADI (AP &amp; RS)</v>
      </c>
    </row>
    <row r="339" spans="1:50" x14ac:dyDescent="0.25">
      <c r="A339">
        <v>551</v>
      </c>
      <c r="B339" t="s">
        <v>90</v>
      </c>
      <c r="C339">
        <v>1405380</v>
      </c>
      <c r="D339" t="s">
        <v>1444</v>
      </c>
      <c r="E339" t="s">
        <v>438</v>
      </c>
      <c r="F339" t="s">
        <v>27</v>
      </c>
      <c r="G339" t="s">
        <v>28</v>
      </c>
      <c r="H339" t="s">
        <v>29</v>
      </c>
      <c r="I339" t="s">
        <v>439</v>
      </c>
      <c r="J339" s="1">
        <v>44636</v>
      </c>
      <c r="K339" t="s">
        <v>66</v>
      </c>
      <c r="L339" t="s">
        <v>67</v>
      </c>
      <c r="M339" t="s">
        <v>33</v>
      </c>
      <c r="N339">
        <v>-1</v>
      </c>
      <c r="O339">
        <v>0</v>
      </c>
      <c r="P339">
        <v>-85000</v>
      </c>
      <c r="Q339">
        <v>0</v>
      </c>
      <c r="R339">
        <v>0</v>
      </c>
      <c r="S339">
        <v>0</v>
      </c>
      <c r="T339">
        <v>0</v>
      </c>
      <c r="U339">
        <v>-85000</v>
      </c>
      <c r="V339" s="1">
        <v>45413</v>
      </c>
      <c r="W339">
        <v>2106335</v>
      </c>
      <c r="X339">
        <v>3</v>
      </c>
      <c r="Y339" t="s">
        <v>50</v>
      </c>
      <c r="Z339" t="str">
        <f t="shared" si="130"/>
        <v>551,</v>
      </c>
      <c r="AA339" t="str">
        <f t="shared" si="131"/>
        <v>RETUR,</v>
      </c>
      <c r="AB339" t="str">
        <f t="shared" si="132"/>
        <v>1405380,</v>
      </c>
      <c r="AC339" t="str">
        <f t="shared" si="133"/>
        <v>EDATTA.Ap,</v>
      </c>
      <c r="AD339" t="str">
        <f t="shared" si="134"/>
        <v>JL. FLAMBOYAN RAYA NO. 39-B,</v>
      </c>
      <c r="AE339" t="str">
        <f t="shared" si="135"/>
        <v>MEDAN,</v>
      </c>
      <c r="AF339" t="str">
        <f t="shared" si="136"/>
        <v>DBM Medan,</v>
      </c>
      <c r="AG339" t="str">
        <f t="shared" si="137"/>
        <v>AAPR,</v>
      </c>
      <c r="AH339" t="str">
        <f t="shared" si="138"/>
        <v>MDA-RPJ-22000931,</v>
      </c>
      <c r="AI339" t="s">
        <v>1693</v>
      </c>
      <c r="AJ339" t="str">
        <f t="shared" si="139"/>
        <v>CCM016,</v>
      </c>
      <c r="AK339" t="str">
        <f t="shared" si="140"/>
        <v>FLAVETTES VIT C WITH CALCIUM 1000 MG (BTL/30),</v>
      </c>
      <c r="AL339" t="str">
        <f t="shared" si="141"/>
        <v>BTL,</v>
      </c>
      <c r="AM339" t="str">
        <f t="shared" si="142"/>
        <v>-1,</v>
      </c>
      <c r="AN339" t="str">
        <f t="shared" si="143"/>
        <v>0,</v>
      </c>
      <c r="AO339" t="str">
        <f t="shared" si="144"/>
        <v>-85000,</v>
      </c>
      <c r="AP339" t="str">
        <f t="shared" si="145"/>
        <v>0,</v>
      </c>
      <c r="AQ339" t="str">
        <f t="shared" si="146"/>
        <v>0,</v>
      </c>
      <c r="AR339" t="str">
        <f t="shared" si="147"/>
        <v>0,</v>
      </c>
      <c r="AS339" t="str">
        <f t="shared" si="148"/>
        <v>0,</v>
      </c>
      <c r="AT339" t="str">
        <f t="shared" si="149"/>
        <v>-85000,</v>
      </c>
      <c r="AU339" t="str">
        <f t="shared" si="150"/>
        <v>45413,</v>
      </c>
      <c r="AV339" t="str">
        <f t="shared" si="151"/>
        <v>2106335,</v>
      </c>
      <c r="AW339" t="str">
        <f t="shared" si="152"/>
        <v>3,</v>
      </c>
      <c r="AX339" t="str">
        <f t="shared" si="153"/>
        <v>HERIADI (AP &amp; RS)</v>
      </c>
    </row>
    <row r="340" spans="1:50" x14ac:dyDescent="0.25">
      <c r="A340">
        <v>552</v>
      </c>
      <c r="B340" t="s">
        <v>90</v>
      </c>
      <c r="C340">
        <v>14000742</v>
      </c>
      <c r="D340" t="s">
        <v>1445</v>
      </c>
      <c r="E340" t="s">
        <v>440</v>
      </c>
      <c r="F340" t="s">
        <v>27</v>
      </c>
      <c r="G340" t="s">
        <v>28</v>
      </c>
      <c r="H340" t="s">
        <v>29</v>
      </c>
      <c r="I340" t="s">
        <v>441</v>
      </c>
      <c r="J340" s="1">
        <v>44636</v>
      </c>
      <c r="K340" t="s">
        <v>61</v>
      </c>
      <c r="L340" t="s">
        <v>62</v>
      </c>
      <c r="M340" t="s">
        <v>33</v>
      </c>
      <c r="N340">
        <v>-1</v>
      </c>
      <c r="O340">
        <v>0</v>
      </c>
      <c r="P340">
        <v>-89000</v>
      </c>
      <c r="Q340">
        <v>0</v>
      </c>
      <c r="R340">
        <v>0</v>
      </c>
      <c r="S340">
        <v>0</v>
      </c>
      <c r="T340">
        <v>0</v>
      </c>
      <c r="U340">
        <v>-89000</v>
      </c>
      <c r="V340" s="1">
        <v>45474</v>
      </c>
      <c r="W340">
        <v>2108157</v>
      </c>
      <c r="X340">
        <v>3</v>
      </c>
      <c r="Y340" t="s">
        <v>50</v>
      </c>
      <c r="Z340" t="str">
        <f t="shared" si="130"/>
        <v>552,</v>
      </c>
      <c r="AA340" t="str">
        <f t="shared" si="131"/>
        <v>RETUR,</v>
      </c>
      <c r="AB340" t="str">
        <f t="shared" si="132"/>
        <v>14000742,</v>
      </c>
      <c r="AC340" t="str">
        <f t="shared" si="133"/>
        <v>ARGA. AP,</v>
      </c>
      <c r="AD340" t="str">
        <f t="shared" si="134"/>
        <v>JL.SETIA BUDI NO.467,</v>
      </c>
      <c r="AE340" t="str">
        <f t="shared" si="135"/>
        <v>MEDAN,</v>
      </c>
      <c r="AF340" t="str">
        <f t="shared" si="136"/>
        <v>DBM Medan,</v>
      </c>
      <c r="AG340" t="str">
        <f t="shared" si="137"/>
        <v>AAPR,</v>
      </c>
      <c r="AH340" t="str">
        <f t="shared" si="138"/>
        <v>MDA-RPJ-22000932,</v>
      </c>
      <c r="AI340" t="s">
        <v>1693</v>
      </c>
      <c r="AJ340" t="str">
        <f t="shared" si="139"/>
        <v>CCM006,</v>
      </c>
      <c r="AK340" t="str">
        <f t="shared" si="140"/>
        <v>MAXITON SOFT CAP (BTL/30S),</v>
      </c>
      <c r="AL340" t="str">
        <f t="shared" si="141"/>
        <v>BTL,</v>
      </c>
      <c r="AM340" t="str">
        <f t="shared" si="142"/>
        <v>-1,</v>
      </c>
      <c r="AN340" t="str">
        <f t="shared" si="143"/>
        <v>0,</v>
      </c>
      <c r="AO340" t="str">
        <f t="shared" si="144"/>
        <v>-89000,</v>
      </c>
      <c r="AP340" t="str">
        <f t="shared" si="145"/>
        <v>0,</v>
      </c>
      <c r="AQ340" t="str">
        <f t="shared" si="146"/>
        <v>0,</v>
      </c>
      <c r="AR340" t="str">
        <f t="shared" si="147"/>
        <v>0,</v>
      </c>
      <c r="AS340" t="str">
        <f t="shared" si="148"/>
        <v>0,</v>
      </c>
      <c r="AT340" t="str">
        <f t="shared" si="149"/>
        <v>-89000,</v>
      </c>
      <c r="AU340" t="str">
        <f t="shared" si="150"/>
        <v>45474,</v>
      </c>
      <c r="AV340" t="str">
        <f t="shared" si="151"/>
        <v>2108157,</v>
      </c>
      <c r="AW340" t="str">
        <f t="shared" si="152"/>
        <v>3,</v>
      </c>
      <c r="AX340" t="str">
        <f t="shared" si="153"/>
        <v>HERIADI (AP &amp; RS)</v>
      </c>
    </row>
    <row r="341" spans="1:50" x14ac:dyDescent="0.25">
      <c r="A341">
        <v>553</v>
      </c>
      <c r="B341" t="s">
        <v>90</v>
      </c>
      <c r="C341">
        <v>14000742</v>
      </c>
      <c r="D341" t="s">
        <v>1445</v>
      </c>
      <c r="E341" t="s">
        <v>440</v>
      </c>
      <c r="F341" t="s">
        <v>27</v>
      </c>
      <c r="G341" t="s">
        <v>28</v>
      </c>
      <c r="H341" t="s">
        <v>29</v>
      </c>
      <c r="I341" t="s">
        <v>441</v>
      </c>
      <c r="J341" s="1">
        <v>44636</v>
      </c>
      <c r="K341" t="s">
        <v>66</v>
      </c>
      <c r="L341" t="s">
        <v>67</v>
      </c>
      <c r="M341" t="s">
        <v>33</v>
      </c>
      <c r="N341">
        <v>-1</v>
      </c>
      <c r="O341">
        <v>0</v>
      </c>
      <c r="P341">
        <v>-85000</v>
      </c>
      <c r="Q341">
        <v>0</v>
      </c>
      <c r="R341">
        <v>0</v>
      </c>
      <c r="S341">
        <v>0</v>
      </c>
      <c r="T341">
        <v>0</v>
      </c>
      <c r="U341">
        <v>-85000</v>
      </c>
      <c r="V341" s="1">
        <v>45413</v>
      </c>
      <c r="W341">
        <v>2106335</v>
      </c>
      <c r="X341">
        <v>3</v>
      </c>
      <c r="Y341" t="s">
        <v>50</v>
      </c>
      <c r="Z341" t="str">
        <f t="shared" si="130"/>
        <v>553,</v>
      </c>
      <c r="AA341" t="str">
        <f t="shared" si="131"/>
        <v>RETUR,</v>
      </c>
      <c r="AB341" t="str">
        <f t="shared" si="132"/>
        <v>14000742,</v>
      </c>
      <c r="AC341" t="str">
        <f t="shared" si="133"/>
        <v>ARGA. AP,</v>
      </c>
      <c r="AD341" t="str">
        <f t="shared" si="134"/>
        <v>JL.SETIA BUDI NO.467,</v>
      </c>
      <c r="AE341" t="str">
        <f t="shared" si="135"/>
        <v>MEDAN,</v>
      </c>
      <c r="AF341" t="str">
        <f t="shared" si="136"/>
        <v>DBM Medan,</v>
      </c>
      <c r="AG341" t="str">
        <f t="shared" si="137"/>
        <v>AAPR,</v>
      </c>
      <c r="AH341" t="str">
        <f t="shared" si="138"/>
        <v>MDA-RPJ-22000932,</v>
      </c>
      <c r="AI341" t="s">
        <v>1693</v>
      </c>
      <c r="AJ341" t="str">
        <f t="shared" si="139"/>
        <v>CCM016,</v>
      </c>
      <c r="AK341" t="str">
        <f t="shared" si="140"/>
        <v>FLAVETTES VIT C WITH CALCIUM 1000 MG (BTL/30),</v>
      </c>
      <c r="AL341" t="str">
        <f t="shared" si="141"/>
        <v>BTL,</v>
      </c>
      <c r="AM341" t="str">
        <f t="shared" si="142"/>
        <v>-1,</v>
      </c>
      <c r="AN341" t="str">
        <f t="shared" si="143"/>
        <v>0,</v>
      </c>
      <c r="AO341" t="str">
        <f t="shared" si="144"/>
        <v>-85000,</v>
      </c>
      <c r="AP341" t="str">
        <f t="shared" si="145"/>
        <v>0,</v>
      </c>
      <c r="AQ341" t="str">
        <f t="shared" si="146"/>
        <v>0,</v>
      </c>
      <c r="AR341" t="str">
        <f t="shared" si="147"/>
        <v>0,</v>
      </c>
      <c r="AS341" t="str">
        <f t="shared" si="148"/>
        <v>0,</v>
      </c>
      <c r="AT341" t="str">
        <f t="shared" si="149"/>
        <v>-85000,</v>
      </c>
      <c r="AU341" t="str">
        <f t="shared" si="150"/>
        <v>45413,</v>
      </c>
      <c r="AV341" t="str">
        <f t="shared" si="151"/>
        <v>2106335,</v>
      </c>
      <c r="AW341" t="str">
        <f t="shared" si="152"/>
        <v>3,</v>
      </c>
      <c r="AX341" t="str">
        <f t="shared" si="153"/>
        <v>HERIADI (AP &amp; RS)</v>
      </c>
    </row>
    <row r="342" spans="1:50" x14ac:dyDescent="0.25">
      <c r="A342">
        <v>554</v>
      </c>
      <c r="B342" t="s">
        <v>90</v>
      </c>
      <c r="C342">
        <v>14000739</v>
      </c>
      <c r="D342" t="s">
        <v>1361</v>
      </c>
      <c r="E342" t="s">
        <v>115</v>
      </c>
      <c r="F342" t="s">
        <v>27</v>
      </c>
      <c r="G342" t="s">
        <v>28</v>
      </c>
      <c r="H342" t="s">
        <v>29</v>
      </c>
      <c r="I342" t="s">
        <v>442</v>
      </c>
      <c r="J342" s="1">
        <v>44636</v>
      </c>
      <c r="K342" t="s">
        <v>93</v>
      </c>
      <c r="L342" t="s">
        <v>94</v>
      </c>
      <c r="M342" t="s">
        <v>33</v>
      </c>
      <c r="N342">
        <v>-1</v>
      </c>
      <c r="O342">
        <v>0</v>
      </c>
      <c r="P342">
        <v>-34500</v>
      </c>
      <c r="Q342">
        <v>0</v>
      </c>
      <c r="R342">
        <v>0</v>
      </c>
      <c r="S342">
        <v>0</v>
      </c>
      <c r="T342">
        <v>0</v>
      </c>
      <c r="U342">
        <v>-34500</v>
      </c>
      <c r="V342" s="1">
        <v>45474</v>
      </c>
      <c r="W342">
        <v>2108052</v>
      </c>
      <c r="X342">
        <v>3</v>
      </c>
      <c r="Y342" t="s">
        <v>50</v>
      </c>
      <c r="Z342" t="str">
        <f t="shared" si="130"/>
        <v>554,</v>
      </c>
      <c r="AA342" t="str">
        <f t="shared" si="131"/>
        <v>RETUR,</v>
      </c>
      <c r="AB342" t="str">
        <f t="shared" si="132"/>
        <v>14000739,</v>
      </c>
      <c r="AC342" t="str">
        <f t="shared" si="133"/>
        <v>BIOS JAYA .AP,</v>
      </c>
      <c r="AD342" t="str">
        <f t="shared" si="134"/>
        <v>JL.SETIA BUDI PASAR IV NO.236,</v>
      </c>
      <c r="AE342" t="str">
        <f t="shared" si="135"/>
        <v>MEDAN,</v>
      </c>
      <c r="AF342" t="str">
        <f t="shared" si="136"/>
        <v>DBM Medan,</v>
      </c>
      <c r="AG342" t="str">
        <f t="shared" si="137"/>
        <v>AAPR,</v>
      </c>
      <c r="AH342" t="str">
        <f t="shared" si="138"/>
        <v>MDA-RPJ-22000933,</v>
      </c>
      <c r="AI342" t="s">
        <v>1693</v>
      </c>
      <c r="AJ342" t="str">
        <f t="shared" si="139"/>
        <v>CCM004,</v>
      </c>
      <c r="AK342" t="str">
        <f t="shared" si="140"/>
        <v>CHAMPS MULTIVITAMIN PINNEAPLE (BTL/30),</v>
      </c>
      <c r="AL342" t="str">
        <f t="shared" si="141"/>
        <v>BTL,</v>
      </c>
      <c r="AM342" t="str">
        <f t="shared" si="142"/>
        <v>-1,</v>
      </c>
      <c r="AN342" t="str">
        <f t="shared" si="143"/>
        <v>0,</v>
      </c>
      <c r="AO342" t="str">
        <f t="shared" si="144"/>
        <v>-34500,</v>
      </c>
      <c r="AP342" t="str">
        <f t="shared" si="145"/>
        <v>0,</v>
      </c>
      <c r="AQ342" t="str">
        <f t="shared" si="146"/>
        <v>0,</v>
      </c>
      <c r="AR342" t="str">
        <f t="shared" si="147"/>
        <v>0,</v>
      </c>
      <c r="AS342" t="str">
        <f t="shared" si="148"/>
        <v>0,</v>
      </c>
      <c r="AT342" t="str">
        <f t="shared" si="149"/>
        <v>-34500,</v>
      </c>
      <c r="AU342" t="str">
        <f t="shared" si="150"/>
        <v>45474,</v>
      </c>
      <c r="AV342" t="str">
        <f t="shared" si="151"/>
        <v>2108052,</v>
      </c>
      <c r="AW342" t="str">
        <f t="shared" si="152"/>
        <v>3,</v>
      </c>
      <c r="AX342" t="str">
        <f t="shared" si="153"/>
        <v>HERIADI (AP &amp; RS)</v>
      </c>
    </row>
    <row r="343" spans="1:50" x14ac:dyDescent="0.25">
      <c r="A343">
        <v>555</v>
      </c>
      <c r="B343" t="s">
        <v>90</v>
      </c>
      <c r="C343">
        <v>14000739</v>
      </c>
      <c r="D343" t="s">
        <v>1361</v>
      </c>
      <c r="E343" t="s">
        <v>115</v>
      </c>
      <c r="F343" t="s">
        <v>27</v>
      </c>
      <c r="G343" t="s">
        <v>28</v>
      </c>
      <c r="H343" t="s">
        <v>29</v>
      </c>
      <c r="I343" t="s">
        <v>442</v>
      </c>
      <c r="J343" s="1">
        <v>44636</v>
      </c>
      <c r="K343" t="s">
        <v>66</v>
      </c>
      <c r="L343" t="s">
        <v>67</v>
      </c>
      <c r="M343" t="s">
        <v>33</v>
      </c>
      <c r="N343">
        <v>-1</v>
      </c>
      <c r="O343">
        <v>0</v>
      </c>
      <c r="P343">
        <v>-85000</v>
      </c>
      <c r="Q343">
        <v>0</v>
      </c>
      <c r="R343">
        <v>0</v>
      </c>
      <c r="S343">
        <v>0</v>
      </c>
      <c r="T343">
        <v>0</v>
      </c>
      <c r="U343">
        <v>-85000</v>
      </c>
      <c r="V343" s="1">
        <v>45413</v>
      </c>
      <c r="W343">
        <v>2106335</v>
      </c>
      <c r="X343">
        <v>3</v>
      </c>
      <c r="Y343" t="s">
        <v>50</v>
      </c>
      <c r="Z343" t="str">
        <f t="shared" si="130"/>
        <v>555,</v>
      </c>
      <c r="AA343" t="str">
        <f t="shared" si="131"/>
        <v>RETUR,</v>
      </c>
      <c r="AB343" t="str">
        <f t="shared" si="132"/>
        <v>14000739,</v>
      </c>
      <c r="AC343" t="str">
        <f t="shared" si="133"/>
        <v>BIOS JAYA .AP,</v>
      </c>
      <c r="AD343" t="str">
        <f t="shared" si="134"/>
        <v>JL.SETIA BUDI PASAR IV NO.236,</v>
      </c>
      <c r="AE343" t="str">
        <f t="shared" si="135"/>
        <v>MEDAN,</v>
      </c>
      <c r="AF343" t="str">
        <f t="shared" si="136"/>
        <v>DBM Medan,</v>
      </c>
      <c r="AG343" t="str">
        <f t="shared" si="137"/>
        <v>AAPR,</v>
      </c>
      <c r="AH343" t="str">
        <f t="shared" si="138"/>
        <v>MDA-RPJ-22000933,</v>
      </c>
      <c r="AI343" t="s">
        <v>1693</v>
      </c>
      <c r="AJ343" t="str">
        <f t="shared" si="139"/>
        <v>CCM016,</v>
      </c>
      <c r="AK343" t="str">
        <f t="shared" si="140"/>
        <v>FLAVETTES VIT C WITH CALCIUM 1000 MG (BTL/30),</v>
      </c>
      <c r="AL343" t="str">
        <f t="shared" si="141"/>
        <v>BTL,</v>
      </c>
      <c r="AM343" t="str">
        <f t="shared" si="142"/>
        <v>-1,</v>
      </c>
      <c r="AN343" t="str">
        <f t="shared" si="143"/>
        <v>0,</v>
      </c>
      <c r="AO343" t="str">
        <f t="shared" si="144"/>
        <v>-85000,</v>
      </c>
      <c r="AP343" t="str">
        <f t="shared" si="145"/>
        <v>0,</v>
      </c>
      <c r="AQ343" t="str">
        <f t="shared" si="146"/>
        <v>0,</v>
      </c>
      <c r="AR343" t="str">
        <f t="shared" si="147"/>
        <v>0,</v>
      </c>
      <c r="AS343" t="str">
        <f t="shared" si="148"/>
        <v>0,</v>
      </c>
      <c r="AT343" t="str">
        <f t="shared" si="149"/>
        <v>-85000,</v>
      </c>
      <c r="AU343" t="str">
        <f t="shared" si="150"/>
        <v>45413,</v>
      </c>
      <c r="AV343" t="str">
        <f t="shared" si="151"/>
        <v>2106335,</v>
      </c>
      <c r="AW343" t="str">
        <f t="shared" si="152"/>
        <v>3,</v>
      </c>
      <c r="AX343" t="str">
        <f t="shared" si="153"/>
        <v>HERIADI (AP &amp; RS)</v>
      </c>
    </row>
    <row r="344" spans="1:50" x14ac:dyDescent="0.25">
      <c r="A344">
        <v>556</v>
      </c>
      <c r="B344" t="s">
        <v>90</v>
      </c>
      <c r="C344">
        <v>1403215</v>
      </c>
      <c r="D344" t="s">
        <v>1377</v>
      </c>
      <c r="E344" t="s">
        <v>161</v>
      </c>
      <c r="F344" t="s">
        <v>27</v>
      </c>
      <c r="G344" t="s">
        <v>28</v>
      </c>
      <c r="H344" t="s">
        <v>29</v>
      </c>
      <c r="I344" t="s">
        <v>443</v>
      </c>
      <c r="J344" s="1">
        <v>44636</v>
      </c>
      <c r="K344" t="s">
        <v>48</v>
      </c>
      <c r="L344" t="s">
        <v>49</v>
      </c>
      <c r="M344" t="s">
        <v>33</v>
      </c>
      <c r="N344">
        <v>-2</v>
      </c>
      <c r="O344">
        <v>0</v>
      </c>
      <c r="P344" t="s">
        <v>1622</v>
      </c>
      <c r="Q344">
        <v>30</v>
      </c>
      <c r="R344">
        <v>10</v>
      </c>
      <c r="S344">
        <v>0</v>
      </c>
      <c r="T344">
        <v>0</v>
      </c>
      <c r="U344" s="2">
        <v>-106636368</v>
      </c>
      <c r="V344" s="1">
        <v>44621</v>
      </c>
      <c r="W344">
        <v>1903134</v>
      </c>
      <c r="X344">
        <v>3</v>
      </c>
      <c r="Y344" t="s">
        <v>56</v>
      </c>
      <c r="Z344" t="str">
        <f t="shared" si="130"/>
        <v>556,</v>
      </c>
      <c r="AA344" t="str">
        <f t="shared" si="131"/>
        <v>RETUR,</v>
      </c>
      <c r="AB344" t="str">
        <f t="shared" si="132"/>
        <v>1403215,</v>
      </c>
      <c r="AC344" t="str">
        <f t="shared" si="133"/>
        <v>SINAR RAYA.Ap,</v>
      </c>
      <c r="AD344" t="str">
        <f t="shared" si="134"/>
        <v>JL. KAPTEN MUSLIM NO. 234-C,</v>
      </c>
      <c r="AE344" t="str">
        <f t="shared" si="135"/>
        <v>MEDAN,</v>
      </c>
      <c r="AF344" t="str">
        <f t="shared" si="136"/>
        <v>DBM Medan,</v>
      </c>
      <c r="AG344" t="str">
        <f t="shared" si="137"/>
        <v>AAPR,</v>
      </c>
      <c r="AH344" t="str">
        <f t="shared" si="138"/>
        <v>MDA-RPJ-22000934,</v>
      </c>
      <c r="AI344" t="s">
        <v>1693</v>
      </c>
      <c r="AJ344" t="str">
        <f t="shared" si="139"/>
        <v>CCM011,</v>
      </c>
      <c r="AK344" t="str">
        <f t="shared" si="140"/>
        <v>NATURALLE GARLIC OIL 3000MG (BTL/100S),</v>
      </c>
      <c r="AL344" t="str">
        <f t="shared" si="141"/>
        <v>BTL,</v>
      </c>
      <c r="AM344" t="str">
        <f t="shared" si="142"/>
        <v>-2,</v>
      </c>
      <c r="AN344" t="str">
        <f t="shared" si="143"/>
        <v>0,</v>
      </c>
      <c r="AO344" t="str">
        <f t="shared" si="144"/>
        <v>-177727.28,</v>
      </c>
      <c r="AP344" t="str">
        <f t="shared" si="145"/>
        <v>30,</v>
      </c>
      <c r="AQ344" t="str">
        <f t="shared" si="146"/>
        <v>10,</v>
      </c>
      <c r="AR344" t="str">
        <f t="shared" si="147"/>
        <v>0,</v>
      </c>
      <c r="AS344" t="str">
        <f t="shared" si="148"/>
        <v>0,</v>
      </c>
      <c r="AT344" t="str">
        <f t="shared" si="149"/>
        <v>-106636368,</v>
      </c>
      <c r="AU344" t="str">
        <f t="shared" si="150"/>
        <v>44621,</v>
      </c>
      <c r="AV344" t="str">
        <f t="shared" si="151"/>
        <v>1903134,</v>
      </c>
      <c r="AW344" t="str">
        <f t="shared" si="152"/>
        <v>3,</v>
      </c>
      <c r="AX344" t="str">
        <f t="shared" si="153"/>
        <v>AZIS SYAHPUTRA (AP&amp;RS)</v>
      </c>
    </row>
    <row r="345" spans="1:50" x14ac:dyDescent="0.25">
      <c r="A345">
        <v>557</v>
      </c>
      <c r="B345" t="s">
        <v>90</v>
      </c>
      <c r="C345">
        <v>1403215</v>
      </c>
      <c r="D345" t="s">
        <v>1377</v>
      </c>
      <c r="E345" t="s">
        <v>161</v>
      </c>
      <c r="F345" t="s">
        <v>27</v>
      </c>
      <c r="G345" t="s">
        <v>28</v>
      </c>
      <c r="H345" t="s">
        <v>29</v>
      </c>
      <c r="I345" t="s">
        <v>444</v>
      </c>
      <c r="J345" s="1">
        <v>44636</v>
      </c>
      <c r="K345" t="s">
        <v>51</v>
      </c>
      <c r="L345" t="s">
        <v>52</v>
      </c>
      <c r="M345" t="s">
        <v>33</v>
      </c>
      <c r="N345">
        <v>-9</v>
      </c>
      <c r="O345">
        <v>0</v>
      </c>
      <c r="P345">
        <v>-675000</v>
      </c>
      <c r="Q345">
        <v>15</v>
      </c>
      <c r="R345">
        <v>10</v>
      </c>
      <c r="S345">
        <v>0</v>
      </c>
      <c r="T345">
        <v>0</v>
      </c>
      <c r="U345">
        <v>-506250</v>
      </c>
      <c r="V345" s="1">
        <v>44621</v>
      </c>
      <c r="W345">
        <v>1903341</v>
      </c>
      <c r="X345">
        <v>3</v>
      </c>
      <c r="Y345" t="s">
        <v>56</v>
      </c>
      <c r="Z345" t="str">
        <f t="shared" si="130"/>
        <v>557,</v>
      </c>
      <c r="AA345" t="str">
        <f t="shared" si="131"/>
        <v>RETUR,</v>
      </c>
      <c r="AB345" t="str">
        <f t="shared" si="132"/>
        <v>1403215,</v>
      </c>
      <c r="AC345" t="str">
        <f t="shared" si="133"/>
        <v>SINAR RAYA.Ap,</v>
      </c>
      <c r="AD345" t="str">
        <f t="shared" si="134"/>
        <v>JL. KAPTEN MUSLIM NO. 234-C,</v>
      </c>
      <c r="AE345" t="str">
        <f t="shared" si="135"/>
        <v>MEDAN,</v>
      </c>
      <c r="AF345" t="str">
        <f t="shared" si="136"/>
        <v>DBM Medan,</v>
      </c>
      <c r="AG345" t="str">
        <f t="shared" si="137"/>
        <v>AAPR,</v>
      </c>
      <c r="AH345" t="str">
        <f t="shared" si="138"/>
        <v>MDA-RPJ-22000935,</v>
      </c>
      <c r="AI345" t="s">
        <v>1693</v>
      </c>
      <c r="AJ345" t="str">
        <f t="shared" si="139"/>
        <v>CCM015,</v>
      </c>
      <c r="AK345" t="str">
        <f t="shared" si="140"/>
        <v>NATURALLE KACIP FATIMAH PLUS (BTL/60),</v>
      </c>
      <c r="AL345" t="str">
        <f t="shared" si="141"/>
        <v>BTL,</v>
      </c>
      <c r="AM345" t="str">
        <f t="shared" si="142"/>
        <v>-9,</v>
      </c>
      <c r="AN345" t="str">
        <f t="shared" si="143"/>
        <v>0,</v>
      </c>
      <c r="AO345" t="str">
        <f t="shared" si="144"/>
        <v>-675000,</v>
      </c>
      <c r="AP345" t="str">
        <f t="shared" si="145"/>
        <v>15,</v>
      </c>
      <c r="AQ345" t="str">
        <f t="shared" si="146"/>
        <v>10,</v>
      </c>
      <c r="AR345" t="str">
        <f t="shared" si="147"/>
        <v>0,</v>
      </c>
      <c r="AS345" t="str">
        <f t="shared" si="148"/>
        <v>0,</v>
      </c>
      <c r="AT345" t="str">
        <f t="shared" si="149"/>
        <v>-506250,</v>
      </c>
      <c r="AU345" t="str">
        <f t="shared" si="150"/>
        <v>44621,</v>
      </c>
      <c r="AV345" t="str">
        <f t="shared" si="151"/>
        <v>1903341,</v>
      </c>
      <c r="AW345" t="str">
        <f t="shared" si="152"/>
        <v>3,</v>
      </c>
      <c r="AX345" t="str">
        <f t="shared" si="153"/>
        <v>AZIS SYAHPUTRA (AP&amp;RS)</v>
      </c>
    </row>
    <row r="346" spans="1:50" x14ac:dyDescent="0.25">
      <c r="A346">
        <v>558</v>
      </c>
      <c r="B346" t="s">
        <v>25</v>
      </c>
      <c r="C346">
        <v>1408732</v>
      </c>
      <c r="D346" t="s">
        <v>1375</v>
      </c>
      <c r="E346" t="s">
        <v>156</v>
      </c>
      <c r="F346" t="s">
        <v>27</v>
      </c>
      <c r="G346" t="s">
        <v>28</v>
      </c>
      <c r="H346" t="s">
        <v>29</v>
      </c>
      <c r="I346" t="s">
        <v>445</v>
      </c>
      <c r="J346" s="1">
        <v>44636</v>
      </c>
      <c r="K346" t="s">
        <v>61</v>
      </c>
      <c r="L346" t="s">
        <v>62</v>
      </c>
      <c r="M346" t="s">
        <v>33</v>
      </c>
      <c r="N346">
        <v>2</v>
      </c>
      <c r="O346">
        <v>0</v>
      </c>
      <c r="P346">
        <v>188000</v>
      </c>
      <c r="Q346">
        <v>0</v>
      </c>
      <c r="R346">
        <v>0</v>
      </c>
      <c r="S346">
        <v>0</v>
      </c>
      <c r="T346">
        <v>0</v>
      </c>
      <c r="U346">
        <v>188000</v>
      </c>
      <c r="V346" s="1">
        <v>45474</v>
      </c>
      <c r="W346">
        <v>2108157</v>
      </c>
      <c r="X346">
        <v>3</v>
      </c>
      <c r="Y346" t="s">
        <v>179</v>
      </c>
      <c r="Z346" t="str">
        <f t="shared" si="130"/>
        <v>558,</v>
      </c>
      <c r="AA346" t="str">
        <f t="shared" si="131"/>
        <v>SALES,</v>
      </c>
      <c r="AB346" t="str">
        <f t="shared" si="132"/>
        <v>1408732,</v>
      </c>
      <c r="AC346" t="str">
        <f t="shared" si="133"/>
        <v>RAFIF FARMA.Ap,</v>
      </c>
      <c r="AD346" t="str">
        <f t="shared" si="134"/>
        <v>JL.BESAR NAMORAMBE,</v>
      </c>
      <c r="AE346" t="str">
        <f t="shared" si="135"/>
        <v>MEDAN,</v>
      </c>
      <c r="AF346" t="str">
        <f t="shared" si="136"/>
        <v>DBM Medan,</v>
      </c>
      <c r="AG346" t="str">
        <f t="shared" si="137"/>
        <v>AAPR,</v>
      </c>
      <c r="AH346" t="str">
        <f t="shared" si="138"/>
        <v>MDA-SPJ-22005875,</v>
      </c>
      <c r="AI346" t="s">
        <v>1693</v>
      </c>
      <c r="AJ346" t="str">
        <f t="shared" si="139"/>
        <v>CCM006,</v>
      </c>
      <c r="AK346" t="str">
        <f t="shared" si="140"/>
        <v>MAXITON SOFT CAP (BTL/30S),</v>
      </c>
      <c r="AL346" t="str">
        <f t="shared" si="141"/>
        <v>BTL,</v>
      </c>
      <c r="AM346" t="str">
        <f t="shared" si="142"/>
        <v>2,</v>
      </c>
      <c r="AN346" t="str">
        <f t="shared" si="143"/>
        <v>0,</v>
      </c>
      <c r="AO346" t="str">
        <f t="shared" si="144"/>
        <v>188000,</v>
      </c>
      <c r="AP346" t="str">
        <f t="shared" si="145"/>
        <v>0,</v>
      </c>
      <c r="AQ346" t="str">
        <f t="shared" si="146"/>
        <v>0,</v>
      </c>
      <c r="AR346" t="str">
        <f t="shared" si="147"/>
        <v>0,</v>
      </c>
      <c r="AS346" t="str">
        <f t="shared" si="148"/>
        <v>0,</v>
      </c>
      <c r="AT346" t="str">
        <f t="shared" si="149"/>
        <v>188000,</v>
      </c>
      <c r="AU346" t="str">
        <f t="shared" si="150"/>
        <v>45474,</v>
      </c>
      <c r="AV346" t="str">
        <f t="shared" si="151"/>
        <v>2108157,</v>
      </c>
      <c r="AW346" t="str">
        <f t="shared" si="152"/>
        <v>3,</v>
      </c>
      <c r="AX346" t="str">
        <f t="shared" si="153"/>
        <v>FITRI HANDAYANI (TSE DUO MEDAN</v>
      </c>
    </row>
    <row r="347" spans="1:50" x14ac:dyDescent="0.25">
      <c r="A347">
        <v>559</v>
      </c>
      <c r="B347" t="s">
        <v>90</v>
      </c>
      <c r="C347">
        <v>1408165</v>
      </c>
      <c r="D347" t="s">
        <v>446</v>
      </c>
      <c r="E347" t="s">
        <v>447</v>
      </c>
      <c r="F347" t="s">
        <v>216</v>
      </c>
      <c r="G347" t="s">
        <v>28</v>
      </c>
      <c r="H347" t="s">
        <v>29</v>
      </c>
      <c r="I347" t="s">
        <v>448</v>
      </c>
      <c r="J347" s="1">
        <v>44637</v>
      </c>
      <c r="K347" t="s">
        <v>93</v>
      </c>
      <c r="L347" t="s">
        <v>94</v>
      </c>
      <c r="M347" t="s">
        <v>33</v>
      </c>
      <c r="N347">
        <v>-1</v>
      </c>
      <c r="O347">
        <v>0</v>
      </c>
      <c r="P347">
        <v>-34500</v>
      </c>
      <c r="Q347">
        <v>0</v>
      </c>
      <c r="R347">
        <v>0</v>
      </c>
      <c r="S347">
        <v>0</v>
      </c>
      <c r="T347">
        <v>0</v>
      </c>
      <c r="U347">
        <v>-34500</v>
      </c>
      <c r="V347" s="1">
        <v>45474</v>
      </c>
      <c r="W347">
        <v>2108052</v>
      </c>
      <c r="X347">
        <v>3</v>
      </c>
      <c r="Y347" t="s">
        <v>376</v>
      </c>
      <c r="Z347" t="str">
        <f t="shared" si="130"/>
        <v>559,</v>
      </c>
      <c r="AA347" t="str">
        <f t="shared" si="131"/>
        <v>RETUR,</v>
      </c>
      <c r="AB347" t="str">
        <f t="shared" si="132"/>
        <v>1408165,</v>
      </c>
      <c r="AC347" t="str">
        <f t="shared" si="133"/>
        <v>AZKIA FARMA AP,</v>
      </c>
      <c r="AD347" t="str">
        <f t="shared" si="134"/>
        <v>JL. RAYA BATANG KUIS PSR. X PERCUT SEI TUAN,</v>
      </c>
      <c r="AE347" t="str">
        <f t="shared" si="135"/>
        <v>DELI SERDANG,</v>
      </c>
      <c r="AF347" t="str">
        <f t="shared" si="136"/>
        <v>DBM Medan,</v>
      </c>
      <c r="AG347" t="str">
        <f t="shared" si="137"/>
        <v>AAPR,</v>
      </c>
      <c r="AH347" t="str">
        <f t="shared" si="138"/>
        <v>MDA-RPJ-22000938,</v>
      </c>
      <c r="AI347" t="s">
        <v>1694</v>
      </c>
      <c r="AJ347" t="str">
        <f t="shared" si="139"/>
        <v>CCM004,</v>
      </c>
      <c r="AK347" t="str">
        <f t="shared" si="140"/>
        <v>CHAMPS MULTIVITAMIN PINNEAPLE (BTL/30),</v>
      </c>
      <c r="AL347" t="str">
        <f t="shared" si="141"/>
        <v>BTL,</v>
      </c>
      <c r="AM347" t="str">
        <f t="shared" si="142"/>
        <v>-1,</v>
      </c>
      <c r="AN347" t="str">
        <f t="shared" si="143"/>
        <v>0,</v>
      </c>
      <c r="AO347" t="str">
        <f t="shared" si="144"/>
        <v>-34500,</v>
      </c>
      <c r="AP347" t="str">
        <f t="shared" si="145"/>
        <v>0,</v>
      </c>
      <c r="AQ347" t="str">
        <f t="shared" si="146"/>
        <v>0,</v>
      </c>
      <c r="AR347" t="str">
        <f t="shared" si="147"/>
        <v>0,</v>
      </c>
      <c r="AS347" t="str">
        <f t="shared" si="148"/>
        <v>0,</v>
      </c>
      <c r="AT347" t="str">
        <f t="shared" si="149"/>
        <v>-34500,</v>
      </c>
      <c r="AU347" t="str">
        <f t="shared" si="150"/>
        <v>45474,</v>
      </c>
      <c r="AV347" t="str">
        <f t="shared" si="151"/>
        <v>2108052,</v>
      </c>
      <c r="AW347" t="str">
        <f t="shared" si="152"/>
        <v>3,</v>
      </c>
      <c r="AX347" t="str">
        <f t="shared" si="153"/>
        <v>SISWANI PARAPAT (AP.RS))</v>
      </c>
    </row>
    <row r="348" spans="1:50" x14ac:dyDescent="0.25">
      <c r="A348">
        <v>560</v>
      </c>
      <c r="B348" t="s">
        <v>90</v>
      </c>
      <c r="C348">
        <v>1408165</v>
      </c>
      <c r="D348" t="s">
        <v>446</v>
      </c>
      <c r="E348" t="s">
        <v>447</v>
      </c>
      <c r="F348" t="s">
        <v>216</v>
      </c>
      <c r="G348" t="s">
        <v>28</v>
      </c>
      <c r="H348" t="s">
        <v>29</v>
      </c>
      <c r="I348" t="s">
        <v>448</v>
      </c>
      <c r="J348" s="1">
        <v>44637</v>
      </c>
      <c r="K348" t="s">
        <v>66</v>
      </c>
      <c r="L348" t="s">
        <v>67</v>
      </c>
      <c r="M348" t="s">
        <v>33</v>
      </c>
      <c r="N348">
        <v>-1</v>
      </c>
      <c r="O348">
        <v>0</v>
      </c>
      <c r="P348">
        <v>-85000</v>
      </c>
      <c r="Q348">
        <v>0</v>
      </c>
      <c r="R348">
        <v>0</v>
      </c>
      <c r="S348">
        <v>0</v>
      </c>
      <c r="T348">
        <v>0</v>
      </c>
      <c r="U348">
        <v>-85000</v>
      </c>
      <c r="V348" s="1">
        <v>45413</v>
      </c>
      <c r="W348">
        <v>2106335</v>
      </c>
      <c r="X348">
        <v>3</v>
      </c>
      <c r="Y348" t="s">
        <v>376</v>
      </c>
      <c r="Z348" t="str">
        <f t="shared" si="130"/>
        <v>560,</v>
      </c>
      <c r="AA348" t="str">
        <f t="shared" si="131"/>
        <v>RETUR,</v>
      </c>
      <c r="AB348" t="str">
        <f t="shared" si="132"/>
        <v>1408165,</v>
      </c>
      <c r="AC348" t="str">
        <f t="shared" si="133"/>
        <v>AZKIA FARMA AP,</v>
      </c>
      <c r="AD348" t="str">
        <f t="shared" si="134"/>
        <v>JL. RAYA BATANG KUIS PSR. X PERCUT SEI TUAN,</v>
      </c>
      <c r="AE348" t="str">
        <f t="shared" si="135"/>
        <v>DELI SERDANG,</v>
      </c>
      <c r="AF348" t="str">
        <f t="shared" si="136"/>
        <v>DBM Medan,</v>
      </c>
      <c r="AG348" t="str">
        <f t="shared" si="137"/>
        <v>AAPR,</v>
      </c>
      <c r="AH348" t="str">
        <f t="shared" si="138"/>
        <v>MDA-RPJ-22000938,</v>
      </c>
      <c r="AI348" t="s">
        <v>1694</v>
      </c>
      <c r="AJ348" t="str">
        <f t="shared" si="139"/>
        <v>CCM016,</v>
      </c>
      <c r="AK348" t="str">
        <f t="shared" si="140"/>
        <v>FLAVETTES VIT C WITH CALCIUM 1000 MG (BTL/30),</v>
      </c>
      <c r="AL348" t="str">
        <f t="shared" si="141"/>
        <v>BTL,</v>
      </c>
      <c r="AM348" t="str">
        <f t="shared" si="142"/>
        <v>-1,</v>
      </c>
      <c r="AN348" t="str">
        <f t="shared" si="143"/>
        <v>0,</v>
      </c>
      <c r="AO348" t="str">
        <f t="shared" si="144"/>
        <v>-85000,</v>
      </c>
      <c r="AP348" t="str">
        <f t="shared" si="145"/>
        <v>0,</v>
      </c>
      <c r="AQ348" t="str">
        <f t="shared" si="146"/>
        <v>0,</v>
      </c>
      <c r="AR348" t="str">
        <f t="shared" si="147"/>
        <v>0,</v>
      </c>
      <c r="AS348" t="str">
        <f t="shared" si="148"/>
        <v>0,</v>
      </c>
      <c r="AT348" t="str">
        <f t="shared" si="149"/>
        <v>-85000,</v>
      </c>
      <c r="AU348" t="str">
        <f t="shared" si="150"/>
        <v>45413,</v>
      </c>
      <c r="AV348" t="str">
        <f t="shared" si="151"/>
        <v>2106335,</v>
      </c>
      <c r="AW348" t="str">
        <f t="shared" si="152"/>
        <v>3,</v>
      </c>
      <c r="AX348" t="str">
        <f t="shared" si="153"/>
        <v>SISWANI PARAPAT (AP.RS))</v>
      </c>
    </row>
    <row r="349" spans="1:50" x14ac:dyDescent="0.25">
      <c r="A349">
        <v>561</v>
      </c>
      <c r="B349" t="s">
        <v>90</v>
      </c>
      <c r="C349">
        <v>1409078</v>
      </c>
      <c r="D349" t="s">
        <v>1405</v>
      </c>
      <c r="E349" t="s">
        <v>449</v>
      </c>
      <c r="F349" t="s">
        <v>27</v>
      </c>
      <c r="G349" t="s">
        <v>28</v>
      </c>
      <c r="H349" t="s">
        <v>29</v>
      </c>
      <c r="I349" t="s">
        <v>450</v>
      </c>
      <c r="J349" s="1">
        <v>44637</v>
      </c>
      <c r="K349" t="s">
        <v>93</v>
      </c>
      <c r="L349" t="s">
        <v>94</v>
      </c>
      <c r="M349" t="s">
        <v>33</v>
      </c>
      <c r="N349">
        <v>-1</v>
      </c>
      <c r="O349">
        <v>0</v>
      </c>
      <c r="P349">
        <v>-34500</v>
      </c>
      <c r="Q349">
        <v>0</v>
      </c>
      <c r="R349">
        <v>0</v>
      </c>
      <c r="S349">
        <v>0</v>
      </c>
      <c r="T349">
        <v>0</v>
      </c>
      <c r="U349">
        <v>-34500</v>
      </c>
      <c r="V349" s="1">
        <v>45474</v>
      </c>
      <c r="W349">
        <v>2108052</v>
      </c>
      <c r="X349">
        <v>3</v>
      </c>
      <c r="Y349" t="s">
        <v>376</v>
      </c>
      <c r="Z349" t="str">
        <f t="shared" si="130"/>
        <v>561,</v>
      </c>
      <c r="AA349" t="str">
        <f t="shared" si="131"/>
        <v>RETUR,</v>
      </c>
      <c r="AB349" t="str">
        <f t="shared" si="132"/>
        <v>1409078,</v>
      </c>
      <c r="AC349" t="str">
        <f t="shared" si="133"/>
        <v>SERASI.Ap,</v>
      </c>
      <c r="AD349" t="str">
        <f t="shared" si="134"/>
        <v>JL.LETDA SUJONO TITI SEWA,</v>
      </c>
      <c r="AE349" t="str">
        <f t="shared" si="135"/>
        <v>MEDAN,</v>
      </c>
      <c r="AF349" t="str">
        <f t="shared" si="136"/>
        <v>DBM Medan,</v>
      </c>
      <c r="AG349" t="str">
        <f t="shared" si="137"/>
        <v>AAPR,</v>
      </c>
      <c r="AH349" t="str">
        <f t="shared" si="138"/>
        <v>MDA-RPJ-22000939,</v>
      </c>
      <c r="AI349" t="s">
        <v>1694</v>
      </c>
      <c r="AJ349" t="str">
        <f t="shared" si="139"/>
        <v>CCM004,</v>
      </c>
      <c r="AK349" t="str">
        <f t="shared" si="140"/>
        <v>CHAMPS MULTIVITAMIN PINNEAPLE (BTL/30),</v>
      </c>
      <c r="AL349" t="str">
        <f t="shared" si="141"/>
        <v>BTL,</v>
      </c>
      <c r="AM349" t="str">
        <f t="shared" si="142"/>
        <v>-1,</v>
      </c>
      <c r="AN349" t="str">
        <f t="shared" si="143"/>
        <v>0,</v>
      </c>
      <c r="AO349" t="str">
        <f t="shared" si="144"/>
        <v>-34500,</v>
      </c>
      <c r="AP349" t="str">
        <f t="shared" si="145"/>
        <v>0,</v>
      </c>
      <c r="AQ349" t="str">
        <f t="shared" si="146"/>
        <v>0,</v>
      </c>
      <c r="AR349" t="str">
        <f t="shared" si="147"/>
        <v>0,</v>
      </c>
      <c r="AS349" t="str">
        <f t="shared" si="148"/>
        <v>0,</v>
      </c>
      <c r="AT349" t="str">
        <f t="shared" si="149"/>
        <v>-34500,</v>
      </c>
      <c r="AU349" t="str">
        <f t="shared" si="150"/>
        <v>45474,</v>
      </c>
      <c r="AV349" t="str">
        <f t="shared" si="151"/>
        <v>2108052,</v>
      </c>
      <c r="AW349" t="str">
        <f t="shared" si="152"/>
        <v>3,</v>
      </c>
      <c r="AX349" t="str">
        <f t="shared" si="153"/>
        <v>SISWANI PARAPAT (AP.RS))</v>
      </c>
    </row>
    <row r="350" spans="1:50" x14ac:dyDescent="0.25">
      <c r="A350">
        <v>562</v>
      </c>
      <c r="B350" t="s">
        <v>90</v>
      </c>
      <c r="C350">
        <v>1409078</v>
      </c>
      <c r="D350" t="s">
        <v>1405</v>
      </c>
      <c r="E350" t="s">
        <v>449</v>
      </c>
      <c r="F350" t="s">
        <v>27</v>
      </c>
      <c r="G350" t="s">
        <v>28</v>
      </c>
      <c r="H350" t="s">
        <v>29</v>
      </c>
      <c r="I350" t="s">
        <v>450</v>
      </c>
      <c r="J350" s="1">
        <v>44637</v>
      </c>
      <c r="K350" t="s">
        <v>66</v>
      </c>
      <c r="L350" t="s">
        <v>67</v>
      </c>
      <c r="M350" t="s">
        <v>33</v>
      </c>
      <c r="N350">
        <v>-1</v>
      </c>
      <c r="O350">
        <v>0</v>
      </c>
      <c r="P350">
        <v>-85000</v>
      </c>
      <c r="Q350">
        <v>0</v>
      </c>
      <c r="R350">
        <v>0</v>
      </c>
      <c r="S350">
        <v>0</v>
      </c>
      <c r="T350">
        <v>0</v>
      </c>
      <c r="U350">
        <v>-85000</v>
      </c>
      <c r="V350" s="1">
        <v>45413</v>
      </c>
      <c r="W350">
        <v>2106335</v>
      </c>
      <c r="X350">
        <v>3</v>
      </c>
      <c r="Y350" t="s">
        <v>376</v>
      </c>
      <c r="Z350" t="str">
        <f t="shared" si="130"/>
        <v>562,</v>
      </c>
      <c r="AA350" t="str">
        <f t="shared" si="131"/>
        <v>RETUR,</v>
      </c>
      <c r="AB350" t="str">
        <f t="shared" si="132"/>
        <v>1409078,</v>
      </c>
      <c r="AC350" t="str">
        <f t="shared" si="133"/>
        <v>SERASI.Ap,</v>
      </c>
      <c r="AD350" t="str">
        <f t="shared" si="134"/>
        <v>JL.LETDA SUJONO TITI SEWA,</v>
      </c>
      <c r="AE350" t="str">
        <f t="shared" si="135"/>
        <v>MEDAN,</v>
      </c>
      <c r="AF350" t="str">
        <f t="shared" si="136"/>
        <v>DBM Medan,</v>
      </c>
      <c r="AG350" t="str">
        <f t="shared" si="137"/>
        <v>AAPR,</v>
      </c>
      <c r="AH350" t="str">
        <f t="shared" si="138"/>
        <v>MDA-RPJ-22000939,</v>
      </c>
      <c r="AI350" t="s">
        <v>1694</v>
      </c>
      <c r="AJ350" t="str">
        <f t="shared" si="139"/>
        <v>CCM016,</v>
      </c>
      <c r="AK350" t="str">
        <f t="shared" si="140"/>
        <v>FLAVETTES VIT C WITH CALCIUM 1000 MG (BTL/30),</v>
      </c>
      <c r="AL350" t="str">
        <f t="shared" si="141"/>
        <v>BTL,</v>
      </c>
      <c r="AM350" t="str">
        <f t="shared" si="142"/>
        <v>-1,</v>
      </c>
      <c r="AN350" t="str">
        <f t="shared" si="143"/>
        <v>0,</v>
      </c>
      <c r="AO350" t="str">
        <f t="shared" si="144"/>
        <v>-85000,</v>
      </c>
      <c r="AP350" t="str">
        <f t="shared" si="145"/>
        <v>0,</v>
      </c>
      <c r="AQ350" t="str">
        <f t="shared" si="146"/>
        <v>0,</v>
      </c>
      <c r="AR350" t="str">
        <f t="shared" si="147"/>
        <v>0,</v>
      </c>
      <c r="AS350" t="str">
        <f t="shared" si="148"/>
        <v>0,</v>
      </c>
      <c r="AT350" t="str">
        <f t="shared" si="149"/>
        <v>-85000,</v>
      </c>
      <c r="AU350" t="str">
        <f t="shared" si="150"/>
        <v>45413,</v>
      </c>
      <c r="AV350" t="str">
        <f t="shared" si="151"/>
        <v>2106335,</v>
      </c>
      <c r="AW350" t="str">
        <f t="shared" si="152"/>
        <v>3,</v>
      </c>
      <c r="AX350" t="str">
        <f t="shared" si="153"/>
        <v>SISWANI PARAPAT (AP.RS))</v>
      </c>
    </row>
    <row r="351" spans="1:50" x14ac:dyDescent="0.25">
      <c r="A351">
        <v>563</v>
      </c>
      <c r="B351" t="s">
        <v>90</v>
      </c>
      <c r="C351">
        <v>1408166</v>
      </c>
      <c r="D351" t="s">
        <v>1446</v>
      </c>
      <c r="E351" t="s">
        <v>451</v>
      </c>
      <c r="F351" t="s">
        <v>216</v>
      </c>
      <c r="G351" t="s">
        <v>28</v>
      </c>
      <c r="H351" t="s">
        <v>29</v>
      </c>
      <c r="I351" t="s">
        <v>452</v>
      </c>
      <c r="J351" s="1">
        <v>44637</v>
      </c>
      <c r="K351" t="s">
        <v>93</v>
      </c>
      <c r="L351" t="s">
        <v>94</v>
      </c>
      <c r="M351" t="s">
        <v>33</v>
      </c>
      <c r="N351">
        <v>-1</v>
      </c>
      <c r="O351">
        <v>0</v>
      </c>
      <c r="P351">
        <v>-34500</v>
      </c>
      <c r="Q351">
        <v>0</v>
      </c>
      <c r="R351">
        <v>0</v>
      </c>
      <c r="S351">
        <v>0</v>
      </c>
      <c r="T351">
        <v>0</v>
      </c>
      <c r="U351">
        <v>-34500</v>
      </c>
      <c r="V351" s="1">
        <v>45474</v>
      </c>
      <c r="W351">
        <v>2108052</v>
      </c>
      <c r="X351">
        <v>3</v>
      </c>
      <c r="Y351" t="s">
        <v>376</v>
      </c>
      <c r="Z351" t="str">
        <f t="shared" si="130"/>
        <v>563,</v>
      </c>
      <c r="AA351" t="str">
        <f t="shared" si="131"/>
        <v>RETUR,</v>
      </c>
      <c r="AB351" t="str">
        <f t="shared" si="132"/>
        <v>1408166,</v>
      </c>
      <c r="AC351" t="str">
        <f t="shared" si="133"/>
        <v>AZ` ZAHRA FARMA.Ap,</v>
      </c>
      <c r="AD351" t="str">
        <f t="shared" si="134"/>
        <v>JL. BESAR TEMBUNG DUSUN II NO. 33 PERCUT SEI TUAN,</v>
      </c>
      <c r="AE351" t="str">
        <f t="shared" si="135"/>
        <v>DELI SERDANG,</v>
      </c>
      <c r="AF351" t="str">
        <f t="shared" si="136"/>
        <v>DBM Medan,</v>
      </c>
      <c r="AG351" t="str">
        <f t="shared" si="137"/>
        <v>AAPR,</v>
      </c>
      <c r="AH351" t="str">
        <f t="shared" si="138"/>
        <v>MDA-RPJ-22000940,</v>
      </c>
      <c r="AI351" t="s">
        <v>1694</v>
      </c>
      <c r="AJ351" t="str">
        <f t="shared" si="139"/>
        <v>CCM004,</v>
      </c>
      <c r="AK351" t="str">
        <f t="shared" si="140"/>
        <v>CHAMPS MULTIVITAMIN PINNEAPLE (BTL/30),</v>
      </c>
      <c r="AL351" t="str">
        <f t="shared" si="141"/>
        <v>BTL,</v>
      </c>
      <c r="AM351" t="str">
        <f t="shared" si="142"/>
        <v>-1,</v>
      </c>
      <c r="AN351" t="str">
        <f t="shared" si="143"/>
        <v>0,</v>
      </c>
      <c r="AO351" t="str">
        <f t="shared" si="144"/>
        <v>-34500,</v>
      </c>
      <c r="AP351" t="str">
        <f t="shared" si="145"/>
        <v>0,</v>
      </c>
      <c r="AQ351" t="str">
        <f t="shared" si="146"/>
        <v>0,</v>
      </c>
      <c r="AR351" t="str">
        <f t="shared" si="147"/>
        <v>0,</v>
      </c>
      <c r="AS351" t="str">
        <f t="shared" si="148"/>
        <v>0,</v>
      </c>
      <c r="AT351" t="str">
        <f t="shared" si="149"/>
        <v>-34500,</v>
      </c>
      <c r="AU351" t="str">
        <f t="shared" si="150"/>
        <v>45474,</v>
      </c>
      <c r="AV351" t="str">
        <f t="shared" si="151"/>
        <v>2108052,</v>
      </c>
      <c r="AW351" t="str">
        <f t="shared" si="152"/>
        <v>3,</v>
      </c>
      <c r="AX351" t="str">
        <f t="shared" si="153"/>
        <v>SISWANI PARAPAT (AP.RS))</v>
      </c>
    </row>
    <row r="352" spans="1:50" x14ac:dyDescent="0.25">
      <c r="A352">
        <v>564</v>
      </c>
      <c r="B352" t="s">
        <v>90</v>
      </c>
      <c r="C352">
        <v>1408166</v>
      </c>
      <c r="D352" t="s">
        <v>1446</v>
      </c>
      <c r="E352" t="s">
        <v>451</v>
      </c>
      <c r="F352" t="s">
        <v>216</v>
      </c>
      <c r="G352" t="s">
        <v>28</v>
      </c>
      <c r="H352" t="s">
        <v>29</v>
      </c>
      <c r="I352" t="s">
        <v>452</v>
      </c>
      <c r="J352" s="1">
        <v>44637</v>
      </c>
      <c r="K352" t="s">
        <v>66</v>
      </c>
      <c r="L352" t="s">
        <v>67</v>
      </c>
      <c r="M352" t="s">
        <v>33</v>
      </c>
      <c r="N352">
        <v>-1</v>
      </c>
      <c r="O352">
        <v>0</v>
      </c>
      <c r="P352">
        <v>-85000</v>
      </c>
      <c r="Q352">
        <v>0</v>
      </c>
      <c r="R352">
        <v>0</v>
      </c>
      <c r="S352">
        <v>0</v>
      </c>
      <c r="T352">
        <v>0</v>
      </c>
      <c r="U352">
        <v>-85000</v>
      </c>
      <c r="V352" s="1">
        <v>45413</v>
      </c>
      <c r="W352">
        <v>2106335</v>
      </c>
      <c r="X352">
        <v>3</v>
      </c>
      <c r="Y352" t="s">
        <v>376</v>
      </c>
      <c r="Z352" t="str">
        <f t="shared" si="130"/>
        <v>564,</v>
      </c>
      <c r="AA352" t="str">
        <f t="shared" si="131"/>
        <v>RETUR,</v>
      </c>
      <c r="AB352" t="str">
        <f t="shared" si="132"/>
        <v>1408166,</v>
      </c>
      <c r="AC352" t="str">
        <f t="shared" si="133"/>
        <v>AZ` ZAHRA FARMA.Ap,</v>
      </c>
      <c r="AD352" t="str">
        <f t="shared" si="134"/>
        <v>JL. BESAR TEMBUNG DUSUN II NO. 33 PERCUT SEI TUAN,</v>
      </c>
      <c r="AE352" t="str">
        <f t="shared" si="135"/>
        <v>DELI SERDANG,</v>
      </c>
      <c r="AF352" t="str">
        <f t="shared" si="136"/>
        <v>DBM Medan,</v>
      </c>
      <c r="AG352" t="str">
        <f t="shared" si="137"/>
        <v>AAPR,</v>
      </c>
      <c r="AH352" t="str">
        <f t="shared" si="138"/>
        <v>MDA-RPJ-22000940,</v>
      </c>
      <c r="AI352" t="s">
        <v>1694</v>
      </c>
      <c r="AJ352" t="str">
        <f t="shared" si="139"/>
        <v>CCM016,</v>
      </c>
      <c r="AK352" t="str">
        <f t="shared" si="140"/>
        <v>FLAVETTES VIT C WITH CALCIUM 1000 MG (BTL/30),</v>
      </c>
      <c r="AL352" t="str">
        <f t="shared" si="141"/>
        <v>BTL,</v>
      </c>
      <c r="AM352" t="str">
        <f t="shared" si="142"/>
        <v>-1,</v>
      </c>
      <c r="AN352" t="str">
        <f t="shared" si="143"/>
        <v>0,</v>
      </c>
      <c r="AO352" t="str">
        <f t="shared" si="144"/>
        <v>-85000,</v>
      </c>
      <c r="AP352" t="str">
        <f t="shared" si="145"/>
        <v>0,</v>
      </c>
      <c r="AQ352" t="str">
        <f t="shared" si="146"/>
        <v>0,</v>
      </c>
      <c r="AR352" t="str">
        <f t="shared" si="147"/>
        <v>0,</v>
      </c>
      <c r="AS352" t="str">
        <f t="shared" si="148"/>
        <v>0,</v>
      </c>
      <c r="AT352" t="str">
        <f t="shared" si="149"/>
        <v>-85000,</v>
      </c>
      <c r="AU352" t="str">
        <f t="shared" si="150"/>
        <v>45413,</v>
      </c>
      <c r="AV352" t="str">
        <f t="shared" si="151"/>
        <v>2106335,</v>
      </c>
      <c r="AW352" t="str">
        <f t="shared" si="152"/>
        <v>3,</v>
      </c>
      <c r="AX352" t="str">
        <f t="shared" si="153"/>
        <v>SISWANI PARAPAT (AP.RS))</v>
      </c>
    </row>
    <row r="353" spans="1:50" x14ac:dyDescent="0.25">
      <c r="A353">
        <v>565</v>
      </c>
      <c r="B353" t="s">
        <v>90</v>
      </c>
      <c r="C353">
        <v>1400647</v>
      </c>
      <c r="D353" t="s">
        <v>1447</v>
      </c>
      <c r="E353" t="s">
        <v>453</v>
      </c>
      <c r="F353" t="s">
        <v>27</v>
      </c>
      <c r="G353" t="s">
        <v>28</v>
      </c>
      <c r="H353" t="s">
        <v>29</v>
      </c>
      <c r="I353" t="s">
        <v>454</v>
      </c>
      <c r="J353" s="1">
        <v>44637</v>
      </c>
      <c r="K353" t="s">
        <v>93</v>
      </c>
      <c r="L353" t="s">
        <v>94</v>
      </c>
      <c r="M353" t="s">
        <v>33</v>
      </c>
      <c r="N353">
        <v>-1</v>
      </c>
      <c r="O353">
        <v>0</v>
      </c>
      <c r="P353">
        <v>-34500</v>
      </c>
      <c r="Q353">
        <v>0</v>
      </c>
      <c r="R353">
        <v>0</v>
      </c>
      <c r="S353">
        <v>0</v>
      </c>
      <c r="T353">
        <v>0</v>
      </c>
      <c r="U353">
        <v>-34500</v>
      </c>
      <c r="V353" s="1">
        <v>45474</v>
      </c>
      <c r="W353">
        <v>2108052</v>
      </c>
      <c r="X353">
        <v>3</v>
      </c>
      <c r="Y353" t="s">
        <v>376</v>
      </c>
      <c r="Z353" t="str">
        <f t="shared" si="130"/>
        <v>565,</v>
      </c>
      <c r="AA353" t="str">
        <f t="shared" si="131"/>
        <v>RETUR,</v>
      </c>
      <c r="AB353" t="str">
        <f t="shared" si="132"/>
        <v>1400647,</v>
      </c>
      <c r="AC353" t="str">
        <f t="shared" si="133"/>
        <v>DIAN FARMA.Ap,</v>
      </c>
      <c r="AD353" t="str">
        <f t="shared" si="134"/>
        <v>JL.LETDA SUJONO NO.7 B,</v>
      </c>
      <c r="AE353" t="str">
        <f t="shared" si="135"/>
        <v>MEDAN,</v>
      </c>
      <c r="AF353" t="str">
        <f t="shared" si="136"/>
        <v>DBM Medan,</v>
      </c>
      <c r="AG353" t="str">
        <f t="shared" si="137"/>
        <v>AAPR,</v>
      </c>
      <c r="AH353" t="str">
        <f t="shared" si="138"/>
        <v>MDA-RPJ-22000941,</v>
      </c>
      <c r="AI353" t="s">
        <v>1694</v>
      </c>
      <c r="AJ353" t="str">
        <f t="shared" si="139"/>
        <v>CCM004,</v>
      </c>
      <c r="AK353" t="str">
        <f t="shared" si="140"/>
        <v>CHAMPS MULTIVITAMIN PINNEAPLE (BTL/30),</v>
      </c>
      <c r="AL353" t="str">
        <f t="shared" si="141"/>
        <v>BTL,</v>
      </c>
      <c r="AM353" t="str">
        <f t="shared" si="142"/>
        <v>-1,</v>
      </c>
      <c r="AN353" t="str">
        <f t="shared" si="143"/>
        <v>0,</v>
      </c>
      <c r="AO353" t="str">
        <f t="shared" si="144"/>
        <v>-34500,</v>
      </c>
      <c r="AP353" t="str">
        <f t="shared" si="145"/>
        <v>0,</v>
      </c>
      <c r="AQ353" t="str">
        <f t="shared" si="146"/>
        <v>0,</v>
      </c>
      <c r="AR353" t="str">
        <f t="shared" si="147"/>
        <v>0,</v>
      </c>
      <c r="AS353" t="str">
        <f t="shared" si="148"/>
        <v>0,</v>
      </c>
      <c r="AT353" t="str">
        <f t="shared" si="149"/>
        <v>-34500,</v>
      </c>
      <c r="AU353" t="str">
        <f t="shared" si="150"/>
        <v>45474,</v>
      </c>
      <c r="AV353" t="str">
        <f t="shared" si="151"/>
        <v>2108052,</v>
      </c>
      <c r="AW353" t="str">
        <f t="shared" si="152"/>
        <v>3,</v>
      </c>
      <c r="AX353" t="str">
        <f t="shared" si="153"/>
        <v>SISWANI PARAPAT (AP.RS))</v>
      </c>
    </row>
    <row r="354" spans="1:50" x14ac:dyDescent="0.25">
      <c r="A354">
        <v>566</v>
      </c>
      <c r="B354" t="s">
        <v>90</v>
      </c>
      <c r="C354">
        <v>1400647</v>
      </c>
      <c r="D354" t="s">
        <v>1447</v>
      </c>
      <c r="E354" t="s">
        <v>453</v>
      </c>
      <c r="F354" t="s">
        <v>27</v>
      </c>
      <c r="G354" t="s">
        <v>28</v>
      </c>
      <c r="H354" t="s">
        <v>29</v>
      </c>
      <c r="I354" t="s">
        <v>454</v>
      </c>
      <c r="J354" s="1">
        <v>44637</v>
      </c>
      <c r="K354" t="s">
        <v>66</v>
      </c>
      <c r="L354" t="s">
        <v>67</v>
      </c>
      <c r="M354" t="s">
        <v>33</v>
      </c>
      <c r="N354">
        <v>-1</v>
      </c>
      <c r="O354">
        <v>0</v>
      </c>
      <c r="P354">
        <v>-85000</v>
      </c>
      <c r="Q354">
        <v>0</v>
      </c>
      <c r="R354">
        <v>0</v>
      </c>
      <c r="S354">
        <v>0</v>
      </c>
      <c r="T354">
        <v>0</v>
      </c>
      <c r="U354">
        <v>-85000</v>
      </c>
      <c r="V354" s="1">
        <v>45413</v>
      </c>
      <c r="W354">
        <v>2106335</v>
      </c>
      <c r="X354">
        <v>3</v>
      </c>
      <c r="Y354" t="s">
        <v>376</v>
      </c>
      <c r="Z354" t="str">
        <f t="shared" si="130"/>
        <v>566,</v>
      </c>
      <c r="AA354" t="str">
        <f t="shared" si="131"/>
        <v>RETUR,</v>
      </c>
      <c r="AB354" t="str">
        <f t="shared" si="132"/>
        <v>1400647,</v>
      </c>
      <c r="AC354" t="str">
        <f t="shared" si="133"/>
        <v>DIAN FARMA.Ap,</v>
      </c>
      <c r="AD354" t="str">
        <f t="shared" si="134"/>
        <v>JL.LETDA SUJONO NO.7 B,</v>
      </c>
      <c r="AE354" t="str">
        <f t="shared" si="135"/>
        <v>MEDAN,</v>
      </c>
      <c r="AF354" t="str">
        <f t="shared" si="136"/>
        <v>DBM Medan,</v>
      </c>
      <c r="AG354" t="str">
        <f t="shared" si="137"/>
        <v>AAPR,</v>
      </c>
      <c r="AH354" t="str">
        <f t="shared" si="138"/>
        <v>MDA-RPJ-22000941,</v>
      </c>
      <c r="AI354" t="s">
        <v>1694</v>
      </c>
      <c r="AJ354" t="str">
        <f t="shared" si="139"/>
        <v>CCM016,</v>
      </c>
      <c r="AK354" t="str">
        <f t="shared" si="140"/>
        <v>FLAVETTES VIT C WITH CALCIUM 1000 MG (BTL/30),</v>
      </c>
      <c r="AL354" t="str">
        <f t="shared" si="141"/>
        <v>BTL,</v>
      </c>
      <c r="AM354" t="str">
        <f t="shared" si="142"/>
        <v>-1,</v>
      </c>
      <c r="AN354" t="str">
        <f t="shared" si="143"/>
        <v>0,</v>
      </c>
      <c r="AO354" t="str">
        <f t="shared" si="144"/>
        <v>-85000,</v>
      </c>
      <c r="AP354" t="str">
        <f t="shared" si="145"/>
        <v>0,</v>
      </c>
      <c r="AQ354" t="str">
        <f t="shared" si="146"/>
        <v>0,</v>
      </c>
      <c r="AR354" t="str">
        <f t="shared" si="147"/>
        <v>0,</v>
      </c>
      <c r="AS354" t="str">
        <f t="shared" si="148"/>
        <v>0,</v>
      </c>
      <c r="AT354" t="str">
        <f t="shared" si="149"/>
        <v>-85000,</v>
      </c>
      <c r="AU354" t="str">
        <f t="shared" si="150"/>
        <v>45413,</v>
      </c>
      <c r="AV354" t="str">
        <f t="shared" si="151"/>
        <v>2106335,</v>
      </c>
      <c r="AW354" t="str">
        <f t="shared" si="152"/>
        <v>3,</v>
      </c>
      <c r="AX354" t="str">
        <f t="shared" si="153"/>
        <v>SISWANI PARAPAT (AP.RS))</v>
      </c>
    </row>
    <row r="355" spans="1:50" x14ac:dyDescent="0.25">
      <c r="A355">
        <v>567</v>
      </c>
      <c r="B355" t="s">
        <v>90</v>
      </c>
      <c r="C355">
        <v>14000054</v>
      </c>
      <c r="D355" t="s">
        <v>1448</v>
      </c>
      <c r="E355" t="s">
        <v>455</v>
      </c>
      <c r="F355" t="s">
        <v>27</v>
      </c>
      <c r="G355" t="s">
        <v>28</v>
      </c>
      <c r="H355" t="s">
        <v>29</v>
      </c>
      <c r="I355" t="s">
        <v>456</v>
      </c>
      <c r="J355" s="1">
        <v>44637</v>
      </c>
      <c r="K355" t="s">
        <v>93</v>
      </c>
      <c r="L355" t="s">
        <v>94</v>
      </c>
      <c r="M355" t="s">
        <v>33</v>
      </c>
      <c r="N355">
        <v>-1</v>
      </c>
      <c r="O355">
        <v>0</v>
      </c>
      <c r="P355">
        <v>-34500</v>
      </c>
      <c r="Q355">
        <v>0</v>
      </c>
      <c r="R355">
        <v>0</v>
      </c>
      <c r="S355">
        <v>0</v>
      </c>
      <c r="T355">
        <v>0</v>
      </c>
      <c r="U355">
        <v>-34500</v>
      </c>
      <c r="V355" s="1">
        <v>45474</v>
      </c>
      <c r="W355">
        <v>2108052</v>
      </c>
      <c r="X355">
        <v>3</v>
      </c>
      <c r="Y355" t="s">
        <v>56</v>
      </c>
      <c r="Z355" t="str">
        <f t="shared" si="130"/>
        <v>567,</v>
      </c>
      <c r="AA355" t="str">
        <f t="shared" si="131"/>
        <v>RETUR,</v>
      </c>
      <c r="AB355" t="str">
        <f t="shared" si="132"/>
        <v>14000054,</v>
      </c>
      <c r="AC355" t="str">
        <f t="shared" si="133"/>
        <v>GLUGUR JAYA.Ap,</v>
      </c>
      <c r="AD355" t="str">
        <f t="shared" si="134"/>
        <v>JL. GLUGUR NO. 30 A,</v>
      </c>
      <c r="AE355" t="str">
        <f t="shared" si="135"/>
        <v>MEDAN,</v>
      </c>
      <c r="AF355" t="str">
        <f t="shared" si="136"/>
        <v>DBM Medan,</v>
      </c>
      <c r="AG355" t="str">
        <f t="shared" si="137"/>
        <v>AAPR,</v>
      </c>
      <c r="AH355" t="str">
        <f t="shared" si="138"/>
        <v>MDA-RPJ-22000942,</v>
      </c>
      <c r="AI355" t="s">
        <v>1694</v>
      </c>
      <c r="AJ355" t="str">
        <f t="shared" si="139"/>
        <v>CCM004,</v>
      </c>
      <c r="AK355" t="str">
        <f t="shared" si="140"/>
        <v>CHAMPS MULTIVITAMIN PINNEAPLE (BTL/30),</v>
      </c>
      <c r="AL355" t="str">
        <f t="shared" si="141"/>
        <v>BTL,</v>
      </c>
      <c r="AM355" t="str">
        <f t="shared" si="142"/>
        <v>-1,</v>
      </c>
      <c r="AN355" t="str">
        <f t="shared" si="143"/>
        <v>0,</v>
      </c>
      <c r="AO355" t="str">
        <f t="shared" si="144"/>
        <v>-34500,</v>
      </c>
      <c r="AP355" t="str">
        <f t="shared" si="145"/>
        <v>0,</v>
      </c>
      <c r="AQ355" t="str">
        <f t="shared" si="146"/>
        <v>0,</v>
      </c>
      <c r="AR355" t="str">
        <f t="shared" si="147"/>
        <v>0,</v>
      </c>
      <c r="AS355" t="str">
        <f t="shared" si="148"/>
        <v>0,</v>
      </c>
      <c r="AT355" t="str">
        <f t="shared" si="149"/>
        <v>-34500,</v>
      </c>
      <c r="AU355" t="str">
        <f t="shared" si="150"/>
        <v>45474,</v>
      </c>
      <c r="AV355" t="str">
        <f t="shared" si="151"/>
        <v>2108052,</v>
      </c>
      <c r="AW355" t="str">
        <f t="shared" si="152"/>
        <v>3,</v>
      </c>
      <c r="AX355" t="str">
        <f t="shared" si="153"/>
        <v>AZIS SYAHPUTRA (AP&amp;RS)</v>
      </c>
    </row>
    <row r="356" spans="1:50" x14ac:dyDescent="0.25">
      <c r="A356">
        <v>568</v>
      </c>
      <c r="B356" t="s">
        <v>90</v>
      </c>
      <c r="C356">
        <v>14000054</v>
      </c>
      <c r="D356" t="s">
        <v>1448</v>
      </c>
      <c r="E356" t="s">
        <v>455</v>
      </c>
      <c r="F356" t="s">
        <v>27</v>
      </c>
      <c r="G356" t="s">
        <v>28</v>
      </c>
      <c r="H356" t="s">
        <v>29</v>
      </c>
      <c r="I356" t="s">
        <v>456</v>
      </c>
      <c r="J356" s="1">
        <v>44637</v>
      </c>
      <c r="K356" t="s">
        <v>66</v>
      </c>
      <c r="L356" t="s">
        <v>67</v>
      </c>
      <c r="M356" t="s">
        <v>33</v>
      </c>
      <c r="N356">
        <v>-1</v>
      </c>
      <c r="O356">
        <v>0</v>
      </c>
      <c r="P356">
        <v>-85000</v>
      </c>
      <c r="Q356">
        <v>0</v>
      </c>
      <c r="R356">
        <v>0</v>
      </c>
      <c r="S356">
        <v>0</v>
      </c>
      <c r="T356">
        <v>0</v>
      </c>
      <c r="U356">
        <v>-85000</v>
      </c>
      <c r="V356" s="1">
        <v>45413</v>
      </c>
      <c r="W356">
        <v>2106335</v>
      </c>
      <c r="X356">
        <v>3</v>
      </c>
      <c r="Y356" t="s">
        <v>56</v>
      </c>
      <c r="Z356" t="str">
        <f t="shared" si="130"/>
        <v>568,</v>
      </c>
      <c r="AA356" t="str">
        <f t="shared" si="131"/>
        <v>RETUR,</v>
      </c>
      <c r="AB356" t="str">
        <f t="shared" si="132"/>
        <v>14000054,</v>
      </c>
      <c r="AC356" t="str">
        <f t="shared" si="133"/>
        <v>GLUGUR JAYA.Ap,</v>
      </c>
      <c r="AD356" t="str">
        <f t="shared" si="134"/>
        <v>JL. GLUGUR NO. 30 A,</v>
      </c>
      <c r="AE356" t="str">
        <f t="shared" si="135"/>
        <v>MEDAN,</v>
      </c>
      <c r="AF356" t="str">
        <f t="shared" si="136"/>
        <v>DBM Medan,</v>
      </c>
      <c r="AG356" t="str">
        <f t="shared" si="137"/>
        <v>AAPR,</v>
      </c>
      <c r="AH356" t="str">
        <f t="shared" si="138"/>
        <v>MDA-RPJ-22000942,</v>
      </c>
      <c r="AI356" t="s">
        <v>1694</v>
      </c>
      <c r="AJ356" t="str">
        <f t="shared" si="139"/>
        <v>CCM016,</v>
      </c>
      <c r="AK356" t="str">
        <f t="shared" si="140"/>
        <v>FLAVETTES VIT C WITH CALCIUM 1000 MG (BTL/30),</v>
      </c>
      <c r="AL356" t="str">
        <f t="shared" si="141"/>
        <v>BTL,</v>
      </c>
      <c r="AM356" t="str">
        <f t="shared" si="142"/>
        <v>-1,</v>
      </c>
      <c r="AN356" t="str">
        <f t="shared" si="143"/>
        <v>0,</v>
      </c>
      <c r="AO356" t="str">
        <f t="shared" si="144"/>
        <v>-85000,</v>
      </c>
      <c r="AP356" t="str">
        <f t="shared" si="145"/>
        <v>0,</v>
      </c>
      <c r="AQ356" t="str">
        <f t="shared" si="146"/>
        <v>0,</v>
      </c>
      <c r="AR356" t="str">
        <f t="shared" si="147"/>
        <v>0,</v>
      </c>
      <c r="AS356" t="str">
        <f t="shared" si="148"/>
        <v>0,</v>
      </c>
      <c r="AT356" t="str">
        <f t="shared" si="149"/>
        <v>-85000,</v>
      </c>
      <c r="AU356" t="str">
        <f t="shared" si="150"/>
        <v>45413,</v>
      </c>
      <c r="AV356" t="str">
        <f t="shared" si="151"/>
        <v>2106335,</v>
      </c>
      <c r="AW356" t="str">
        <f t="shared" si="152"/>
        <v>3,</v>
      </c>
      <c r="AX356" t="str">
        <f t="shared" si="153"/>
        <v>AZIS SYAHPUTRA (AP&amp;RS)</v>
      </c>
    </row>
    <row r="357" spans="1:50" x14ac:dyDescent="0.25">
      <c r="A357">
        <v>569</v>
      </c>
      <c r="B357" t="s">
        <v>90</v>
      </c>
      <c r="C357">
        <v>14000782</v>
      </c>
      <c r="D357" t="s">
        <v>1449</v>
      </c>
      <c r="E357" t="s">
        <v>457</v>
      </c>
      <c r="F357" t="s">
        <v>27</v>
      </c>
      <c r="G357" t="s">
        <v>28</v>
      </c>
      <c r="H357" t="s">
        <v>29</v>
      </c>
      <c r="I357" t="s">
        <v>458</v>
      </c>
      <c r="J357" s="1">
        <v>44637</v>
      </c>
      <c r="K357" t="s">
        <v>93</v>
      </c>
      <c r="L357" t="s">
        <v>94</v>
      </c>
      <c r="M357" t="s">
        <v>33</v>
      </c>
      <c r="N357">
        <v>-1</v>
      </c>
      <c r="O357">
        <v>0</v>
      </c>
      <c r="P357">
        <v>-34500</v>
      </c>
      <c r="Q357">
        <v>0</v>
      </c>
      <c r="R357">
        <v>0</v>
      </c>
      <c r="S357">
        <v>0</v>
      </c>
      <c r="T357">
        <v>0</v>
      </c>
      <c r="U357">
        <v>-34500</v>
      </c>
      <c r="V357" s="1">
        <v>45474</v>
      </c>
      <c r="W357">
        <v>2108052</v>
      </c>
      <c r="X357">
        <v>3</v>
      </c>
      <c r="Y357" t="s">
        <v>56</v>
      </c>
      <c r="Z357" t="str">
        <f t="shared" si="130"/>
        <v>569,</v>
      </c>
      <c r="AA357" t="str">
        <f t="shared" si="131"/>
        <v>RETUR,</v>
      </c>
      <c r="AB357" t="str">
        <f t="shared" si="132"/>
        <v>14000782,</v>
      </c>
      <c r="AC357" t="str">
        <f t="shared" si="133"/>
        <v>MATAHARI. AP,</v>
      </c>
      <c r="AD357" t="str">
        <f t="shared" si="134"/>
        <v>JL.JEND.GATOT SUBROTO NO. 73 H,</v>
      </c>
      <c r="AE357" t="str">
        <f t="shared" si="135"/>
        <v>MEDAN,</v>
      </c>
      <c r="AF357" t="str">
        <f t="shared" si="136"/>
        <v>DBM Medan,</v>
      </c>
      <c r="AG357" t="str">
        <f t="shared" si="137"/>
        <v>AAPR,</v>
      </c>
      <c r="AH357" t="str">
        <f t="shared" si="138"/>
        <v>MDA-RPJ-22000943,</v>
      </c>
      <c r="AI357" t="s">
        <v>1694</v>
      </c>
      <c r="AJ357" t="str">
        <f t="shared" si="139"/>
        <v>CCM004,</v>
      </c>
      <c r="AK357" t="str">
        <f t="shared" si="140"/>
        <v>CHAMPS MULTIVITAMIN PINNEAPLE (BTL/30),</v>
      </c>
      <c r="AL357" t="str">
        <f t="shared" si="141"/>
        <v>BTL,</v>
      </c>
      <c r="AM357" t="str">
        <f t="shared" si="142"/>
        <v>-1,</v>
      </c>
      <c r="AN357" t="str">
        <f t="shared" si="143"/>
        <v>0,</v>
      </c>
      <c r="AO357" t="str">
        <f t="shared" si="144"/>
        <v>-34500,</v>
      </c>
      <c r="AP357" t="str">
        <f t="shared" si="145"/>
        <v>0,</v>
      </c>
      <c r="AQ357" t="str">
        <f t="shared" si="146"/>
        <v>0,</v>
      </c>
      <c r="AR357" t="str">
        <f t="shared" si="147"/>
        <v>0,</v>
      </c>
      <c r="AS357" t="str">
        <f t="shared" si="148"/>
        <v>0,</v>
      </c>
      <c r="AT357" t="str">
        <f t="shared" si="149"/>
        <v>-34500,</v>
      </c>
      <c r="AU357" t="str">
        <f t="shared" si="150"/>
        <v>45474,</v>
      </c>
      <c r="AV357" t="str">
        <f t="shared" si="151"/>
        <v>2108052,</v>
      </c>
      <c r="AW357" t="str">
        <f t="shared" si="152"/>
        <v>3,</v>
      </c>
      <c r="AX357" t="str">
        <f t="shared" si="153"/>
        <v>AZIS SYAHPUTRA (AP&amp;RS)</v>
      </c>
    </row>
    <row r="358" spans="1:50" x14ac:dyDescent="0.25">
      <c r="A358">
        <v>570</v>
      </c>
      <c r="B358" t="s">
        <v>90</v>
      </c>
      <c r="C358">
        <v>14000782</v>
      </c>
      <c r="D358" t="s">
        <v>1449</v>
      </c>
      <c r="E358" t="s">
        <v>457</v>
      </c>
      <c r="F358" t="s">
        <v>27</v>
      </c>
      <c r="G358" t="s">
        <v>28</v>
      </c>
      <c r="H358" t="s">
        <v>29</v>
      </c>
      <c r="I358" t="s">
        <v>458</v>
      </c>
      <c r="J358" s="1">
        <v>44637</v>
      </c>
      <c r="K358" t="s">
        <v>66</v>
      </c>
      <c r="L358" t="s">
        <v>67</v>
      </c>
      <c r="M358" t="s">
        <v>33</v>
      </c>
      <c r="N358">
        <v>-1</v>
      </c>
      <c r="O358">
        <v>0</v>
      </c>
      <c r="P358">
        <v>-85000</v>
      </c>
      <c r="Q358">
        <v>0</v>
      </c>
      <c r="R358">
        <v>0</v>
      </c>
      <c r="S358">
        <v>0</v>
      </c>
      <c r="T358">
        <v>0</v>
      </c>
      <c r="U358">
        <v>-85000</v>
      </c>
      <c r="V358" s="1">
        <v>45413</v>
      </c>
      <c r="W358">
        <v>2106335</v>
      </c>
      <c r="X358">
        <v>3</v>
      </c>
      <c r="Y358" t="s">
        <v>56</v>
      </c>
      <c r="Z358" t="str">
        <f t="shared" si="130"/>
        <v>570,</v>
      </c>
      <c r="AA358" t="str">
        <f t="shared" si="131"/>
        <v>RETUR,</v>
      </c>
      <c r="AB358" t="str">
        <f t="shared" si="132"/>
        <v>14000782,</v>
      </c>
      <c r="AC358" t="str">
        <f t="shared" si="133"/>
        <v>MATAHARI. AP,</v>
      </c>
      <c r="AD358" t="str">
        <f t="shared" si="134"/>
        <v>JL.JEND.GATOT SUBROTO NO. 73 H,</v>
      </c>
      <c r="AE358" t="str">
        <f t="shared" si="135"/>
        <v>MEDAN,</v>
      </c>
      <c r="AF358" t="str">
        <f t="shared" si="136"/>
        <v>DBM Medan,</v>
      </c>
      <c r="AG358" t="str">
        <f t="shared" si="137"/>
        <v>AAPR,</v>
      </c>
      <c r="AH358" t="str">
        <f t="shared" si="138"/>
        <v>MDA-RPJ-22000943,</v>
      </c>
      <c r="AI358" t="s">
        <v>1694</v>
      </c>
      <c r="AJ358" t="str">
        <f t="shared" si="139"/>
        <v>CCM016,</v>
      </c>
      <c r="AK358" t="str">
        <f t="shared" si="140"/>
        <v>FLAVETTES VIT C WITH CALCIUM 1000 MG (BTL/30),</v>
      </c>
      <c r="AL358" t="str">
        <f t="shared" si="141"/>
        <v>BTL,</v>
      </c>
      <c r="AM358" t="str">
        <f t="shared" si="142"/>
        <v>-1,</v>
      </c>
      <c r="AN358" t="str">
        <f t="shared" si="143"/>
        <v>0,</v>
      </c>
      <c r="AO358" t="str">
        <f t="shared" si="144"/>
        <v>-85000,</v>
      </c>
      <c r="AP358" t="str">
        <f t="shared" si="145"/>
        <v>0,</v>
      </c>
      <c r="AQ358" t="str">
        <f t="shared" si="146"/>
        <v>0,</v>
      </c>
      <c r="AR358" t="str">
        <f t="shared" si="147"/>
        <v>0,</v>
      </c>
      <c r="AS358" t="str">
        <f t="shared" si="148"/>
        <v>0,</v>
      </c>
      <c r="AT358" t="str">
        <f t="shared" si="149"/>
        <v>-85000,</v>
      </c>
      <c r="AU358" t="str">
        <f t="shared" si="150"/>
        <v>45413,</v>
      </c>
      <c r="AV358" t="str">
        <f t="shared" si="151"/>
        <v>2106335,</v>
      </c>
      <c r="AW358" t="str">
        <f t="shared" si="152"/>
        <v>3,</v>
      </c>
      <c r="AX358" t="str">
        <f t="shared" si="153"/>
        <v>AZIS SYAHPUTRA (AP&amp;RS)</v>
      </c>
    </row>
    <row r="359" spans="1:50" x14ac:dyDescent="0.25">
      <c r="A359">
        <v>571</v>
      </c>
      <c r="B359" t="s">
        <v>90</v>
      </c>
      <c r="C359">
        <v>1405281</v>
      </c>
      <c r="D359" t="s">
        <v>1450</v>
      </c>
      <c r="E359" t="s">
        <v>459</v>
      </c>
      <c r="F359" t="s">
        <v>27</v>
      </c>
      <c r="G359" t="s">
        <v>28</v>
      </c>
      <c r="H359" t="s">
        <v>29</v>
      </c>
      <c r="I359" t="s">
        <v>460</v>
      </c>
      <c r="J359" s="1">
        <v>44637</v>
      </c>
      <c r="K359" t="s">
        <v>66</v>
      </c>
      <c r="L359" t="s">
        <v>67</v>
      </c>
      <c r="M359" t="s">
        <v>33</v>
      </c>
      <c r="N359">
        <v>-1</v>
      </c>
      <c r="O359">
        <v>0</v>
      </c>
      <c r="P359">
        <v>-85000</v>
      </c>
      <c r="Q359">
        <v>0</v>
      </c>
      <c r="R359">
        <v>0</v>
      </c>
      <c r="S359">
        <v>0</v>
      </c>
      <c r="T359">
        <v>0</v>
      </c>
      <c r="U359">
        <v>-85000</v>
      </c>
      <c r="V359" s="1">
        <v>45413</v>
      </c>
      <c r="W359">
        <v>2106335</v>
      </c>
      <c r="X359">
        <v>3</v>
      </c>
      <c r="Y359" t="s">
        <v>56</v>
      </c>
      <c r="Z359" t="str">
        <f t="shared" si="130"/>
        <v>571,</v>
      </c>
      <c r="AA359" t="str">
        <f t="shared" si="131"/>
        <v>RETUR,</v>
      </c>
      <c r="AB359" t="str">
        <f t="shared" si="132"/>
        <v>1405281,</v>
      </c>
      <c r="AC359" t="str">
        <f t="shared" si="133"/>
        <v>SENTOSA.Ap,</v>
      </c>
      <c r="AD359" t="str">
        <f t="shared" si="134"/>
        <v>JL. JEND. GATOT SUBROTO NO. 103,</v>
      </c>
      <c r="AE359" t="str">
        <f t="shared" si="135"/>
        <v>MEDAN,</v>
      </c>
      <c r="AF359" t="str">
        <f t="shared" si="136"/>
        <v>DBM Medan,</v>
      </c>
      <c r="AG359" t="str">
        <f t="shared" si="137"/>
        <v>AAPR,</v>
      </c>
      <c r="AH359" t="str">
        <f t="shared" si="138"/>
        <v>MDA-RPJ-22000944,</v>
      </c>
      <c r="AI359" t="s">
        <v>1694</v>
      </c>
      <c r="AJ359" t="str">
        <f t="shared" si="139"/>
        <v>CCM016,</v>
      </c>
      <c r="AK359" t="str">
        <f t="shared" si="140"/>
        <v>FLAVETTES VIT C WITH CALCIUM 1000 MG (BTL/30),</v>
      </c>
      <c r="AL359" t="str">
        <f t="shared" si="141"/>
        <v>BTL,</v>
      </c>
      <c r="AM359" t="str">
        <f t="shared" si="142"/>
        <v>-1,</v>
      </c>
      <c r="AN359" t="str">
        <f t="shared" si="143"/>
        <v>0,</v>
      </c>
      <c r="AO359" t="str">
        <f t="shared" si="144"/>
        <v>-85000,</v>
      </c>
      <c r="AP359" t="str">
        <f t="shared" si="145"/>
        <v>0,</v>
      </c>
      <c r="AQ359" t="str">
        <f t="shared" si="146"/>
        <v>0,</v>
      </c>
      <c r="AR359" t="str">
        <f t="shared" si="147"/>
        <v>0,</v>
      </c>
      <c r="AS359" t="str">
        <f t="shared" si="148"/>
        <v>0,</v>
      </c>
      <c r="AT359" t="str">
        <f t="shared" si="149"/>
        <v>-85000,</v>
      </c>
      <c r="AU359" t="str">
        <f t="shared" si="150"/>
        <v>45413,</v>
      </c>
      <c r="AV359" t="str">
        <f t="shared" si="151"/>
        <v>2106335,</v>
      </c>
      <c r="AW359" t="str">
        <f t="shared" si="152"/>
        <v>3,</v>
      </c>
      <c r="AX359" t="str">
        <f t="shared" si="153"/>
        <v>AZIS SYAHPUTRA (AP&amp;RS)</v>
      </c>
    </row>
    <row r="360" spans="1:50" x14ac:dyDescent="0.25">
      <c r="A360">
        <v>572</v>
      </c>
      <c r="B360" t="s">
        <v>25</v>
      </c>
      <c r="C360">
        <v>1407000</v>
      </c>
      <c r="D360" t="s">
        <v>1346</v>
      </c>
      <c r="E360" t="s">
        <v>53</v>
      </c>
      <c r="F360" t="s">
        <v>54</v>
      </c>
      <c r="G360" t="s">
        <v>28</v>
      </c>
      <c r="H360" t="s">
        <v>29</v>
      </c>
      <c r="I360" t="s">
        <v>461</v>
      </c>
      <c r="J360" s="1">
        <v>44637</v>
      </c>
      <c r="K360" t="s">
        <v>61</v>
      </c>
      <c r="L360" t="s">
        <v>62</v>
      </c>
      <c r="M360" t="s">
        <v>33</v>
      </c>
      <c r="N360">
        <v>24</v>
      </c>
      <c r="O360">
        <v>0</v>
      </c>
      <c r="P360">
        <v>2256000</v>
      </c>
      <c r="Q360">
        <v>8</v>
      </c>
      <c r="R360">
        <v>0</v>
      </c>
      <c r="S360">
        <v>0</v>
      </c>
      <c r="T360">
        <v>0</v>
      </c>
      <c r="U360">
        <v>2075520</v>
      </c>
      <c r="V360" s="1">
        <v>45474</v>
      </c>
      <c r="W360">
        <v>2108157</v>
      </c>
      <c r="X360">
        <v>3</v>
      </c>
      <c r="Y360" t="s">
        <v>56</v>
      </c>
      <c r="Z360" t="str">
        <f t="shared" si="130"/>
        <v>572,</v>
      </c>
      <c r="AA360" t="str">
        <f t="shared" si="131"/>
        <v>SALES,</v>
      </c>
      <c r="AB360" t="str">
        <f t="shared" si="132"/>
        <v>1407000,</v>
      </c>
      <c r="AC360" t="str">
        <f t="shared" si="133"/>
        <v>SAUDARA JAYA.Ap,</v>
      </c>
      <c r="AD360" t="str">
        <f t="shared" si="134"/>
        <v>JL. MARGA SILIMA NO. 49,</v>
      </c>
      <c r="AE360" t="str">
        <f t="shared" si="135"/>
        <v>SIDIKALANG,</v>
      </c>
      <c r="AF360" t="str">
        <f t="shared" si="136"/>
        <v>DBM Medan,</v>
      </c>
      <c r="AG360" t="str">
        <f t="shared" si="137"/>
        <v>AAPR,</v>
      </c>
      <c r="AH360" t="str">
        <f t="shared" si="138"/>
        <v>MDA-SPJ-22005933,</v>
      </c>
      <c r="AI360" t="s">
        <v>1694</v>
      </c>
      <c r="AJ360" t="str">
        <f t="shared" si="139"/>
        <v>CCM006,</v>
      </c>
      <c r="AK360" t="str">
        <f t="shared" si="140"/>
        <v>MAXITON SOFT CAP (BTL/30S),</v>
      </c>
      <c r="AL360" t="str">
        <f t="shared" si="141"/>
        <v>BTL,</v>
      </c>
      <c r="AM360" t="str">
        <f t="shared" si="142"/>
        <v>24,</v>
      </c>
      <c r="AN360" t="str">
        <f t="shared" si="143"/>
        <v>0,</v>
      </c>
      <c r="AO360" t="str">
        <f t="shared" si="144"/>
        <v>2256000,</v>
      </c>
      <c r="AP360" t="str">
        <f t="shared" si="145"/>
        <v>8,</v>
      </c>
      <c r="AQ360" t="str">
        <f t="shared" si="146"/>
        <v>0,</v>
      </c>
      <c r="AR360" t="str">
        <f t="shared" si="147"/>
        <v>0,</v>
      </c>
      <c r="AS360" t="str">
        <f t="shared" si="148"/>
        <v>0,</v>
      </c>
      <c r="AT360" t="str">
        <f t="shared" si="149"/>
        <v>2075520,</v>
      </c>
      <c r="AU360" t="str">
        <f t="shared" si="150"/>
        <v>45474,</v>
      </c>
      <c r="AV360" t="str">
        <f t="shared" si="151"/>
        <v>2108157,</v>
      </c>
      <c r="AW360" t="str">
        <f t="shared" si="152"/>
        <v>3,</v>
      </c>
      <c r="AX360" t="str">
        <f t="shared" si="153"/>
        <v>AZIS SYAHPUTRA (AP&amp;RS)</v>
      </c>
    </row>
    <row r="361" spans="1:50" x14ac:dyDescent="0.25">
      <c r="A361">
        <v>573</v>
      </c>
      <c r="B361" t="s">
        <v>25</v>
      </c>
      <c r="C361">
        <v>1405700</v>
      </c>
      <c r="D361" t="s">
        <v>1357</v>
      </c>
      <c r="E361" t="s">
        <v>105</v>
      </c>
      <c r="F361" t="s">
        <v>27</v>
      </c>
      <c r="G361" t="s">
        <v>28</v>
      </c>
      <c r="H361" t="s">
        <v>106</v>
      </c>
      <c r="I361" t="s">
        <v>462</v>
      </c>
      <c r="J361" s="1">
        <v>44637</v>
      </c>
      <c r="K361" t="s">
        <v>93</v>
      </c>
      <c r="L361" t="s">
        <v>94</v>
      </c>
      <c r="M361" t="s">
        <v>33</v>
      </c>
      <c r="N361">
        <v>131</v>
      </c>
      <c r="O361">
        <v>0</v>
      </c>
      <c r="P361">
        <v>4781500</v>
      </c>
      <c r="Q361">
        <v>20</v>
      </c>
      <c r="R361">
        <v>0</v>
      </c>
      <c r="S361">
        <v>0</v>
      </c>
      <c r="T361">
        <v>0</v>
      </c>
      <c r="U361">
        <v>3825200</v>
      </c>
      <c r="V361" s="1">
        <v>45474</v>
      </c>
      <c r="W361">
        <v>2108052</v>
      </c>
      <c r="X361">
        <v>3</v>
      </c>
      <c r="Y361" t="s">
        <v>179</v>
      </c>
      <c r="Z361" t="str">
        <f t="shared" si="130"/>
        <v>573,</v>
      </c>
      <c r="AA361" t="str">
        <f t="shared" si="131"/>
        <v>SALES,</v>
      </c>
      <c r="AB361" t="str">
        <f t="shared" si="132"/>
        <v>1405700,</v>
      </c>
      <c r="AC361" t="str">
        <f t="shared" si="133"/>
        <v>BALI.TO,</v>
      </c>
      <c r="AD361" t="str">
        <f t="shared" si="134"/>
        <v>JL. PSR.RAMAI NO. 14 KOMP. P. RAMAI,</v>
      </c>
      <c r="AE361" t="str">
        <f t="shared" si="135"/>
        <v>MEDAN,</v>
      </c>
      <c r="AF361" t="str">
        <f t="shared" si="136"/>
        <v>DBM Medan,</v>
      </c>
      <c r="AG361" t="str">
        <f t="shared" si="137"/>
        <v>ATOB,</v>
      </c>
      <c r="AH361" t="str">
        <f t="shared" si="138"/>
        <v>MDA-SPJ-22005951,</v>
      </c>
      <c r="AI361" t="s">
        <v>1694</v>
      </c>
      <c r="AJ361" t="str">
        <f t="shared" si="139"/>
        <v>CCM004,</v>
      </c>
      <c r="AK361" t="str">
        <f t="shared" si="140"/>
        <v>CHAMPS MULTIVITAMIN PINNEAPLE (BTL/30),</v>
      </c>
      <c r="AL361" t="str">
        <f t="shared" si="141"/>
        <v>BTL,</v>
      </c>
      <c r="AM361" t="str">
        <f t="shared" si="142"/>
        <v>131,</v>
      </c>
      <c r="AN361" t="str">
        <f t="shared" si="143"/>
        <v>0,</v>
      </c>
      <c r="AO361" t="str">
        <f t="shared" si="144"/>
        <v>4781500,</v>
      </c>
      <c r="AP361" t="str">
        <f t="shared" si="145"/>
        <v>20,</v>
      </c>
      <c r="AQ361" t="str">
        <f t="shared" si="146"/>
        <v>0,</v>
      </c>
      <c r="AR361" t="str">
        <f t="shared" si="147"/>
        <v>0,</v>
      </c>
      <c r="AS361" t="str">
        <f t="shared" si="148"/>
        <v>0,</v>
      </c>
      <c r="AT361" t="str">
        <f t="shared" si="149"/>
        <v>3825200,</v>
      </c>
      <c r="AU361" t="str">
        <f t="shared" si="150"/>
        <v>45474,</v>
      </c>
      <c r="AV361" t="str">
        <f t="shared" si="151"/>
        <v>2108052,</v>
      </c>
      <c r="AW361" t="str">
        <f t="shared" si="152"/>
        <v>3,</v>
      </c>
      <c r="AX361" t="str">
        <f t="shared" si="153"/>
        <v>FITRI HANDAYANI (TSE DUO MEDAN</v>
      </c>
    </row>
    <row r="362" spans="1:50" x14ac:dyDescent="0.25">
      <c r="A362">
        <v>574</v>
      </c>
      <c r="B362" t="s">
        <v>90</v>
      </c>
      <c r="C362">
        <v>1411074</v>
      </c>
      <c r="D362" t="s">
        <v>1451</v>
      </c>
      <c r="E362" t="s">
        <v>463</v>
      </c>
      <c r="F362" t="s">
        <v>27</v>
      </c>
      <c r="G362" t="s">
        <v>28</v>
      </c>
      <c r="H362" t="s">
        <v>29</v>
      </c>
      <c r="I362" t="s">
        <v>464</v>
      </c>
      <c r="J362" s="1">
        <v>44638</v>
      </c>
      <c r="K362" t="s">
        <v>93</v>
      </c>
      <c r="L362" t="s">
        <v>94</v>
      </c>
      <c r="M362" t="s">
        <v>33</v>
      </c>
      <c r="N362">
        <v>-1</v>
      </c>
      <c r="O362">
        <v>0</v>
      </c>
      <c r="P362">
        <v>-34500</v>
      </c>
      <c r="Q362">
        <v>0</v>
      </c>
      <c r="R362">
        <v>0</v>
      </c>
      <c r="S362">
        <v>0</v>
      </c>
      <c r="T362">
        <v>0</v>
      </c>
      <c r="U362">
        <v>-34500</v>
      </c>
      <c r="V362" s="1">
        <v>45474</v>
      </c>
      <c r="W362">
        <v>2108052</v>
      </c>
      <c r="X362">
        <v>3</v>
      </c>
      <c r="Y362" t="s">
        <v>376</v>
      </c>
      <c r="Z362" t="str">
        <f t="shared" si="130"/>
        <v>574,</v>
      </c>
      <c r="AA362" t="str">
        <f t="shared" si="131"/>
        <v>RETUR,</v>
      </c>
      <c r="AB362" t="str">
        <f t="shared" si="132"/>
        <v>1411074,</v>
      </c>
      <c r="AC362" t="str">
        <f t="shared" si="133"/>
        <v>ASSYIFA.AP,</v>
      </c>
      <c r="AD362" t="str">
        <f t="shared" si="134"/>
        <v>JL. BESAR TEMBUNG NO 7 E,</v>
      </c>
      <c r="AE362" t="str">
        <f t="shared" si="135"/>
        <v>MEDAN,</v>
      </c>
      <c r="AF362" t="str">
        <f t="shared" si="136"/>
        <v>DBM Medan,</v>
      </c>
      <c r="AG362" t="str">
        <f t="shared" si="137"/>
        <v>AAPR,</v>
      </c>
      <c r="AH362" t="str">
        <f t="shared" si="138"/>
        <v>MDA-RPJ-22000976,</v>
      </c>
      <c r="AI362" t="s">
        <v>1695</v>
      </c>
      <c r="AJ362" t="str">
        <f t="shared" si="139"/>
        <v>CCM004,</v>
      </c>
      <c r="AK362" t="str">
        <f t="shared" si="140"/>
        <v>CHAMPS MULTIVITAMIN PINNEAPLE (BTL/30),</v>
      </c>
      <c r="AL362" t="str">
        <f t="shared" si="141"/>
        <v>BTL,</v>
      </c>
      <c r="AM362" t="str">
        <f t="shared" si="142"/>
        <v>-1,</v>
      </c>
      <c r="AN362" t="str">
        <f t="shared" si="143"/>
        <v>0,</v>
      </c>
      <c r="AO362" t="str">
        <f t="shared" si="144"/>
        <v>-34500,</v>
      </c>
      <c r="AP362" t="str">
        <f t="shared" si="145"/>
        <v>0,</v>
      </c>
      <c r="AQ362" t="str">
        <f t="shared" si="146"/>
        <v>0,</v>
      </c>
      <c r="AR362" t="str">
        <f t="shared" si="147"/>
        <v>0,</v>
      </c>
      <c r="AS362" t="str">
        <f t="shared" si="148"/>
        <v>0,</v>
      </c>
      <c r="AT362" t="str">
        <f t="shared" si="149"/>
        <v>-34500,</v>
      </c>
      <c r="AU362" t="str">
        <f t="shared" si="150"/>
        <v>45474,</v>
      </c>
      <c r="AV362" t="str">
        <f t="shared" si="151"/>
        <v>2108052,</v>
      </c>
      <c r="AW362" t="str">
        <f t="shared" si="152"/>
        <v>3,</v>
      </c>
      <c r="AX362" t="str">
        <f t="shared" si="153"/>
        <v>SISWANI PARAPAT (AP.RS))</v>
      </c>
    </row>
    <row r="363" spans="1:50" x14ac:dyDescent="0.25">
      <c r="A363">
        <v>575</v>
      </c>
      <c r="B363" t="s">
        <v>90</v>
      </c>
      <c r="C363">
        <v>1411074</v>
      </c>
      <c r="D363" t="s">
        <v>1451</v>
      </c>
      <c r="E363" t="s">
        <v>463</v>
      </c>
      <c r="F363" t="s">
        <v>27</v>
      </c>
      <c r="G363" t="s">
        <v>28</v>
      </c>
      <c r="H363" t="s">
        <v>29</v>
      </c>
      <c r="I363" t="s">
        <v>464</v>
      </c>
      <c r="J363" s="1">
        <v>44638</v>
      </c>
      <c r="K363" t="s">
        <v>66</v>
      </c>
      <c r="L363" t="s">
        <v>67</v>
      </c>
      <c r="M363" t="s">
        <v>33</v>
      </c>
      <c r="N363">
        <v>-1</v>
      </c>
      <c r="O363">
        <v>0</v>
      </c>
      <c r="P363">
        <v>-85000</v>
      </c>
      <c r="Q363">
        <v>0</v>
      </c>
      <c r="R363">
        <v>0</v>
      </c>
      <c r="S363">
        <v>0</v>
      </c>
      <c r="T363">
        <v>0</v>
      </c>
      <c r="U363">
        <v>-85000</v>
      </c>
      <c r="V363" s="1">
        <v>45413</v>
      </c>
      <c r="W363">
        <v>2106335</v>
      </c>
      <c r="X363">
        <v>3</v>
      </c>
      <c r="Y363" t="s">
        <v>376</v>
      </c>
      <c r="Z363" t="str">
        <f t="shared" si="130"/>
        <v>575,</v>
      </c>
      <c r="AA363" t="str">
        <f t="shared" si="131"/>
        <v>RETUR,</v>
      </c>
      <c r="AB363" t="str">
        <f t="shared" si="132"/>
        <v>1411074,</v>
      </c>
      <c r="AC363" t="str">
        <f t="shared" si="133"/>
        <v>ASSYIFA.AP,</v>
      </c>
      <c r="AD363" t="str">
        <f t="shared" si="134"/>
        <v>JL. BESAR TEMBUNG NO 7 E,</v>
      </c>
      <c r="AE363" t="str">
        <f t="shared" si="135"/>
        <v>MEDAN,</v>
      </c>
      <c r="AF363" t="str">
        <f t="shared" si="136"/>
        <v>DBM Medan,</v>
      </c>
      <c r="AG363" t="str">
        <f t="shared" si="137"/>
        <v>AAPR,</v>
      </c>
      <c r="AH363" t="str">
        <f t="shared" si="138"/>
        <v>MDA-RPJ-22000976,</v>
      </c>
      <c r="AI363" t="s">
        <v>1695</v>
      </c>
      <c r="AJ363" t="str">
        <f t="shared" si="139"/>
        <v>CCM016,</v>
      </c>
      <c r="AK363" t="str">
        <f t="shared" si="140"/>
        <v>FLAVETTES VIT C WITH CALCIUM 1000 MG (BTL/30),</v>
      </c>
      <c r="AL363" t="str">
        <f t="shared" si="141"/>
        <v>BTL,</v>
      </c>
      <c r="AM363" t="str">
        <f t="shared" si="142"/>
        <v>-1,</v>
      </c>
      <c r="AN363" t="str">
        <f t="shared" si="143"/>
        <v>0,</v>
      </c>
      <c r="AO363" t="str">
        <f t="shared" si="144"/>
        <v>-85000,</v>
      </c>
      <c r="AP363" t="str">
        <f t="shared" si="145"/>
        <v>0,</v>
      </c>
      <c r="AQ363" t="str">
        <f t="shared" si="146"/>
        <v>0,</v>
      </c>
      <c r="AR363" t="str">
        <f t="shared" si="147"/>
        <v>0,</v>
      </c>
      <c r="AS363" t="str">
        <f t="shared" si="148"/>
        <v>0,</v>
      </c>
      <c r="AT363" t="str">
        <f t="shared" si="149"/>
        <v>-85000,</v>
      </c>
      <c r="AU363" t="str">
        <f t="shared" si="150"/>
        <v>45413,</v>
      </c>
      <c r="AV363" t="str">
        <f t="shared" si="151"/>
        <v>2106335,</v>
      </c>
      <c r="AW363" t="str">
        <f t="shared" si="152"/>
        <v>3,</v>
      </c>
      <c r="AX363" t="str">
        <f t="shared" si="153"/>
        <v>SISWANI PARAPAT (AP.RS))</v>
      </c>
    </row>
    <row r="364" spans="1:50" x14ac:dyDescent="0.25">
      <c r="A364">
        <v>576</v>
      </c>
      <c r="B364" t="s">
        <v>25</v>
      </c>
      <c r="C364">
        <v>1409257</v>
      </c>
      <c r="D364" t="s">
        <v>1393</v>
      </c>
      <c r="E364" t="s">
        <v>219</v>
      </c>
      <c r="F364" t="s">
        <v>27</v>
      </c>
      <c r="G364" t="s">
        <v>28</v>
      </c>
      <c r="H364" t="s">
        <v>29</v>
      </c>
      <c r="I364" t="s">
        <v>465</v>
      </c>
      <c r="J364" s="1">
        <v>44638</v>
      </c>
      <c r="K364" t="s">
        <v>93</v>
      </c>
      <c r="L364" t="s">
        <v>94</v>
      </c>
      <c r="M364" t="s">
        <v>33</v>
      </c>
      <c r="N364">
        <v>4</v>
      </c>
      <c r="O364">
        <v>0</v>
      </c>
      <c r="P364">
        <v>146000</v>
      </c>
      <c r="Q364">
        <v>10</v>
      </c>
      <c r="R364">
        <v>0</v>
      </c>
      <c r="S364">
        <v>0</v>
      </c>
      <c r="T364">
        <v>0</v>
      </c>
      <c r="U364">
        <v>131400</v>
      </c>
      <c r="V364" s="1">
        <v>45474</v>
      </c>
      <c r="W364">
        <v>2108052</v>
      </c>
      <c r="X364">
        <v>3</v>
      </c>
      <c r="Y364" t="s">
        <v>179</v>
      </c>
      <c r="Z364" t="str">
        <f t="shared" si="130"/>
        <v>576,</v>
      </c>
      <c r="AA364" t="str">
        <f t="shared" si="131"/>
        <v>SALES,</v>
      </c>
      <c r="AB364" t="str">
        <f t="shared" si="132"/>
        <v>1409257,</v>
      </c>
      <c r="AC364" t="str">
        <f t="shared" si="133"/>
        <v>RAYA VI.Ap,</v>
      </c>
      <c r="AD364" t="str">
        <f t="shared" si="134"/>
        <v>JL. PLATINA RAYA NO. 36 MEDAN BELAWAN,</v>
      </c>
      <c r="AE364" t="str">
        <f t="shared" si="135"/>
        <v>MEDAN,</v>
      </c>
      <c r="AF364" t="str">
        <f t="shared" si="136"/>
        <v>DBM Medan,</v>
      </c>
      <c r="AG364" t="str">
        <f t="shared" si="137"/>
        <v>AAPR,</v>
      </c>
      <c r="AH364" t="str">
        <f t="shared" si="138"/>
        <v>MDA-SPJ-22006086,</v>
      </c>
      <c r="AI364" t="s">
        <v>1695</v>
      </c>
      <c r="AJ364" t="str">
        <f t="shared" si="139"/>
        <v>CCM004,</v>
      </c>
      <c r="AK364" t="str">
        <f t="shared" si="140"/>
        <v>CHAMPS MULTIVITAMIN PINNEAPLE (BTL/30),</v>
      </c>
      <c r="AL364" t="str">
        <f t="shared" si="141"/>
        <v>BTL,</v>
      </c>
      <c r="AM364" t="str">
        <f t="shared" si="142"/>
        <v>4,</v>
      </c>
      <c r="AN364" t="str">
        <f t="shared" si="143"/>
        <v>0,</v>
      </c>
      <c r="AO364" t="str">
        <f t="shared" si="144"/>
        <v>146000,</v>
      </c>
      <c r="AP364" t="str">
        <f t="shared" si="145"/>
        <v>10,</v>
      </c>
      <c r="AQ364" t="str">
        <f t="shared" si="146"/>
        <v>0,</v>
      </c>
      <c r="AR364" t="str">
        <f t="shared" si="147"/>
        <v>0,</v>
      </c>
      <c r="AS364" t="str">
        <f t="shared" si="148"/>
        <v>0,</v>
      </c>
      <c r="AT364" t="str">
        <f t="shared" si="149"/>
        <v>131400,</v>
      </c>
      <c r="AU364" t="str">
        <f t="shared" si="150"/>
        <v>45474,</v>
      </c>
      <c r="AV364" t="str">
        <f t="shared" si="151"/>
        <v>2108052,</v>
      </c>
      <c r="AW364" t="str">
        <f t="shared" si="152"/>
        <v>3,</v>
      </c>
      <c r="AX364" t="str">
        <f t="shared" si="153"/>
        <v>FITRI HANDAYANI (TSE DUO MEDAN</v>
      </c>
    </row>
    <row r="365" spans="1:50" x14ac:dyDescent="0.25">
      <c r="A365">
        <v>577</v>
      </c>
      <c r="B365" t="s">
        <v>25</v>
      </c>
      <c r="C365">
        <v>1403215</v>
      </c>
      <c r="D365" t="s">
        <v>1377</v>
      </c>
      <c r="E365" t="s">
        <v>161</v>
      </c>
      <c r="F365" t="s">
        <v>27</v>
      </c>
      <c r="G365" t="s">
        <v>28</v>
      </c>
      <c r="H365" t="s">
        <v>29</v>
      </c>
      <c r="I365" t="s">
        <v>466</v>
      </c>
      <c r="J365" s="1">
        <v>44639</v>
      </c>
      <c r="K365" t="s">
        <v>61</v>
      </c>
      <c r="L365" t="s">
        <v>62</v>
      </c>
      <c r="M365" t="s">
        <v>33</v>
      </c>
      <c r="N365">
        <v>12</v>
      </c>
      <c r="O365">
        <v>0</v>
      </c>
      <c r="P365">
        <v>1128000</v>
      </c>
      <c r="Q365">
        <v>8</v>
      </c>
      <c r="R365">
        <v>0</v>
      </c>
      <c r="S365">
        <v>0</v>
      </c>
      <c r="T365">
        <v>0</v>
      </c>
      <c r="U365">
        <v>1037760</v>
      </c>
      <c r="V365" s="1">
        <v>45474</v>
      </c>
      <c r="W365">
        <v>2108157</v>
      </c>
      <c r="X365">
        <v>3</v>
      </c>
      <c r="Y365" t="s">
        <v>179</v>
      </c>
      <c r="Z365" t="str">
        <f t="shared" si="130"/>
        <v>577,</v>
      </c>
      <c r="AA365" t="str">
        <f t="shared" si="131"/>
        <v>SALES,</v>
      </c>
      <c r="AB365" t="str">
        <f t="shared" si="132"/>
        <v>1403215,</v>
      </c>
      <c r="AC365" t="str">
        <f t="shared" si="133"/>
        <v>SINAR RAYA.Ap,</v>
      </c>
      <c r="AD365" t="str">
        <f t="shared" si="134"/>
        <v>JL. KAPTEN MUSLIM NO. 234-C,</v>
      </c>
      <c r="AE365" t="str">
        <f t="shared" si="135"/>
        <v>MEDAN,</v>
      </c>
      <c r="AF365" t="str">
        <f t="shared" si="136"/>
        <v>DBM Medan,</v>
      </c>
      <c r="AG365" t="str">
        <f t="shared" si="137"/>
        <v>AAPR,</v>
      </c>
      <c r="AH365" t="str">
        <f t="shared" si="138"/>
        <v>MDA-SPJ-22006097,</v>
      </c>
      <c r="AI365" t="s">
        <v>1696</v>
      </c>
      <c r="AJ365" t="str">
        <f t="shared" si="139"/>
        <v>CCM006,</v>
      </c>
      <c r="AK365" t="str">
        <f t="shared" si="140"/>
        <v>MAXITON SOFT CAP (BTL/30S),</v>
      </c>
      <c r="AL365" t="str">
        <f t="shared" si="141"/>
        <v>BTL,</v>
      </c>
      <c r="AM365" t="str">
        <f t="shared" si="142"/>
        <v>12,</v>
      </c>
      <c r="AN365" t="str">
        <f t="shared" si="143"/>
        <v>0,</v>
      </c>
      <c r="AO365" t="str">
        <f t="shared" si="144"/>
        <v>1128000,</v>
      </c>
      <c r="AP365" t="str">
        <f t="shared" si="145"/>
        <v>8,</v>
      </c>
      <c r="AQ365" t="str">
        <f t="shared" si="146"/>
        <v>0,</v>
      </c>
      <c r="AR365" t="str">
        <f t="shared" si="147"/>
        <v>0,</v>
      </c>
      <c r="AS365" t="str">
        <f t="shared" si="148"/>
        <v>0,</v>
      </c>
      <c r="AT365" t="str">
        <f t="shared" si="149"/>
        <v>1037760,</v>
      </c>
      <c r="AU365" t="str">
        <f t="shared" si="150"/>
        <v>45474,</v>
      </c>
      <c r="AV365" t="str">
        <f t="shared" si="151"/>
        <v>2108157,</v>
      </c>
      <c r="AW365" t="str">
        <f t="shared" si="152"/>
        <v>3,</v>
      </c>
      <c r="AX365" t="str">
        <f t="shared" si="153"/>
        <v>FITRI HANDAYANI (TSE DUO MEDAN</v>
      </c>
    </row>
    <row r="366" spans="1:50" x14ac:dyDescent="0.25">
      <c r="A366">
        <v>578</v>
      </c>
      <c r="B366" t="s">
        <v>90</v>
      </c>
      <c r="C366">
        <v>1405437</v>
      </c>
      <c r="D366" t="s">
        <v>1452</v>
      </c>
      <c r="E366" t="s">
        <v>467</v>
      </c>
      <c r="F366" t="s">
        <v>27</v>
      </c>
      <c r="G366" t="s">
        <v>28</v>
      </c>
      <c r="H366" t="s">
        <v>29</v>
      </c>
      <c r="I366" t="s">
        <v>468</v>
      </c>
      <c r="J366" s="1">
        <v>44641</v>
      </c>
      <c r="K366" t="s">
        <v>93</v>
      </c>
      <c r="L366" t="s">
        <v>94</v>
      </c>
      <c r="M366" t="s">
        <v>33</v>
      </c>
      <c r="N366">
        <v>-1</v>
      </c>
      <c r="O366">
        <v>0</v>
      </c>
      <c r="P366">
        <v>-34500</v>
      </c>
      <c r="Q366">
        <v>0</v>
      </c>
      <c r="R366">
        <v>0</v>
      </c>
      <c r="S366">
        <v>0</v>
      </c>
      <c r="T366">
        <v>0</v>
      </c>
      <c r="U366">
        <v>-34500</v>
      </c>
      <c r="V366" s="1">
        <v>45474</v>
      </c>
      <c r="W366">
        <v>2108052</v>
      </c>
      <c r="X366">
        <v>3</v>
      </c>
      <c r="Y366" t="s">
        <v>376</v>
      </c>
      <c r="Z366" t="str">
        <f t="shared" si="130"/>
        <v>578,</v>
      </c>
      <c r="AA366" t="str">
        <f t="shared" si="131"/>
        <v>RETUR,</v>
      </c>
      <c r="AB366" t="str">
        <f t="shared" si="132"/>
        <v>1405437,</v>
      </c>
      <c r="AC366" t="str">
        <f t="shared" si="133"/>
        <v>BERSAMA.Ap,</v>
      </c>
      <c r="AD366" t="str">
        <f t="shared" si="134"/>
        <v>JL. AKSARA NO. 45,</v>
      </c>
      <c r="AE366" t="str">
        <f t="shared" si="135"/>
        <v>MEDAN,</v>
      </c>
      <c r="AF366" t="str">
        <f t="shared" si="136"/>
        <v>DBM Medan,</v>
      </c>
      <c r="AG366" t="str">
        <f t="shared" si="137"/>
        <v>AAPR,</v>
      </c>
      <c r="AH366" t="str">
        <f t="shared" si="138"/>
        <v>MDA-RPJ-22001012,</v>
      </c>
      <c r="AI366" t="s">
        <v>1697</v>
      </c>
      <c r="AJ366" t="str">
        <f t="shared" si="139"/>
        <v>CCM004,</v>
      </c>
      <c r="AK366" t="str">
        <f t="shared" si="140"/>
        <v>CHAMPS MULTIVITAMIN PINNEAPLE (BTL/30),</v>
      </c>
      <c r="AL366" t="str">
        <f t="shared" si="141"/>
        <v>BTL,</v>
      </c>
      <c r="AM366" t="str">
        <f t="shared" si="142"/>
        <v>-1,</v>
      </c>
      <c r="AN366" t="str">
        <f t="shared" si="143"/>
        <v>0,</v>
      </c>
      <c r="AO366" t="str">
        <f t="shared" si="144"/>
        <v>-34500,</v>
      </c>
      <c r="AP366" t="str">
        <f t="shared" si="145"/>
        <v>0,</v>
      </c>
      <c r="AQ366" t="str">
        <f t="shared" si="146"/>
        <v>0,</v>
      </c>
      <c r="AR366" t="str">
        <f t="shared" si="147"/>
        <v>0,</v>
      </c>
      <c r="AS366" t="str">
        <f t="shared" si="148"/>
        <v>0,</v>
      </c>
      <c r="AT366" t="str">
        <f t="shared" si="149"/>
        <v>-34500,</v>
      </c>
      <c r="AU366" t="str">
        <f t="shared" si="150"/>
        <v>45474,</v>
      </c>
      <c r="AV366" t="str">
        <f t="shared" si="151"/>
        <v>2108052,</v>
      </c>
      <c r="AW366" t="str">
        <f t="shared" si="152"/>
        <v>3,</v>
      </c>
      <c r="AX366" t="str">
        <f t="shared" si="153"/>
        <v>SISWANI PARAPAT (AP.RS))</v>
      </c>
    </row>
    <row r="367" spans="1:50" x14ac:dyDescent="0.25">
      <c r="A367">
        <v>579</v>
      </c>
      <c r="B367" t="s">
        <v>90</v>
      </c>
      <c r="C367">
        <v>1405437</v>
      </c>
      <c r="D367" t="s">
        <v>1452</v>
      </c>
      <c r="E367" t="s">
        <v>467</v>
      </c>
      <c r="F367" t="s">
        <v>27</v>
      </c>
      <c r="G367" t="s">
        <v>28</v>
      </c>
      <c r="H367" t="s">
        <v>29</v>
      </c>
      <c r="I367" t="s">
        <v>468</v>
      </c>
      <c r="J367" s="1">
        <v>44641</v>
      </c>
      <c r="K367" t="s">
        <v>66</v>
      </c>
      <c r="L367" t="s">
        <v>67</v>
      </c>
      <c r="M367" t="s">
        <v>33</v>
      </c>
      <c r="N367">
        <v>-1</v>
      </c>
      <c r="O367">
        <v>0</v>
      </c>
      <c r="P367">
        <v>-85000</v>
      </c>
      <c r="Q367">
        <v>0</v>
      </c>
      <c r="R367">
        <v>0</v>
      </c>
      <c r="S367">
        <v>0</v>
      </c>
      <c r="T367">
        <v>0</v>
      </c>
      <c r="U367">
        <v>-85000</v>
      </c>
      <c r="V367" s="1">
        <v>45413</v>
      </c>
      <c r="W367">
        <v>2106335</v>
      </c>
      <c r="X367">
        <v>3</v>
      </c>
      <c r="Y367" t="s">
        <v>376</v>
      </c>
      <c r="Z367" t="str">
        <f t="shared" si="130"/>
        <v>579,</v>
      </c>
      <c r="AA367" t="str">
        <f t="shared" si="131"/>
        <v>RETUR,</v>
      </c>
      <c r="AB367" t="str">
        <f t="shared" si="132"/>
        <v>1405437,</v>
      </c>
      <c r="AC367" t="str">
        <f t="shared" si="133"/>
        <v>BERSAMA.Ap,</v>
      </c>
      <c r="AD367" t="str">
        <f t="shared" si="134"/>
        <v>JL. AKSARA NO. 45,</v>
      </c>
      <c r="AE367" t="str">
        <f t="shared" si="135"/>
        <v>MEDAN,</v>
      </c>
      <c r="AF367" t="str">
        <f t="shared" si="136"/>
        <v>DBM Medan,</v>
      </c>
      <c r="AG367" t="str">
        <f t="shared" si="137"/>
        <v>AAPR,</v>
      </c>
      <c r="AH367" t="str">
        <f t="shared" si="138"/>
        <v>MDA-RPJ-22001012,</v>
      </c>
      <c r="AI367" t="s">
        <v>1697</v>
      </c>
      <c r="AJ367" t="str">
        <f t="shared" si="139"/>
        <v>CCM016,</v>
      </c>
      <c r="AK367" t="str">
        <f t="shared" si="140"/>
        <v>FLAVETTES VIT C WITH CALCIUM 1000 MG (BTL/30),</v>
      </c>
      <c r="AL367" t="str">
        <f t="shared" si="141"/>
        <v>BTL,</v>
      </c>
      <c r="AM367" t="str">
        <f t="shared" si="142"/>
        <v>-1,</v>
      </c>
      <c r="AN367" t="str">
        <f t="shared" si="143"/>
        <v>0,</v>
      </c>
      <c r="AO367" t="str">
        <f t="shared" si="144"/>
        <v>-85000,</v>
      </c>
      <c r="AP367" t="str">
        <f t="shared" si="145"/>
        <v>0,</v>
      </c>
      <c r="AQ367" t="str">
        <f t="shared" si="146"/>
        <v>0,</v>
      </c>
      <c r="AR367" t="str">
        <f t="shared" si="147"/>
        <v>0,</v>
      </c>
      <c r="AS367" t="str">
        <f t="shared" si="148"/>
        <v>0,</v>
      </c>
      <c r="AT367" t="str">
        <f t="shared" si="149"/>
        <v>-85000,</v>
      </c>
      <c r="AU367" t="str">
        <f t="shared" si="150"/>
        <v>45413,</v>
      </c>
      <c r="AV367" t="str">
        <f t="shared" si="151"/>
        <v>2106335,</v>
      </c>
      <c r="AW367" t="str">
        <f t="shared" si="152"/>
        <v>3,</v>
      </c>
      <c r="AX367" t="str">
        <f t="shared" si="153"/>
        <v>SISWANI PARAPAT (AP.RS))</v>
      </c>
    </row>
    <row r="368" spans="1:50" x14ac:dyDescent="0.25">
      <c r="A368">
        <v>580</v>
      </c>
      <c r="B368" t="s">
        <v>90</v>
      </c>
      <c r="C368">
        <v>1403402</v>
      </c>
      <c r="D368" t="s">
        <v>1453</v>
      </c>
      <c r="E368" t="s">
        <v>469</v>
      </c>
      <c r="F368" t="s">
        <v>27</v>
      </c>
      <c r="G368" t="s">
        <v>28</v>
      </c>
      <c r="H368" t="s">
        <v>29</v>
      </c>
      <c r="I368" t="s">
        <v>470</v>
      </c>
      <c r="J368" s="1">
        <v>44641</v>
      </c>
      <c r="K368" t="s">
        <v>93</v>
      </c>
      <c r="L368" t="s">
        <v>94</v>
      </c>
      <c r="M368" t="s">
        <v>33</v>
      </c>
      <c r="N368">
        <v>-1</v>
      </c>
      <c r="O368">
        <v>0</v>
      </c>
      <c r="P368">
        <v>-34500</v>
      </c>
      <c r="Q368">
        <v>0</v>
      </c>
      <c r="R368">
        <v>0</v>
      </c>
      <c r="S368">
        <v>0</v>
      </c>
      <c r="T368">
        <v>0</v>
      </c>
      <c r="U368">
        <v>-34500</v>
      </c>
      <c r="V368" s="1">
        <v>45474</v>
      </c>
      <c r="W368">
        <v>2108052</v>
      </c>
      <c r="X368">
        <v>3</v>
      </c>
      <c r="Y368" t="s">
        <v>376</v>
      </c>
      <c r="Z368" t="str">
        <f t="shared" si="130"/>
        <v>580,</v>
      </c>
      <c r="AA368" t="str">
        <f t="shared" si="131"/>
        <v>RETUR,</v>
      </c>
      <c r="AB368" t="str">
        <f t="shared" si="132"/>
        <v>1403402,</v>
      </c>
      <c r="AC368" t="str">
        <f t="shared" si="133"/>
        <v>INTISARI.Ap,</v>
      </c>
      <c r="AD368" t="str">
        <f t="shared" si="134"/>
        <v>JL. AKSARA NO. 163,</v>
      </c>
      <c r="AE368" t="str">
        <f t="shared" si="135"/>
        <v>MEDAN,</v>
      </c>
      <c r="AF368" t="str">
        <f t="shared" si="136"/>
        <v>DBM Medan,</v>
      </c>
      <c r="AG368" t="str">
        <f t="shared" si="137"/>
        <v>AAPR,</v>
      </c>
      <c r="AH368" t="str">
        <f t="shared" si="138"/>
        <v>MDA-RPJ-22001014,</v>
      </c>
      <c r="AI368" t="s">
        <v>1697</v>
      </c>
      <c r="AJ368" t="str">
        <f t="shared" si="139"/>
        <v>CCM004,</v>
      </c>
      <c r="AK368" t="str">
        <f t="shared" si="140"/>
        <v>CHAMPS MULTIVITAMIN PINNEAPLE (BTL/30),</v>
      </c>
      <c r="AL368" t="str">
        <f t="shared" si="141"/>
        <v>BTL,</v>
      </c>
      <c r="AM368" t="str">
        <f t="shared" si="142"/>
        <v>-1,</v>
      </c>
      <c r="AN368" t="str">
        <f t="shared" si="143"/>
        <v>0,</v>
      </c>
      <c r="AO368" t="str">
        <f t="shared" si="144"/>
        <v>-34500,</v>
      </c>
      <c r="AP368" t="str">
        <f t="shared" si="145"/>
        <v>0,</v>
      </c>
      <c r="AQ368" t="str">
        <f t="shared" si="146"/>
        <v>0,</v>
      </c>
      <c r="AR368" t="str">
        <f t="shared" si="147"/>
        <v>0,</v>
      </c>
      <c r="AS368" t="str">
        <f t="shared" si="148"/>
        <v>0,</v>
      </c>
      <c r="AT368" t="str">
        <f t="shared" si="149"/>
        <v>-34500,</v>
      </c>
      <c r="AU368" t="str">
        <f t="shared" si="150"/>
        <v>45474,</v>
      </c>
      <c r="AV368" t="str">
        <f t="shared" si="151"/>
        <v>2108052,</v>
      </c>
      <c r="AW368" t="str">
        <f t="shared" si="152"/>
        <v>3,</v>
      </c>
      <c r="AX368" t="str">
        <f t="shared" si="153"/>
        <v>SISWANI PARAPAT (AP.RS))</v>
      </c>
    </row>
    <row r="369" spans="1:50" x14ac:dyDescent="0.25">
      <c r="A369">
        <v>581</v>
      </c>
      <c r="B369" t="s">
        <v>90</v>
      </c>
      <c r="C369">
        <v>1403402</v>
      </c>
      <c r="D369" t="s">
        <v>1453</v>
      </c>
      <c r="E369" t="s">
        <v>469</v>
      </c>
      <c r="F369" t="s">
        <v>27</v>
      </c>
      <c r="G369" t="s">
        <v>28</v>
      </c>
      <c r="H369" t="s">
        <v>29</v>
      </c>
      <c r="I369" t="s">
        <v>470</v>
      </c>
      <c r="J369" s="1">
        <v>44641</v>
      </c>
      <c r="K369" t="s">
        <v>66</v>
      </c>
      <c r="L369" t="s">
        <v>67</v>
      </c>
      <c r="M369" t="s">
        <v>33</v>
      </c>
      <c r="N369">
        <v>-1</v>
      </c>
      <c r="O369">
        <v>0</v>
      </c>
      <c r="P369">
        <v>-85000</v>
      </c>
      <c r="Q369">
        <v>0</v>
      </c>
      <c r="R369">
        <v>0</v>
      </c>
      <c r="S369">
        <v>0</v>
      </c>
      <c r="T369">
        <v>0</v>
      </c>
      <c r="U369">
        <v>-85000</v>
      </c>
      <c r="V369" s="1">
        <v>45413</v>
      </c>
      <c r="W369">
        <v>2106335</v>
      </c>
      <c r="X369">
        <v>3</v>
      </c>
      <c r="Y369" t="s">
        <v>376</v>
      </c>
      <c r="Z369" t="str">
        <f t="shared" si="130"/>
        <v>581,</v>
      </c>
      <c r="AA369" t="str">
        <f t="shared" si="131"/>
        <v>RETUR,</v>
      </c>
      <c r="AB369" t="str">
        <f t="shared" si="132"/>
        <v>1403402,</v>
      </c>
      <c r="AC369" t="str">
        <f t="shared" si="133"/>
        <v>INTISARI.Ap,</v>
      </c>
      <c r="AD369" t="str">
        <f t="shared" si="134"/>
        <v>JL. AKSARA NO. 163,</v>
      </c>
      <c r="AE369" t="str">
        <f t="shared" si="135"/>
        <v>MEDAN,</v>
      </c>
      <c r="AF369" t="str">
        <f t="shared" si="136"/>
        <v>DBM Medan,</v>
      </c>
      <c r="AG369" t="str">
        <f t="shared" si="137"/>
        <v>AAPR,</v>
      </c>
      <c r="AH369" t="str">
        <f t="shared" si="138"/>
        <v>MDA-RPJ-22001014,</v>
      </c>
      <c r="AI369" t="s">
        <v>1697</v>
      </c>
      <c r="AJ369" t="str">
        <f t="shared" si="139"/>
        <v>CCM016,</v>
      </c>
      <c r="AK369" t="str">
        <f t="shared" si="140"/>
        <v>FLAVETTES VIT C WITH CALCIUM 1000 MG (BTL/30),</v>
      </c>
      <c r="AL369" t="str">
        <f t="shared" si="141"/>
        <v>BTL,</v>
      </c>
      <c r="AM369" t="str">
        <f t="shared" si="142"/>
        <v>-1,</v>
      </c>
      <c r="AN369" t="str">
        <f t="shared" si="143"/>
        <v>0,</v>
      </c>
      <c r="AO369" t="str">
        <f t="shared" si="144"/>
        <v>-85000,</v>
      </c>
      <c r="AP369" t="str">
        <f t="shared" si="145"/>
        <v>0,</v>
      </c>
      <c r="AQ369" t="str">
        <f t="shared" si="146"/>
        <v>0,</v>
      </c>
      <c r="AR369" t="str">
        <f t="shared" si="147"/>
        <v>0,</v>
      </c>
      <c r="AS369" t="str">
        <f t="shared" si="148"/>
        <v>0,</v>
      </c>
      <c r="AT369" t="str">
        <f t="shared" si="149"/>
        <v>-85000,</v>
      </c>
      <c r="AU369" t="str">
        <f t="shared" si="150"/>
        <v>45413,</v>
      </c>
      <c r="AV369" t="str">
        <f t="shared" si="151"/>
        <v>2106335,</v>
      </c>
      <c r="AW369" t="str">
        <f t="shared" si="152"/>
        <v>3,</v>
      </c>
      <c r="AX369" t="str">
        <f t="shared" si="153"/>
        <v>SISWANI PARAPAT (AP.RS))</v>
      </c>
    </row>
    <row r="370" spans="1:50" x14ac:dyDescent="0.25">
      <c r="A370">
        <v>582</v>
      </c>
      <c r="B370" t="s">
        <v>90</v>
      </c>
      <c r="C370">
        <v>1407036</v>
      </c>
      <c r="D370" t="s">
        <v>1454</v>
      </c>
      <c r="E370" t="s">
        <v>1631</v>
      </c>
      <c r="F370" t="s">
        <v>27</v>
      </c>
      <c r="G370" t="s">
        <v>28</v>
      </c>
      <c r="H370" t="s">
        <v>29</v>
      </c>
      <c r="I370" t="s">
        <v>471</v>
      </c>
      <c r="J370" s="1">
        <v>44641</v>
      </c>
      <c r="K370" t="s">
        <v>93</v>
      </c>
      <c r="L370" t="s">
        <v>94</v>
      </c>
      <c r="M370" t="s">
        <v>33</v>
      </c>
      <c r="N370">
        <v>-1</v>
      </c>
      <c r="O370">
        <v>0</v>
      </c>
      <c r="P370">
        <v>-34500</v>
      </c>
      <c r="Q370">
        <v>0</v>
      </c>
      <c r="R370">
        <v>0</v>
      </c>
      <c r="S370">
        <v>0</v>
      </c>
      <c r="T370">
        <v>0</v>
      </c>
      <c r="U370">
        <v>-34500</v>
      </c>
      <c r="V370" s="1">
        <v>45474</v>
      </c>
      <c r="W370">
        <v>2108052</v>
      </c>
      <c r="X370">
        <v>3</v>
      </c>
      <c r="Y370" t="s">
        <v>56</v>
      </c>
      <c r="Z370" t="str">
        <f t="shared" si="130"/>
        <v>582,</v>
      </c>
      <c r="AA370" t="str">
        <f t="shared" si="131"/>
        <v>RETUR,</v>
      </c>
      <c r="AB370" t="str">
        <f t="shared" si="132"/>
        <v>1407036,</v>
      </c>
      <c r="AC370" t="str">
        <f t="shared" si="133"/>
        <v>CITY.Ap,</v>
      </c>
      <c r="AD370" t="str">
        <f t="shared" si="134"/>
        <v>JL.K.L. YOS SUDARSO KM 7.1 NO. 1-A,</v>
      </c>
      <c r="AE370" t="str">
        <f t="shared" si="135"/>
        <v>MEDAN,</v>
      </c>
      <c r="AF370" t="str">
        <f t="shared" si="136"/>
        <v>DBM Medan,</v>
      </c>
      <c r="AG370" t="str">
        <f t="shared" si="137"/>
        <v>AAPR,</v>
      </c>
      <c r="AH370" t="str">
        <f t="shared" si="138"/>
        <v>MDA-RPJ-22001015,</v>
      </c>
      <c r="AI370" t="s">
        <v>1697</v>
      </c>
      <c r="AJ370" t="str">
        <f t="shared" si="139"/>
        <v>CCM004,</v>
      </c>
      <c r="AK370" t="str">
        <f t="shared" si="140"/>
        <v>CHAMPS MULTIVITAMIN PINNEAPLE (BTL/30),</v>
      </c>
      <c r="AL370" t="str">
        <f t="shared" si="141"/>
        <v>BTL,</v>
      </c>
      <c r="AM370" t="str">
        <f t="shared" si="142"/>
        <v>-1,</v>
      </c>
      <c r="AN370" t="str">
        <f t="shared" si="143"/>
        <v>0,</v>
      </c>
      <c r="AO370" t="str">
        <f t="shared" si="144"/>
        <v>-34500,</v>
      </c>
      <c r="AP370" t="str">
        <f t="shared" si="145"/>
        <v>0,</v>
      </c>
      <c r="AQ370" t="str">
        <f t="shared" si="146"/>
        <v>0,</v>
      </c>
      <c r="AR370" t="str">
        <f t="shared" si="147"/>
        <v>0,</v>
      </c>
      <c r="AS370" t="str">
        <f t="shared" si="148"/>
        <v>0,</v>
      </c>
      <c r="AT370" t="str">
        <f t="shared" si="149"/>
        <v>-34500,</v>
      </c>
      <c r="AU370" t="str">
        <f t="shared" si="150"/>
        <v>45474,</v>
      </c>
      <c r="AV370" t="str">
        <f t="shared" si="151"/>
        <v>2108052,</v>
      </c>
      <c r="AW370" t="str">
        <f t="shared" si="152"/>
        <v>3,</v>
      </c>
      <c r="AX370" t="str">
        <f t="shared" si="153"/>
        <v>AZIS SYAHPUTRA (AP&amp;RS)</v>
      </c>
    </row>
    <row r="371" spans="1:50" x14ac:dyDescent="0.25">
      <c r="A371">
        <v>583</v>
      </c>
      <c r="B371" t="s">
        <v>90</v>
      </c>
      <c r="C371">
        <v>1407036</v>
      </c>
      <c r="D371" t="s">
        <v>1454</v>
      </c>
      <c r="E371" t="s">
        <v>1631</v>
      </c>
      <c r="F371" t="s">
        <v>27</v>
      </c>
      <c r="G371" t="s">
        <v>28</v>
      </c>
      <c r="H371" t="s">
        <v>29</v>
      </c>
      <c r="I371" t="s">
        <v>471</v>
      </c>
      <c r="J371" s="1">
        <v>44641</v>
      </c>
      <c r="K371" t="s">
        <v>66</v>
      </c>
      <c r="L371" t="s">
        <v>67</v>
      </c>
      <c r="M371" t="s">
        <v>33</v>
      </c>
      <c r="N371">
        <v>-1</v>
      </c>
      <c r="O371">
        <v>0</v>
      </c>
      <c r="P371">
        <v>-85000</v>
      </c>
      <c r="Q371">
        <v>0</v>
      </c>
      <c r="R371">
        <v>0</v>
      </c>
      <c r="S371">
        <v>0</v>
      </c>
      <c r="T371">
        <v>0</v>
      </c>
      <c r="U371">
        <v>-85000</v>
      </c>
      <c r="V371" s="1">
        <v>45413</v>
      </c>
      <c r="W371">
        <v>2106335</v>
      </c>
      <c r="X371">
        <v>3</v>
      </c>
      <c r="Y371" t="s">
        <v>56</v>
      </c>
      <c r="Z371" t="str">
        <f t="shared" si="130"/>
        <v>583,</v>
      </c>
      <c r="AA371" t="str">
        <f t="shared" si="131"/>
        <v>RETUR,</v>
      </c>
      <c r="AB371" t="str">
        <f t="shared" si="132"/>
        <v>1407036,</v>
      </c>
      <c r="AC371" t="str">
        <f t="shared" si="133"/>
        <v>CITY.Ap,</v>
      </c>
      <c r="AD371" t="str">
        <f t="shared" si="134"/>
        <v>JL.K.L. YOS SUDARSO KM 7.1 NO. 1-A,</v>
      </c>
      <c r="AE371" t="str">
        <f t="shared" si="135"/>
        <v>MEDAN,</v>
      </c>
      <c r="AF371" t="str">
        <f t="shared" si="136"/>
        <v>DBM Medan,</v>
      </c>
      <c r="AG371" t="str">
        <f t="shared" si="137"/>
        <v>AAPR,</v>
      </c>
      <c r="AH371" t="str">
        <f t="shared" si="138"/>
        <v>MDA-RPJ-22001015,</v>
      </c>
      <c r="AI371" t="s">
        <v>1697</v>
      </c>
      <c r="AJ371" t="str">
        <f t="shared" si="139"/>
        <v>CCM016,</v>
      </c>
      <c r="AK371" t="str">
        <f t="shared" si="140"/>
        <v>FLAVETTES VIT C WITH CALCIUM 1000 MG (BTL/30),</v>
      </c>
      <c r="AL371" t="str">
        <f t="shared" si="141"/>
        <v>BTL,</v>
      </c>
      <c r="AM371" t="str">
        <f t="shared" si="142"/>
        <v>-1,</v>
      </c>
      <c r="AN371" t="str">
        <f t="shared" si="143"/>
        <v>0,</v>
      </c>
      <c r="AO371" t="str">
        <f t="shared" si="144"/>
        <v>-85000,</v>
      </c>
      <c r="AP371" t="str">
        <f t="shared" si="145"/>
        <v>0,</v>
      </c>
      <c r="AQ371" t="str">
        <f t="shared" si="146"/>
        <v>0,</v>
      </c>
      <c r="AR371" t="str">
        <f t="shared" si="147"/>
        <v>0,</v>
      </c>
      <c r="AS371" t="str">
        <f t="shared" si="148"/>
        <v>0,</v>
      </c>
      <c r="AT371" t="str">
        <f t="shared" si="149"/>
        <v>-85000,</v>
      </c>
      <c r="AU371" t="str">
        <f t="shared" si="150"/>
        <v>45413,</v>
      </c>
      <c r="AV371" t="str">
        <f t="shared" si="151"/>
        <v>2106335,</v>
      </c>
      <c r="AW371" t="str">
        <f t="shared" si="152"/>
        <v>3,</v>
      </c>
      <c r="AX371" t="str">
        <f t="shared" si="153"/>
        <v>AZIS SYAHPUTRA (AP&amp;RS)</v>
      </c>
    </row>
    <row r="372" spans="1:50" x14ac:dyDescent="0.25">
      <c r="A372">
        <v>584</v>
      </c>
      <c r="B372" t="s">
        <v>90</v>
      </c>
      <c r="C372">
        <v>1405700</v>
      </c>
      <c r="D372" t="s">
        <v>1357</v>
      </c>
      <c r="E372" t="s">
        <v>105</v>
      </c>
      <c r="F372" t="s">
        <v>27</v>
      </c>
      <c r="G372" t="s">
        <v>28</v>
      </c>
      <c r="H372" t="s">
        <v>106</v>
      </c>
      <c r="I372" t="s">
        <v>472</v>
      </c>
      <c r="J372" s="1">
        <v>44641</v>
      </c>
      <c r="K372" t="s">
        <v>93</v>
      </c>
      <c r="L372" t="s">
        <v>94</v>
      </c>
      <c r="M372" t="s">
        <v>33</v>
      </c>
      <c r="N372">
        <v>-120</v>
      </c>
      <c r="O372">
        <v>0</v>
      </c>
      <c r="P372">
        <v>-4140000</v>
      </c>
      <c r="Q372">
        <v>20</v>
      </c>
      <c r="R372">
        <v>10</v>
      </c>
      <c r="S372">
        <v>0</v>
      </c>
      <c r="T372">
        <v>0</v>
      </c>
      <c r="U372">
        <v>-2898000</v>
      </c>
      <c r="V372" s="1">
        <v>44682</v>
      </c>
      <c r="W372">
        <v>1905072</v>
      </c>
      <c r="X372">
        <v>3</v>
      </c>
      <c r="Y372" t="s">
        <v>309</v>
      </c>
      <c r="Z372" t="str">
        <f t="shared" si="130"/>
        <v>584,</v>
      </c>
      <c r="AA372" t="str">
        <f t="shared" si="131"/>
        <v>RETUR,</v>
      </c>
      <c r="AB372" t="str">
        <f t="shared" si="132"/>
        <v>1405700,</v>
      </c>
      <c r="AC372" t="str">
        <f t="shared" si="133"/>
        <v>BALI.TO,</v>
      </c>
      <c r="AD372" t="str">
        <f t="shared" si="134"/>
        <v>JL. PSR.RAMAI NO. 14 KOMP. P. RAMAI,</v>
      </c>
      <c r="AE372" t="str">
        <f t="shared" si="135"/>
        <v>MEDAN,</v>
      </c>
      <c r="AF372" t="str">
        <f t="shared" si="136"/>
        <v>DBM Medan,</v>
      </c>
      <c r="AG372" t="str">
        <f t="shared" si="137"/>
        <v>ATOB,</v>
      </c>
      <c r="AH372" t="str">
        <f t="shared" si="138"/>
        <v>MDA-RPJ-22001016,</v>
      </c>
      <c r="AI372" t="s">
        <v>1697</v>
      </c>
      <c r="AJ372" t="str">
        <f t="shared" si="139"/>
        <v>CCM004,</v>
      </c>
      <c r="AK372" t="str">
        <f t="shared" si="140"/>
        <v>CHAMPS MULTIVITAMIN PINNEAPLE (BTL/30),</v>
      </c>
      <c r="AL372" t="str">
        <f t="shared" si="141"/>
        <v>BTL,</v>
      </c>
      <c r="AM372" t="str">
        <f t="shared" si="142"/>
        <v>-120,</v>
      </c>
      <c r="AN372" t="str">
        <f t="shared" si="143"/>
        <v>0,</v>
      </c>
      <c r="AO372" t="str">
        <f t="shared" si="144"/>
        <v>-4140000,</v>
      </c>
      <c r="AP372" t="str">
        <f t="shared" si="145"/>
        <v>20,</v>
      </c>
      <c r="AQ372" t="str">
        <f t="shared" si="146"/>
        <v>10,</v>
      </c>
      <c r="AR372" t="str">
        <f t="shared" si="147"/>
        <v>0,</v>
      </c>
      <c r="AS372" t="str">
        <f t="shared" si="148"/>
        <v>0,</v>
      </c>
      <c r="AT372" t="str">
        <f t="shared" si="149"/>
        <v>-2898000,</v>
      </c>
      <c r="AU372" t="str">
        <f t="shared" si="150"/>
        <v>44682,</v>
      </c>
      <c r="AV372" t="str">
        <f t="shared" si="151"/>
        <v>1905072,</v>
      </c>
      <c r="AW372" t="str">
        <f t="shared" si="152"/>
        <v>3,</v>
      </c>
      <c r="AX372" t="str">
        <f t="shared" si="153"/>
        <v>BAYU PRATAMA (GT)</v>
      </c>
    </row>
    <row r="373" spans="1:50" x14ac:dyDescent="0.25">
      <c r="A373">
        <v>585</v>
      </c>
      <c r="B373" t="s">
        <v>90</v>
      </c>
      <c r="C373">
        <v>1405700</v>
      </c>
      <c r="D373" t="s">
        <v>1357</v>
      </c>
      <c r="E373" t="s">
        <v>105</v>
      </c>
      <c r="F373" t="s">
        <v>27</v>
      </c>
      <c r="G373" t="s">
        <v>28</v>
      </c>
      <c r="H373" t="s">
        <v>106</v>
      </c>
      <c r="I373" t="s">
        <v>473</v>
      </c>
      <c r="J373" s="1">
        <v>44641</v>
      </c>
      <c r="K373" t="s">
        <v>93</v>
      </c>
      <c r="L373" t="s">
        <v>94</v>
      </c>
      <c r="M373" t="s">
        <v>33</v>
      </c>
      <c r="N373">
        <v>-11</v>
      </c>
      <c r="O373">
        <v>0</v>
      </c>
      <c r="P373">
        <v>-379500</v>
      </c>
      <c r="Q373">
        <v>20</v>
      </c>
      <c r="R373">
        <v>10</v>
      </c>
      <c r="S373">
        <v>0</v>
      </c>
      <c r="T373">
        <v>0</v>
      </c>
      <c r="U373">
        <v>-265650</v>
      </c>
      <c r="V373" s="1">
        <v>44682</v>
      </c>
      <c r="W373">
        <v>1905072</v>
      </c>
      <c r="X373">
        <v>3</v>
      </c>
      <c r="Y373" t="s">
        <v>309</v>
      </c>
      <c r="Z373" t="str">
        <f t="shared" si="130"/>
        <v>585,</v>
      </c>
      <c r="AA373" t="str">
        <f t="shared" si="131"/>
        <v>RETUR,</v>
      </c>
      <c r="AB373" t="str">
        <f t="shared" si="132"/>
        <v>1405700,</v>
      </c>
      <c r="AC373" t="str">
        <f t="shared" si="133"/>
        <v>BALI.TO,</v>
      </c>
      <c r="AD373" t="str">
        <f t="shared" si="134"/>
        <v>JL. PSR.RAMAI NO. 14 KOMP. P. RAMAI,</v>
      </c>
      <c r="AE373" t="str">
        <f t="shared" si="135"/>
        <v>MEDAN,</v>
      </c>
      <c r="AF373" t="str">
        <f t="shared" si="136"/>
        <v>DBM Medan,</v>
      </c>
      <c r="AG373" t="str">
        <f t="shared" si="137"/>
        <v>ATOB,</v>
      </c>
      <c r="AH373" t="str">
        <f t="shared" si="138"/>
        <v>MDA-RPJ-22001017,</v>
      </c>
      <c r="AI373" t="s">
        <v>1697</v>
      </c>
      <c r="AJ373" t="str">
        <f t="shared" si="139"/>
        <v>CCM004,</v>
      </c>
      <c r="AK373" t="str">
        <f t="shared" si="140"/>
        <v>CHAMPS MULTIVITAMIN PINNEAPLE (BTL/30),</v>
      </c>
      <c r="AL373" t="str">
        <f t="shared" si="141"/>
        <v>BTL,</v>
      </c>
      <c r="AM373" t="str">
        <f t="shared" si="142"/>
        <v>-11,</v>
      </c>
      <c r="AN373" t="str">
        <f t="shared" si="143"/>
        <v>0,</v>
      </c>
      <c r="AO373" t="str">
        <f t="shared" si="144"/>
        <v>-379500,</v>
      </c>
      <c r="AP373" t="str">
        <f t="shared" si="145"/>
        <v>20,</v>
      </c>
      <c r="AQ373" t="str">
        <f t="shared" si="146"/>
        <v>10,</v>
      </c>
      <c r="AR373" t="str">
        <f t="shared" si="147"/>
        <v>0,</v>
      </c>
      <c r="AS373" t="str">
        <f t="shared" si="148"/>
        <v>0,</v>
      </c>
      <c r="AT373" t="str">
        <f t="shared" si="149"/>
        <v>-265650,</v>
      </c>
      <c r="AU373" t="str">
        <f t="shared" si="150"/>
        <v>44682,</v>
      </c>
      <c r="AV373" t="str">
        <f t="shared" si="151"/>
        <v>1905072,</v>
      </c>
      <c r="AW373" t="str">
        <f t="shared" si="152"/>
        <v>3,</v>
      </c>
      <c r="AX373" t="str">
        <f t="shared" si="153"/>
        <v>BAYU PRATAMA (GT)</v>
      </c>
    </row>
    <row r="374" spans="1:50" x14ac:dyDescent="0.25">
      <c r="A374">
        <v>586</v>
      </c>
      <c r="B374" t="s">
        <v>90</v>
      </c>
      <c r="C374">
        <v>1410476</v>
      </c>
      <c r="D374" t="s">
        <v>1424</v>
      </c>
      <c r="E374" t="s">
        <v>384</v>
      </c>
      <c r="F374" t="s">
        <v>385</v>
      </c>
      <c r="G374" t="s">
        <v>28</v>
      </c>
      <c r="H374" t="s">
        <v>85</v>
      </c>
      <c r="I374" t="s">
        <v>474</v>
      </c>
      <c r="J374" s="1">
        <v>44641</v>
      </c>
      <c r="K374" t="s">
        <v>51</v>
      </c>
      <c r="L374" t="s">
        <v>52</v>
      </c>
      <c r="M374" t="s">
        <v>33</v>
      </c>
      <c r="N374">
        <v>-3</v>
      </c>
      <c r="O374">
        <v>0</v>
      </c>
      <c r="P374">
        <v>-225000</v>
      </c>
      <c r="Q374">
        <v>30</v>
      </c>
      <c r="R374">
        <v>10</v>
      </c>
      <c r="S374">
        <v>0</v>
      </c>
      <c r="T374">
        <v>0</v>
      </c>
      <c r="U374">
        <v>-135000</v>
      </c>
      <c r="V374" s="1">
        <v>44621</v>
      </c>
      <c r="W374">
        <v>1903341</v>
      </c>
      <c r="X374">
        <v>3</v>
      </c>
      <c r="Y374" t="s">
        <v>81</v>
      </c>
      <c r="Z374" t="str">
        <f t="shared" si="130"/>
        <v>586,</v>
      </c>
      <c r="AA374" t="str">
        <f t="shared" si="131"/>
        <v>RETUR,</v>
      </c>
      <c r="AB374" t="str">
        <f t="shared" si="132"/>
        <v>1410476,</v>
      </c>
      <c r="AC374" t="str">
        <f t="shared" si="133"/>
        <v>EVA HUTAHAEAN.Bidan,</v>
      </c>
      <c r="AD374" t="str">
        <f t="shared" si="134"/>
        <v>JL. BESAR NO.15 DUSUN V SEI BALAI,</v>
      </c>
      <c r="AE374" t="str">
        <f t="shared" si="135"/>
        <v>BATU BARA,</v>
      </c>
      <c r="AF374" t="str">
        <f t="shared" si="136"/>
        <v>DBM Medan,</v>
      </c>
      <c r="AG374" t="str">
        <f t="shared" si="137"/>
        <v>AKLN,</v>
      </c>
      <c r="AH374" t="str">
        <f t="shared" si="138"/>
        <v>MDA-RPJ-22001020,</v>
      </c>
      <c r="AI374" t="s">
        <v>1697</v>
      </c>
      <c r="AJ374" t="str">
        <f t="shared" si="139"/>
        <v>CCM015,</v>
      </c>
      <c r="AK374" t="str">
        <f t="shared" si="140"/>
        <v>NATURALLE KACIP FATIMAH PLUS (BTL/60),</v>
      </c>
      <c r="AL374" t="str">
        <f t="shared" si="141"/>
        <v>BTL,</v>
      </c>
      <c r="AM374" t="str">
        <f t="shared" si="142"/>
        <v>-3,</v>
      </c>
      <c r="AN374" t="str">
        <f t="shared" si="143"/>
        <v>0,</v>
      </c>
      <c r="AO374" t="str">
        <f t="shared" si="144"/>
        <v>-225000,</v>
      </c>
      <c r="AP374" t="str">
        <f t="shared" si="145"/>
        <v>30,</v>
      </c>
      <c r="AQ374" t="str">
        <f t="shared" si="146"/>
        <v>10,</v>
      </c>
      <c r="AR374" t="str">
        <f t="shared" si="147"/>
        <v>0,</v>
      </c>
      <c r="AS374" t="str">
        <f t="shared" si="148"/>
        <v>0,</v>
      </c>
      <c r="AT374" t="str">
        <f t="shared" si="149"/>
        <v>-135000,</v>
      </c>
      <c r="AU374" t="str">
        <f t="shared" si="150"/>
        <v>44621,</v>
      </c>
      <c r="AV374" t="str">
        <f t="shared" si="151"/>
        <v>1903341,</v>
      </c>
      <c r="AW374" t="str">
        <f t="shared" si="152"/>
        <v>3,</v>
      </c>
      <c r="AX374" t="str">
        <f t="shared" si="153"/>
        <v>FRANS (ALL SEKTOR)</v>
      </c>
    </row>
    <row r="375" spans="1:50" x14ac:dyDescent="0.25">
      <c r="A375">
        <v>587</v>
      </c>
      <c r="B375" t="s">
        <v>90</v>
      </c>
      <c r="C375">
        <v>1410476</v>
      </c>
      <c r="D375" t="s">
        <v>1424</v>
      </c>
      <c r="E375" t="s">
        <v>384</v>
      </c>
      <c r="F375" t="s">
        <v>385</v>
      </c>
      <c r="G375" t="s">
        <v>28</v>
      </c>
      <c r="H375" t="s">
        <v>85</v>
      </c>
      <c r="I375" t="s">
        <v>475</v>
      </c>
      <c r="J375" s="1">
        <v>44641</v>
      </c>
      <c r="K375" t="s">
        <v>51</v>
      </c>
      <c r="L375" t="s">
        <v>52</v>
      </c>
      <c r="M375" t="s">
        <v>33</v>
      </c>
      <c r="N375">
        <v>-5</v>
      </c>
      <c r="O375">
        <v>0</v>
      </c>
      <c r="P375">
        <v>-375000</v>
      </c>
      <c r="Q375">
        <v>30</v>
      </c>
      <c r="R375">
        <v>10</v>
      </c>
      <c r="S375">
        <v>0</v>
      </c>
      <c r="T375">
        <v>0</v>
      </c>
      <c r="U375">
        <v>-225000</v>
      </c>
      <c r="V375" s="1">
        <v>44621</v>
      </c>
      <c r="W375">
        <v>1903341</v>
      </c>
      <c r="X375">
        <v>3</v>
      </c>
      <c r="Y375" t="s">
        <v>81</v>
      </c>
      <c r="Z375" t="str">
        <f t="shared" si="130"/>
        <v>587,</v>
      </c>
      <c r="AA375" t="str">
        <f t="shared" si="131"/>
        <v>RETUR,</v>
      </c>
      <c r="AB375" t="str">
        <f t="shared" si="132"/>
        <v>1410476,</v>
      </c>
      <c r="AC375" t="str">
        <f t="shared" si="133"/>
        <v>EVA HUTAHAEAN.Bidan,</v>
      </c>
      <c r="AD375" t="str">
        <f t="shared" si="134"/>
        <v>JL. BESAR NO.15 DUSUN V SEI BALAI,</v>
      </c>
      <c r="AE375" t="str">
        <f t="shared" si="135"/>
        <v>BATU BARA,</v>
      </c>
      <c r="AF375" t="str">
        <f t="shared" si="136"/>
        <v>DBM Medan,</v>
      </c>
      <c r="AG375" t="str">
        <f t="shared" si="137"/>
        <v>AKLN,</v>
      </c>
      <c r="AH375" t="str">
        <f t="shared" si="138"/>
        <v>MDA-RPJ-22001021,</v>
      </c>
      <c r="AI375" t="s">
        <v>1697</v>
      </c>
      <c r="AJ375" t="str">
        <f t="shared" si="139"/>
        <v>CCM015,</v>
      </c>
      <c r="AK375" t="str">
        <f t="shared" si="140"/>
        <v>NATURALLE KACIP FATIMAH PLUS (BTL/60),</v>
      </c>
      <c r="AL375" t="str">
        <f t="shared" si="141"/>
        <v>BTL,</v>
      </c>
      <c r="AM375" t="str">
        <f t="shared" si="142"/>
        <v>-5,</v>
      </c>
      <c r="AN375" t="str">
        <f t="shared" si="143"/>
        <v>0,</v>
      </c>
      <c r="AO375" t="str">
        <f t="shared" si="144"/>
        <v>-375000,</v>
      </c>
      <c r="AP375" t="str">
        <f t="shared" si="145"/>
        <v>30,</v>
      </c>
      <c r="AQ375" t="str">
        <f t="shared" si="146"/>
        <v>10,</v>
      </c>
      <c r="AR375" t="str">
        <f t="shared" si="147"/>
        <v>0,</v>
      </c>
      <c r="AS375" t="str">
        <f t="shared" si="148"/>
        <v>0,</v>
      </c>
      <c r="AT375" t="str">
        <f t="shared" si="149"/>
        <v>-225000,</v>
      </c>
      <c r="AU375" t="str">
        <f t="shared" si="150"/>
        <v>44621,</v>
      </c>
      <c r="AV375" t="str">
        <f t="shared" si="151"/>
        <v>1903341,</v>
      </c>
      <c r="AW375" t="str">
        <f t="shared" si="152"/>
        <v>3,</v>
      </c>
      <c r="AX375" t="str">
        <f t="shared" si="153"/>
        <v>FRANS (ALL SEKTOR)</v>
      </c>
    </row>
    <row r="376" spans="1:50" x14ac:dyDescent="0.25">
      <c r="A376">
        <v>588</v>
      </c>
      <c r="B376" t="s">
        <v>90</v>
      </c>
      <c r="C376">
        <v>1409858</v>
      </c>
      <c r="D376" t="s">
        <v>1355</v>
      </c>
      <c r="E376" t="s">
        <v>96</v>
      </c>
      <c r="F376" t="s">
        <v>42</v>
      </c>
      <c r="G376" t="s">
        <v>28</v>
      </c>
      <c r="H376" t="s">
        <v>29</v>
      </c>
      <c r="I376" t="s">
        <v>476</v>
      </c>
      <c r="J376" s="1">
        <v>44641</v>
      </c>
      <c r="K376" t="s">
        <v>48</v>
      </c>
      <c r="L376" t="s">
        <v>49</v>
      </c>
      <c r="M376" t="s">
        <v>33</v>
      </c>
      <c r="N376">
        <v>-2</v>
      </c>
      <c r="O376">
        <v>0</v>
      </c>
      <c r="P376" t="s">
        <v>1622</v>
      </c>
      <c r="Q376">
        <v>20</v>
      </c>
      <c r="R376">
        <v>10</v>
      </c>
      <c r="S376">
        <v>0</v>
      </c>
      <c r="T376">
        <v>0</v>
      </c>
      <c r="U376" s="2">
        <v>-124409096</v>
      </c>
      <c r="V376" s="1">
        <v>44621</v>
      </c>
      <c r="W376">
        <v>1903134</v>
      </c>
      <c r="X376">
        <v>3</v>
      </c>
      <c r="Y376" t="s">
        <v>44</v>
      </c>
      <c r="Z376" t="str">
        <f t="shared" si="130"/>
        <v>588,</v>
      </c>
      <c r="AA376" t="str">
        <f t="shared" si="131"/>
        <v>RETUR,</v>
      </c>
      <c r="AB376" t="str">
        <f t="shared" si="132"/>
        <v>1409858,</v>
      </c>
      <c r="AC376" t="str">
        <f t="shared" si="133"/>
        <v>SINAR BINTANG.Ap,</v>
      </c>
      <c r="AD376" t="str">
        <f t="shared" si="134"/>
        <v>JL. JEND. SUDIRMAN NO. 58 PEMATANG RAYA SIMALUNGUN,</v>
      </c>
      <c r="AE376" t="str">
        <f t="shared" si="135"/>
        <v>P. SIANTAR,</v>
      </c>
      <c r="AF376" t="str">
        <f t="shared" si="136"/>
        <v>DBM Medan,</v>
      </c>
      <c r="AG376" t="str">
        <f t="shared" si="137"/>
        <v>AAPR,</v>
      </c>
      <c r="AH376" t="str">
        <f t="shared" si="138"/>
        <v>MDA-RPJ-22001022,</v>
      </c>
      <c r="AI376" t="s">
        <v>1697</v>
      </c>
      <c r="AJ376" t="str">
        <f t="shared" si="139"/>
        <v>CCM011,</v>
      </c>
      <c r="AK376" t="str">
        <f t="shared" si="140"/>
        <v>NATURALLE GARLIC OIL 3000MG (BTL/100S),</v>
      </c>
      <c r="AL376" t="str">
        <f t="shared" si="141"/>
        <v>BTL,</v>
      </c>
      <c r="AM376" t="str">
        <f t="shared" si="142"/>
        <v>-2,</v>
      </c>
      <c r="AN376" t="str">
        <f t="shared" si="143"/>
        <v>0,</v>
      </c>
      <c r="AO376" t="str">
        <f t="shared" si="144"/>
        <v>-177727.28,</v>
      </c>
      <c r="AP376" t="str">
        <f t="shared" si="145"/>
        <v>20,</v>
      </c>
      <c r="AQ376" t="str">
        <f t="shared" si="146"/>
        <v>10,</v>
      </c>
      <c r="AR376" t="str">
        <f t="shared" si="147"/>
        <v>0,</v>
      </c>
      <c r="AS376" t="str">
        <f t="shared" si="148"/>
        <v>0,</v>
      </c>
      <c r="AT376" t="str">
        <f t="shared" si="149"/>
        <v>-124409096,</v>
      </c>
      <c r="AU376" t="str">
        <f t="shared" si="150"/>
        <v>44621,</v>
      </c>
      <c r="AV376" t="str">
        <f t="shared" si="151"/>
        <v>1903134,</v>
      </c>
      <c r="AW376" t="str">
        <f t="shared" si="152"/>
        <v>3,</v>
      </c>
      <c r="AX376" t="str">
        <f t="shared" si="153"/>
        <v>BUDIONO (ALL SEKTOR)</v>
      </c>
    </row>
    <row r="377" spans="1:50" x14ac:dyDescent="0.25">
      <c r="A377">
        <v>589</v>
      </c>
      <c r="B377" t="s">
        <v>90</v>
      </c>
      <c r="C377">
        <v>1408005</v>
      </c>
      <c r="D377" t="s">
        <v>1455</v>
      </c>
      <c r="E377" t="s">
        <v>477</v>
      </c>
      <c r="F377" t="s">
        <v>478</v>
      </c>
      <c r="G377" t="s">
        <v>28</v>
      </c>
      <c r="H377" t="s">
        <v>29</v>
      </c>
      <c r="I377" t="s">
        <v>479</v>
      </c>
      <c r="J377" s="1">
        <v>44641</v>
      </c>
      <c r="K377" t="s">
        <v>93</v>
      </c>
      <c r="L377" t="s">
        <v>94</v>
      </c>
      <c r="M377" t="s">
        <v>33</v>
      </c>
      <c r="N377">
        <v>-1</v>
      </c>
      <c r="O377">
        <v>0</v>
      </c>
      <c r="P377">
        <v>-34500</v>
      </c>
      <c r="Q377">
        <v>0</v>
      </c>
      <c r="R377">
        <v>0</v>
      </c>
      <c r="S377">
        <v>0</v>
      </c>
      <c r="T377">
        <v>0</v>
      </c>
      <c r="U377">
        <v>-34500</v>
      </c>
      <c r="V377" s="1">
        <v>45474</v>
      </c>
      <c r="W377">
        <v>2108052</v>
      </c>
      <c r="X377">
        <v>3</v>
      </c>
      <c r="Y377" t="s">
        <v>81</v>
      </c>
      <c r="Z377" t="str">
        <f t="shared" si="130"/>
        <v>589,</v>
      </c>
      <c r="AA377" t="str">
        <f t="shared" si="131"/>
        <v>RETUR,</v>
      </c>
      <c r="AB377" t="str">
        <f t="shared" si="132"/>
        <v>1408005,</v>
      </c>
      <c r="AC377" t="str">
        <f t="shared" si="133"/>
        <v>ANTARA.Ap,</v>
      </c>
      <c r="AD377" t="str">
        <f t="shared" si="134"/>
        <v>JL. COKROAMINOTO NO. 160 A,</v>
      </c>
      <c r="AE377" t="str">
        <f t="shared" si="135"/>
        <v>KISARAN,</v>
      </c>
      <c r="AF377" t="str">
        <f t="shared" si="136"/>
        <v>DBM Medan,</v>
      </c>
      <c r="AG377" t="str">
        <f t="shared" si="137"/>
        <v>AAPR,</v>
      </c>
      <c r="AH377" t="str">
        <f t="shared" si="138"/>
        <v>MDA-RPJ-22001023,</v>
      </c>
      <c r="AI377" t="s">
        <v>1697</v>
      </c>
      <c r="AJ377" t="str">
        <f t="shared" si="139"/>
        <v>CCM004,</v>
      </c>
      <c r="AK377" t="str">
        <f t="shared" si="140"/>
        <v>CHAMPS MULTIVITAMIN PINNEAPLE (BTL/30),</v>
      </c>
      <c r="AL377" t="str">
        <f t="shared" si="141"/>
        <v>BTL,</v>
      </c>
      <c r="AM377" t="str">
        <f t="shared" si="142"/>
        <v>-1,</v>
      </c>
      <c r="AN377" t="str">
        <f t="shared" si="143"/>
        <v>0,</v>
      </c>
      <c r="AO377" t="str">
        <f t="shared" si="144"/>
        <v>-34500,</v>
      </c>
      <c r="AP377" t="str">
        <f t="shared" si="145"/>
        <v>0,</v>
      </c>
      <c r="AQ377" t="str">
        <f t="shared" si="146"/>
        <v>0,</v>
      </c>
      <c r="AR377" t="str">
        <f t="shared" si="147"/>
        <v>0,</v>
      </c>
      <c r="AS377" t="str">
        <f t="shared" si="148"/>
        <v>0,</v>
      </c>
      <c r="AT377" t="str">
        <f t="shared" si="149"/>
        <v>-34500,</v>
      </c>
      <c r="AU377" t="str">
        <f t="shared" si="150"/>
        <v>45474,</v>
      </c>
      <c r="AV377" t="str">
        <f t="shared" si="151"/>
        <v>2108052,</v>
      </c>
      <c r="AW377" t="str">
        <f t="shared" si="152"/>
        <v>3,</v>
      </c>
      <c r="AX377" t="str">
        <f t="shared" si="153"/>
        <v>FRANS (ALL SEKTOR)</v>
      </c>
    </row>
    <row r="378" spans="1:50" x14ac:dyDescent="0.25">
      <c r="A378">
        <v>590</v>
      </c>
      <c r="B378" t="s">
        <v>90</v>
      </c>
      <c r="C378">
        <v>1408005</v>
      </c>
      <c r="D378" t="s">
        <v>1455</v>
      </c>
      <c r="E378" t="s">
        <v>477</v>
      </c>
      <c r="F378" t="s">
        <v>478</v>
      </c>
      <c r="G378" t="s">
        <v>28</v>
      </c>
      <c r="H378" t="s">
        <v>29</v>
      </c>
      <c r="I378" t="s">
        <v>479</v>
      </c>
      <c r="J378" s="1">
        <v>44641</v>
      </c>
      <c r="K378" t="s">
        <v>66</v>
      </c>
      <c r="L378" t="s">
        <v>67</v>
      </c>
      <c r="M378" t="s">
        <v>33</v>
      </c>
      <c r="N378">
        <v>-1</v>
      </c>
      <c r="O378">
        <v>0</v>
      </c>
      <c r="P378">
        <v>-85000</v>
      </c>
      <c r="Q378">
        <v>0</v>
      </c>
      <c r="R378">
        <v>0</v>
      </c>
      <c r="S378">
        <v>0</v>
      </c>
      <c r="T378">
        <v>0</v>
      </c>
      <c r="U378">
        <v>-85000</v>
      </c>
      <c r="V378" s="1">
        <v>45413</v>
      </c>
      <c r="W378">
        <v>2106335</v>
      </c>
      <c r="X378">
        <v>3</v>
      </c>
      <c r="Y378" t="s">
        <v>81</v>
      </c>
      <c r="Z378" t="str">
        <f t="shared" si="130"/>
        <v>590,</v>
      </c>
      <c r="AA378" t="str">
        <f t="shared" si="131"/>
        <v>RETUR,</v>
      </c>
      <c r="AB378" t="str">
        <f t="shared" si="132"/>
        <v>1408005,</v>
      </c>
      <c r="AC378" t="str">
        <f t="shared" si="133"/>
        <v>ANTARA.Ap,</v>
      </c>
      <c r="AD378" t="str">
        <f t="shared" si="134"/>
        <v>JL. COKROAMINOTO NO. 160 A,</v>
      </c>
      <c r="AE378" t="str">
        <f t="shared" si="135"/>
        <v>KISARAN,</v>
      </c>
      <c r="AF378" t="str">
        <f t="shared" si="136"/>
        <v>DBM Medan,</v>
      </c>
      <c r="AG378" t="str">
        <f t="shared" si="137"/>
        <v>AAPR,</v>
      </c>
      <c r="AH378" t="str">
        <f t="shared" si="138"/>
        <v>MDA-RPJ-22001023,</v>
      </c>
      <c r="AI378" t="s">
        <v>1697</v>
      </c>
      <c r="AJ378" t="str">
        <f t="shared" si="139"/>
        <v>CCM016,</v>
      </c>
      <c r="AK378" t="str">
        <f t="shared" si="140"/>
        <v>FLAVETTES VIT C WITH CALCIUM 1000 MG (BTL/30),</v>
      </c>
      <c r="AL378" t="str">
        <f t="shared" si="141"/>
        <v>BTL,</v>
      </c>
      <c r="AM378" t="str">
        <f t="shared" si="142"/>
        <v>-1,</v>
      </c>
      <c r="AN378" t="str">
        <f t="shared" si="143"/>
        <v>0,</v>
      </c>
      <c r="AO378" t="str">
        <f t="shared" si="144"/>
        <v>-85000,</v>
      </c>
      <c r="AP378" t="str">
        <f t="shared" si="145"/>
        <v>0,</v>
      </c>
      <c r="AQ378" t="str">
        <f t="shared" si="146"/>
        <v>0,</v>
      </c>
      <c r="AR378" t="str">
        <f t="shared" si="147"/>
        <v>0,</v>
      </c>
      <c r="AS378" t="str">
        <f t="shared" si="148"/>
        <v>0,</v>
      </c>
      <c r="AT378" t="str">
        <f t="shared" si="149"/>
        <v>-85000,</v>
      </c>
      <c r="AU378" t="str">
        <f t="shared" si="150"/>
        <v>45413,</v>
      </c>
      <c r="AV378" t="str">
        <f t="shared" si="151"/>
        <v>2106335,</v>
      </c>
      <c r="AW378" t="str">
        <f t="shared" si="152"/>
        <v>3,</v>
      </c>
      <c r="AX378" t="str">
        <f t="shared" si="153"/>
        <v>FRANS (ALL SEKTOR)</v>
      </c>
    </row>
    <row r="379" spans="1:50" x14ac:dyDescent="0.25">
      <c r="A379">
        <v>591</v>
      </c>
      <c r="B379" t="s">
        <v>90</v>
      </c>
      <c r="C379">
        <v>1409758</v>
      </c>
      <c r="D379" t="s">
        <v>1456</v>
      </c>
      <c r="E379" t="s">
        <v>480</v>
      </c>
      <c r="F379" t="s">
        <v>424</v>
      </c>
      <c r="G379" t="s">
        <v>28</v>
      </c>
      <c r="H379" t="s">
        <v>106</v>
      </c>
      <c r="I379" t="s">
        <v>481</v>
      </c>
      <c r="J379" s="1">
        <v>44641</v>
      </c>
      <c r="K379" t="s">
        <v>93</v>
      </c>
      <c r="L379" t="s">
        <v>94</v>
      </c>
      <c r="M379" t="s">
        <v>33</v>
      </c>
      <c r="N379">
        <v>-1</v>
      </c>
      <c r="O379">
        <v>0</v>
      </c>
      <c r="P379">
        <v>-34500</v>
      </c>
      <c r="Q379">
        <v>0</v>
      </c>
      <c r="R379">
        <v>0</v>
      </c>
      <c r="S379">
        <v>0</v>
      </c>
      <c r="T379">
        <v>0</v>
      </c>
      <c r="U379">
        <v>-34500</v>
      </c>
      <c r="V379" s="1">
        <v>45474</v>
      </c>
      <c r="W379">
        <v>2108052</v>
      </c>
      <c r="X379">
        <v>3</v>
      </c>
      <c r="Y379" t="s">
        <v>81</v>
      </c>
      <c r="Z379" t="str">
        <f t="shared" si="130"/>
        <v>591,</v>
      </c>
      <c r="AA379" t="str">
        <f t="shared" si="131"/>
        <v>RETUR,</v>
      </c>
      <c r="AB379" t="str">
        <f t="shared" si="132"/>
        <v>1409758,</v>
      </c>
      <c r="AC379" t="str">
        <f t="shared" si="133"/>
        <v>KELUARGA.TO,</v>
      </c>
      <c r="AD379" t="str">
        <f t="shared" si="134"/>
        <v>JL. PASAR BARU KEL. PASAR BARU KEC. SEI TUALANG RA,</v>
      </c>
      <c r="AE379" t="str">
        <f t="shared" si="135"/>
        <v>TANJUNG BALAI,</v>
      </c>
      <c r="AF379" t="str">
        <f t="shared" si="136"/>
        <v>DBM Medan,</v>
      </c>
      <c r="AG379" t="str">
        <f t="shared" si="137"/>
        <v>ATOB,</v>
      </c>
      <c r="AH379" t="str">
        <f t="shared" si="138"/>
        <v>MDA-RPJ-22001024,</v>
      </c>
      <c r="AI379" t="s">
        <v>1697</v>
      </c>
      <c r="AJ379" t="str">
        <f t="shared" si="139"/>
        <v>CCM004,</v>
      </c>
      <c r="AK379" t="str">
        <f t="shared" si="140"/>
        <v>CHAMPS MULTIVITAMIN PINNEAPLE (BTL/30),</v>
      </c>
      <c r="AL379" t="str">
        <f t="shared" si="141"/>
        <v>BTL,</v>
      </c>
      <c r="AM379" t="str">
        <f t="shared" si="142"/>
        <v>-1,</v>
      </c>
      <c r="AN379" t="str">
        <f t="shared" si="143"/>
        <v>0,</v>
      </c>
      <c r="AO379" t="str">
        <f t="shared" si="144"/>
        <v>-34500,</v>
      </c>
      <c r="AP379" t="str">
        <f t="shared" si="145"/>
        <v>0,</v>
      </c>
      <c r="AQ379" t="str">
        <f t="shared" si="146"/>
        <v>0,</v>
      </c>
      <c r="AR379" t="str">
        <f t="shared" si="147"/>
        <v>0,</v>
      </c>
      <c r="AS379" t="str">
        <f t="shared" si="148"/>
        <v>0,</v>
      </c>
      <c r="AT379" t="str">
        <f t="shared" si="149"/>
        <v>-34500,</v>
      </c>
      <c r="AU379" t="str">
        <f t="shared" si="150"/>
        <v>45474,</v>
      </c>
      <c r="AV379" t="str">
        <f t="shared" si="151"/>
        <v>2108052,</v>
      </c>
      <c r="AW379" t="str">
        <f t="shared" si="152"/>
        <v>3,</v>
      </c>
      <c r="AX379" t="str">
        <f t="shared" si="153"/>
        <v>FRANS (ALL SEKTOR)</v>
      </c>
    </row>
    <row r="380" spans="1:50" x14ac:dyDescent="0.25">
      <c r="A380">
        <v>592</v>
      </c>
      <c r="B380" t="s">
        <v>90</v>
      </c>
      <c r="C380">
        <v>1409758</v>
      </c>
      <c r="D380" t="s">
        <v>1456</v>
      </c>
      <c r="E380" t="s">
        <v>480</v>
      </c>
      <c r="F380" t="s">
        <v>424</v>
      </c>
      <c r="G380" t="s">
        <v>28</v>
      </c>
      <c r="H380" t="s">
        <v>106</v>
      </c>
      <c r="I380" t="s">
        <v>481</v>
      </c>
      <c r="J380" s="1">
        <v>44641</v>
      </c>
      <c r="K380" t="s">
        <v>66</v>
      </c>
      <c r="L380" t="s">
        <v>67</v>
      </c>
      <c r="M380" t="s">
        <v>33</v>
      </c>
      <c r="N380">
        <v>-1</v>
      </c>
      <c r="O380">
        <v>0</v>
      </c>
      <c r="P380">
        <v>-85000</v>
      </c>
      <c r="Q380">
        <v>0</v>
      </c>
      <c r="R380">
        <v>0</v>
      </c>
      <c r="S380">
        <v>0</v>
      </c>
      <c r="T380">
        <v>0</v>
      </c>
      <c r="U380">
        <v>-85000</v>
      </c>
      <c r="V380" s="1">
        <v>45413</v>
      </c>
      <c r="W380">
        <v>2106335</v>
      </c>
      <c r="X380">
        <v>3</v>
      </c>
      <c r="Y380" t="s">
        <v>81</v>
      </c>
      <c r="Z380" t="str">
        <f t="shared" si="130"/>
        <v>592,</v>
      </c>
      <c r="AA380" t="str">
        <f t="shared" si="131"/>
        <v>RETUR,</v>
      </c>
      <c r="AB380" t="str">
        <f t="shared" si="132"/>
        <v>1409758,</v>
      </c>
      <c r="AC380" t="str">
        <f t="shared" si="133"/>
        <v>KELUARGA.TO,</v>
      </c>
      <c r="AD380" t="str">
        <f t="shared" si="134"/>
        <v>JL. PASAR BARU KEL. PASAR BARU KEC. SEI TUALANG RA,</v>
      </c>
      <c r="AE380" t="str">
        <f t="shared" si="135"/>
        <v>TANJUNG BALAI,</v>
      </c>
      <c r="AF380" t="str">
        <f t="shared" si="136"/>
        <v>DBM Medan,</v>
      </c>
      <c r="AG380" t="str">
        <f t="shared" si="137"/>
        <v>ATOB,</v>
      </c>
      <c r="AH380" t="str">
        <f t="shared" si="138"/>
        <v>MDA-RPJ-22001024,</v>
      </c>
      <c r="AI380" t="s">
        <v>1697</v>
      </c>
      <c r="AJ380" t="str">
        <f t="shared" si="139"/>
        <v>CCM016,</v>
      </c>
      <c r="AK380" t="str">
        <f t="shared" si="140"/>
        <v>FLAVETTES VIT C WITH CALCIUM 1000 MG (BTL/30),</v>
      </c>
      <c r="AL380" t="str">
        <f t="shared" si="141"/>
        <v>BTL,</v>
      </c>
      <c r="AM380" t="str">
        <f t="shared" si="142"/>
        <v>-1,</v>
      </c>
      <c r="AN380" t="str">
        <f t="shared" si="143"/>
        <v>0,</v>
      </c>
      <c r="AO380" t="str">
        <f t="shared" si="144"/>
        <v>-85000,</v>
      </c>
      <c r="AP380" t="str">
        <f t="shared" si="145"/>
        <v>0,</v>
      </c>
      <c r="AQ380" t="str">
        <f t="shared" si="146"/>
        <v>0,</v>
      </c>
      <c r="AR380" t="str">
        <f t="shared" si="147"/>
        <v>0,</v>
      </c>
      <c r="AS380" t="str">
        <f t="shared" si="148"/>
        <v>0,</v>
      </c>
      <c r="AT380" t="str">
        <f t="shared" si="149"/>
        <v>-85000,</v>
      </c>
      <c r="AU380" t="str">
        <f t="shared" si="150"/>
        <v>45413,</v>
      </c>
      <c r="AV380" t="str">
        <f t="shared" si="151"/>
        <v>2106335,</v>
      </c>
      <c r="AW380" t="str">
        <f t="shared" si="152"/>
        <v>3,</v>
      </c>
      <c r="AX380" t="str">
        <f t="shared" si="153"/>
        <v>FRANS (ALL SEKTOR)</v>
      </c>
    </row>
    <row r="381" spans="1:50" x14ac:dyDescent="0.25">
      <c r="A381">
        <v>593</v>
      </c>
      <c r="B381" t="s">
        <v>90</v>
      </c>
      <c r="C381">
        <v>1410349</v>
      </c>
      <c r="D381" t="s">
        <v>1457</v>
      </c>
      <c r="E381" t="s">
        <v>482</v>
      </c>
      <c r="F381" t="s">
        <v>478</v>
      </c>
      <c r="G381" t="s">
        <v>28</v>
      </c>
      <c r="H381" t="s">
        <v>29</v>
      </c>
      <c r="I381" t="s">
        <v>483</v>
      </c>
      <c r="J381" s="1">
        <v>44641</v>
      </c>
      <c r="K381" t="s">
        <v>93</v>
      </c>
      <c r="L381" t="s">
        <v>94</v>
      </c>
      <c r="M381" t="s">
        <v>33</v>
      </c>
      <c r="N381">
        <v>-1</v>
      </c>
      <c r="O381">
        <v>0</v>
      </c>
      <c r="P381">
        <v>-34500</v>
      </c>
      <c r="Q381">
        <v>0</v>
      </c>
      <c r="R381">
        <v>0</v>
      </c>
      <c r="S381">
        <v>0</v>
      </c>
      <c r="T381">
        <v>0</v>
      </c>
      <c r="U381">
        <v>-34500</v>
      </c>
      <c r="V381" s="1">
        <v>45474</v>
      </c>
      <c r="W381">
        <v>2108052</v>
      </c>
      <c r="X381">
        <v>3</v>
      </c>
      <c r="Y381" t="s">
        <v>81</v>
      </c>
      <c r="Z381" t="str">
        <f t="shared" si="130"/>
        <v>593,</v>
      </c>
      <c r="AA381" t="str">
        <f t="shared" si="131"/>
        <v>RETUR,</v>
      </c>
      <c r="AB381" t="str">
        <f t="shared" si="132"/>
        <v>1410349,</v>
      </c>
      <c r="AC381" t="str">
        <f t="shared" si="133"/>
        <v>BUDI.Ap,</v>
      </c>
      <c r="AD381" t="str">
        <f t="shared" si="134"/>
        <v>JL. SISINGAMANGARAJA NO. 297,</v>
      </c>
      <c r="AE381" t="str">
        <f t="shared" si="135"/>
        <v>KISARAN,</v>
      </c>
      <c r="AF381" t="str">
        <f t="shared" si="136"/>
        <v>DBM Medan,</v>
      </c>
      <c r="AG381" t="str">
        <f t="shared" si="137"/>
        <v>AAPR,</v>
      </c>
      <c r="AH381" t="str">
        <f t="shared" si="138"/>
        <v>MDA-RPJ-22001025,</v>
      </c>
      <c r="AI381" t="s">
        <v>1697</v>
      </c>
      <c r="AJ381" t="str">
        <f t="shared" si="139"/>
        <v>CCM004,</v>
      </c>
      <c r="AK381" t="str">
        <f t="shared" si="140"/>
        <v>CHAMPS MULTIVITAMIN PINNEAPLE (BTL/30),</v>
      </c>
      <c r="AL381" t="str">
        <f t="shared" si="141"/>
        <v>BTL,</v>
      </c>
      <c r="AM381" t="str">
        <f t="shared" si="142"/>
        <v>-1,</v>
      </c>
      <c r="AN381" t="str">
        <f t="shared" si="143"/>
        <v>0,</v>
      </c>
      <c r="AO381" t="str">
        <f t="shared" si="144"/>
        <v>-34500,</v>
      </c>
      <c r="AP381" t="str">
        <f t="shared" si="145"/>
        <v>0,</v>
      </c>
      <c r="AQ381" t="str">
        <f t="shared" si="146"/>
        <v>0,</v>
      </c>
      <c r="AR381" t="str">
        <f t="shared" si="147"/>
        <v>0,</v>
      </c>
      <c r="AS381" t="str">
        <f t="shared" si="148"/>
        <v>0,</v>
      </c>
      <c r="AT381" t="str">
        <f t="shared" si="149"/>
        <v>-34500,</v>
      </c>
      <c r="AU381" t="str">
        <f t="shared" si="150"/>
        <v>45474,</v>
      </c>
      <c r="AV381" t="str">
        <f t="shared" si="151"/>
        <v>2108052,</v>
      </c>
      <c r="AW381" t="str">
        <f t="shared" si="152"/>
        <v>3,</v>
      </c>
      <c r="AX381" t="str">
        <f t="shared" si="153"/>
        <v>FRANS (ALL SEKTOR)</v>
      </c>
    </row>
    <row r="382" spans="1:50" x14ac:dyDescent="0.25">
      <c r="A382">
        <v>594</v>
      </c>
      <c r="B382" t="s">
        <v>90</v>
      </c>
      <c r="C382">
        <v>1410349</v>
      </c>
      <c r="D382" t="s">
        <v>1457</v>
      </c>
      <c r="E382" t="s">
        <v>482</v>
      </c>
      <c r="F382" t="s">
        <v>478</v>
      </c>
      <c r="G382" t="s">
        <v>28</v>
      </c>
      <c r="H382" t="s">
        <v>29</v>
      </c>
      <c r="I382" t="s">
        <v>483</v>
      </c>
      <c r="J382" s="1">
        <v>44641</v>
      </c>
      <c r="K382" t="s">
        <v>66</v>
      </c>
      <c r="L382" t="s">
        <v>67</v>
      </c>
      <c r="M382" t="s">
        <v>33</v>
      </c>
      <c r="N382">
        <v>-1</v>
      </c>
      <c r="O382">
        <v>0</v>
      </c>
      <c r="P382">
        <v>-85000</v>
      </c>
      <c r="Q382">
        <v>0</v>
      </c>
      <c r="R382">
        <v>0</v>
      </c>
      <c r="S382">
        <v>0</v>
      </c>
      <c r="T382">
        <v>0</v>
      </c>
      <c r="U382">
        <v>-85000</v>
      </c>
      <c r="V382" s="1">
        <v>45413</v>
      </c>
      <c r="W382">
        <v>2106335</v>
      </c>
      <c r="X382">
        <v>3</v>
      </c>
      <c r="Y382" t="s">
        <v>81</v>
      </c>
      <c r="Z382" t="str">
        <f t="shared" si="130"/>
        <v>594,</v>
      </c>
      <c r="AA382" t="str">
        <f t="shared" si="131"/>
        <v>RETUR,</v>
      </c>
      <c r="AB382" t="str">
        <f t="shared" si="132"/>
        <v>1410349,</v>
      </c>
      <c r="AC382" t="str">
        <f t="shared" si="133"/>
        <v>BUDI.Ap,</v>
      </c>
      <c r="AD382" t="str">
        <f t="shared" si="134"/>
        <v>JL. SISINGAMANGARAJA NO. 297,</v>
      </c>
      <c r="AE382" t="str">
        <f t="shared" si="135"/>
        <v>KISARAN,</v>
      </c>
      <c r="AF382" t="str">
        <f t="shared" si="136"/>
        <v>DBM Medan,</v>
      </c>
      <c r="AG382" t="str">
        <f t="shared" si="137"/>
        <v>AAPR,</v>
      </c>
      <c r="AH382" t="str">
        <f t="shared" si="138"/>
        <v>MDA-RPJ-22001025,</v>
      </c>
      <c r="AI382" t="s">
        <v>1697</v>
      </c>
      <c r="AJ382" t="str">
        <f t="shared" si="139"/>
        <v>CCM016,</v>
      </c>
      <c r="AK382" t="str">
        <f t="shared" si="140"/>
        <v>FLAVETTES VIT C WITH CALCIUM 1000 MG (BTL/30),</v>
      </c>
      <c r="AL382" t="str">
        <f t="shared" si="141"/>
        <v>BTL,</v>
      </c>
      <c r="AM382" t="str">
        <f t="shared" si="142"/>
        <v>-1,</v>
      </c>
      <c r="AN382" t="str">
        <f t="shared" si="143"/>
        <v>0,</v>
      </c>
      <c r="AO382" t="str">
        <f t="shared" si="144"/>
        <v>-85000,</v>
      </c>
      <c r="AP382" t="str">
        <f t="shared" si="145"/>
        <v>0,</v>
      </c>
      <c r="AQ382" t="str">
        <f t="shared" si="146"/>
        <v>0,</v>
      </c>
      <c r="AR382" t="str">
        <f t="shared" si="147"/>
        <v>0,</v>
      </c>
      <c r="AS382" t="str">
        <f t="shared" si="148"/>
        <v>0,</v>
      </c>
      <c r="AT382" t="str">
        <f t="shared" si="149"/>
        <v>-85000,</v>
      </c>
      <c r="AU382" t="str">
        <f t="shared" si="150"/>
        <v>45413,</v>
      </c>
      <c r="AV382" t="str">
        <f t="shared" si="151"/>
        <v>2106335,</v>
      </c>
      <c r="AW382" t="str">
        <f t="shared" si="152"/>
        <v>3,</v>
      </c>
      <c r="AX382" t="str">
        <f t="shared" si="153"/>
        <v>FRANS (ALL SEKTOR)</v>
      </c>
    </row>
    <row r="383" spans="1:50" x14ac:dyDescent="0.25">
      <c r="A383">
        <v>595</v>
      </c>
      <c r="B383" t="s">
        <v>25</v>
      </c>
      <c r="C383">
        <v>1408817</v>
      </c>
      <c r="D383" t="s">
        <v>1385</v>
      </c>
      <c r="E383" t="s">
        <v>190</v>
      </c>
      <c r="F383" t="s">
        <v>27</v>
      </c>
      <c r="G383" t="s">
        <v>28</v>
      </c>
      <c r="H383" t="s">
        <v>29</v>
      </c>
      <c r="I383" t="s">
        <v>484</v>
      </c>
      <c r="J383" s="1">
        <v>44641</v>
      </c>
      <c r="K383" t="s">
        <v>61</v>
      </c>
      <c r="L383" t="s">
        <v>62</v>
      </c>
      <c r="M383" t="s">
        <v>33</v>
      </c>
      <c r="N383">
        <v>1</v>
      </c>
      <c r="O383">
        <v>0</v>
      </c>
      <c r="P383">
        <v>94000</v>
      </c>
      <c r="Q383">
        <v>0</v>
      </c>
      <c r="R383">
        <v>0</v>
      </c>
      <c r="S383">
        <v>0</v>
      </c>
      <c r="T383">
        <v>0</v>
      </c>
      <c r="U383">
        <v>94000</v>
      </c>
      <c r="V383" s="1">
        <v>45474</v>
      </c>
      <c r="W383">
        <v>2108157</v>
      </c>
      <c r="X383">
        <v>3</v>
      </c>
      <c r="Y383" t="s">
        <v>179</v>
      </c>
      <c r="Z383" t="str">
        <f t="shared" si="130"/>
        <v>595,</v>
      </c>
      <c r="AA383" t="str">
        <f t="shared" si="131"/>
        <v>SALES,</v>
      </c>
      <c r="AB383" t="str">
        <f t="shared" si="132"/>
        <v>1408817,</v>
      </c>
      <c r="AC383" t="str">
        <f t="shared" si="133"/>
        <v>GUNA F.Ap,</v>
      </c>
      <c r="AD383" t="str">
        <f t="shared" si="134"/>
        <v>JL.KAPITEN PURBA NO.2 SIMP.SIMALINGKAR,</v>
      </c>
      <c r="AE383" t="str">
        <f t="shared" si="135"/>
        <v>MEDAN,</v>
      </c>
      <c r="AF383" t="str">
        <f t="shared" si="136"/>
        <v>DBM Medan,</v>
      </c>
      <c r="AG383" t="str">
        <f t="shared" si="137"/>
        <v>AAPR,</v>
      </c>
      <c r="AH383" t="str">
        <f t="shared" si="138"/>
        <v>MDA-SPJ-22006246,</v>
      </c>
      <c r="AI383" t="s">
        <v>1697</v>
      </c>
      <c r="AJ383" t="str">
        <f t="shared" si="139"/>
        <v>CCM006,</v>
      </c>
      <c r="AK383" t="str">
        <f t="shared" si="140"/>
        <v>MAXITON SOFT CAP (BTL/30S),</v>
      </c>
      <c r="AL383" t="str">
        <f t="shared" si="141"/>
        <v>BTL,</v>
      </c>
      <c r="AM383" t="str">
        <f t="shared" si="142"/>
        <v>1,</v>
      </c>
      <c r="AN383" t="str">
        <f t="shared" si="143"/>
        <v>0,</v>
      </c>
      <c r="AO383" t="str">
        <f t="shared" si="144"/>
        <v>94000,</v>
      </c>
      <c r="AP383" t="str">
        <f t="shared" si="145"/>
        <v>0,</v>
      </c>
      <c r="AQ383" t="str">
        <f t="shared" si="146"/>
        <v>0,</v>
      </c>
      <c r="AR383" t="str">
        <f t="shared" si="147"/>
        <v>0,</v>
      </c>
      <c r="AS383" t="str">
        <f t="shared" si="148"/>
        <v>0,</v>
      </c>
      <c r="AT383" t="str">
        <f t="shared" si="149"/>
        <v>94000,</v>
      </c>
      <c r="AU383" t="str">
        <f t="shared" si="150"/>
        <v>45474,</v>
      </c>
      <c r="AV383" t="str">
        <f t="shared" si="151"/>
        <v>2108157,</v>
      </c>
      <c r="AW383" t="str">
        <f t="shared" si="152"/>
        <v>3,</v>
      </c>
      <c r="AX383" t="str">
        <f t="shared" si="153"/>
        <v>FITRI HANDAYANI (TSE DUO MEDAN</v>
      </c>
    </row>
    <row r="384" spans="1:50" x14ac:dyDescent="0.25">
      <c r="A384">
        <v>596</v>
      </c>
      <c r="B384" t="s">
        <v>25</v>
      </c>
      <c r="C384">
        <v>1400476</v>
      </c>
      <c r="D384" t="s">
        <v>1458</v>
      </c>
      <c r="E384" t="s">
        <v>485</v>
      </c>
      <c r="F384" t="s">
        <v>27</v>
      </c>
      <c r="G384" t="s">
        <v>28</v>
      </c>
      <c r="H384" t="s">
        <v>29</v>
      </c>
      <c r="I384" t="s">
        <v>486</v>
      </c>
      <c r="J384" s="1">
        <v>44641</v>
      </c>
      <c r="K384" t="s">
        <v>66</v>
      </c>
      <c r="L384" t="s">
        <v>67</v>
      </c>
      <c r="M384" t="s">
        <v>33</v>
      </c>
      <c r="N384">
        <v>1</v>
      </c>
      <c r="O384">
        <v>0</v>
      </c>
      <c r="P384">
        <v>94000</v>
      </c>
      <c r="Q384">
        <v>0</v>
      </c>
      <c r="R384">
        <v>0</v>
      </c>
      <c r="S384">
        <v>0</v>
      </c>
      <c r="T384">
        <v>0</v>
      </c>
      <c r="U384">
        <v>94000</v>
      </c>
      <c r="V384" s="1">
        <v>45413</v>
      </c>
      <c r="W384">
        <v>2106335</v>
      </c>
      <c r="X384">
        <v>3</v>
      </c>
      <c r="Y384" t="s">
        <v>179</v>
      </c>
      <c r="Z384" t="str">
        <f t="shared" si="130"/>
        <v>596,</v>
      </c>
      <c r="AA384" t="str">
        <f t="shared" si="131"/>
        <v>SALES,</v>
      </c>
      <c r="AB384" t="str">
        <f t="shared" si="132"/>
        <v>1400476,</v>
      </c>
      <c r="AC384" t="str">
        <f t="shared" si="133"/>
        <v>MITHA FARMA.Ap,</v>
      </c>
      <c r="AD384" t="str">
        <f t="shared" si="134"/>
        <v>JL. AMALIUN NO.8 A,</v>
      </c>
      <c r="AE384" t="str">
        <f t="shared" si="135"/>
        <v>MEDAN,</v>
      </c>
      <c r="AF384" t="str">
        <f t="shared" si="136"/>
        <v>DBM Medan,</v>
      </c>
      <c r="AG384" t="str">
        <f t="shared" si="137"/>
        <v>AAPR,</v>
      </c>
      <c r="AH384" t="str">
        <f t="shared" si="138"/>
        <v>MDA-SPJ-22006250,</v>
      </c>
      <c r="AI384" t="s">
        <v>1697</v>
      </c>
      <c r="AJ384" t="str">
        <f t="shared" si="139"/>
        <v>CCM016,</v>
      </c>
      <c r="AK384" t="str">
        <f t="shared" si="140"/>
        <v>FLAVETTES VIT C WITH CALCIUM 1000 MG (BTL/30),</v>
      </c>
      <c r="AL384" t="str">
        <f t="shared" si="141"/>
        <v>BTL,</v>
      </c>
      <c r="AM384" t="str">
        <f t="shared" si="142"/>
        <v>1,</v>
      </c>
      <c r="AN384" t="str">
        <f t="shared" si="143"/>
        <v>0,</v>
      </c>
      <c r="AO384" t="str">
        <f t="shared" si="144"/>
        <v>94000,</v>
      </c>
      <c r="AP384" t="str">
        <f t="shared" si="145"/>
        <v>0,</v>
      </c>
      <c r="AQ384" t="str">
        <f t="shared" si="146"/>
        <v>0,</v>
      </c>
      <c r="AR384" t="str">
        <f t="shared" si="147"/>
        <v>0,</v>
      </c>
      <c r="AS384" t="str">
        <f t="shared" si="148"/>
        <v>0,</v>
      </c>
      <c r="AT384" t="str">
        <f t="shared" si="149"/>
        <v>94000,</v>
      </c>
      <c r="AU384" t="str">
        <f t="shared" si="150"/>
        <v>45413,</v>
      </c>
      <c r="AV384" t="str">
        <f t="shared" si="151"/>
        <v>2106335,</v>
      </c>
      <c r="AW384" t="str">
        <f t="shared" si="152"/>
        <v>3,</v>
      </c>
      <c r="AX384" t="str">
        <f t="shared" si="153"/>
        <v>FITRI HANDAYANI (TSE DUO MEDAN</v>
      </c>
    </row>
    <row r="385" spans="1:50" x14ac:dyDescent="0.25">
      <c r="A385">
        <v>597</v>
      </c>
      <c r="B385" t="s">
        <v>25</v>
      </c>
      <c r="C385">
        <v>1411360</v>
      </c>
      <c r="D385" t="s">
        <v>1402</v>
      </c>
      <c r="E385" t="s">
        <v>255</v>
      </c>
      <c r="F385" t="s">
        <v>27</v>
      </c>
      <c r="G385" t="s">
        <v>28</v>
      </c>
      <c r="H385" t="s">
        <v>256</v>
      </c>
      <c r="I385" t="s">
        <v>487</v>
      </c>
      <c r="J385" s="1">
        <v>44642</v>
      </c>
      <c r="K385" t="s">
        <v>48</v>
      </c>
      <c r="L385" t="s">
        <v>49</v>
      </c>
      <c r="M385" t="s">
        <v>33</v>
      </c>
      <c r="N385">
        <v>2</v>
      </c>
      <c r="O385">
        <v>0</v>
      </c>
      <c r="P385">
        <v>190000</v>
      </c>
      <c r="Q385">
        <v>15</v>
      </c>
      <c r="R385">
        <v>0</v>
      </c>
      <c r="S385">
        <v>0</v>
      </c>
      <c r="T385">
        <v>0</v>
      </c>
      <c r="U385">
        <v>161500</v>
      </c>
      <c r="V385" s="1">
        <v>45139</v>
      </c>
      <c r="W385">
        <v>2009092</v>
      </c>
      <c r="X385">
        <v>3</v>
      </c>
      <c r="Y385" t="s">
        <v>258</v>
      </c>
      <c r="Z385" t="str">
        <f t="shared" si="130"/>
        <v>597,</v>
      </c>
      <c r="AA385" t="str">
        <f t="shared" si="131"/>
        <v>SALES,</v>
      </c>
      <c r="AB385" t="str">
        <f t="shared" si="132"/>
        <v>1411360,</v>
      </c>
      <c r="AC385" t="str">
        <f t="shared" si="133"/>
        <v>SUSU NEW ASIA MANDIRI.Tk,</v>
      </c>
      <c r="AD385" t="str">
        <f t="shared" si="134"/>
        <v>JL. KARYA JAYA NO. 252 D/F MEDAN JOHOR,</v>
      </c>
      <c r="AE385" t="str">
        <f t="shared" si="135"/>
        <v>MEDAN,</v>
      </c>
      <c r="AF385" t="str">
        <f t="shared" si="136"/>
        <v>DBM Medan,</v>
      </c>
      <c r="AG385" t="str">
        <f t="shared" si="137"/>
        <v>BTKL,</v>
      </c>
      <c r="AH385" t="str">
        <f t="shared" si="138"/>
        <v>MDA-SPJ-22006263,</v>
      </c>
      <c r="AI385" t="s">
        <v>1698</v>
      </c>
      <c r="AJ385" t="str">
        <f t="shared" si="139"/>
        <v>CCM011,</v>
      </c>
      <c r="AK385" t="str">
        <f t="shared" si="140"/>
        <v>NATURALLE GARLIC OIL 3000MG (BTL/100S),</v>
      </c>
      <c r="AL385" t="str">
        <f t="shared" si="141"/>
        <v>BTL,</v>
      </c>
      <c r="AM385" t="str">
        <f t="shared" si="142"/>
        <v>2,</v>
      </c>
      <c r="AN385" t="str">
        <f t="shared" si="143"/>
        <v>0,</v>
      </c>
      <c r="AO385" t="str">
        <f t="shared" si="144"/>
        <v>190000,</v>
      </c>
      <c r="AP385" t="str">
        <f t="shared" si="145"/>
        <v>15,</v>
      </c>
      <c r="AQ385" t="str">
        <f t="shared" si="146"/>
        <v>0,</v>
      </c>
      <c r="AR385" t="str">
        <f t="shared" si="147"/>
        <v>0,</v>
      </c>
      <c r="AS385" t="str">
        <f t="shared" si="148"/>
        <v>0,</v>
      </c>
      <c r="AT385" t="str">
        <f t="shared" si="149"/>
        <v>161500,</v>
      </c>
      <c r="AU385" t="str">
        <f t="shared" si="150"/>
        <v>45139,</v>
      </c>
      <c r="AV385" t="str">
        <f t="shared" si="151"/>
        <v>2009092,</v>
      </c>
      <c r="AW385" t="str">
        <f t="shared" si="152"/>
        <v>3,</v>
      </c>
      <c r="AX385" t="str">
        <f t="shared" si="153"/>
        <v>LISNAWATI (GT)</v>
      </c>
    </row>
    <row r="386" spans="1:50" x14ac:dyDescent="0.25">
      <c r="A386">
        <v>598</v>
      </c>
      <c r="B386" t="s">
        <v>25</v>
      </c>
      <c r="C386">
        <v>1400099</v>
      </c>
      <c r="D386" t="s">
        <v>1366</v>
      </c>
      <c r="E386" t="s">
        <v>130</v>
      </c>
      <c r="F386" t="s">
        <v>27</v>
      </c>
      <c r="G386" t="s">
        <v>28</v>
      </c>
      <c r="H386" t="s">
        <v>106</v>
      </c>
      <c r="I386" t="s">
        <v>488</v>
      </c>
      <c r="J386" s="1">
        <v>44642</v>
      </c>
      <c r="K386" t="s">
        <v>64</v>
      </c>
      <c r="L386" t="s">
        <v>65</v>
      </c>
      <c r="M386" t="s">
        <v>33</v>
      </c>
      <c r="N386">
        <v>36</v>
      </c>
      <c r="O386">
        <v>0</v>
      </c>
      <c r="P386">
        <v>6624000</v>
      </c>
      <c r="Q386" t="s">
        <v>1581</v>
      </c>
      <c r="R386">
        <v>0</v>
      </c>
      <c r="S386">
        <v>0</v>
      </c>
      <c r="T386">
        <v>0</v>
      </c>
      <c r="U386">
        <v>4802400</v>
      </c>
      <c r="V386" s="1">
        <v>45444</v>
      </c>
      <c r="W386">
        <v>2107161</v>
      </c>
      <c r="X386">
        <v>3</v>
      </c>
      <c r="Y386" t="s">
        <v>179</v>
      </c>
      <c r="Z386" t="str">
        <f t="shared" ref="Z386:Z449" si="154">A386&amp;","</f>
        <v>598,</v>
      </c>
      <c r="AA386" t="str">
        <f t="shared" ref="AA386:AA449" si="155">B386&amp;","</f>
        <v>SALES,</v>
      </c>
      <c r="AB386" t="str">
        <f t="shared" ref="AB386:AB449" si="156">C386&amp;","</f>
        <v>1400099,</v>
      </c>
      <c r="AC386" t="str">
        <f t="shared" ref="AC386:AC449" si="157">D386&amp;","</f>
        <v>AGUNG.TO,</v>
      </c>
      <c r="AD386" t="str">
        <f t="shared" ref="AD386:AD449" si="158">E386&amp;","</f>
        <v>JL BRIGJEND KATAMSO NO 156-A,</v>
      </c>
      <c r="AE386" t="str">
        <f t="shared" ref="AE386:AE449" si="159">F386&amp;","</f>
        <v>MEDAN,</v>
      </c>
      <c r="AF386" t="str">
        <f t="shared" ref="AF386:AF449" si="160">G386&amp;","</f>
        <v>DBM Medan,</v>
      </c>
      <c r="AG386" t="str">
        <f t="shared" ref="AG386:AG449" si="161">H386&amp;","</f>
        <v>ATOB,</v>
      </c>
      <c r="AH386" t="str">
        <f t="shared" ref="AH386:AH449" si="162">I386&amp;","</f>
        <v>MDA-SPJ-22006268,</v>
      </c>
      <c r="AI386" t="s">
        <v>1698</v>
      </c>
      <c r="AJ386" t="str">
        <f t="shared" ref="AJ386:AJ449" si="163">K386&amp;","</f>
        <v>CCM010,</v>
      </c>
      <c r="AK386" t="str">
        <f t="shared" ref="AK386:AK449" si="164">L386&amp;","</f>
        <v>NATURALLE FISH OIL 1000MG (BTL/60S),</v>
      </c>
      <c r="AL386" t="str">
        <f t="shared" ref="AL386:AL449" si="165">M386&amp;","</f>
        <v>BTL,</v>
      </c>
      <c r="AM386" t="str">
        <f t="shared" ref="AM386:AM449" si="166">N386&amp;","</f>
        <v>36,</v>
      </c>
      <c r="AN386" t="str">
        <f t="shared" ref="AN386:AN449" si="167">O386&amp;","</f>
        <v>0,</v>
      </c>
      <c r="AO386" t="str">
        <f t="shared" ref="AO386:AO449" si="168">P386&amp;","</f>
        <v>6624000,</v>
      </c>
      <c r="AP386" t="str">
        <f t="shared" ref="AP386:AP449" si="169">Q386&amp;","</f>
        <v>27.5,</v>
      </c>
      <c r="AQ386" t="str">
        <f t="shared" ref="AQ386:AQ449" si="170">R386&amp;","</f>
        <v>0,</v>
      </c>
      <c r="AR386" t="str">
        <f t="shared" ref="AR386:AR449" si="171">S386&amp;","</f>
        <v>0,</v>
      </c>
      <c r="AS386" t="str">
        <f t="shared" ref="AS386:AS449" si="172">T386&amp;","</f>
        <v>0,</v>
      </c>
      <c r="AT386" t="str">
        <f t="shared" ref="AT386:AT449" si="173">U386&amp;","</f>
        <v>4802400,</v>
      </c>
      <c r="AU386" t="str">
        <f t="shared" ref="AU386:AU449" si="174">V386&amp;","</f>
        <v>45444,</v>
      </c>
      <c r="AV386" t="str">
        <f t="shared" ref="AV386:AV449" si="175">W386&amp;","</f>
        <v>2107161,</v>
      </c>
      <c r="AW386" t="str">
        <f t="shared" ref="AW386:AW449" si="176">X386&amp;","</f>
        <v>3,</v>
      </c>
      <c r="AX386" t="str">
        <f t="shared" ref="AX386:AX449" si="177">Y386</f>
        <v>FITRI HANDAYANI (TSE DUO MEDAN</v>
      </c>
    </row>
    <row r="387" spans="1:50" x14ac:dyDescent="0.25">
      <c r="A387">
        <v>599</v>
      </c>
      <c r="B387" t="s">
        <v>25</v>
      </c>
      <c r="C387">
        <v>1410786</v>
      </c>
      <c r="D387" t="s">
        <v>1391</v>
      </c>
      <c r="E387" t="s">
        <v>211</v>
      </c>
      <c r="F387" t="s">
        <v>27</v>
      </c>
      <c r="G387" t="s">
        <v>28</v>
      </c>
      <c r="H387" t="s">
        <v>85</v>
      </c>
      <c r="I387" t="s">
        <v>489</v>
      </c>
      <c r="J387" s="1">
        <v>44642</v>
      </c>
      <c r="K387" t="s">
        <v>64</v>
      </c>
      <c r="L387" t="s">
        <v>65</v>
      </c>
      <c r="M387" t="s">
        <v>33</v>
      </c>
      <c r="N387">
        <v>1</v>
      </c>
      <c r="O387">
        <v>0</v>
      </c>
      <c r="P387">
        <v>184000</v>
      </c>
      <c r="Q387">
        <v>15</v>
      </c>
      <c r="R387">
        <v>0</v>
      </c>
      <c r="S387">
        <v>0</v>
      </c>
      <c r="T387">
        <v>0</v>
      </c>
      <c r="U387">
        <v>156400</v>
      </c>
      <c r="V387" s="1">
        <v>45444</v>
      </c>
      <c r="W387">
        <v>2107161</v>
      </c>
      <c r="X387">
        <v>3</v>
      </c>
      <c r="Y387" t="s">
        <v>179</v>
      </c>
      <c r="Z387" t="str">
        <f t="shared" si="154"/>
        <v>599,</v>
      </c>
      <c r="AA387" t="str">
        <f t="shared" si="155"/>
        <v>SALES,</v>
      </c>
      <c r="AB387" t="str">
        <f t="shared" si="156"/>
        <v>1410786,</v>
      </c>
      <c r="AC387" t="str">
        <f t="shared" si="157"/>
        <v>WATIYEM.Bidan,</v>
      </c>
      <c r="AD387" t="str">
        <f t="shared" si="158"/>
        <v>JL. PANCING LK. V KEL. MABAR HILIR,</v>
      </c>
      <c r="AE387" t="str">
        <f t="shared" si="159"/>
        <v>MEDAN,</v>
      </c>
      <c r="AF387" t="str">
        <f t="shared" si="160"/>
        <v>DBM Medan,</v>
      </c>
      <c r="AG387" t="str">
        <f t="shared" si="161"/>
        <v>AKLN,</v>
      </c>
      <c r="AH387" t="str">
        <f t="shared" si="162"/>
        <v>MDA-SPJ-22006330,</v>
      </c>
      <c r="AI387" t="s">
        <v>1698</v>
      </c>
      <c r="AJ387" t="str">
        <f t="shared" si="163"/>
        <v>CCM010,</v>
      </c>
      <c r="AK387" t="str">
        <f t="shared" si="164"/>
        <v>NATURALLE FISH OIL 1000MG (BTL/60S),</v>
      </c>
      <c r="AL387" t="str">
        <f t="shared" si="165"/>
        <v>BTL,</v>
      </c>
      <c r="AM387" t="str">
        <f t="shared" si="166"/>
        <v>1,</v>
      </c>
      <c r="AN387" t="str">
        <f t="shared" si="167"/>
        <v>0,</v>
      </c>
      <c r="AO387" t="str">
        <f t="shared" si="168"/>
        <v>184000,</v>
      </c>
      <c r="AP387" t="str">
        <f t="shared" si="169"/>
        <v>15,</v>
      </c>
      <c r="AQ387" t="str">
        <f t="shared" si="170"/>
        <v>0,</v>
      </c>
      <c r="AR387" t="str">
        <f t="shared" si="171"/>
        <v>0,</v>
      </c>
      <c r="AS387" t="str">
        <f t="shared" si="172"/>
        <v>0,</v>
      </c>
      <c r="AT387" t="str">
        <f t="shared" si="173"/>
        <v>156400,</v>
      </c>
      <c r="AU387" t="str">
        <f t="shared" si="174"/>
        <v>45444,</v>
      </c>
      <c r="AV387" t="str">
        <f t="shared" si="175"/>
        <v>2107161,</v>
      </c>
      <c r="AW387" t="str">
        <f t="shared" si="176"/>
        <v>3,</v>
      </c>
      <c r="AX387" t="str">
        <f t="shared" si="177"/>
        <v>FITRI HANDAYANI (TSE DUO MEDAN</v>
      </c>
    </row>
    <row r="388" spans="1:50" x14ac:dyDescent="0.25">
      <c r="A388">
        <v>600</v>
      </c>
      <c r="B388" t="s">
        <v>25</v>
      </c>
      <c r="C388">
        <v>1400320</v>
      </c>
      <c r="D388" t="s">
        <v>1370</v>
      </c>
      <c r="E388" t="s">
        <v>140</v>
      </c>
      <c r="F388" t="s">
        <v>141</v>
      </c>
      <c r="G388" t="s">
        <v>28</v>
      </c>
      <c r="H388" t="s">
        <v>29</v>
      </c>
      <c r="I388" t="s">
        <v>490</v>
      </c>
      <c r="J388" s="1">
        <v>44643</v>
      </c>
      <c r="K388" t="s">
        <v>64</v>
      </c>
      <c r="L388" t="s">
        <v>65</v>
      </c>
      <c r="M388" t="s">
        <v>33</v>
      </c>
      <c r="N388">
        <v>72</v>
      </c>
      <c r="O388">
        <v>0</v>
      </c>
      <c r="P388">
        <v>13248000</v>
      </c>
      <c r="Q388" t="s">
        <v>1581</v>
      </c>
      <c r="R388">
        <v>0</v>
      </c>
      <c r="S388">
        <v>0</v>
      </c>
      <c r="T388">
        <v>0</v>
      </c>
      <c r="U388">
        <v>9604800</v>
      </c>
      <c r="V388" s="1">
        <v>45444</v>
      </c>
      <c r="W388">
        <v>2107161</v>
      </c>
      <c r="X388">
        <v>3</v>
      </c>
      <c r="Y388" t="s">
        <v>56</v>
      </c>
      <c r="Z388" t="str">
        <f t="shared" si="154"/>
        <v>600,</v>
      </c>
      <c r="AA388" t="str">
        <f t="shared" si="155"/>
        <v>SALES,</v>
      </c>
      <c r="AB388" t="str">
        <f t="shared" si="156"/>
        <v>1400320,</v>
      </c>
      <c r="AC388" t="str">
        <f t="shared" si="157"/>
        <v>VITA SARI.Ap,</v>
      </c>
      <c r="AD388" t="str">
        <f t="shared" si="158"/>
        <v>JL KAPT BANGSI SEMBIRING NO 11,</v>
      </c>
      <c r="AE388" t="str">
        <f t="shared" si="159"/>
        <v>KABAN JAHE,</v>
      </c>
      <c r="AF388" t="str">
        <f t="shared" si="160"/>
        <v>DBM Medan,</v>
      </c>
      <c r="AG388" t="str">
        <f t="shared" si="161"/>
        <v>AAPR,</v>
      </c>
      <c r="AH388" t="str">
        <f t="shared" si="162"/>
        <v>MDA-SPJ-22006349,</v>
      </c>
      <c r="AI388" t="s">
        <v>1699</v>
      </c>
      <c r="AJ388" t="str">
        <f t="shared" si="163"/>
        <v>CCM010,</v>
      </c>
      <c r="AK388" t="str">
        <f t="shared" si="164"/>
        <v>NATURALLE FISH OIL 1000MG (BTL/60S),</v>
      </c>
      <c r="AL388" t="str">
        <f t="shared" si="165"/>
        <v>BTL,</v>
      </c>
      <c r="AM388" t="str">
        <f t="shared" si="166"/>
        <v>72,</v>
      </c>
      <c r="AN388" t="str">
        <f t="shared" si="167"/>
        <v>0,</v>
      </c>
      <c r="AO388" t="str">
        <f t="shared" si="168"/>
        <v>13248000,</v>
      </c>
      <c r="AP388" t="str">
        <f t="shared" si="169"/>
        <v>27.5,</v>
      </c>
      <c r="AQ388" t="str">
        <f t="shared" si="170"/>
        <v>0,</v>
      </c>
      <c r="AR388" t="str">
        <f t="shared" si="171"/>
        <v>0,</v>
      </c>
      <c r="AS388" t="str">
        <f t="shared" si="172"/>
        <v>0,</v>
      </c>
      <c r="AT388" t="str">
        <f t="shared" si="173"/>
        <v>9604800,</v>
      </c>
      <c r="AU388" t="str">
        <f t="shared" si="174"/>
        <v>45444,</v>
      </c>
      <c r="AV388" t="str">
        <f t="shared" si="175"/>
        <v>2107161,</v>
      </c>
      <c r="AW388" t="str">
        <f t="shared" si="176"/>
        <v>3,</v>
      </c>
      <c r="AX388" t="str">
        <f t="shared" si="177"/>
        <v>AZIS SYAHPUTRA (AP&amp;RS)</v>
      </c>
    </row>
    <row r="389" spans="1:50" x14ac:dyDescent="0.25">
      <c r="A389">
        <v>601</v>
      </c>
      <c r="B389" t="s">
        <v>25</v>
      </c>
      <c r="C389">
        <v>1409858</v>
      </c>
      <c r="D389" t="s">
        <v>1355</v>
      </c>
      <c r="E389" t="s">
        <v>96</v>
      </c>
      <c r="F389" t="s">
        <v>42</v>
      </c>
      <c r="G389" t="s">
        <v>28</v>
      </c>
      <c r="H389" t="s">
        <v>29</v>
      </c>
      <c r="I389" t="s">
        <v>491</v>
      </c>
      <c r="J389" s="1">
        <v>44643</v>
      </c>
      <c r="K389" t="s">
        <v>66</v>
      </c>
      <c r="L389" t="s">
        <v>67</v>
      </c>
      <c r="M389" t="s">
        <v>33</v>
      </c>
      <c r="N389">
        <v>2</v>
      </c>
      <c r="O389">
        <v>0</v>
      </c>
      <c r="P389">
        <v>188000</v>
      </c>
      <c r="Q389">
        <v>0</v>
      </c>
      <c r="R389">
        <v>0</v>
      </c>
      <c r="S389">
        <v>0</v>
      </c>
      <c r="T389">
        <v>0</v>
      </c>
      <c r="U389">
        <v>188000</v>
      </c>
      <c r="V389" s="1">
        <v>45413</v>
      </c>
      <c r="W389">
        <v>2106335</v>
      </c>
      <c r="X389">
        <v>3</v>
      </c>
      <c r="Y389" t="s">
        <v>44</v>
      </c>
      <c r="Z389" t="str">
        <f t="shared" si="154"/>
        <v>601,</v>
      </c>
      <c r="AA389" t="str">
        <f t="shared" si="155"/>
        <v>SALES,</v>
      </c>
      <c r="AB389" t="str">
        <f t="shared" si="156"/>
        <v>1409858,</v>
      </c>
      <c r="AC389" t="str">
        <f t="shared" si="157"/>
        <v>SINAR BINTANG.Ap,</v>
      </c>
      <c r="AD389" t="str">
        <f t="shared" si="158"/>
        <v>JL. JEND. SUDIRMAN NO. 58 PEMATANG RAYA SIMALUNGUN,</v>
      </c>
      <c r="AE389" t="str">
        <f t="shared" si="159"/>
        <v>P. SIANTAR,</v>
      </c>
      <c r="AF389" t="str">
        <f t="shared" si="160"/>
        <v>DBM Medan,</v>
      </c>
      <c r="AG389" t="str">
        <f t="shared" si="161"/>
        <v>AAPR,</v>
      </c>
      <c r="AH389" t="str">
        <f t="shared" si="162"/>
        <v>MDA-SPJ-22006410,</v>
      </c>
      <c r="AI389" t="s">
        <v>1699</v>
      </c>
      <c r="AJ389" t="str">
        <f t="shared" si="163"/>
        <v>CCM016,</v>
      </c>
      <c r="AK389" t="str">
        <f t="shared" si="164"/>
        <v>FLAVETTES VIT C WITH CALCIUM 1000 MG (BTL/30),</v>
      </c>
      <c r="AL389" t="str">
        <f t="shared" si="165"/>
        <v>BTL,</v>
      </c>
      <c r="AM389" t="str">
        <f t="shared" si="166"/>
        <v>2,</v>
      </c>
      <c r="AN389" t="str">
        <f t="shared" si="167"/>
        <v>0,</v>
      </c>
      <c r="AO389" t="str">
        <f t="shared" si="168"/>
        <v>188000,</v>
      </c>
      <c r="AP389" t="str">
        <f t="shared" si="169"/>
        <v>0,</v>
      </c>
      <c r="AQ389" t="str">
        <f t="shared" si="170"/>
        <v>0,</v>
      </c>
      <c r="AR389" t="str">
        <f t="shared" si="171"/>
        <v>0,</v>
      </c>
      <c r="AS389" t="str">
        <f t="shared" si="172"/>
        <v>0,</v>
      </c>
      <c r="AT389" t="str">
        <f t="shared" si="173"/>
        <v>188000,</v>
      </c>
      <c r="AU389" t="str">
        <f t="shared" si="174"/>
        <v>45413,</v>
      </c>
      <c r="AV389" t="str">
        <f t="shared" si="175"/>
        <v>2106335,</v>
      </c>
      <c r="AW389" t="str">
        <f t="shared" si="176"/>
        <v>3,</v>
      </c>
      <c r="AX389" t="str">
        <f t="shared" si="177"/>
        <v>BUDIONO (ALL SEKTOR)</v>
      </c>
    </row>
    <row r="390" spans="1:50" x14ac:dyDescent="0.25">
      <c r="A390">
        <v>602</v>
      </c>
      <c r="B390" t="s">
        <v>25</v>
      </c>
      <c r="C390">
        <v>1400099</v>
      </c>
      <c r="D390" t="s">
        <v>1366</v>
      </c>
      <c r="E390" t="s">
        <v>130</v>
      </c>
      <c r="F390" t="s">
        <v>27</v>
      </c>
      <c r="G390" t="s">
        <v>28</v>
      </c>
      <c r="H390" t="s">
        <v>106</v>
      </c>
      <c r="I390" t="s">
        <v>492</v>
      </c>
      <c r="J390" s="1">
        <v>44644</v>
      </c>
      <c r="K390" t="s">
        <v>39</v>
      </c>
      <c r="L390" t="s">
        <v>40</v>
      </c>
      <c r="M390" t="s">
        <v>33</v>
      </c>
      <c r="N390">
        <v>36</v>
      </c>
      <c r="O390">
        <v>0</v>
      </c>
      <c r="P390">
        <v>2952000</v>
      </c>
      <c r="Q390">
        <v>30</v>
      </c>
      <c r="R390">
        <v>0</v>
      </c>
      <c r="S390">
        <v>0</v>
      </c>
      <c r="T390">
        <v>0</v>
      </c>
      <c r="U390">
        <v>2066400</v>
      </c>
      <c r="V390" s="1">
        <v>45413</v>
      </c>
      <c r="W390">
        <v>2106370</v>
      </c>
      <c r="X390">
        <v>3</v>
      </c>
      <c r="Y390" t="s">
        <v>179</v>
      </c>
      <c r="Z390" t="str">
        <f t="shared" si="154"/>
        <v>602,</v>
      </c>
      <c r="AA390" t="str">
        <f t="shared" si="155"/>
        <v>SALES,</v>
      </c>
      <c r="AB390" t="str">
        <f t="shared" si="156"/>
        <v>1400099,</v>
      </c>
      <c r="AC390" t="str">
        <f t="shared" si="157"/>
        <v>AGUNG.TO,</v>
      </c>
      <c r="AD390" t="str">
        <f t="shared" si="158"/>
        <v>JL BRIGJEND KATAMSO NO 156-A,</v>
      </c>
      <c r="AE390" t="str">
        <f t="shared" si="159"/>
        <v>MEDAN,</v>
      </c>
      <c r="AF390" t="str">
        <f t="shared" si="160"/>
        <v>DBM Medan,</v>
      </c>
      <c r="AG390" t="str">
        <f t="shared" si="161"/>
        <v>ATOB,</v>
      </c>
      <c r="AH390" t="str">
        <f t="shared" si="162"/>
        <v>MDA-SPJ-22006454,</v>
      </c>
      <c r="AI390" t="s">
        <v>1700</v>
      </c>
      <c r="AJ390" t="str">
        <f t="shared" si="163"/>
        <v>CCM008,</v>
      </c>
      <c r="AK390" t="str">
        <f t="shared" si="164"/>
        <v>NATURALLE VIT E 250IU (BTL/30S),</v>
      </c>
      <c r="AL390" t="str">
        <f t="shared" si="165"/>
        <v>BTL,</v>
      </c>
      <c r="AM390" t="str">
        <f t="shared" si="166"/>
        <v>36,</v>
      </c>
      <c r="AN390" t="str">
        <f t="shared" si="167"/>
        <v>0,</v>
      </c>
      <c r="AO390" t="str">
        <f t="shared" si="168"/>
        <v>2952000,</v>
      </c>
      <c r="AP390" t="str">
        <f t="shared" si="169"/>
        <v>30,</v>
      </c>
      <c r="AQ390" t="str">
        <f t="shared" si="170"/>
        <v>0,</v>
      </c>
      <c r="AR390" t="str">
        <f t="shared" si="171"/>
        <v>0,</v>
      </c>
      <c r="AS390" t="str">
        <f t="shared" si="172"/>
        <v>0,</v>
      </c>
      <c r="AT390" t="str">
        <f t="shared" si="173"/>
        <v>2066400,</v>
      </c>
      <c r="AU390" t="str">
        <f t="shared" si="174"/>
        <v>45413,</v>
      </c>
      <c r="AV390" t="str">
        <f t="shared" si="175"/>
        <v>2106370,</v>
      </c>
      <c r="AW390" t="str">
        <f t="shared" si="176"/>
        <v>3,</v>
      </c>
      <c r="AX390" t="str">
        <f t="shared" si="177"/>
        <v>FITRI HANDAYANI (TSE DUO MEDAN</v>
      </c>
    </row>
    <row r="391" spans="1:50" x14ac:dyDescent="0.25">
      <c r="A391">
        <v>603</v>
      </c>
      <c r="B391" t="s">
        <v>25</v>
      </c>
      <c r="C391">
        <v>1409806</v>
      </c>
      <c r="D391" t="s">
        <v>1459</v>
      </c>
      <c r="E391" t="s">
        <v>493</v>
      </c>
      <c r="F391" t="s">
        <v>494</v>
      </c>
      <c r="G391" t="s">
        <v>28</v>
      </c>
      <c r="H391" t="s">
        <v>29</v>
      </c>
      <c r="I391" t="s">
        <v>495</v>
      </c>
      <c r="J391" s="1">
        <v>44644</v>
      </c>
      <c r="K391" t="s">
        <v>93</v>
      </c>
      <c r="L391" t="s">
        <v>94</v>
      </c>
      <c r="M391" t="s">
        <v>33</v>
      </c>
      <c r="N391">
        <v>4</v>
      </c>
      <c r="O391">
        <v>0</v>
      </c>
      <c r="P391">
        <v>146000</v>
      </c>
      <c r="Q391">
        <v>10</v>
      </c>
      <c r="R391">
        <v>0</v>
      </c>
      <c r="S391">
        <v>0</v>
      </c>
      <c r="T391">
        <v>0</v>
      </c>
      <c r="U391">
        <v>131400</v>
      </c>
      <c r="V391" s="1">
        <v>45474</v>
      </c>
      <c r="W391">
        <v>2108052</v>
      </c>
      <c r="X391">
        <v>3</v>
      </c>
      <c r="Y391" t="s">
        <v>81</v>
      </c>
      <c r="Z391" t="str">
        <f t="shared" si="154"/>
        <v>603,</v>
      </c>
      <c r="AA391" t="str">
        <f t="shared" si="155"/>
        <v>SALES,</v>
      </c>
      <c r="AB391" t="str">
        <f t="shared" si="156"/>
        <v>1409806,</v>
      </c>
      <c r="AC391" t="str">
        <f t="shared" si="157"/>
        <v>WIJAYA.Ap,</v>
      </c>
      <c r="AD391" t="str">
        <f t="shared" si="158"/>
        <v>JL. LINTAS SUMATERA DESA KAMPUNG PAJAK KEC. NA. IX,</v>
      </c>
      <c r="AE391" t="str">
        <f t="shared" si="159"/>
        <v>LABUHAN BATU,</v>
      </c>
      <c r="AF391" t="str">
        <f t="shared" si="160"/>
        <v>DBM Medan,</v>
      </c>
      <c r="AG391" t="str">
        <f t="shared" si="161"/>
        <v>AAPR,</v>
      </c>
      <c r="AH391" t="str">
        <f t="shared" si="162"/>
        <v>MDA-SPJ-22006493,</v>
      </c>
      <c r="AI391" t="s">
        <v>1700</v>
      </c>
      <c r="AJ391" t="str">
        <f t="shared" si="163"/>
        <v>CCM004,</v>
      </c>
      <c r="AK391" t="str">
        <f t="shared" si="164"/>
        <v>CHAMPS MULTIVITAMIN PINNEAPLE (BTL/30),</v>
      </c>
      <c r="AL391" t="str">
        <f t="shared" si="165"/>
        <v>BTL,</v>
      </c>
      <c r="AM391" t="str">
        <f t="shared" si="166"/>
        <v>4,</v>
      </c>
      <c r="AN391" t="str">
        <f t="shared" si="167"/>
        <v>0,</v>
      </c>
      <c r="AO391" t="str">
        <f t="shared" si="168"/>
        <v>146000,</v>
      </c>
      <c r="AP391" t="str">
        <f t="shared" si="169"/>
        <v>10,</v>
      </c>
      <c r="AQ391" t="str">
        <f t="shared" si="170"/>
        <v>0,</v>
      </c>
      <c r="AR391" t="str">
        <f t="shared" si="171"/>
        <v>0,</v>
      </c>
      <c r="AS391" t="str">
        <f t="shared" si="172"/>
        <v>0,</v>
      </c>
      <c r="AT391" t="str">
        <f t="shared" si="173"/>
        <v>131400,</v>
      </c>
      <c r="AU391" t="str">
        <f t="shared" si="174"/>
        <v>45474,</v>
      </c>
      <c r="AV391" t="str">
        <f t="shared" si="175"/>
        <v>2108052,</v>
      </c>
      <c r="AW391" t="str">
        <f t="shared" si="176"/>
        <v>3,</v>
      </c>
      <c r="AX391" t="str">
        <f t="shared" si="177"/>
        <v>FRANS (ALL SEKTOR)</v>
      </c>
    </row>
    <row r="392" spans="1:50" x14ac:dyDescent="0.25">
      <c r="A392">
        <v>604</v>
      </c>
      <c r="B392" t="s">
        <v>90</v>
      </c>
      <c r="C392">
        <v>1404576</v>
      </c>
      <c r="D392" t="s">
        <v>1460</v>
      </c>
      <c r="E392" t="s">
        <v>496</v>
      </c>
      <c r="F392" t="s">
        <v>421</v>
      </c>
      <c r="G392" t="s">
        <v>28</v>
      </c>
      <c r="H392" t="s">
        <v>291</v>
      </c>
      <c r="I392" t="s">
        <v>497</v>
      </c>
      <c r="J392" s="1">
        <v>44645</v>
      </c>
      <c r="K392" t="s">
        <v>93</v>
      </c>
      <c r="L392" t="s">
        <v>94</v>
      </c>
      <c r="M392" t="s">
        <v>33</v>
      </c>
      <c r="N392">
        <v>-1</v>
      </c>
      <c r="O392">
        <v>0</v>
      </c>
      <c r="P392">
        <v>-34500</v>
      </c>
      <c r="Q392">
        <v>0</v>
      </c>
      <c r="R392">
        <v>0</v>
      </c>
      <c r="S392">
        <v>0</v>
      </c>
      <c r="T392">
        <v>0</v>
      </c>
      <c r="U392">
        <v>-34500</v>
      </c>
      <c r="V392" s="1">
        <v>45474</v>
      </c>
      <c r="W392">
        <v>2108052</v>
      </c>
      <c r="X392">
        <v>3</v>
      </c>
      <c r="Y392" t="s">
        <v>188</v>
      </c>
      <c r="Z392" t="str">
        <f t="shared" si="154"/>
        <v>604,</v>
      </c>
      <c r="AA392" t="str">
        <f t="shared" si="155"/>
        <v>RETUR,</v>
      </c>
      <c r="AB392" t="str">
        <f t="shared" si="156"/>
        <v>1404576,</v>
      </c>
      <c r="AC392" t="str">
        <f t="shared" si="157"/>
        <v>VICTORY.Tk,</v>
      </c>
      <c r="AD392" t="str">
        <f t="shared" si="158"/>
        <v>JL. BINGE SAMPING TK.SILVIA,</v>
      </c>
      <c r="AE392" t="str">
        <f t="shared" si="159"/>
        <v>BINJAI,</v>
      </c>
      <c r="AF392" t="str">
        <f t="shared" si="160"/>
        <v>DBM Medan,</v>
      </c>
      <c r="AG392" t="str">
        <f t="shared" si="161"/>
        <v>BTKM,</v>
      </c>
      <c r="AH392" t="str">
        <f t="shared" si="162"/>
        <v>MDA-RPJ-22001114,</v>
      </c>
      <c r="AI392" t="s">
        <v>1701</v>
      </c>
      <c r="AJ392" t="str">
        <f t="shared" si="163"/>
        <v>CCM004,</v>
      </c>
      <c r="AK392" t="str">
        <f t="shared" si="164"/>
        <v>CHAMPS MULTIVITAMIN PINNEAPLE (BTL/30),</v>
      </c>
      <c r="AL392" t="str">
        <f t="shared" si="165"/>
        <v>BTL,</v>
      </c>
      <c r="AM392" t="str">
        <f t="shared" si="166"/>
        <v>-1,</v>
      </c>
      <c r="AN392" t="str">
        <f t="shared" si="167"/>
        <v>0,</v>
      </c>
      <c r="AO392" t="str">
        <f t="shared" si="168"/>
        <v>-34500,</v>
      </c>
      <c r="AP392" t="str">
        <f t="shared" si="169"/>
        <v>0,</v>
      </c>
      <c r="AQ392" t="str">
        <f t="shared" si="170"/>
        <v>0,</v>
      </c>
      <c r="AR392" t="str">
        <f t="shared" si="171"/>
        <v>0,</v>
      </c>
      <c r="AS392" t="str">
        <f t="shared" si="172"/>
        <v>0,</v>
      </c>
      <c r="AT392" t="str">
        <f t="shared" si="173"/>
        <v>-34500,</v>
      </c>
      <c r="AU392" t="str">
        <f t="shared" si="174"/>
        <v>45474,</v>
      </c>
      <c r="AV392" t="str">
        <f t="shared" si="175"/>
        <v>2108052,</v>
      </c>
      <c r="AW392" t="str">
        <f t="shared" si="176"/>
        <v>3,</v>
      </c>
      <c r="AX392" t="str">
        <f t="shared" si="177"/>
        <v>JUNAIDI (ALL SEKTOR)</v>
      </c>
    </row>
    <row r="393" spans="1:50" x14ac:dyDescent="0.25">
      <c r="A393">
        <v>605</v>
      </c>
      <c r="B393" t="s">
        <v>90</v>
      </c>
      <c r="C393">
        <v>1407000</v>
      </c>
      <c r="D393" t="s">
        <v>1346</v>
      </c>
      <c r="E393" t="s">
        <v>53</v>
      </c>
      <c r="F393" t="s">
        <v>54</v>
      </c>
      <c r="G393" t="s">
        <v>28</v>
      </c>
      <c r="H393" t="s">
        <v>29</v>
      </c>
      <c r="I393" t="s">
        <v>498</v>
      </c>
      <c r="J393" s="1">
        <v>44645</v>
      </c>
      <c r="K393" t="s">
        <v>57</v>
      </c>
      <c r="L393" t="s">
        <v>58</v>
      </c>
      <c r="M393" t="s">
        <v>33</v>
      </c>
      <c r="N393">
        <v>-12</v>
      </c>
      <c r="O393">
        <v>0</v>
      </c>
      <c r="P393">
        <v>-1332000</v>
      </c>
      <c r="Q393">
        <v>20</v>
      </c>
      <c r="R393">
        <v>10</v>
      </c>
      <c r="S393">
        <v>0</v>
      </c>
      <c r="T393">
        <v>0</v>
      </c>
      <c r="U393">
        <v>-932400</v>
      </c>
      <c r="V393" s="1">
        <v>45261</v>
      </c>
      <c r="W393">
        <v>2101299</v>
      </c>
      <c r="X393">
        <v>3</v>
      </c>
      <c r="Y393" t="s">
        <v>56</v>
      </c>
      <c r="Z393" t="str">
        <f t="shared" si="154"/>
        <v>605,</v>
      </c>
      <c r="AA393" t="str">
        <f t="shared" si="155"/>
        <v>RETUR,</v>
      </c>
      <c r="AB393" t="str">
        <f t="shared" si="156"/>
        <v>1407000,</v>
      </c>
      <c r="AC393" t="str">
        <f t="shared" si="157"/>
        <v>SAUDARA JAYA.Ap,</v>
      </c>
      <c r="AD393" t="str">
        <f t="shared" si="158"/>
        <v>JL. MARGA SILIMA NO. 49,</v>
      </c>
      <c r="AE393" t="str">
        <f t="shared" si="159"/>
        <v>SIDIKALANG,</v>
      </c>
      <c r="AF393" t="str">
        <f t="shared" si="160"/>
        <v>DBM Medan,</v>
      </c>
      <c r="AG393" t="str">
        <f t="shared" si="161"/>
        <v>AAPR,</v>
      </c>
      <c r="AH393" t="str">
        <f t="shared" si="162"/>
        <v>MDA-RPJ-22001115,</v>
      </c>
      <c r="AI393" t="s">
        <v>1701</v>
      </c>
      <c r="AJ393" t="str">
        <f t="shared" si="163"/>
        <v>CCM014,</v>
      </c>
      <c r="AK393" t="str">
        <f t="shared" si="164"/>
        <v>NATURALLE TONGKAT ALI PLUS (BTL/60),</v>
      </c>
      <c r="AL393" t="str">
        <f t="shared" si="165"/>
        <v>BTL,</v>
      </c>
      <c r="AM393" t="str">
        <f t="shared" si="166"/>
        <v>-12,</v>
      </c>
      <c r="AN393" t="str">
        <f t="shared" si="167"/>
        <v>0,</v>
      </c>
      <c r="AO393" t="str">
        <f t="shared" si="168"/>
        <v>-1332000,</v>
      </c>
      <c r="AP393" t="str">
        <f t="shared" si="169"/>
        <v>20,</v>
      </c>
      <c r="AQ393" t="str">
        <f t="shared" si="170"/>
        <v>10,</v>
      </c>
      <c r="AR393" t="str">
        <f t="shared" si="171"/>
        <v>0,</v>
      </c>
      <c r="AS393" t="str">
        <f t="shared" si="172"/>
        <v>0,</v>
      </c>
      <c r="AT393" t="str">
        <f t="shared" si="173"/>
        <v>-932400,</v>
      </c>
      <c r="AU393" t="str">
        <f t="shared" si="174"/>
        <v>45261,</v>
      </c>
      <c r="AV393" t="str">
        <f t="shared" si="175"/>
        <v>2101299,</v>
      </c>
      <c r="AW393" t="str">
        <f t="shared" si="176"/>
        <v>3,</v>
      </c>
      <c r="AX393" t="str">
        <f t="shared" si="177"/>
        <v>AZIS SYAHPUTRA (AP&amp;RS)</v>
      </c>
    </row>
    <row r="394" spans="1:50" x14ac:dyDescent="0.25">
      <c r="A394">
        <v>606</v>
      </c>
      <c r="B394" t="s">
        <v>90</v>
      </c>
      <c r="C394">
        <v>1407000</v>
      </c>
      <c r="D394" t="s">
        <v>1346</v>
      </c>
      <c r="E394" t="s">
        <v>53</v>
      </c>
      <c r="F394" t="s">
        <v>54</v>
      </c>
      <c r="G394" t="s">
        <v>28</v>
      </c>
      <c r="H394" t="s">
        <v>29</v>
      </c>
      <c r="I394" t="s">
        <v>498</v>
      </c>
      <c r="J394" s="1">
        <v>44645</v>
      </c>
      <c r="K394" t="s">
        <v>51</v>
      </c>
      <c r="L394" t="s">
        <v>52</v>
      </c>
      <c r="M394" t="s">
        <v>33</v>
      </c>
      <c r="N394">
        <v>-11</v>
      </c>
      <c r="O394">
        <v>0</v>
      </c>
      <c r="P394">
        <v>-880000</v>
      </c>
      <c r="Q394">
        <v>20</v>
      </c>
      <c r="R394">
        <v>10</v>
      </c>
      <c r="S394">
        <v>0</v>
      </c>
      <c r="T394">
        <v>0</v>
      </c>
      <c r="U394">
        <v>-616000</v>
      </c>
      <c r="V394" s="1">
        <v>45261</v>
      </c>
      <c r="W394">
        <v>2101298</v>
      </c>
      <c r="X394">
        <v>3</v>
      </c>
      <c r="Y394" t="s">
        <v>56</v>
      </c>
      <c r="Z394" t="str">
        <f t="shared" si="154"/>
        <v>606,</v>
      </c>
      <c r="AA394" t="str">
        <f t="shared" si="155"/>
        <v>RETUR,</v>
      </c>
      <c r="AB394" t="str">
        <f t="shared" si="156"/>
        <v>1407000,</v>
      </c>
      <c r="AC394" t="str">
        <f t="shared" si="157"/>
        <v>SAUDARA JAYA.Ap,</v>
      </c>
      <c r="AD394" t="str">
        <f t="shared" si="158"/>
        <v>JL. MARGA SILIMA NO. 49,</v>
      </c>
      <c r="AE394" t="str">
        <f t="shared" si="159"/>
        <v>SIDIKALANG,</v>
      </c>
      <c r="AF394" t="str">
        <f t="shared" si="160"/>
        <v>DBM Medan,</v>
      </c>
      <c r="AG394" t="str">
        <f t="shared" si="161"/>
        <v>AAPR,</v>
      </c>
      <c r="AH394" t="str">
        <f t="shared" si="162"/>
        <v>MDA-RPJ-22001115,</v>
      </c>
      <c r="AI394" t="s">
        <v>1701</v>
      </c>
      <c r="AJ394" t="str">
        <f t="shared" si="163"/>
        <v>CCM015,</v>
      </c>
      <c r="AK394" t="str">
        <f t="shared" si="164"/>
        <v>NATURALLE KACIP FATIMAH PLUS (BTL/60),</v>
      </c>
      <c r="AL394" t="str">
        <f t="shared" si="165"/>
        <v>BTL,</v>
      </c>
      <c r="AM394" t="str">
        <f t="shared" si="166"/>
        <v>-11,</v>
      </c>
      <c r="AN394" t="str">
        <f t="shared" si="167"/>
        <v>0,</v>
      </c>
      <c r="AO394" t="str">
        <f t="shared" si="168"/>
        <v>-880000,</v>
      </c>
      <c r="AP394" t="str">
        <f t="shared" si="169"/>
        <v>20,</v>
      </c>
      <c r="AQ394" t="str">
        <f t="shared" si="170"/>
        <v>10,</v>
      </c>
      <c r="AR394" t="str">
        <f t="shared" si="171"/>
        <v>0,</v>
      </c>
      <c r="AS394" t="str">
        <f t="shared" si="172"/>
        <v>0,</v>
      </c>
      <c r="AT394" t="str">
        <f t="shared" si="173"/>
        <v>-616000,</v>
      </c>
      <c r="AU394" t="str">
        <f t="shared" si="174"/>
        <v>45261,</v>
      </c>
      <c r="AV394" t="str">
        <f t="shared" si="175"/>
        <v>2101298,</v>
      </c>
      <c r="AW394" t="str">
        <f t="shared" si="176"/>
        <v>3,</v>
      </c>
      <c r="AX394" t="str">
        <f t="shared" si="177"/>
        <v>AZIS SYAHPUTRA (AP&amp;RS)</v>
      </c>
    </row>
    <row r="395" spans="1:50" x14ac:dyDescent="0.25">
      <c r="A395">
        <v>607</v>
      </c>
      <c r="B395" t="s">
        <v>90</v>
      </c>
      <c r="C395">
        <v>1400325</v>
      </c>
      <c r="D395" t="s">
        <v>1461</v>
      </c>
      <c r="E395" t="s">
        <v>499</v>
      </c>
      <c r="F395" t="s">
        <v>27</v>
      </c>
      <c r="G395" t="s">
        <v>28</v>
      </c>
      <c r="H395" t="s">
        <v>106</v>
      </c>
      <c r="I395" t="s">
        <v>500</v>
      </c>
      <c r="J395" s="1">
        <v>44645</v>
      </c>
      <c r="K395" t="s">
        <v>93</v>
      </c>
      <c r="L395" t="s">
        <v>94</v>
      </c>
      <c r="M395" t="s">
        <v>33</v>
      </c>
      <c r="N395">
        <v>-1</v>
      </c>
      <c r="O395">
        <v>0</v>
      </c>
      <c r="P395">
        <v>-34500</v>
      </c>
      <c r="Q395">
        <v>0</v>
      </c>
      <c r="R395">
        <v>0</v>
      </c>
      <c r="S395">
        <v>0</v>
      </c>
      <c r="T395">
        <v>0</v>
      </c>
      <c r="U395">
        <v>-34500</v>
      </c>
      <c r="V395" s="1">
        <v>45474</v>
      </c>
      <c r="W395">
        <v>2108052</v>
      </c>
      <c r="X395">
        <v>3</v>
      </c>
      <c r="Y395" t="s">
        <v>309</v>
      </c>
      <c r="Z395" t="str">
        <f t="shared" si="154"/>
        <v>607,</v>
      </c>
      <c r="AA395" t="str">
        <f t="shared" si="155"/>
        <v>RETUR,</v>
      </c>
      <c r="AB395" t="str">
        <f t="shared" si="156"/>
        <v>1400325,</v>
      </c>
      <c r="AC395" t="str">
        <f t="shared" si="157"/>
        <v>DWI JAYA.TO,</v>
      </c>
      <c r="AD395" t="str">
        <f t="shared" si="158"/>
        <v>JL MAYOR NO 7 F,</v>
      </c>
      <c r="AE395" t="str">
        <f t="shared" si="159"/>
        <v>MEDAN,</v>
      </c>
      <c r="AF395" t="str">
        <f t="shared" si="160"/>
        <v>DBM Medan,</v>
      </c>
      <c r="AG395" t="str">
        <f t="shared" si="161"/>
        <v>ATOB,</v>
      </c>
      <c r="AH395" t="str">
        <f t="shared" si="162"/>
        <v>MDA-RPJ-22001118,</v>
      </c>
      <c r="AI395" t="s">
        <v>1701</v>
      </c>
      <c r="AJ395" t="str">
        <f t="shared" si="163"/>
        <v>CCM004,</v>
      </c>
      <c r="AK395" t="str">
        <f t="shared" si="164"/>
        <v>CHAMPS MULTIVITAMIN PINNEAPLE (BTL/30),</v>
      </c>
      <c r="AL395" t="str">
        <f t="shared" si="165"/>
        <v>BTL,</v>
      </c>
      <c r="AM395" t="str">
        <f t="shared" si="166"/>
        <v>-1,</v>
      </c>
      <c r="AN395" t="str">
        <f t="shared" si="167"/>
        <v>0,</v>
      </c>
      <c r="AO395" t="str">
        <f t="shared" si="168"/>
        <v>-34500,</v>
      </c>
      <c r="AP395" t="str">
        <f t="shared" si="169"/>
        <v>0,</v>
      </c>
      <c r="AQ395" t="str">
        <f t="shared" si="170"/>
        <v>0,</v>
      </c>
      <c r="AR395" t="str">
        <f t="shared" si="171"/>
        <v>0,</v>
      </c>
      <c r="AS395" t="str">
        <f t="shared" si="172"/>
        <v>0,</v>
      </c>
      <c r="AT395" t="str">
        <f t="shared" si="173"/>
        <v>-34500,</v>
      </c>
      <c r="AU395" t="str">
        <f t="shared" si="174"/>
        <v>45474,</v>
      </c>
      <c r="AV395" t="str">
        <f t="shared" si="175"/>
        <v>2108052,</v>
      </c>
      <c r="AW395" t="str">
        <f t="shared" si="176"/>
        <v>3,</v>
      </c>
      <c r="AX395" t="str">
        <f t="shared" si="177"/>
        <v>BAYU PRATAMA (GT)</v>
      </c>
    </row>
    <row r="396" spans="1:50" x14ac:dyDescent="0.25">
      <c r="A396">
        <v>608</v>
      </c>
      <c r="B396" t="s">
        <v>90</v>
      </c>
      <c r="C396">
        <v>1400325</v>
      </c>
      <c r="D396" t="s">
        <v>1461</v>
      </c>
      <c r="E396" t="s">
        <v>499</v>
      </c>
      <c r="F396" t="s">
        <v>27</v>
      </c>
      <c r="G396" t="s">
        <v>28</v>
      </c>
      <c r="H396" t="s">
        <v>106</v>
      </c>
      <c r="I396" t="s">
        <v>500</v>
      </c>
      <c r="J396" s="1">
        <v>44645</v>
      </c>
      <c r="K396" t="s">
        <v>66</v>
      </c>
      <c r="L396" t="s">
        <v>67</v>
      </c>
      <c r="M396" t="s">
        <v>33</v>
      </c>
      <c r="N396">
        <v>-1</v>
      </c>
      <c r="O396">
        <v>0</v>
      </c>
      <c r="P396">
        <v>-85000</v>
      </c>
      <c r="Q396">
        <v>0</v>
      </c>
      <c r="R396">
        <v>0</v>
      </c>
      <c r="S396">
        <v>0</v>
      </c>
      <c r="T396">
        <v>0</v>
      </c>
      <c r="U396">
        <v>-85000</v>
      </c>
      <c r="V396" s="1">
        <v>45413</v>
      </c>
      <c r="W396">
        <v>2106335</v>
      </c>
      <c r="X396">
        <v>3</v>
      </c>
      <c r="Y396" t="s">
        <v>309</v>
      </c>
      <c r="Z396" t="str">
        <f t="shared" si="154"/>
        <v>608,</v>
      </c>
      <c r="AA396" t="str">
        <f t="shared" si="155"/>
        <v>RETUR,</v>
      </c>
      <c r="AB396" t="str">
        <f t="shared" si="156"/>
        <v>1400325,</v>
      </c>
      <c r="AC396" t="str">
        <f t="shared" si="157"/>
        <v>DWI JAYA.TO,</v>
      </c>
      <c r="AD396" t="str">
        <f t="shared" si="158"/>
        <v>JL MAYOR NO 7 F,</v>
      </c>
      <c r="AE396" t="str">
        <f t="shared" si="159"/>
        <v>MEDAN,</v>
      </c>
      <c r="AF396" t="str">
        <f t="shared" si="160"/>
        <v>DBM Medan,</v>
      </c>
      <c r="AG396" t="str">
        <f t="shared" si="161"/>
        <v>ATOB,</v>
      </c>
      <c r="AH396" t="str">
        <f t="shared" si="162"/>
        <v>MDA-RPJ-22001118,</v>
      </c>
      <c r="AI396" t="s">
        <v>1701</v>
      </c>
      <c r="AJ396" t="str">
        <f t="shared" si="163"/>
        <v>CCM016,</v>
      </c>
      <c r="AK396" t="str">
        <f t="shared" si="164"/>
        <v>FLAVETTES VIT C WITH CALCIUM 1000 MG (BTL/30),</v>
      </c>
      <c r="AL396" t="str">
        <f t="shared" si="165"/>
        <v>BTL,</v>
      </c>
      <c r="AM396" t="str">
        <f t="shared" si="166"/>
        <v>-1,</v>
      </c>
      <c r="AN396" t="str">
        <f t="shared" si="167"/>
        <v>0,</v>
      </c>
      <c r="AO396" t="str">
        <f t="shared" si="168"/>
        <v>-85000,</v>
      </c>
      <c r="AP396" t="str">
        <f t="shared" si="169"/>
        <v>0,</v>
      </c>
      <c r="AQ396" t="str">
        <f t="shared" si="170"/>
        <v>0,</v>
      </c>
      <c r="AR396" t="str">
        <f t="shared" si="171"/>
        <v>0,</v>
      </c>
      <c r="AS396" t="str">
        <f t="shared" si="172"/>
        <v>0,</v>
      </c>
      <c r="AT396" t="str">
        <f t="shared" si="173"/>
        <v>-85000,</v>
      </c>
      <c r="AU396" t="str">
        <f t="shared" si="174"/>
        <v>45413,</v>
      </c>
      <c r="AV396" t="str">
        <f t="shared" si="175"/>
        <v>2106335,</v>
      </c>
      <c r="AW396" t="str">
        <f t="shared" si="176"/>
        <v>3,</v>
      </c>
      <c r="AX396" t="str">
        <f t="shared" si="177"/>
        <v>BAYU PRATAMA (GT)</v>
      </c>
    </row>
    <row r="397" spans="1:50" x14ac:dyDescent="0.25">
      <c r="A397">
        <v>609</v>
      </c>
      <c r="B397" t="s">
        <v>90</v>
      </c>
      <c r="C397">
        <v>14000145</v>
      </c>
      <c r="D397" t="s">
        <v>1462</v>
      </c>
      <c r="E397" t="s">
        <v>501</v>
      </c>
      <c r="F397" t="s">
        <v>27</v>
      </c>
      <c r="G397" t="s">
        <v>28</v>
      </c>
      <c r="H397" t="s">
        <v>106</v>
      </c>
      <c r="I397" t="s">
        <v>502</v>
      </c>
      <c r="J397" s="1">
        <v>44645</v>
      </c>
      <c r="K397" t="s">
        <v>93</v>
      </c>
      <c r="L397" t="s">
        <v>94</v>
      </c>
      <c r="M397" t="s">
        <v>33</v>
      </c>
      <c r="N397">
        <v>-1</v>
      </c>
      <c r="O397">
        <v>0</v>
      </c>
      <c r="P397">
        <v>-34500</v>
      </c>
      <c r="Q397">
        <v>0</v>
      </c>
      <c r="R397">
        <v>0</v>
      </c>
      <c r="S397">
        <v>0</v>
      </c>
      <c r="T397">
        <v>0</v>
      </c>
      <c r="U397">
        <v>-34500</v>
      </c>
      <c r="V397" s="1">
        <v>45474</v>
      </c>
      <c r="W397">
        <v>2108052</v>
      </c>
      <c r="X397">
        <v>3</v>
      </c>
      <c r="Y397" t="s">
        <v>309</v>
      </c>
      <c r="Z397" t="str">
        <f t="shared" si="154"/>
        <v>609,</v>
      </c>
      <c r="AA397" t="str">
        <f t="shared" si="155"/>
        <v>RETUR,</v>
      </c>
      <c r="AB397" t="str">
        <f t="shared" si="156"/>
        <v>14000145,</v>
      </c>
      <c r="AC397" t="str">
        <f t="shared" si="157"/>
        <v>SEHATI.TO,</v>
      </c>
      <c r="AD397" t="str">
        <f t="shared" si="158"/>
        <v>JL. BESAR KELUMPANG DSN. IV TIRTA SARI,</v>
      </c>
      <c r="AE397" t="str">
        <f t="shared" si="159"/>
        <v>MEDAN,</v>
      </c>
      <c r="AF397" t="str">
        <f t="shared" si="160"/>
        <v>DBM Medan,</v>
      </c>
      <c r="AG397" t="str">
        <f t="shared" si="161"/>
        <v>ATOB,</v>
      </c>
      <c r="AH397" t="str">
        <f t="shared" si="162"/>
        <v>MDA-RPJ-22001119,</v>
      </c>
      <c r="AI397" t="s">
        <v>1701</v>
      </c>
      <c r="AJ397" t="str">
        <f t="shared" si="163"/>
        <v>CCM004,</v>
      </c>
      <c r="AK397" t="str">
        <f t="shared" si="164"/>
        <v>CHAMPS MULTIVITAMIN PINNEAPLE (BTL/30),</v>
      </c>
      <c r="AL397" t="str">
        <f t="shared" si="165"/>
        <v>BTL,</v>
      </c>
      <c r="AM397" t="str">
        <f t="shared" si="166"/>
        <v>-1,</v>
      </c>
      <c r="AN397" t="str">
        <f t="shared" si="167"/>
        <v>0,</v>
      </c>
      <c r="AO397" t="str">
        <f t="shared" si="168"/>
        <v>-34500,</v>
      </c>
      <c r="AP397" t="str">
        <f t="shared" si="169"/>
        <v>0,</v>
      </c>
      <c r="AQ397" t="str">
        <f t="shared" si="170"/>
        <v>0,</v>
      </c>
      <c r="AR397" t="str">
        <f t="shared" si="171"/>
        <v>0,</v>
      </c>
      <c r="AS397" t="str">
        <f t="shared" si="172"/>
        <v>0,</v>
      </c>
      <c r="AT397" t="str">
        <f t="shared" si="173"/>
        <v>-34500,</v>
      </c>
      <c r="AU397" t="str">
        <f t="shared" si="174"/>
        <v>45474,</v>
      </c>
      <c r="AV397" t="str">
        <f t="shared" si="175"/>
        <v>2108052,</v>
      </c>
      <c r="AW397" t="str">
        <f t="shared" si="176"/>
        <v>3,</v>
      </c>
      <c r="AX397" t="str">
        <f t="shared" si="177"/>
        <v>BAYU PRATAMA (GT)</v>
      </c>
    </row>
    <row r="398" spans="1:50" x14ac:dyDescent="0.25">
      <c r="A398">
        <v>610</v>
      </c>
      <c r="B398" t="s">
        <v>90</v>
      </c>
      <c r="C398">
        <v>14000145</v>
      </c>
      <c r="D398" t="s">
        <v>1462</v>
      </c>
      <c r="E398" t="s">
        <v>501</v>
      </c>
      <c r="F398" t="s">
        <v>27</v>
      </c>
      <c r="G398" t="s">
        <v>28</v>
      </c>
      <c r="H398" t="s">
        <v>106</v>
      </c>
      <c r="I398" t="s">
        <v>502</v>
      </c>
      <c r="J398" s="1">
        <v>44645</v>
      </c>
      <c r="K398" t="s">
        <v>66</v>
      </c>
      <c r="L398" t="s">
        <v>67</v>
      </c>
      <c r="M398" t="s">
        <v>33</v>
      </c>
      <c r="N398">
        <v>-1</v>
      </c>
      <c r="O398">
        <v>0</v>
      </c>
      <c r="P398">
        <v>-85000</v>
      </c>
      <c r="Q398">
        <v>0</v>
      </c>
      <c r="R398">
        <v>0</v>
      </c>
      <c r="S398">
        <v>0</v>
      </c>
      <c r="T398">
        <v>0</v>
      </c>
      <c r="U398">
        <v>-85000</v>
      </c>
      <c r="V398" s="1">
        <v>45413</v>
      </c>
      <c r="W398">
        <v>2106335</v>
      </c>
      <c r="X398">
        <v>3</v>
      </c>
      <c r="Y398" t="s">
        <v>309</v>
      </c>
      <c r="Z398" t="str">
        <f t="shared" si="154"/>
        <v>610,</v>
      </c>
      <c r="AA398" t="str">
        <f t="shared" si="155"/>
        <v>RETUR,</v>
      </c>
      <c r="AB398" t="str">
        <f t="shared" si="156"/>
        <v>14000145,</v>
      </c>
      <c r="AC398" t="str">
        <f t="shared" si="157"/>
        <v>SEHATI.TO,</v>
      </c>
      <c r="AD398" t="str">
        <f t="shared" si="158"/>
        <v>JL. BESAR KELUMPANG DSN. IV TIRTA SARI,</v>
      </c>
      <c r="AE398" t="str">
        <f t="shared" si="159"/>
        <v>MEDAN,</v>
      </c>
      <c r="AF398" t="str">
        <f t="shared" si="160"/>
        <v>DBM Medan,</v>
      </c>
      <c r="AG398" t="str">
        <f t="shared" si="161"/>
        <v>ATOB,</v>
      </c>
      <c r="AH398" t="str">
        <f t="shared" si="162"/>
        <v>MDA-RPJ-22001119,</v>
      </c>
      <c r="AI398" t="s">
        <v>1701</v>
      </c>
      <c r="AJ398" t="str">
        <f t="shared" si="163"/>
        <v>CCM016,</v>
      </c>
      <c r="AK398" t="str">
        <f t="shared" si="164"/>
        <v>FLAVETTES VIT C WITH CALCIUM 1000 MG (BTL/30),</v>
      </c>
      <c r="AL398" t="str">
        <f t="shared" si="165"/>
        <v>BTL,</v>
      </c>
      <c r="AM398" t="str">
        <f t="shared" si="166"/>
        <v>-1,</v>
      </c>
      <c r="AN398" t="str">
        <f t="shared" si="167"/>
        <v>0,</v>
      </c>
      <c r="AO398" t="str">
        <f t="shared" si="168"/>
        <v>-85000,</v>
      </c>
      <c r="AP398" t="str">
        <f t="shared" si="169"/>
        <v>0,</v>
      </c>
      <c r="AQ398" t="str">
        <f t="shared" si="170"/>
        <v>0,</v>
      </c>
      <c r="AR398" t="str">
        <f t="shared" si="171"/>
        <v>0,</v>
      </c>
      <c r="AS398" t="str">
        <f t="shared" si="172"/>
        <v>0,</v>
      </c>
      <c r="AT398" t="str">
        <f t="shared" si="173"/>
        <v>-85000,</v>
      </c>
      <c r="AU398" t="str">
        <f t="shared" si="174"/>
        <v>45413,</v>
      </c>
      <c r="AV398" t="str">
        <f t="shared" si="175"/>
        <v>2106335,</v>
      </c>
      <c r="AW398" t="str">
        <f t="shared" si="176"/>
        <v>3,</v>
      </c>
      <c r="AX398" t="str">
        <f t="shared" si="177"/>
        <v>BAYU PRATAMA (GT)</v>
      </c>
    </row>
    <row r="399" spans="1:50" x14ac:dyDescent="0.25">
      <c r="A399">
        <v>611</v>
      </c>
      <c r="B399" t="s">
        <v>25</v>
      </c>
      <c r="C399">
        <v>1405700</v>
      </c>
      <c r="D399" t="s">
        <v>1357</v>
      </c>
      <c r="E399" t="s">
        <v>105</v>
      </c>
      <c r="F399" t="s">
        <v>27</v>
      </c>
      <c r="G399" t="s">
        <v>28</v>
      </c>
      <c r="H399" t="s">
        <v>106</v>
      </c>
      <c r="I399" t="s">
        <v>503</v>
      </c>
      <c r="J399" s="1">
        <v>44645</v>
      </c>
      <c r="K399" t="s">
        <v>247</v>
      </c>
      <c r="L399" t="s">
        <v>248</v>
      </c>
      <c r="M399" t="s">
        <v>33</v>
      </c>
      <c r="N399">
        <v>240</v>
      </c>
      <c r="O399">
        <v>0</v>
      </c>
      <c r="P399">
        <v>12240000</v>
      </c>
      <c r="Q399">
        <v>13</v>
      </c>
      <c r="R399">
        <v>0</v>
      </c>
      <c r="S399">
        <v>0</v>
      </c>
      <c r="T399">
        <v>0</v>
      </c>
      <c r="U399">
        <v>10648800</v>
      </c>
      <c r="V399" s="1">
        <v>45078</v>
      </c>
      <c r="W399">
        <v>2201002</v>
      </c>
      <c r="X399">
        <v>3</v>
      </c>
      <c r="Y399" t="s">
        <v>179</v>
      </c>
      <c r="Z399" t="str">
        <f t="shared" si="154"/>
        <v>611,</v>
      </c>
      <c r="AA399" t="str">
        <f t="shared" si="155"/>
        <v>SALES,</v>
      </c>
      <c r="AB399" t="str">
        <f t="shared" si="156"/>
        <v>1405700,</v>
      </c>
      <c r="AC399" t="str">
        <f t="shared" si="157"/>
        <v>BALI.TO,</v>
      </c>
      <c r="AD399" t="str">
        <f t="shared" si="158"/>
        <v>JL. PSR.RAMAI NO. 14 KOMP. P. RAMAI,</v>
      </c>
      <c r="AE399" t="str">
        <f t="shared" si="159"/>
        <v>MEDAN,</v>
      </c>
      <c r="AF399" t="str">
        <f t="shared" si="160"/>
        <v>DBM Medan,</v>
      </c>
      <c r="AG399" t="str">
        <f t="shared" si="161"/>
        <v>ATOB,</v>
      </c>
      <c r="AH399" t="str">
        <f t="shared" si="162"/>
        <v>MDA-SPJ-22006561,</v>
      </c>
      <c r="AI399" t="s">
        <v>1701</v>
      </c>
      <c r="AJ399" t="str">
        <f t="shared" si="163"/>
        <v>CCM002,</v>
      </c>
      <c r="AK399" t="str">
        <f t="shared" si="164"/>
        <v>CHAMPS EMULSION (BTL/350ML),</v>
      </c>
      <c r="AL399" t="str">
        <f t="shared" si="165"/>
        <v>BTL,</v>
      </c>
      <c r="AM399" t="str">
        <f t="shared" si="166"/>
        <v>240,</v>
      </c>
      <c r="AN399" t="str">
        <f t="shared" si="167"/>
        <v>0,</v>
      </c>
      <c r="AO399" t="str">
        <f t="shared" si="168"/>
        <v>12240000,</v>
      </c>
      <c r="AP399" t="str">
        <f t="shared" si="169"/>
        <v>13,</v>
      </c>
      <c r="AQ399" t="str">
        <f t="shared" si="170"/>
        <v>0,</v>
      </c>
      <c r="AR399" t="str">
        <f t="shared" si="171"/>
        <v>0,</v>
      </c>
      <c r="AS399" t="str">
        <f t="shared" si="172"/>
        <v>0,</v>
      </c>
      <c r="AT399" t="str">
        <f t="shared" si="173"/>
        <v>10648800,</v>
      </c>
      <c r="AU399" t="str">
        <f t="shared" si="174"/>
        <v>45078,</v>
      </c>
      <c r="AV399" t="str">
        <f t="shared" si="175"/>
        <v>2201002,</v>
      </c>
      <c r="AW399" t="str">
        <f t="shared" si="176"/>
        <v>3,</v>
      </c>
      <c r="AX399" t="str">
        <f t="shared" si="177"/>
        <v>FITRI HANDAYANI (TSE DUO MEDAN</v>
      </c>
    </row>
    <row r="400" spans="1:50" x14ac:dyDescent="0.25">
      <c r="A400">
        <v>612</v>
      </c>
      <c r="B400" t="s">
        <v>25</v>
      </c>
      <c r="C400">
        <v>1410070</v>
      </c>
      <c r="D400" t="s">
        <v>1463</v>
      </c>
      <c r="E400" t="s">
        <v>1632</v>
      </c>
      <c r="F400" t="s">
        <v>27</v>
      </c>
      <c r="G400" t="s">
        <v>28</v>
      </c>
      <c r="H400" t="s">
        <v>393</v>
      </c>
      <c r="I400" t="s">
        <v>504</v>
      </c>
      <c r="J400" s="1">
        <v>44645</v>
      </c>
      <c r="K400" t="s">
        <v>93</v>
      </c>
      <c r="L400" t="s">
        <v>94</v>
      </c>
      <c r="M400" t="s">
        <v>33</v>
      </c>
      <c r="N400">
        <v>120</v>
      </c>
      <c r="O400">
        <v>0</v>
      </c>
      <c r="P400">
        <v>4380000</v>
      </c>
      <c r="Q400">
        <v>25</v>
      </c>
      <c r="R400">
        <v>0</v>
      </c>
      <c r="S400">
        <v>0</v>
      </c>
      <c r="T400">
        <v>0</v>
      </c>
      <c r="U400">
        <v>3285000</v>
      </c>
      <c r="V400" s="1">
        <v>45474</v>
      </c>
      <c r="W400">
        <v>2108052</v>
      </c>
      <c r="X400">
        <v>3</v>
      </c>
      <c r="Y400" t="s">
        <v>179</v>
      </c>
      <c r="Z400" t="str">
        <f t="shared" si="154"/>
        <v>612,</v>
      </c>
      <c r="AA400" t="str">
        <f t="shared" si="155"/>
        <v>SALES,</v>
      </c>
      <c r="AB400" t="str">
        <f t="shared" si="156"/>
        <v>1410070,</v>
      </c>
      <c r="AC400" t="str">
        <f t="shared" si="157"/>
        <v>METRO ARTHA PRAKASA.PT,</v>
      </c>
      <c r="AD400" t="str">
        <f t="shared" si="158"/>
        <v>JL. MESJID TAUFIG NO. 120 B TEGAL REJO. MEDAN PERJ,</v>
      </c>
      <c r="AE400" t="str">
        <f t="shared" si="159"/>
        <v>MEDAN,</v>
      </c>
      <c r="AF400" t="str">
        <f t="shared" si="160"/>
        <v>DBM Medan,</v>
      </c>
      <c r="AG400" t="str">
        <f t="shared" si="161"/>
        <v>APBF,</v>
      </c>
      <c r="AH400" t="str">
        <f t="shared" si="162"/>
        <v>MDA-SPJ-22006606,</v>
      </c>
      <c r="AI400" t="s">
        <v>1701</v>
      </c>
      <c r="AJ400" t="str">
        <f t="shared" si="163"/>
        <v>CCM004,</v>
      </c>
      <c r="AK400" t="str">
        <f t="shared" si="164"/>
        <v>CHAMPS MULTIVITAMIN PINNEAPLE (BTL/30),</v>
      </c>
      <c r="AL400" t="str">
        <f t="shared" si="165"/>
        <v>BTL,</v>
      </c>
      <c r="AM400" t="str">
        <f t="shared" si="166"/>
        <v>120,</v>
      </c>
      <c r="AN400" t="str">
        <f t="shared" si="167"/>
        <v>0,</v>
      </c>
      <c r="AO400" t="str">
        <f t="shared" si="168"/>
        <v>4380000,</v>
      </c>
      <c r="AP400" t="str">
        <f t="shared" si="169"/>
        <v>25,</v>
      </c>
      <c r="AQ400" t="str">
        <f t="shared" si="170"/>
        <v>0,</v>
      </c>
      <c r="AR400" t="str">
        <f t="shared" si="171"/>
        <v>0,</v>
      </c>
      <c r="AS400" t="str">
        <f t="shared" si="172"/>
        <v>0,</v>
      </c>
      <c r="AT400" t="str">
        <f t="shared" si="173"/>
        <v>3285000,</v>
      </c>
      <c r="AU400" t="str">
        <f t="shared" si="174"/>
        <v>45474,</v>
      </c>
      <c r="AV400" t="str">
        <f t="shared" si="175"/>
        <v>2108052,</v>
      </c>
      <c r="AW400" t="str">
        <f t="shared" si="176"/>
        <v>3,</v>
      </c>
      <c r="AX400" t="str">
        <f t="shared" si="177"/>
        <v>FITRI HANDAYANI (TSE DUO MEDAN</v>
      </c>
    </row>
    <row r="401" spans="1:50" x14ac:dyDescent="0.25">
      <c r="A401">
        <v>613</v>
      </c>
      <c r="B401" t="s">
        <v>25</v>
      </c>
      <c r="C401">
        <v>1400320</v>
      </c>
      <c r="D401" t="s">
        <v>1370</v>
      </c>
      <c r="E401" t="s">
        <v>140</v>
      </c>
      <c r="F401" t="s">
        <v>141</v>
      </c>
      <c r="G401" t="s">
        <v>28</v>
      </c>
      <c r="H401" t="s">
        <v>29</v>
      </c>
      <c r="I401" t="s">
        <v>505</v>
      </c>
      <c r="J401" s="1">
        <v>44645</v>
      </c>
      <c r="K401" t="s">
        <v>318</v>
      </c>
      <c r="L401" t="s">
        <v>319</v>
      </c>
      <c r="M401" t="s">
        <v>33</v>
      </c>
      <c r="N401">
        <v>72</v>
      </c>
      <c r="O401">
        <v>0</v>
      </c>
      <c r="P401">
        <v>2664000</v>
      </c>
      <c r="Q401">
        <v>8</v>
      </c>
      <c r="R401">
        <v>0</v>
      </c>
      <c r="S401">
        <v>0</v>
      </c>
      <c r="T401">
        <v>0</v>
      </c>
      <c r="U401">
        <v>2450880</v>
      </c>
      <c r="V401" s="1">
        <v>45078</v>
      </c>
      <c r="W401">
        <v>2201001</v>
      </c>
      <c r="X401">
        <v>3</v>
      </c>
      <c r="Y401" t="s">
        <v>56</v>
      </c>
      <c r="Z401" t="str">
        <f t="shared" si="154"/>
        <v>613,</v>
      </c>
      <c r="AA401" t="str">
        <f t="shared" si="155"/>
        <v>SALES,</v>
      </c>
      <c r="AB401" t="str">
        <f t="shared" si="156"/>
        <v>1400320,</v>
      </c>
      <c r="AC401" t="str">
        <f t="shared" si="157"/>
        <v>VITA SARI.Ap,</v>
      </c>
      <c r="AD401" t="str">
        <f t="shared" si="158"/>
        <v>JL KAPT BANGSI SEMBIRING NO 11,</v>
      </c>
      <c r="AE401" t="str">
        <f t="shared" si="159"/>
        <v>KABAN JAHE,</v>
      </c>
      <c r="AF401" t="str">
        <f t="shared" si="160"/>
        <v>DBM Medan,</v>
      </c>
      <c r="AG401" t="str">
        <f t="shared" si="161"/>
        <v>AAPR,</v>
      </c>
      <c r="AH401" t="str">
        <f t="shared" si="162"/>
        <v>MDA-SPJ-22006617,</v>
      </c>
      <c r="AI401" t="s">
        <v>1701</v>
      </c>
      <c r="AJ401" t="str">
        <f t="shared" si="163"/>
        <v>CCM001,</v>
      </c>
      <c r="AK401" t="str">
        <f t="shared" si="164"/>
        <v>CHAMPS EMULSION (BTL/200ML),</v>
      </c>
      <c r="AL401" t="str">
        <f t="shared" si="165"/>
        <v>BTL,</v>
      </c>
      <c r="AM401" t="str">
        <f t="shared" si="166"/>
        <v>72,</v>
      </c>
      <c r="AN401" t="str">
        <f t="shared" si="167"/>
        <v>0,</v>
      </c>
      <c r="AO401" t="str">
        <f t="shared" si="168"/>
        <v>2664000,</v>
      </c>
      <c r="AP401" t="str">
        <f t="shared" si="169"/>
        <v>8,</v>
      </c>
      <c r="AQ401" t="str">
        <f t="shared" si="170"/>
        <v>0,</v>
      </c>
      <c r="AR401" t="str">
        <f t="shared" si="171"/>
        <v>0,</v>
      </c>
      <c r="AS401" t="str">
        <f t="shared" si="172"/>
        <v>0,</v>
      </c>
      <c r="AT401" t="str">
        <f t="shared" si="173"/>
        <v>2450880,</v>
      </c>
      <c r="AU401" t="str">
        <f t="shared" si="174"/>
        <v>45078,</v>
      </c>
      <c r="AV401" t="str">
        <f t="shared" si="175"/>
        <v>2201001,</v>
      </c>
      <c r="AW401" t="str">
        <f t="shared" si="176"/>
        <v>3,</v>
      </c>
      <c r="AX401" t="str">
        <f t="shared" si="177"/>
        <v>AZIS SYAHPUTRA (AP&amp;RS)</v>
      </c>
    </row>
    <row r="402" spans="1:50" x14ac:dyDescent="0.25">
      <c r="A402">
        <v>614</v>
      </c>
      <c r="B402" t="s">
        <v>25</v>
      </c>
      <c r="C402">
        <v>1400320</v>
      </c>
      <c r="D402" t="s">
        <v>1370</v>
      </c>
      <c r="E402" t="s">
        <v>140</v>
      </c>
      <c r="F402" t="s">
        <v>141</v>
      </c>
      <c r="G402" t="s">
        <v>28</v>
      </c>
      <c r="H402" t="s">
        <v>29</v>
      </c>
      <c r="I402" t="s">
        <v>505</v>
      </c>
      <c r="J402" s="1">
        <v>44645</v>
      </c>
      <c r="K402" t="s">
        <v>61</v>
      </c>
      <c r="L402" t="s">
        <v>62</v>
      </c>
      <c r="M402" t="s">
        <v>33</v>
      </c>
      <c r="N402">
        <v>72</v>
      </c>
      <c r="O402">
        <v>0</v>
      </c>
      <c r="P402">
        <v>6768000</v>
      </c>
      <c r="Q402">
        <v>8</v>
      </c>
      <c r="R402">
        <v>0</v>
      </c>
      <c r="S402">
        <v>0</v>
      </c>
      <c r="T402">
        <v>0</v>
      </c>
      <c r="U402">
        <v>6226560</v>
      </c>
      <c r="V402" s="1">
        <v>45474</v>
      </c>
      <c r="W402">
        <v>2108157</v>
      </c>
      <c r="X402">
        <v>3</v>
      </c>
      <c r="Y402" t="s">
        <v>56</v>
      </c>
      <c r="Z402" t="str">
        <f t="shared" si="154"/>
        <v>614,</v>
      </c>
      <c r="AA402" t="str">
        <f t="shared" si="155"/>
        <v>SALES,</v>
      </c>
      <c r="AB402" t="str">
        <f t="shared" si="156"/>
        <v>1400320,</v>
      </c>
      <c r="AC402" t="str">
        <f t="shared" si="157"/>
        <v>VITA SARI.Ap,</v>
      </c>
      <c r="AD402" t="str">
        <f t="shared" si="158"/>
        <v>JL KAPT BANGSI SEMBIRING NO 11,</v>
      </c>
      <c r="AE402" t="str">
        <f t="shared" si="159"/>
        <v>KABAN JAHE,</v>
      </c>
      <c r="AF402" t="str">
        <f t="shared" si="160"/>
        <v>DBM Medan,</v>
      </c>
      <c r="AG402" t="str">
        <f t="shared" si="161"/>
        <v>AAPR,</v>
      </c>
      <c r="AH402" t="str">
        <f t="shared" si="162"/>
        <v>MDA-SPJ-22006617,</v>
      </c>
      <c r="AI402" t="s">
        <v>1701</v>
      </c>
      <c r="AJ402" t="str">
        <f t="shared" si="163"/>
        <v>CCM006,</v>
      </c>
      <c r="AK402" t="str">
        <f t="shared" si="164"/>
        <v>MAXITON SOFT CAP (BTL/30S),</v>
      </c>
      <c r="AL402" t="str">
        <f t="shared" si="165"/>
        <v>BTL,</v>
      </c>
      <c r="AM402" t="str">
        <f t="shared" si="166"/>
        <v>72,</v>
      </c>
      <c r="AN402" t="str">
        <f t="shared" si="167"/>
        <v>0,</v>
      </c>
      <c r="AO402" t="str">
        <f t="shared" si="168"/>
        <v>6768000,</v>
      </c>
      <c r="AP402" t="str">
        <f t="shared" si="169"/>
        <v>8,</v>
      </c>
      <c r="AQ402" t="str">
        <f t="shared" si="170"/>
        <v>0,</v>
      </c>
      <c r="AR402" t="str">
        <f t="shared" si="171"/>
        <v>0,</v>
      </c>
      <c r="AS402" t="str">
        <f t="shared" si="172"/>
        <v>0,</v>
      </c>
      <c r="AT402" t="str">
        <f t="shared" si="173"/>
        <v>6226560,</v>
      </c>
      <c r="AU402" t="str">
        <f t="shared" si="174"/>
        <v>45474,</v>
      </c>
      <c r="AV402" t="str">
        <f t="shared" si="175"/>
        <v>2108157,</v>
      </c>
      <c r="AW402" t="str">
        <f t="shared" si="176"/>
        <v>3,</v>
      </c>
      <c r="AX402" t="str">
        <f t="shared" si="177"/>
        <v>AZIS SYAHPUTRA (AP&amp;RS)</v>
      </c>
    </row>
    <row r="403" spans="1:50" x14ac:dyDescent="0.25">
      <c r="A403">
        <v>615</v>
      </c>
      <c r="B403" t="s">
        <v>25</v>
      </c>
      <c r="C403">
        <v>1400320</v>
      </c>
      <c r="D403" t="s">
        <v>1370</v>
      </c>
      <c r="E403" t="s">
        <v>140</v>
      </c>
      <c r="F403" t="s">
        <v>141</v>
      </c>
      <c r="G403" t="s">
        <v>28</v>
      </c>
      <c r="H403" t="s">
        <v>29</v>
      </c>
      <c r="I403" t="s">
        <v>505</v>
      </c>
      <c r="J403" s="1">
        <v>44645</v>
      </c>
      <c r="K403" t="s">
        <v>48</v>
      </c>
      <c r="L403" t="s">
        <v>49</v>
      </c>
      <c r="M403" t="s">
        <v>33</v>
      </c>
      <c r="N403">
        <v>24</v>
      </c>
      <c r="O403">
        <v>0</v>
      </c>
      <c r="P403">
        <v>2280000</v>
      </c>
      <c r="Q403">
        <v>30</v>
      </c>
      <c r="R403">
        <v>0</v>
      </c>
      <c r="S403">
        <v>0</v>
      </c>
      <c r="T403">
        <v>0</v>
      </c>
      <c r="U403">
        <v>1596000</v>
      </c>
      <c r="V403" s="1">
        <v>45139</v>
      </c>
      <c r="W403">
        <v>2009092</v>
      </c>
      <c r="X403">
        <v>3</v>
      </c>
      <c r="Y403" t="s">
        <v>56</v>
      </c>
      <c r="Z403" t="str">
        <f t="shared" si="154"/>
        <v>615,</v>
      </c>
      <c r="AA403" t="str">
        <f t="shared" si="155"/>
        <v>SALES,</v>
      </c>
      <c r="AB403" t="str">
        <f t="shared" si="156"/>
        <v>1400320,</v>
      </c>
      <c r="AC403" t="str">
        <f t="shared" si="157"/>
        <v>VITA SARI.Ap,</v>
      </c>
      <c r="AD403" t="str">
        <f t="shared" si="158"/>
        <v>JL KAPT BANGSI SEMBIRING NO 11,</v>
      </c>
      <c r="AE403" t="str">
        <f t="shared" si="159"/>
        <v>KABAN JAHE,</v>
      </c>
      <c r="AF403" t="str">
        <f t="shared" si="160"/>
        <v>DBM Medan,</v>
      </c>
      <c r="AG403" t="str">
        <f t="shared" si="161"/>
        <v>AAPR,</v>
      </c>
      <c r="AH403" t="str">
        <f t="shared" si="162"/>
        <v>MDA-SPJ-22006617,</v>
      </c>
      <c r="AI403" t="s">
        <v>1701</v>
      </c>
      <c r="AJ403" t="str">
        <f t="shared" si="163"/>
        <v>CCM011,</v>
      </c>
      <c r="AK403" t="str">
        <f t="shared" si="164"/>
        <v>NATURALLE GARLIC OIL 3000MG (BTL/100S),</v>
      </c>
      <c r="AL403" t="str">
        <f t="shared" si="165"/>
        <v>BTL,</v>
      </c>
      <c r="AM403" t="str">
        <f t="shared" si="166"/>
        <v>24,</v>
      </c>
      <c r="AN403" t="str">
        <f t="shared" si="167"/>
        <v>0,</v>
      </c>
      <c r="AO403" t="str">
        <f t="shared" si="168"/>
        <v>2280000,</v>
      </c>
      <c r="AP403" t="str">
        <f t="shared" si="169"/>
        <v>30,</v>
      </c>
      <c r="AQ403" t="str">
        <f t="shared" si="170"/>
        <v>0,</v>
      </c>
      <c r="AR403" t="str">
        <f t="shared" si="171"/>
        <v>0,</v>
      </c>
      <c r="AS403" t="str">
        <f t="shared" si="172"/>
        <v>0,</v>
      </c>
      <c r="AT403" t="str">
        <f t="shared" si="173"/>
        <v>1596000,</v>
      </c>
      <c r="AU403" t="str">
        <f t="shared" si="174"/>
        <v>45139,</v>
      </c>
      <c r="AV403" t="str">
        <f t="shared" si="175"/>
        <v>2009092,</v>
      </c>
      <c r="AW403" t="str">
        <f t="shared" si="176"/>
        <v>3,</v>
      </c>
      <c r="AX403" t="str">
        <f t="shared" si="177"/>
        <v>AZIS SYAHPUTRA (AP&amp;RS)</v>
      </c>
    </row>
    <row r="404" spans="1:50" x14ac:dyDescent="0.25">
      <c r="A404">
        <v>616</v>
      </c>
      <c r="B404" t="s">
        <v>25</v>
      </c>
      <c r="C404">
        <v>1400320</v>
      </c>
      <c r="D404" t="s">
        <v>1370</v>
      </c>
      <c r="E404" t="s">
        <v>140</v>
      </c>
      <c r="F404" t="s">
        <v>141</v>
      </c>
      <c r="G404" t="s">
        <v>28</v>
      </c>
      <c r="H404" t="s">
        <v>29</v>
      </c>
      <c r="I404" t="s">
        <v>505</v>
      </c>
      <c r="J404" s="1">
        <v>44645</v>
      </c>
      <c r="K404" t="s">
        <v>51</v>
      </c>
      <c r="L404" t="s">
        <v>52</v>
      </c>
      <c r="M404" t="s">
        <v>33</v>
      </c>
      <c r="N404">
        <v>12</v>
      </c>
      <c r="O404">
        <v>0</v>
      </c>
      <c r="P404">
        <v>960000</v>
      </c>
      <c r="Q404">
        <v>20</v>
      </c>
      <c r="R404">
        <v>0</v>
      </c>
      <c r="S404">
        <v>0</v>
      </c>
      <c r="T404">
        <v>0</v>
      </c>
      <c r="U404">
        <v>768000</v>
      </c>
      <c r="V404" s="1">
        <v>45261</v>
      </c>
      <c r="W404">
        <v>2101298</v>
      </c>
      <c r="X404">
        <v>3</v>
      </c>
      <c r="Y404" t="s">
        <v>56</v>
      </c>
      <c r="Z404" t="str">
        <f t="shared" si="154"/>
        <v>616,</v>
      </c>
      <c r="AA404" t="str">
        <f t="shared" si="155"/>
        <v>SALES,</v>
      </c>
      <c r="AB404" t="str">
        <f t="shared" si="156"/>
        <v>1400320,</v>
      </c>
      <c r="AC404" t="str">
        <f t="shared" si="157"/>
        <v>VITA SARI.Ap,</v>
      </c>
      <c r="AD404" t="str">
        <f t="shared" si="158"/>
        <v>JL KAPT BANGSI SEMBIRING NO 11,</v>
      </c>
      <c r="AE404" t="str">
        <f t="shared" si="159"/>
        <v>KABAN JAHE,</v>
      </c>
      <c r="AF404" t="str">
        <f t="shared" si="160"/>
        <v>DBM Medan,</v>
      </c>
      <c r="AG404" t="str">
        <f t="shared" si="161"/>
        <v>AAPR,</v>
      </c>
      <c r="AH404" t="str">
        <f t="shared" si="162"/>
        <v>MDA-SPJ-22006617,</v>
      </c>
      <c r="AI404" t="s">
        <v>1701</v>
      </c>
      <c r="AJ404" t="str">
        <f t="shared" si="163"/>
        <v>CCM015,</v>
      </c>
      <c r="AK404" t="str">
        <f t="shared" si="164"/>
        <v>NATURALLE KACIP FATIMAH PLUS (BTL/60),</v>
      </c>
      <c r="AL404" t="str">
        <f t="shared" si="165"/>
        <v>BTL,</v>
      </c>
      <c r="AM404" t="str">
        <f t="shared" si="166"/>
        <v>12,</v>
      </c>
      <c r="AN404" t="str">
        <f t="shared" si="167"/>
        <v>0,</v>
      </c>
      <c r="AO404" t="str">
        <f t="shared" si="168"/>
        <v>960000,</v>
      </c>
      <c r="AP404" t="str">
        <f t="shared" si="169"/>
        <v>20,</v>
      </c>
      <c r="AQ404" t="str">
        <f t="shared" si="170"/>
        <v>0,</v>
      </c>
      <c r="AR404" t="str">
        <f t="shared" si="171"/>
        <v>0,</v>
      </c>
      <c r="AS404" t="str">
        <f t="shared" si="172"/>
        <v>0,</v>
      </c>
      <c r="AT404" t="str">
        <f t="shared" si="173"/>
        <v>768000,</v>
      </c>
      <c r="AU404" t="str">
        <f t="shared" si="174"/>
        <v>45261,</v>
      </c>
      <c r="AV404" t="str">
        <f t="shared" si="175"/>
        <v>2101298,</v>
      </c>
      <c r="AW404" t="str">
        <f t="shared" si="176"/>
        <v>3,</v>
      </c>
      <c r="AX404" t="str">
        <f t="shared" si="177"/>
        <v>AZIS SYAHPUTRA (AP&amp;RS)</v>
      </c>
    </row>
    <row r="405" spans="1:50" x14ac:dyDescent="0.25">
      <c r="A405">
        <v>617</v>
      </c>
      <c r="B405" t="s">
        <v>25</v>
      </c>
      <c r="C405">
        <v>1407036</v>
      </c>
      <c r="D405" t="s">
        <v>1454</v>
      </c>
      <c r="E405" t="s">
        <v>1631</v>
      </c>
      <c r="F405" t="s">
        <v>27</v>
      </c>
      <c r="G405" t="s">
        <v>28</v>
      </c>
      <c r="H405" t="s">
        <v>29</v>
      </c>
      <c r="I405" t="s">
        <v>506</v>
      </c>
      <c r="J405" s="1">
        <v>44645</v>
      </c>
      <c r="K405" t="s">
        <v>318</v>
      </c>
      <c r="L405" t="s">
        <v>319</v>
      </c>
      <c r="M405" t="s">
        <v>33</v>
      </c>
      <c r="N405">
        <v>3</v>
      </c>
      <c r="O405">
        <v>0</v>
      </c>
      <c r="P405">
        <v>111000</v>
      </c>
      <c r="Q405">
        <v>0</v>
      </c>
      <c r="R405">
        <v>0</v>
      </c>
      <c r="S405">
        <v>0</v>
      </c>
      <c r="T405">
        <v>0</v>
      </c>
      <c r="U405">
        <v>111000</v>
      </c>
      <c r="V405" s="1">
        <v>45078</v>
      </c>
      <c r="W405">
        <v>2201001</v>
      </c>
      <c r="X405">
        <v>3</v>
      </c>
      <c r="Y405" t="s">
        <v>179</v>
      </c>
      <c r="Z405" t="str">
        <f t="shared" si="154"/>
        <v>617,</v>
      </c>
      <c r="AA405" t="str">
        <f t="shared" si="155"/>
        <v>SALES,</v>
      </c>
      <c r="AB405" t="str">
        <f t="shared" si="156"/>
        <v>1407036,</v>
      </c>
      <c r="AC405" t="str">
        <f t="shared" si="157"/>
        <v>CITY.Ap,</v>
      </c>
      <c r="AD405" t="str">
        <f t="shared" si="158"/>
        <v>JL.K.L. YOS SUDARSO KM 7.1 NO. 1-A,</v>
      </c>
      <c r="AE405" t="str">
        <f t="shared" si="159"/>
        <v>MEDAN,</v>
      </c>
      <c r="AF405" t="str">
        <f t="shared" si="160"/>
        <v>DBM Medan,</v>
      </c>
      <c r="AG405" t="str">
        <f t="shared" si="161"/>
        <v>AAPR,</v>
      </c>
      <c r="AH405" t="str">
        <f t="shared" si="162"/>
        <v>MDA-SPJ-22006637,</v>
      </c>
      <c r="AI405" t="s">
        <v>1701</v>
      </c>
      <c r="AJ405" t="str">
        <f t="shared" si="163"/>
        <v>CCM001,</v>
      </c>
      <c r="AK405" t="str">
        <f t="shared" si="164"/>
        <v>CHAMPS EMULSION (BTL/200ML),</v>
      </c>
      <c r="AL405" t="str">
        <f t="shared" si="165"/>
        <v>BTL,</v>
      </c>
      <c r="AM405" t="str">
        <f t="shared" si="166"/>
        <v>3,</v>
      </c>
      <c r="AN405" t="str">
        <f t="shared" si="167"/>
        <v>0,</v>
      </c>
      <c r="AO405" t="str">
        <f t="shared" si="168"/>
        <v>111000,</v>
      </c>
      <c r="AP405" t="str">
        <f t="shared" si="169"/>
        <v>0,</v>
      </c>
      <c r="AQ405" t="str">
        <f t="shared" si="170"/>
        <v>0,</v>
      </c>
      <c r="AR405" t="str">
        <f t="shared" si="171"/>
        <v>0,</v>
      </c>
      <c r="AS405" t="str">
        <f t="shared" si="172"/>
        <v>0,</v>
      </c>
      <c r="AT405" t="str">
        <f t="shared" si="173"/>
        <v>111000,</v>
      </c>
      <c r="AU405" t="str">
        <f t="shared" si="174"/>
        <v>45078,</v>
      </c>
      <c r="AV405" t="str">
        <f t="shared" si="175"/>
        <v>2201001,</v>
      </c>
      <c r="AW405" t="str">
        <f t="shared" si="176"/>
        <v>3,</v>
      </c>
      <c r="AX405" t="str">
        <f t="shared" si="177"/>
        <v>FITRI HANDAYANI (TSE DUO MEDAN</v>
      </c>
    </row>
    <row r="406" spans="1:50" x14ac:dyDescent="0.25">
      <c r="A406">
        <v>618</v>
      </c>
      <c r="B406" t="s">
        <v>25</v>
      </c>
      <c r="C406">
        <v>14000249</v>
      </c>
      <c r="D406" t="s">
        <v>1395</v>
      </c>
      <c r="E406" t="s">
        <v>224</v>
      </c>
      <c r="F406" t="s">
        <v>27</v>
      </c>
      <c r="G406" t="s">
        <v>28</v>
      </c>
      <c r="H406" t="s">
        <v>85</v>
      </c>
      <c r="I406" t="s">
        <v>507</v>
      </c>
      <c r="J406" s="1">
        <v>44645</v>
      </c>
      <c r="K406" t="s">
        <v>318</v>
      </c>
      <c r="L406" t="s">
        <v>319</v>
      </c>
      <c r="M406" t="s">
        <v>33</v>
      </c>
      <c r="N406">
        <v>6</v>
      </c>
      <c r="O406">
        <v>0</v>
      </c>
      <c r="P406">
        <v>222000</v>
      </c>
      <c r="Q406">
        <v>3</v>
      </c>
      <c r="R406">
        <v>0</v>
      </c>
      <c r="S406">
        <v>0</v>
      </c>
      <c r="T406">
        <v>0</v>
      </c>
      <c r="U406">
        <v>215340</v>
      </c>
      <c r="V406" s="1">
        <v>45078</v>
      </c>
      <c r="W406">
        <v>2201001</v>
      </c>
      <c r="X406">
        <v>3</v>
      </c>
      <c r="Y406" t="s">
        <v>179</v>
      </c>
      <c r="Z406" t="str">
        <f t="shared" si="154"/>
        <v>618,</v>
      </c>
      <c r="AA406" t="str">
        <f t="shared" si="155"/>
        <v>SALES,</v>
      </c>
      <c r="AB406" t="str">
        <f t="shared" si="156"/>
        <v>14000249,</v>
      </c>
      <c r="AC406" t="str">
        <f t="shared" si="157"/>
        <v>WINA.Bidan,</v>
      </c>
      <c r="AD406" t="str">
        <f t="shared" si="158"/>
        <v>JL. ALUMINIUM RAYA NO. 6 TANJUNG MULIA,</v>
      </c>
      <c r="AE406" t="str">
        <f t="shared" si="159"/>
        <v>MEDAN,</v>
      </c>
      <c r="AF406" t="str">
        <f t="shared" si="160"/>
        <v>DBM Medan,</v>
      </c>
      <c r="AG406" t="str">
        <f t="shared" si="161"/>
        <v>AKLN,</v>
      </c>
      <c r="AH406" t="str">
        <f t="shared" si="162"/>
        <v>MDA-SPJ-22006638,</v>
      </c>
      <c r="AI406" t="s">
        <v>1701</v>
      </c>
      <c r="AJ406" t="str">
        <f t="shared" si="163"/>
        <v>CCM001,</v>
      </c>
      <c r="AK406" t="str">
        <f t="shared" si="164"/>
        <v>CHAMPS EMULSION (BTL/200ML),</v>
      </c>
      <c r="AL406" t="str">
        <f t="shared" si="165"/>
        <v>BTL,</v>
      </c>
      <c r="AM406" t="str">
        <f t="shared" si="166"/>
        <v>6,</v>
      </c>
      <c r="AN406" t="str">
        <f t="shared" si="167"/>
        <v>0,</v>
      </c>
      <c r="AO406" t="str">
        <f t="shared" si="168"/>
        <v>222000,</v>
      </c>
      <c r="AP406" t="str">
        <f t="shared" si="169"/>
        <v>3,</v>
      </c>
      <c r="AQ406" t="str">
        <f t="shared" si="170"/>
        <v>0,</v>
      </c>
      <c r="AR406" t="str">
        <f t="shared" si="171"/>
        <v>0,</v>
      </c>
      <c r="AS406" t="str">
        <f t="shared" si="172"/>
        <v>0,</v>
      </c>
      <c r="AT406" t="str">
        <f t="shared" si="173"/>
        <v>215340,</v>
      </c>
      <c r="AU406" t="str">
        <f t="shared" si="174"/>
        <v>45078,</v>
      </c>
      <c r="AV406" t="str">
        <f t="shared" si="175"/>
        <v>2201001,</v>
      </c>
      <c r="AW406" t="str">
        <f t="shared" si="176"/>
        <v>3,</v>
      </c>
      <c r="AX406" t="str">
        <f t="shared" si="177"/>
        <v>FITRI HANDAYANI (TSE DUO MEDAN</v>
      </c>
    </row>
    <row r="407" spans="1:50" x14ac:dyDescent="0.25">
      <c r="A407">
        <v>619</v>
      </c>
      <c r="B407" t="s">
        <v>25</v>
      </c>
      <c r="C407">
        <v>1409362</v>
      </c>
      <c r="D407" t="s">
        <v>1387</v>
      </c>
      <c r="E407" t="s">
        <v>196</v>
      </c>
      <c r="F407" t="s">
        <v>27</v>
      </c>
      <c r="G407" t="s">
        <v>28</v>
      </c>
      <c r="H407" t="s">
        <v>29</v>
      </c>
      <c r="I407" t="s">
        <v>508</v>
      </c>
      <c r="J407" s="1">
        <v>44645</v>
      </c>
      <c r="K407" t="s">
        <v>31</v>
      </c>
      <c r="L407" t="s">
        <v>32</v>
      </c>
      <c r="M407" t="s">
        <v>33</v>
      </c>
      <c r="N407">
        <v>12</v>
      </c>
      <c r="O407">
        <v>0</v>
      </c>
      <c r="P407">
        <v>336000</v>
      </c>
      <c r="Q407">
        <v>20</v>
      </c>
      <c r="R407">
        <v>0</v>
      </c>
      <c r="S407">
        <v>0</v>
      </c>
      <c r="T407">
        <v>0</v>
      </c>
      <c r="U407">
        <v>268800</v>
      </c>
      <c r="V407" s="1">
        <v>45444</v>
      </c>
      <c r="W407">
        <v>2107236</v>
      </c>
      <c r="X407">
        <v>3</v>
      </c>
      <c r="Y407" t="s">
        <v>179</v>
      </c>
      <c r="Z407" t="str">
        <f t="shared" si="154"/>
        <v>619,</v>
      </c>
      <c r="AA407" t="str">
        <f t="shared" si="155"/>
        <v>SALES,</v>
      </c>
      <c r="AB407" t="str">
        <f t="shared" si="156"/>
        <v>1409362,</v>
      </c>
      <c r="AC407" t="str">
        <f t="shared" si="157"/>
        <v>RAYA IV.Ap,</v>
      </c>
      <c r="AD407" t="str">
        <f t="shared" si="158"/>
        <v>JL. RUMAH POTONG HEWAN NO. 121 B,</v>
      </c>
      <c r="AE407" t="str">
        <f t="shared" si="159"/>
        <v>MEDAN,</v>
      </c>
      <c r="AF407" t="str">
        <f t="shared" si="160"/>
        <v>DBM Medan,</v>
      </c>
      <c r="AG407" t="str">
        <f t="shared" si="161"/>
        <v>AAPR,</v>
      </c>
      <c r="AH407" t="str">
        <f t="shared" si="162"/>
        <v>MDA-SPJ-22006643,</v>
      </c>
      <c r="AI407" t="s">
        <v>1701</v>
      </c>
      <c r="AJ407" t="str">
        <f t="shared" si="163"/>
        <v>CCM005,</v>
      </c>
      <c r="AK407" t="str">
        <f t="shared" si="164"/>
        <v>CHAMPS VIT C 100MG (BTL/30),</v>
      </c>
      <c r="AL407" t="str">
        <f t="shared" si="165"/>
        <v>BTL,</v>
      </c>
      <c r="AM407" t="str">
        <f t="shared" si="166"/>
        <v>12,</v>
      </c>
      <c r="AN407" t="str">
        <f t="shared" si="167"/>
        <v>0,</v>
      </c>
      <c r="AO407" t="str">
        <f t="shared" si="168"/>
        <v>336000,</v>
      </c>
      <c r="AP407" t="str">
        <f t="shared" si="169"/>
        <v>20,</v>
      </c>
      <c r="AQ407" t="str">
        <f t="shared" si="170"/>
        <v>0,</v>
      </c>
      <c r="AR407" t="str">
        <f t="shared" si="171"/>
        <v>0,</v>
      </c>
      <c r="AS407" t="str">
        <f t="shared" si="172"/>
        <v>0,</v>
      </c>
      <c r="AT407" t="str">
        <f t="shared" si="173"/>
        <v>268800,</v>
      </c>
      <c r="AU407" t="str">
        <f t="shared" si="174"/>
        <v>45444,</v>
      </c>
      <c r="AV407" t="str">
        <f t="shared" si="175"/>
        <v>2107236,</v>
      </c>
      <c r="AW407" t="str">
        <f t="shared" si="176"/>
        <v>3,</v>
      </c>
      <c r="AX407" t="str">
        <f t="shared" si="177"/>
        <v>FITRI HANDAYANI (TSE DUO MEDAN</v>
      </c>
    </row>
    <row r="408" spans="1:50" x14ac:dyDescent="0.25">
      <c r="A408">
        <v>620</v>
      </c>
      <c r="B408" t="s">
        <v>25</v>
      </c>
      <c r="C408">
        <v>1407000</v>
      </c>
      <c r="D408" t="s">
        <v>1346</v>
      </c>
      <c r="E408" t="s">
        <v>53</v>
      </c>
      <c r="F408" t="s">
        <v>54</v>
      </c>
      <c r="G408" t="s">
        <v>28</v>
      </c>
      <c r="H408" t="s">
        <v>29</v>
      </c>
      <c r="I408" t="s">
        <v>509</v>
      </c>
      <c r="J408" s="1">
        <v>44645</v>
      </c>
      <c r="K408" t="s">
        <v>318</v>
      </c>
      <c r="L408" t="s">
        <v>319</v>
      </c>
      <c r="M408" t="s">
        <v>33</v>
      </c>
      <c r="N408">
        <v>48</v>
      </c>
      <c r="O408">
        <v>0</v>
      </c>
      <c r="P408">
        <v>1776000</v>
      </c>
      <c r="Q408">
        <v>8</v>
      </c>
      <c r="R408">
        <v>0</v>
      </c>
      <c r="S408">
        <v>0</v>
      </c>
      <c r="T408">
        <v>0</v>
      </c>
      <c r="U408">
        <v>1633920</v>
      </c>
      <c r="V408" s="1">
        <v>45078</v>
      </c>
      <c r="W408">
        <v>2201001</v>
      </c>
      <c r="X408">
        <v>3</v>
      </c>
      <c r="Y408" t="s">
        <v>56</v>
      </c>
      <c r="Z408" t="str">
        <f t="shared" si="154"/>
        <v>620,</v>
      </c>
      <c r="AA408" t="str">
        <f t="shared" si="155"/>
        <v>SALES,</v>
      </c>
      <c r="AB408" t="str">
        <f t="shared" si="156"/>
        <v>1407000,</v>
      </c>
      <c r="AC408" t="str">
        <f t="shared" si="157"/>
        <v>SAUDARA JAYA.Ap,</v>
      </c>
      <c r="AD408" t="str">
        <f t="shared" si="158"/>
        <v>JL. MARGA SILIMA NO. 49,</v>
      </c>
      <c r="AE408" t="str">
        <f t="shared" si="159"/>
        <v>SIDIKALANG,</v>
      </c>
      <c r="AF408" t="str">
        <f t="shared" si="160"/>
        <v>DBM Medan,</v>
      </c>
      <c r="AG408" t="str">
        <f t="shared" si="161"/>
        <v>AAPR,</v>
      </c>
      <c r="AH408" t="str">
        <f t="shared" si="162"/>
        <v>MDA-SPJ-22006644,</v>
      </c>
      <c r="AI408" t="s">
        <v>1701</v>
      </c>
      <c r="AJ408" t="str">
        <f t="shared" si="163"/>
        <v>CCM001,</v>
      </c>
      <c r="AK408" t="str">
        <f t="shared" si="164"/>
        <v>CHAMPS EMULSION (BTL/200ML),</v>
      </c>
      <c r="AL408" t="str">
        <f t="shared" si="165"/>
        <v>BTL,</v>
      </c>
      <c r="AM408" t="str">
        <f t="shared" si="166"/>
        <v>48,</v>
      </c>
      <c r="AN408" t="str">
        <f t="shared" si="167"/>
        <v>0,</v>
      </c>
      <c r="AO408" t="str">
        <f t="shared" si="168"/>
        <v>1776000,</v>
      </c>
      <c r="AP408" t="str">
        <f t="shared" si="169"/>
        <v>8,</v>
      </c>
      <c r="AQ408" t="str">
        <f t="shared" si="170"/>
        <v>0,</v>
      </c>
      <c r="AR408" t="str">
        <f t="shared" si="171"/>
        <v>0,</v>
      </c>
      <c r="AS408" t="str">
        <f t="shared" si="172"/>
        <v>0,</v>
      </c>
      <c r="AT408" t="str">
        <f t="shared" si="173"/>
        <v>1633920,</v>
      </c>
      <c r="AU408" t="str">
        <f t="shared" si="174"/>
        <v>45078,</v>
      </c>
      <c r="AV408" t="str">
        <f t="shared" si="175"/>
        <v>2201001,</v>
      </c>
      <c r="AW408" t="str">
        <f t="shared" si="176"/>
        <v>3,</v>
      </c>
      <c r="AX408" t="str">
        <f t="shared" si="177"/>
        <v>AZIS SYAHPUTRA (AP&amp;RS)</v>
      </c>
    </row>
    <row r="409" spans="1:50" x14ac:dyDescent="0.25">
      <c r="A409">
        <v>621</v>
      </c>
      <c r="B409" t="s">
        <v>25</v>
      </c>
      <c r="C409">
        <v>1407000</v>
      </c>
      <c r="D409" t="s">
        <v>1346</v>
      </c>
      <c r="E409" t="s">
        <v>53</v>
      </c>
      <c r="F409" t="s">
        <v>54</v>
      </c>
      <c r="G409" t="s">
        <v>28</v>
      </c>
      <c r="H409" t="s">
        <v>29</v>
      </c>
      <c r="I409" t="s">
        <v>509</v>
      </c>
      <c r="J409" s="1">
        <v>44645</v>
      </c>
      <c r="K409" t="s">
        <v>66</v>
      </c>
      <c r="L409" t="s">
        <v>67</v>
      </c>
      <c r="M409" t="s">
        <v>33</v>
      </c>
      <c r="N409">
        <v>12</v>
      </c>
      <c r="O409">
        <v>0</v>
      </c>
      <c r="P409">
        <v>1128000</v>
      </c>
      <c r="Q409">
        <v>7</v>
      </c>
      <c r="R409">
        <v>0</v>
      </c>
      <c r="S409">
        <v>0</v>
      </c>
      <c r="T409">
        <v>0</v>
      </c>
      <c r="U409">
        <v>1049040</v>
      </c>
      <c r="V409" s="1">
        <v>45413</v>
      </c>
      <c r="W409">
        <v>2106335</v>
      </c>
      <c r="X409">
        <v>3</v>
      </c>
      <c r="Y409" t="s">
        <v>56</v>
      </c>
      <c r="Z409" t="str">
        <f t="shared" si="154"/>
        <v>621,</v>
      </c>
      <c r="AA409" t="str">
        <f t="shared" si="155"/>
        <v>SALES,</v>
      </c>
      <c r="AB409" t="str">
        <f t="shared" si="156"/>
        <v>1407000,</v>
      </c>
      <c r="AC409" t="str">
        <f t="shared" si="157"/>
        <v>SAUDARA JAYA.Ap,</v>
      </c>
      <c r="AD409" t="str">
        <f t="shared" si="158"/>
        <v>JL. MARGA SILIMA NO. 49,</v>
      </c>
      <c r="AE409" t="str">
        <f t="shared" si="159"/>
        <v>SIDIKALANG,</v>
      </c>
      <c r="AF409" t="str">
        <f t="shared" si="160"/>
        <v>DBM Medan,</v>
      </c>
      <c r="AG409" t="str">
        <f t="shared" si="161"/>
        <v>AAPR,</v>
      </c>
      <c r="AH409" t="str">
        <f t="shared" si="162"/>
        <v>MDA-SPJ-22006644,</v>
      </c>
      <c r="AI409" t="s">
        <v>1701</v>
      </c>
      <c r="AJ409" t="str">
        <f t="shared" si="163"/>
        <v>CCM016,</v>
      </c>
      <c r="AK409" t="str">
        <f t="shared" si="164"/>
        <v>FLAVETTES VIT C WITH CALCIUM 1000 MG (BTL/30),</v>
      </c>
      <c r="AL409" t="str">
        <f t="shared" si="165"/>
        <v>BTL,</v>
      </c>
      <c r="AM409" t="str">
        <f t="shared" si="166"/>
        <v>12,</v>
      </c>
      <c r="AN409" t="str">
        <f t="shared" si="167"/>
        <v>0,</v>
      </c>
      <c r="AO409" t="str">
        <f t="shared" si="168"/>
        <v>1128000,</v>
      </c>
      <c r="AP409" t="str">
        <f t="shared" si="169"/>
        <v>7,</v>
      </c>
      <c r="AQ409" t="str">
        <f t="shared" si="170"/>
        <v>0,</v>
      </c>
      <c r="AR409" t="str">
        <f t="shared" si="171"/>
        <v>0,</v>
      </c>
      <c r="AS409" t="str">
        <f t="shared" si="172"/>
        <v>0,</v>
      </c>
      <c r="AT409" t="str">
        <f t="shared" si="173"/>
        <v>1049040,</v>
      </c>
      <c r="AU409" t="str">
        <f t="shared" si="174"/>
        <v>45413,</v>
      </c>
      <c r="AV409" t="str">
        <f t="shared" si="175"/>
        <v>2106335,</v>
      </c>
      <c r="AW409" t="str">
        <f t="shared" si="176"/>
        <v>3,</v>
      </c>
      <c r="AX409" t="str">
        <f t="shared" si="177"/>
        <v>AZIS SYAHPUTRA (AP&amp;RS)</v>
      </c>
    </row>
    <row r="410" spans="1:50" x14ac:dyDescent="0.25">
      <c r="A410">
        <v>622</v>
      </c>
      <c r="B410" t="s">
        <v>25</v>
      </c>
      <c r="C410">
        <v>1410786</v>
      </c>
      <c r="D410" t="s">
        <v>1391</v>
      </c>
      <c r="E410" t="s">
        <v>211</v>
      </c>
      <c r="F410" t="s">
        <v>27</v>
      </c>
      <c r="G410" t="s">
        <v>28</v>
      </c>
      <c r="H410" t="s">
        <v>85</v>
      </c>
      <c r="I410" t="s">
        <v>510</v>
      </c>
      <c r="J410" s="1">
        <v>44645</v>
      </c>
      <c r="K410" t="s">
        <v>318</v>
      </c>
      <c r="L410" t="s">
        <v>319</v>
      </c>
      <c r="M410" t="s">
        <v>33</v>
      </c>
      <c r="N410">
        <v>12</v>
      </c>
      <c r="O410">
        <v>0</v>
      </c>
      <c r="P410">
        <v>444000</v>
      </c>
      <c r="Q410">
        <v>8</v>
      </c>
      <c r="R410">
        <v>0</v>
      </c>
      <c r="S410">
        <v>0</v>
      </c>
      <c r="T410">
        <v>0</v>
      </c>
      <c r="U410">
        <v>408480</v>
      </c>
      <c r="V410" s="1">
        <v>45078</v>
      </c>
      <c r="W410">
        <v>2201001</v>
      </c>
      <c r="X410">
        <v>3</v>
      </c>
      <c r="Y410" t="s">
        <v>179</v>
      </c>
      <c r="Z410" t="str">
        <f t="shared" si="154"/>
        <v>622,</v>
      </c>
      <c r="AA410" t="str">
        <f t="shared" si="155"/>
        <v>SALES,</v>
      </c>
      <c r="AB410" t="str">
        <f t="shared" si="156"/>
        <v>1410786,</v>
      </c>
      <c r="AC410" t="str">
        <f t="shared" si="157"/>
        <v>WATIYEM.Bidan,</v>
      </c>
      <c r="AD410" t="str">
        <f t="shared" si="158"/>
        <v>JL. PANCING LK. V KEL. MABAR HILIR,</v>
      </c>
      <c r="AE410" t="str">
        <f t="shared" si="159"/>
        <v>MEDAN,</v>
      </c>
      <c r="AF410" t="str">
        <f t="shared" si="160"/>
        <v>DBM Medan,</v>
      </c>
      <c r="AG410" t="str">
        <f t="shared" si="161"/>
        <v>AKLN,</v>
      </c>
      <c r="AH410" t="str">
        <f t="shared" si="162"/>
        <v>MDA-SPJ-22006646,</v>
      </c>
      <c r="AI410" t="s">
        <v>1701</v>
      </c>
      <c r="AJ410" t="str">
        <f t="shared" si="163"/>
        <v>CCM001,</v>
      </c>
      <c r="AK410" t="str">
        <f t="shared" si="164"/>
        <v>CHAMPS EMULSION (BTL/200ML),</v>
      </c>
      <c r="AL410" t="str">
        <f t="shared" si="165"/>
        <v>BTL,</v>
      </c>
      <c r="AM410" t="str">
        <f t="shared" si="166"/>
        <v>12,</v>
      </c>
      <c r="AN410" t="str">
        <f t="shared" si="167"/>
        <v>0,</v>
      </c>
      <c r="AO410" t="str">
        <f t="shared" si="168"/>
        <v>444000,</v>
      </c>
      <c r="AP410" t="str">
        <f t="shared" si="169"/>
        <v>8,</v>
      </c>
      <c r="AQ410" t="str">
        <f t="shared" si="170"/>
        <v>0,</v>
      </c>
      <c r="AR410" t="str">
        <f t="shared" si="171"/>
        <v>0,</v>
      </c>
      <c r="AS410" t="str">
        <f t="shared" si="172"/>
        <v>0,</v>
      </c>
      <c r="AT410" t="str">
        <f t="shared" si="173"/>
        <v>408480,</v>
      </c>
      <c r="AU410" t="str">
        <f t="shared" si="174"/>
        <v>45078,</v>
      </c>
      <c r="AV410" t="str">
        <f t="shared" si="175"/>
        <v>2201001,</v>
      </c>
      <c r="AW410" t="str">
        <f t="shared" si="176"/>
        <v>3,</v>
      </c>
      <c r="AX410" t="str">
        <f t="shared" si="177"/>
        <v>FITRI HANDAYANI (TSE DUO MEDAN</v>
      </c>
    </row>
    <row r="411" spans="1:50" x14ac:dyDescent="0.25">
      <c r="A411">
        <v>623</v>
      </c>
      <c r="B411" t="s">
        <v>25</v>
      </c>
      <c r="C411">
        <v>1408890</v>
      </c>
      <c r="D411" t="s">
        <v>1464</v>
      </c>
      <c r="E411" t="s">
        <v>511</v>
      </c>
      <c r="F411" t="s">
        <v>512</v>
      </c>
      <c r="G411" t="s">
        <v>28</v>
      </c>
      <c r="H411" t="s">
        <v>29</v>
      </c>
      <c r="I411" t="s">
        <v>513</v>
      </c>
      <c r="J411" s="1">
        <v>44646</v>
      </c>
      <c r="K411" t="s">
        <v>318</v>
      </c>
      <c r="L411" t="s">
        <v>319</v>
      </c>
      <c r="M411" t="s">
        <v>33</v>
      </c>
      <c r="N411">
        <v>120</v>
      </c>
      <c r="O411">
        <v>0</v>
      </c>
      <c r="P411">
        <v>4440000</v>
      </c>
      <c r="Q411">
        <v>8</v>
      </c>
      <c r="R411">
        <v>0</v>
      </c>
      <c r="S411">
        <v>0</v>
      </c>
      <c r="T411">
        <v>0</v>
      </c>
      <c r="U411">
        <v>4084800</v>
      </c>
      <c r="V411" s="1">
        <v>45078</v>
      </c>
      <c r="W411">
        <v>2201001</v>
      </c>
      <c r="X411">
        <v>3</v>
      </c>
      <c r="Y411" t="s">
        <v>81</v>
      </c>
      <c r="Z411" t="str">
        <f t="shared" si="154"/>
        <v>623,</v>
      </c>
      <c r="AA411" t="str">
        <f t="shared" si="155"/>
        <v>SALES,</v>
      </c>
      <c r="AB411" t="str">
        <f t="shared" si="156"/>
        <v>1408890,</v>
      </c>
      <c r="AC411" t="str">
        <f t="shared" si="157"/>
        <v>BUANA INDAH.Ap,</v>
      </c>
      <c r="AD411" t="str">
        <f t="shared" si="158"/>
        <v>JL.JEND.SUDIRMAN BLOK A NO.3-4,</v>
      </c>
      <c r="AE411" t="str">
        <f t="shared" si="159"/>
        <v>KOTA PINANG,</v>
      </c>
      <c r="AF411" t="str">
        <f t="shared" si="160"/>
        <v>DBM Medan,</v>
      </c>
      <c r="AG411" t="str">
        <f t="shared" si="161"/>
        <v>AAPR,</v>
      </c>
      <c r="AH411" t="str">
        <f t="shared" si="162"/>
        <v>MDA-SPJ-22006734,</v>
      </c>
      <c r="AI411" t="s">
        <v>1702</v>
      </c>
      <c r="AJ411" t="str">
        <f t="shared" si="163"/>
        <v>CCM001,</v>
      </c>
      <c r="AK411" t="str">
        <f t="shared" si="164"/>
        <v>CHAMPS EMULSION (BTL/200ML),</v>
      </c>
      <c r="AL411" t="str">
        <f t="shared" si="165"/>
        <v>BTL,</v>
      </c>
      <c r="AM411" t="str">
        <f t="shared" si="166"/>
        <v>120,</v>
      </c>
      <c r="AN411" t="str">
        <f t="shared" si="167"/>
        <v>0,</v>
      </c>
      <c r="AO411" t="str">
        <f t="shared" si="168"/>
        <v>4440000,</v>
      </c>
      <c r="AP411" t="str">
        <f t="shared" si="169"/>
        <v>8,</v>
      </c>
      <c r="AQ411" t="str">
        <f t="shared" si="170"/>
        <v>0,</v>
      </c>
      <c r="AR411" t="str">
        <f t="shared" si="171"/>
        <v>0,</v>
      </c>
      <c r="AS411" t="str">
        <f t="shared" si="172"/>
        <v>0,</v>
      </c>
      <c r="AT411" t="str">
        <f t="shared" si="173"/>
        <v>4084800,</v>
      </c>
      <c r="AU411" t="str">
        <f t="shared" si="174"/>
        <v>45078,</v>
      </c>
      <c r="AV411" t="str">
        <f t="shared" si="175"/>
        <v>2201001,</v>
      </c>
      <c r="AW411" t="str">
        <f t="shared" si="176"/>
        <v>3,</v>
      </c>
      <c r="AX411" t="str">
        <f t="shared" si="177"/>
        <v>FRANS (ALL SEKTOR)</v>
      </c>
    </row>
    <row r="412" spans="1:50" x14ac:dyDescent="0.25">
      <c r="A412">
        <v>624</v>
      </c>
      <c r="B412" t="s">
        <v>25</v>
      </c>
      <c r="C412">
        <v>14000964</v>
      </c>
      <c r="D412" t="s">
        <v>1349</v>
      </c>
      <c r="E412" t="s">
        <v>70</v>
      </c>
      <c r="F412" t="s">
        <v>71</v>
      </c>
      <c r="G412" t="s">
        <v>28</v>
      </c>
      <c r="H412" t="s">
        <v>29</v>
      </c>
      <c r="I412" t="s">
        <v>514</v>
      </c>
      <c r="J412" s="1">
        <v>44646</v>
      </c>
      <c r="K412" t="s">
        <v>64</v>
      </c>
      <c r="L412" t="s">
        <v>65</v>
      </c>
      <c r="M412" t="s">
        <v>33</v>
      </c>
      <c r="N412">
        <v>36</v>
      </c>
      <c r="O412">
        <v>0</v>
      </c>
      <c r="P412">
        <v>6624000</v>
      </c>
      <c r="Q412" t="s">
        <v>1581</v>
      </c>
      <c r="R412">
        <v>0</v>
      </c>
      <c r="S412">
        <v>0</v>
      </c>
      <c r="T412">
        <v>0</v>
      </c>
      <c r="U412">
        <v>4802400</v>
      </c>
      <c r="V412" s="1">
        <v>45444</v>
      </c>
      <c r="W412">
        <v>2107161</v>
      </c>
      <c r="X412">
        <v>3</v>
      </c>
      <c r="Y412" t="s">
        <v>73</v>
      </c>
      <c r="Z412" t="str">
        <f t="shared" si="154"/>
        <v>624,</v>
      </c>
      <c r="AA412" t="str">
        <f t="shared" si="155"/>
        <v>SALES,</v>
      </c>
      <c r="AB412" t="str">
        <f t="shared" si="156"/>
        <v>14000964,</v>
      </c>
      <c r="AC412" t="str">
        <f t="shared" si="157"/>
        <v>BINTANG FARMA. CV,</v>
      </c>
      <c r="AD412" t="str">
        <f t="shared" si="158"/>
        <v>JL. HOS COKROMINOTO NO. 55,</v>
      </c>
      <c r="AE412" t="str">
        <f t="shared" si="159"/>
        <v>LUBUK PAKAM,</v>
      </c>
      <c r="AF412" t="str">
        <f t="shared" si="160"/>
        <v>DBM Medan,</v>
      </c>
      <c r="AG412" t="str">
        <f t="shared" si="161"/>
        <v>AAPR,</v>
      </c>
      <c r="AH412" t="str">
        <f t="shared" si="162"/>
        <v>MDA-SPJ-22006739,</v>
      </c>
      <c r="AI412" t="s">
        <v>1702</v>
      </c>
      <c r="AJ412" t="str">
        <f t="shared" si="163"/>
        <v>CCM010,</v>
      </c>
      <c r="AK412" t="str">
        <f t="shared" si="164"/>
        <v>NATURALLE FISH OIL 1000MG (BTL/60S),</v>
      </c>
      <c r="AL412" t="str">
        <f t="shared" si="165"/>
        <v>BTL,</v>
      </c>
      <c r="AM412" t="str">
        <f t="shared" si="166"/>
        <v>36,</v>
      </c>
      <c r="AN412" t="str">
        <f t="shared" si="167"/>
        <v>0,</v>
      </c>
      <c r="AO412" t="str">
        <f t="shared" si="168"/>
        <v>6624000,</v>
      </c>
      <c r="AP412" t="str">
        <f t="shared" si="169"/>
        <v>27.5,</v>
      </c>
      <c r="AQ412" t="str">
        <f t="shared" si="170"/>
        <v>0,</v>
      </c>
      <c r="AR412" t="str">
        <f t="shared" si="171"/>
        <v>0,</v>
      </c>
      <c r="AS412" t="str">
        <f t="shared" si="172"/>
        <v>0,</v>
      </c>
      <c r="AT412" t="str">
        <f t="shared" si="173"/>
        <v>4802400,</v>
      </c>
      <c r="AU412" t="str">
        <f t="shared" si="174"/>
        <v>45444,</v>
      </c>
      <c r="AV412" t="str">
        <f t="shared" si="175"/>
        <v>2107161,</v>
      </c>
      <c r="AW412" t="str">
        <f t="shared" si="176"/>
        <v>3,</v>
      </c>
      <c r="AX412" t="str">
        <f t="shared" si="177"/>
        <v>IRPAN GUNAWAN (AP &amp; RS)</v>
      </c>
    </row>
    <row r="413" spans="1:50" x14ac:dyDescent="0.25">
      <c r="A413">
        <v>625</v>
      </c>
      <c r="B413" t="s">
        <v>25</v>
      </c>
      <c r="C413">
        <v>14000964</v>
      </c>
      <c r="D413" t="s">
        <v>1349</v>
      </c>
      <c r="E413" t="s">
        <v>70</v>
      </c>
      <c r="F413" t="s">
        <v>71</v>
      </c>
      <c r="G413" t="s">
        <v>28</v>
      </c>
      <c r="H413" t="s">
        <v>29</v>
      </c>
      <c r="I413" t="s">
        <v>515</v>
      </c>
      <c r="J413" s="1">
        <v>44646</v>
      </c>
      <c r="K413" t="s">
        <v>318</v>
      </c>
      <c r="L413" t="s">
        <v>319</v>
      </c>
      <c r="M413" t="s">
        <v>33</v>
      </c>
      <c r="N413">
        <v>240</v>
      </c>
      <c r="O413">
        <v>0</v>
      </c>
      <c r="P413">
        <v>8880000</v>
      </c>
      <c r="Q413">
        <v>8</v>
      </c>
      <c r="R413">
        <v>0</v>
      </c>
      <c r="S413">
        <v>0</v>
      </c>
      <c r="T413">
        <v>0</v>
      </c>
      <c r="U413">
        <v>8169600</v>
      </c>
      <c r="V413" s="1">
        <v>45078</v>
      </c>
      <c r="W413">
        <v>2201001</v>
      </c>
      <c r="X413">
        <v>3</v>
      </c>
      <c r="Y413" t="s">
        <v>73</v>
      </c>
      <c r="Z413" t="str">
        <f t="shared" si="154"/>
        <v>625,</v>
      </c>
      <c r="AA413" t="str">
        <f t="shared" si="155"/>
        <v>SALES,</v>
      </c>
      <c r="AB413" t="str">
        <f t="shared" si="156"/>
        <v>14000964,</v>
      </c>
      <c r="AC413" t="str">
        <f t="shared" si="157"/>
        <v>BINTANG FARMA. CV,</v>
      </c>
      <c r="AD413" t="str">
        <f t="shared" si="158"/>
        <v>JL. HOS COKROMINOTO NO. 55,</v>
      </c>
      <c r="AE413" t="str">
        <f t="shared" si="159"/>
        <v>LUBUK PAKAM,</v>
      </c>
      <c r="AF413" t="str">
        <f t="shared" si="160"/>
        <v>DBM Medan,</v>
      </c>
      <c r="AG413" t="str">
        <f t="shared" si="161"/>
        <v>AAPR,</v>
      </c>
      <c r="AH413" t="str">
        <f t="shared" si="162"/>
        <v>MDA-SPJ-22006740,</v>
      </c>
      <c r="AI413" t="s">
        <v>1702</v>
      </c>
      <c r="AJ413" t="str">
        <f t="shared" si="163"/>
        <v>CCM001,</v>
      </c>
      <c r="AK413" t="str">
        <f t="shared" si="164"/>
        <v>CHAMPS EMULSION (BTL/200ML),</v>
      </c>
      <c r="AL413" t="str">
        <f t="shared" si="165"/>
        <v>BTL,</v>
      </c>
      <c r="AM413" t="str">
        <f t="shared" si="166"/>
        <v>240,</v>
      </c>
      <c r="AN413" t="str">
        <f t="shared" si="167"/>
        <v>0,</v>
      </c>
      <c r="AO413" t="str">
        <f t="shared" si="168"/>
        <v>8880000,</v>
      </c>
      <c r="AP413" t="str">
        <f t="shared" si="169"/>
        <v>8,</v>
      </c>
      <c r="AQ413" t="str">
        <f t="shared" si="170"/>
        <v>0,</v>
      </c>
      <c r="AR413" t="str">
        <f t="shared" si="171"/>
        <v>0,</v>
      </c>
      <c r="AS413" t="str">
        <f t="shared" si="172"/>
        <v>0,</v>
      </c>
      <c r="AT413" t="str">
        <f t="shared" si="173"/>
        <v>8169600,</v>
      </c>
      <c r="AU413" t="str">
        <f t="shared" si="174"/>
        <v>45078,</v>
      </c>
      <c r="AV413" t="str">
        <f t="shared" si="175"/>
        <v>2201001,</v>
      </c>
      <c r="AW413" t="str">
        <f t="shared" si="176"/>
        <v>3,</v>
      </c>
      <c r="AX413" t="str">
        <f t="shared" si="177"/>
        <v>IRPAN GUNAWAN (AP &amp; RS)</v>
      </c>
    </row>
    <row r="414" spans="1:50" x14ac:dyDescent="0.25">
      <c r="A414">
        <v>626</v>
      </c>
      <c r="B414" t="s">
        <v>25</v>
      </c>
      <c r="C414">
        <v>14000724</v>
      </c>
      <c r="D414" t="s">
        <v>1382</v>
      </c>
      <c r="E414" t="s">
        <v>175</v>
      </c>
      <c r="F414" t="s">
        <v>27</v>
      </c>
      <c r="G414" t="s">
        <v>28</v>
      </c>
      <c r="H414" t="s">
        <v>106</v>
      </c>
      <c r="I414" t="s">
        <v>516</v>
      </c>
      <c r="J414" s="1">
        <v>44646</v>
      </c>
      <c r="K414" t="s">
        <v>318</v>
      </c>
      <c r="L414" t="s">
        <v>319</v>
      </c>
      <c r="M414" t="s">
        <v>33</v>
      </c>
      <c r="N414">
        <v>3</v>
      </c>
      <c r="O414">
        <v>0</v>
      </c>
      <c r="P414">
        <v>111000</v>
      </c>
      <c r="Q414">
        <v>0</v>
      </c>
      <c r="R414">
        <v>0</v>
      </c>
      <c r="S414">
        <v>0</v>
      </c>
      <c r="T414">
        <v>0</v>
      </c>
      <c r="U414">
        <v>111000</v>
      </c>
      <c r="V414" s="1">
        <v>45078</v>
      </c>
      <c r="W414">
        <v>2201001</v>
      </c>
      <c r="X414">
        <v>3</v>
      </c>
      <c r="Y414" t="s">
        <v>179</v>
      </c>
      <c r="Z414" t="str">
        <f t="shared" si="154"/>
        <v>626,</v>
      </c>
      <c r="AA414" t="str">
        <f t="shared" si="155"/>
        <v>SALES,</v>
      </c>
      <c r="AB414" t="str">
        <f t="shared" si="156"/>
        <v>14000724,</v>
      </c>
      <c r="AC414" t="str">
        <f t="shared" si="157"/>
        <v>PAK PAK. TO,</v>
      </c>
      <c r="AD414" t="str">
        <f t="shared" si="158"/>
        <v>JL RAWE I NO 10 MARTUBUNG,</v>
      </c>
      <c r="AE414" t="str">
        <f t="shared" si="159"/>
        <v>MEDAN,</v>
      </c>
      <c r="AF414" t="str">
        <f t="shared" si="160"/>
        <v>DBM Medan,</v>
      </c>
      <c r="AG414" t="str">
        <f t="shared" si="161"/>
        <v>ATOB,</v>
      </c>
      <c r="AH414" t="str">
        <f t="shared" si="162"/>
        <v>MDA-SPJ-22006743,</v>
      </c>
      <c r="AI414" t="s">
        <v>1702</v>
      </c>
      <c r="AJ414" t="str">
        <f t="shared" si="163"/>
        <v>CCM001,</v>
      </c>
      <c r="AK414" t="str">
        <f t="shared" si="164"/>
        <v>CHAMPS EMULSION (BTL/200ML),</v>
      </c>
      <c r="AL414" t="str">
        <f t="shared" si="165"/>
        <v>BTL,</v>
      </c>
      <c r="AM414" t="str">
        <f t="shared" si="166"/>
        <v>3,</v>
      </c>
      <c r="AN414" t="str">
        <f t="shared" si="167"/>
        <v>0,</v>
      </c>
      <c r="AO414" t="str">
        <f t="shared" si="168"/>
        <v>111000,</v>
      </c>
      <c r="AP414" t="str">
        <f t="shared" si="169"/>
        <v>0,</v>
      </c>
      <c r="AQ414" t="str">
        <f t="shared" si="170"/>
        <v>0,</v>
      </c>
      <c r="AR414" t="str">
        <f t="shared" si="171"/>
        <v>0,</v>
      </c>
      <c r="AS414" t="str">
        <f t="shared" si="172"/>
        <v>0,</v>
      </c>
      <c r="AT414" t="str">
        <f t="shared" si="173"/>
        <v>111000,</v>
      </c>
      <c r="AU414" t="str">
        <f t="shared" si="174"/>
        <v>45078,</v>
      </c>
      <c r="AV414" t="str">
        <f t="shared" si="175"/>
        <v>2201001,</v>
      </c>
      <c r="AW414" t="str">
        <f t="shared" si="176"/>
        <v>3,</v>
      </c>
      <c r="AX414" t="str">
        <f t="shared" si="177"/>
        <v>FITRI HANDAYANI (TSE DUO MEDAN</v>
      </c>
    </row>
    <row r="415" spans="1:50" x14ac:dyDescent="0.25">
      <c r="A415">
        <v>627</v>
      </c>
      <c r="B415" t="s">
        <v>25</v>
      </c>
      <c r="C415">
        <v>1400099</v>
      </c>
      <c r="D415" t="s">
        <v>1366</v>
      </c>
      <c r="E415" t="s">
        <v>130</v>
      </c>
      <c r="F415" t="s">
        <v>27</v>
      </c>
      <c r="G415" t="s">
        <v>28</v>
      </c>
      <c r="H415" t="s">
        <v>106</v>
      </c>
      <c r="I415" t="s">
        <v>517</v>
      </c>
      <c r="J415" s="1">
        <v>44646</v>
      </c>
      <c r="K415" t="s">
        <v>318</v>
      </c>
      <c r="L415" t="s">
        <v>319</v>
      </c>
      <c r="M415" t="s">
        <v>33</v>
      </c>
      <c r="N415">
        <v>24</v>
      </c>
      <c r="O415">
        <v>0</v>
      </c>
      <c r="P415">
        <v>888000</v>
      </c>
      <c r="Q415">
        <v>8</v>
      </c>
      <c r="R415">
        <v>0</v>
      </c>
      <c r="S415">
        <v>0</v>
      </c>
      <c r="T415">
        <v>0</v>
      </c>
      <c r="U415">
        <v>816960</v>
      </c>
      <c r="V415" s="1">
        <v>45078</v>
      </c>
      <c r="W415">
        <v>2201001</v>
      </c>
      <c r="X415">
        <v>3</v>
      </c>
      <c r="Y415" t="s">
        <v>179</v>
      </c>
      <c r="Z415" t="str">
        <f t="shared" si="154"/>
        <v>627,</v>
      </c>
      <c r="AA415" t="str">
        <f t="shared" si="155"/>
        <v>SALES,</v>
      </c>
      <c r="AB415" t="str">
        <f t="shared" si="156"/>
        <v>1400099,</v>
      </c>
      <c r="AC415" t="str">
        <f t="shared" si="157"/>
        <v>AGUNG.TO,</v>
      </c>
      <c r="AD415" t="str">
        <f t="shared" si="158"/>
        <v>JL BRIGJEND KATAMSO NO 156-A,</v>
      </c>
      <c r="AE415" t="str">
        <f t="shared" si="159"/>
        <v>MEDAN,</v>
      </c>
      <c r="AF415" t="str">
        <f t="shared" si="160"/>
        <v>DBM Medan,</v>
      </c>
      <c r="AG415" t="str">
        <f t="shared" si="161"/>
        <v>ATOB,</v>
      </c>
      <c r="AH415" t="str">
        <f t="shared" si="162"/>
        <v>MDA-SPJ-22006751,</v>
      </c>
      <c r="AI415" t="s">
        <v>1702</v>
      </c>
      <c r="AJ415" t="str">
        <f t="shared" si="163"/>
        <v>CCM001,</v>
      </c>
      <c r="AK415" t="str">
        <f t="shared" si="164"/>
        <v>CHAMPS EMULSION (BTL/200ML),</v>
      </c>
      <c r="AL415" t="str">
        <f t="shared" si="165"/>
        <v>BTL,</v>
      </c>
      <c r="AM415" t="str">
        <f t="shared" si="166"/>
        <v>24,</v>
      </c>
      <c r="AN415" t="str">
        <f t="shared" si="167"/>
        <v>0,</v>
      </c>
      <c r="AO415" t="str">
        <f t="shared" si="168"/>
        <v>888000,</v>
      </c>
      <c r="AP415" t="str">
        <f t="shared" si="169"/>
        <v>8,</v>
      </c>
      <c r="AQ415" t="str">
        <f t="shared" si="170"/>
        <v>0,</v>
      </c>
      <c r="AR415" t="str">
        <f t="shared" si="171"/>
        <v>0,</v>
      </c>
      <c r="AS415" t="str">
        <f t="shared" si="172"/>
        <v>0,</v>
      </c>
      <c r="AT415" t="str">
        <f t="shared" si="173"/>
        <v>816960,</v>
      </c>
      <c r="AU415" t="str">
        <f t="shared" si="174"/>
        <v>45078,</v>
      </c>
      <c r="AV415" t="str">
        <f t="shared" si="175"/>
        <v>2201001,</v>
      </c>
      <c r="AW415" t="str">
        <f t="shared" si="176"/>
        <v>3,</v>
      </c>
      <c r="AX415" t="str">
        <f t="shared" si="177"/>
        <v>FITRI HANDAYANI (TSE DUO MEDAN</v>
      </c>
    </row>
    <row r="416" spans="1:50" x14ac:dyDescent="0.25">
      <c r="A416">
        <v>628</v>
      </c>
      <c r="B416" t="s">
        <v>25</v>
      </c>
      <c r="C416">
        <v>1407937</v>
      </c>
      <c r="D416" t="s">
        <v>1380</v>
      </c>
      <c r="E416" t="s">
        <v>169</v>
      </c>
      <c r="F416" t="s">
        <v>27</v>
      </c>
      <c r="G416" t="s">
        <v>28</v>
      </c>
      <c r="H416" t="s">
        <v>29</v>
      </c>
      <c r="I416" t="s">
        <v>518</v>
      </c>
      <c r="J416" s="1">
        <v>44648</v>
      </c>
      <c r="K416" t="s">
        <v>318</v>
      </c>
      <c r="L416" t="s">
        <v>319</v>
      </c>
      <c r="M416" t="s">
        <v>33</v>
      </c>
      <c r="N416">
        <v>48</v>
      </c>
      <c r="O416">
        <v>0</v>
      </c>
      <c r="P416">
        <v>1776000</v>
      </c>
      <c r="Q416">
        <v>8</v>
      </c>
      <c r="R416">
        <v>0</v>
      </c>
      <c r="S416">
        <v>0</v>
      </c>
      <c r="T416">
        <v>0</v>
      </c>
      <c r="U416">
        <v>1633920</v>
      </c>
      <c r="V416" s="1">
        <v>45078</v>
      </c>
      <c r="W416">
        <v>2201001</v>
      </c>
      <c r="X416">
        <v>3</v>
      </c>
      <c r="Y416" t="s">
        <v>179</v>
      </c>
      <c r="Z416" t="str">
        <f t="shared" si="154"/>
        <v>628,</v>
      </c>
      <c r="AA416" t="str">
        <f t="shared" si="155"/>
        <v>SALES,</v>
      </c>
      <c r="AB416" t="str">
        <f t="shared" si="156"/>
        <v>1407937,</v>
      </c>
      <c r="AC416" t="str">
        <f t="shared" si="157"/>
        <v>SAMUDRA.Ap,</v>
      </c>
      <c r="AD416" t="str">
        <f t="shared" si="158"/>
        <v>JL. SEKIP NO.20,</v>
      </c>
      <c r="AE416" t="str">
        <f t="shared" si="159"/>
        <v>MEDAN,</v>
      </c>
      <c r="AF416" t="str">
        <f t="shared" si="160"/>
        <v>DBM Medan,</v>
      </c>
      <c r="AG416" t="str">
        <f t="shared" si="161"/>
        <v>AAPR,</v>
      </c>
      <c r="AH416" t="str">
        <f t="shared" si="162"/>
        <v>MDA-SPJ-22006777,</v>
      </c>
      <c r="AI416" t="s">
        <v>1703</v>
      </c>
      <c r="AJ416" t="str">
        <f t="shared" si="163"/>
        <v>CCM001,</v>
      </c>
      <c r="AK416" t="str">
        <f t="shared" si="164"/>
        <v>CHAMPS EMULSION (BTL/200ML),</v>
      </c>
      <c r="AL416" t="str">
        <f t="shared" si="165"/>
        <v>BTL,</v>
      </c>
      <c r="AM416" t="str">
        <f t="shared" si="166"/>
        <v>48,</v>
      </c>
      <c r="AN416" t="str">
        <f t="shared" si="167"/>
        <v>0,</v>
      </c>
      <c r="AO416" t="str">
        <f t="shared" si="168"/>
        <v>1776000,</v>
      </c>
      <c r="AP416" t="str">
        <f t="shared" si="169"/>
        <v>8,</v>
      </c>
      <c r="AQ416" t="str">
        <f t="shared" si="170"/>
        <v>0,</v>
      </c>
      <c r="AR416" t="str">
        <f t="shared" si="171"/>
        <v>0,</v>
      </c>
      <c r="AS416" t="str">
        <f t="shared" si="172"/>
        <v>0,</v>
      </c>
      <c r="AT416" t="str">
        <f t="shared" si="173"/>
        <v>1633920,</v>
      </c>
      <c r="AU416" t="str">
        <f t="shared" si="174"/>
        <v>45078,</v>
      </c>
      <c r="AV416" t="str">
        <f t="shared" si="175"/>
        <v>2201001,</v>
      </c>
      <c r="AW416" t="str">
        <f t="shared" si="176"/>
        <v>3,</v>
      </c>
      <c r="AX416" t="str">
        <f t="shared" si="177"/>
        <v>FITRI HANDAYANI (TSE DUO MEDAN</v>
      </c>
    </row>
    <row r="417" spans="1:50" x14ac:dyDescent="0.25">
      <c r="A417">
        <v>629</v>
      </c>
      <c r="B417" t="s">
        <v>25</v>
      </c>
      <c r="C417">
        <v>1401292</v>
      </c>
      <c r="D417" t="s">
        <v>1417</v>
      </c>
      <c r="E417" t="s">
        <v>361</v>
      </c>
      <c r="F417" t="s">
        <v>362</v>
      </c>
      <c r="G417" t="s">
        <v>28</v>
      </c>
      <c r="H417" t="s">
        <v>29</v>
      </c>
      <c r="I417" t="s">
        <v>519</v>
      </c>
      <c r="J417" s="1">
        <v>44648</v>
      </c>
      <c r="K417" t="s">
        <v>318</v>
      </c>
      <c r="L417" t="s">
        <v>319</v>
      </c>
      <c r="M417" t="s">
        <v>33</v>
      </c>
      <c r="N417">
        <v>24</v>
      </c>
      <c r="O417">
        <v>0</v>
      </c>
      <c r="P417">
        <v>888000</v>
      </c>
      <c r="Q417">
        <v>8</v>
      </c>
      <c r="R417">
        <v>0</v>
      </c>
      <c r="S417">
        <v>0</v>
      </c>
      <c r="T417">
        <v>0</v>
      </c>
      <c r="U417">
        <v>816960</v>
      </c>
      <c r="V417" s="1">
        <v>45078</v>
      </c>
      <c r="W417">
        <v>2201001</v>
      </c>
      <c r="X417">
        <v>3</v>
      </c>
      <c r="Y417" t="s">
        <v>44</v>
      </c>
      <c r="Z417" t="str">
        <f t="shared" si="154"/>
        <v>629,</v>
      </c>
      <c r="AA417" t="str">
        <f t="shared" si="155"/>
        <v>SALES,</v>
      </c>
      <c r="AB417" t="str">
        <f t="shared" si="156"/>
        <v>1401292,</v>
      </c>
      <c r="AC417" t="str">
        <f t="shared" si="157"/>
        <v>SAUDARA BARU.Ap,</v>
      </c>
      <c r="AD417" t="str">
        <f t="shared" si="158"/>
        <v>JL. K.F. TANDEAN NO.10 LK I,</v>
      </c>
      <c r="AE417" t="str">
        <f t="shared" si="159"/>
        <v>TEBING TINGGI,</v>
      </c>
      <c r="AF417" t="str">
        <f t="shared" si="160"/>
        <v>DBM Medan,</v>
      </c>
      <c r="AG417" t="str">
        <f t="shared" si="161"/>
        <v>AAPR,</v>
      </c>
      <c r="AH417" t="str">
        <f t="shared" si="162"/>
        <v>MDA-SPJ-22006779,</v>
      </c>
      <c r="AI417" t="s">
        <v>1703</v>
      </c>
      <c r="AJ417" t="str">
        <f t="shared" si="163"/>
        <v>CCM001,</v>
      </c>
      <c r="AK417" t="str">
        <f t="shared" si="164"/>
        <v>CHAMPS EMULSION (BTL/200ML),</v>
      </c>
      <c r="AL417" t="str">
        <f t="shared" si="165"/>
        <v>BTL,</v>
      </c>
      <c r="AM417" t="str">
        <f t="shared" si="166"/>
        <v>24,</v>
      </c>
      <c r="AN417" t="str">
        <f t="shared" si="167"/>
        <v>0,</v>
      </c>
      <c r="AO417" t="str">
        <f t="shared" si="168"/>
        <v>888000,</v>
      </c>
      <c r="AP417" t="str">
        <f t="shared" si="169"/>
        <v>8,</v>
      </c>
      <c r="AQ417" t="str">
        <f t="shared" si="170"/>
        <v>0,</v>
      </c>
      <c r="AR417" t="str">
        <f t="shared" si="171"/>
        <v>0,</v>
      </c>
      <c r="AS417" t="str">
        <f t="shared" si="172"/>
        <v>0,</v>
      </c>
      <c r="AT417" t="str">
        <f t="shared" si="173"/>
        <v>816960,</v>
      </c>
      <c r="AU417" t="str">
        <f t="shared" si="174"/>
        <v>45078,</v>
      </c>
      <c r="AV417" t="str">
        <f t="shared" si="175"/>
        <v>2201001,</v>
      </c>
      <c r="AW417" t="str">
        <f t="shared" si="176"/>
        <v>3,</v>
      </c>
      <c r="AX417" t="str">
        <f t="shared" si="177"/>
        <v>BUDIONO (ALL SEKTOR)</v>
      </c>
    </row>
    <row r="418" spans="1:50" x14ac:dyDescent="0.25">
      <c r="A418">
        <v>630</v>
      </c>
      <c r="B418" t="s">
        <v>25</v>
      </c>
      <c r="C418">
        <v>1410401</v>
      </c>
      <c r="D418" t="s">
        <v>1347</v>
      </c>
      <c r="E418" t="s">
        <v>59</v>
      </c>
      <c r="F418" t="s">
        <v>27</v>
      </c>
      <c r="G418" t="s">
        <v>28</v>
      </c>
      <c r="H418" t="s">
        <v>29</v>
      </c>
      <c r="I418" t="s">
        <v>520</v>
      </c>
      <c r="J418" s="1">
        <v>44648</v>
      </c>
      <c r="K418" t="s">
        <v>318</v>
      </c>
      <c r="L418" t="s">
        <v>319</v>
      </c>
      <c r="M418" t="s">
        <v>33</v>
      </c>
      <c r="N418">
        <v>6</v>
      </c>
      <c r="O418">
        <v>0</v>
      </c>
      <c r="P418">
        <v>222000</v>
      </c>
      <c r="Q418">
        <v>3</v>
      </c>
      <c r="R418">
        <v>0</v>
      </c>
      <c r="S418">
        <v>0</v>
      </c>
      <c r="T418">
        <v>0</v>
      </c>
      <c r="U418">
        <v>215340</v>
      </c>
      <c r="V418" s="1">
        <v>45078</v>
      </c>
      <c r="W418">
        <v>2201001</v>
      </c>
      <c r="X418">
        <v>3</v>
      </c>
      <c r="Y418" t="s">
        <v>179</v>
      </c>
      <c r="Z418" t="str">
        <f t="shared" si="154"/>
        <v>630,</v>
      </c>
      <c r="AA418" t="str">
        <f t="shared" si="155"/>
        <v>SALES,</v>
      </c>
      <c r="AB418" t="str">
        <f t="shared" si="156"/>
        <v>1410401,</v>
      </c>
      <c r="AC418" t="str">
        <f t="shared" si="157"/>
        <v>MW RAMBUTAN 2.Ap,</v>
      </c>
      <c r="AD418" t="str">
        <f t="shared" si="158"/>
        <v>JL. SETIA BUDI PASAR I NO. 135 MEDAN SELAYANG,</v>
      </c>
      <c r="AE418" t="str">
        <f t="shared" si="159"/>
        <v>MEDAN,</v>
      </c>
      <c r="AF418" t="str">
        <f t="shared" si="160"/>
        <v>DBM Medan,</v>
      </c>
      <c r="AG418" t="str">
        <f t="shared" si="161"/>
        <v>AAPR,</v>
      </c>
      <c r="AH418" t="str">
        <f t="shared" si="162"/>
        <v>MDA-SPJ-22006818,</v>
      </c>
      <c r="AI418" t="s">
        <v>1703</v>
      </c>
      <c r="AJ418" t="str">
        <f t="shared" si="163"/>
        <v>CCM001,</v>
      </c>
      <c r="AK418" t="str">
        <f t="shared" si="164"/>
        <v>CHAMPS EMULSION (BTL/200ML),</v>
      </c>
      <c r="AL418" t="str">
        <f t="shared" si="165"/>
        <v>BTL,</v>
      </c>
      <c r="AM418" t="str">
        <f t="shared" si="166"/>
        <v>6,</v>
      </c>
      <c r="AN418" t="str">
        <f t="shared" si="167"/>
        <v>0,</v>
      </c>
      <c r="AO418" t="str">
        <f t="shared" si="168"/>
        <v>222000,</v>
      </c>
      <c r="AP418" t="str">
        <f t="shared" si="169"/>
        <v>3,</v>
      </c>
      <c r="AQ418" t="str">
        <f t="shared" si="170"/>
        <v>0,</v>
      </c>
      <c r="AR418" t="str">
        <f t="shared" si="171"/>
        <v>0,</v>
      </c>
      <c r="AS418" t="str">
        <f t="shared" si="172"/>
        <v>0,</v>
      </c>
      <c r="AT418" t="str">
        <f t="shared" si="173"/>
        <v>215340,</v>
      </c>
      <c r="AU418" t="str">
        <f t="shared" si="174"/>
        <v>45078,</v>
      </c>
      <c r="AV418" t="str">
        <f t="shared" si="175"/>
        <v>2201001,</v>
      </c>
      <c r="AW418" t="str">
        <f t="shared" si="176"/>
        <v>3,</v>
      </c>
      <c r="AX418" t="str">
        <f t="shared" si="177"/>
        <v>FITRI HANDAYANI (TSE DUO MEDAN</v>
      </c>
    </row>
    <row r="419" spans="1:50" x14ac:dyDescent="0.25">
      <c r="A419">
        <v>631</v>
      </c>
      <c r="B419" t="s">
        <v>25</v>
      </c>
      <c r="C419">
        <v>1411177</v>
      </c>
      <c r="D419" t="s">
        <v>1356</v>
      </c>
      <c r="E419" t="s">
        <v>98</v>
      </c>
      <c r="F419" t="s">
        <v>27</v>
      </c>
      <c r="G419" t="s">
        <v>28</v>
      </c>
      <c r="H419" t="s">
        <v>29</v>
      </c>
      <c r="I419" t="s">
        <v>521</v>
      </c>
      <c r="J419" s="1">
        <v>44648</v>
      </c>
      <c r="K419" t="s">
        <v>318</v>
      </c>
      <c r="L419" t="s">
        <v>319</v>
      </c>
      <c r="M419" t="s">
        <v>33</v>
      </c>
      <c r="N419">
        <v>6</v>
      </c>
      <c r="O419">
        <v>0</v>
      </c>
      <c r="P419">
        <v>222000</v>
      </c>
      <c r="Q419">
        <v>3</v>
      </c>
      <c r="R419">
        <v>0</v>
      </c>
      <c r="S419">
        <v>0</v>
      </c>
      <c r="T419">
        <v>0</v>
      </c>
      <c r="U419">
        <v>215340</v>
      </c>
      <c r="V419" s="1">
        <v>45078</v>
      </c>
      <c r="W419">
        <v>2201001</v>
      </c>
      <c r="X419">
        <v>3</v>
      </c>
      <c r="Y419" t="s">
        <v>179</v>
      </c>
      <c r="Z419" t="str">
        <f t="shared" si="154"/>
        <v>631,</v>
      </c>
      <c r="AA419" t="str">
        <f t="shared" si="155"/>
        <v>SALES,</v>
      </c>
      <c r="AB419" t="str">
        <f t="shared" si="156"/>
        <v>1411177,</v>
      </c>
      <c r="AC419" t="str">
        <f t="shared" si="157"/>
        <v>BONA 1.Ap,</v>
      </c>
      <c r="AD419" t="str">
        <f t="shared" si="158"/>
        <v>JL. JAMIN GINTING NO. 128 / 130,</v>
      </c>
      <c r="AE419" t="str">
        <f t="shared" si="159"/>
        <v>MEDAN,</v>
      </c>
      <c r="AF419" t="str">
        <f t="shared" si="160"/>
        <v>DBM Medan,</v>
      </c>
      <c r="AG419" t="str">
        <f t="shared" si="161"/>
        <v>AAPR,</v>
      </c>
      <c r="AH419" t="str">
        <f t="shared" si="162"/>
        <v>MDA-SPJ-22006819,</v>
      </c>
      <c r="AI419" t="s">
        <v>1703</v>
      </c>
      <c r="AJ419" t="str">
        <f t="shared" si="163"/>
        <v>CCM001,</v>
      </c>
      <c r="AK419" t="str">
        <f t="shared" si="164"/>
        <v>CHAMPS EMULSION (BTL/200ML),</v>
      </c>
      <c r="AL419" t="str">
        <f t="shared" si="165"/>
        <v>BTL,</v>
      </c>
      <c r="AM419" t="str">
        <f t="shared" si="166"/>
        <v>6,</v>
      </c>
      <c r="AN419" t="str">
        <f t="shared" si="167"/>
        <v>0,</v>
      </c>
      <c r="AO419" t="str">
        <f t="shared" si="168"/>
        <v>222000,</v>
      </c>
      <c r="AP419" t="str">
        <f t="shared" si="169"/>
        <v>3,</v>
      </c>
      <c r="AQ419" t="str">
        <f t="shared" si="170"/>
        <v>0,</v>
      </c>
      <c r="AR419" t="str">
        <f t="shared" si="171"/>
        <v>0,</v>
      </c>
      <c r="AS419" t="str">
        <f t="shared" si="172"/>
        <v>0,</v>
      </c>
      <c r="AT419" t="str">
        <f t="shared" si="173"/>
        <v>215340,</v>
      </c>
      <c r="AU419" t="str">
        <f t="shared" si="174"/>
        <v>45078,</v>
      </c>
      <c r="AV419" t="str">
        <f t="shared" si="175"/>
        <v>2201001,</v>
      </c>
      <c r="AW419" t="str">
        <f t="shared" si="176"/>
        <v>3,</v>
      </c>
      <c r="AX419" t="str">
        <f t="shared" si="177"/>
        <v>FITRI HANDAYANI (TSE DUO MEDAN</v>
      </c>
    </row>
    <row r="420" spans="1:50" x14ac:dyDescent="0.25">
      <c r="A420">
        <v>632</v>
      </c>
      <c r="B420" t="s">
        <v>90</v>
      </c>
      <c r="C420">
        <v>1409305</v>
      </c>
      <c r="D420" t="s">
        <v>1465</v>
      </c>
      <c r="E420" t="s">
        <v>522</v>
      </c>
      <c r="F420" t="s">
        <v>523</v>
      </c>
      <c r="G420" t="s">
        <v>28</v>
      </c>
      <c r="H420" t="s">
        <v>256</v>
      </c>
      <c r="I420" t="s">
        <v>524</v>
      </c>
      <c r="J420" s="1">
        <v>44649</v>
      </c>
      <c r="K420" t="s">
        <v>93</v>
      </c>
      <c r="L420" t="s">
        <v>94</v>
      </c>
      <c r="M420" t="s">
        <v>33</v>
      </c>
      <c r="N420">
        <v>-1</v>
      </c>
      <c r="O420">
        <v>0</v>
      </c>
      <c r="P420">
        <v>-34500</v>
      </c>
      <c r="Q420">
        <v>0</v>
      </c>
      <c r="R420">
        <v>0</v>
      </c>
      <c r="S420">
        <v>0</v>
      </c>
      <c r="T420">
        <v>0</v>
      </c>
      <c r="U420">
        <v>-34500</v>
      </c>
      <c r="V420" s="1">
        <v>45474</v>
      </c>
      <c r="W420">
        <v>2108052</v>
      </c>
      <c r="X420">
        <v>3</v>
      </c>
      <c r="Y420" t="s">
        <v>44</v>
      </c>
      <c r="Z420" t="str">
        <f t="shared" si="154"/>
        <v>632,</v>
      </c>
      <c r="AA420" t="str">
        <f t="shared" si="155"/>
        <v>RETUR,</v>
      </c>
      <c r="AB420" t="str">
        <f t="shared" si="156"/>
        <v>1409305,</v>
      </c>
      <c r="AC420" t="str">
        <f t="shared" si="157"/>
        <v>EBEN NEZER.Tk,</v>
      </c>
      <c r="AD420" t="str">
        <f t="shared" si="158"/>
        <v>JL. SISINGAMANGARAJA NO. 234,</v>
      </c>
      <c r="AE420" t="str">
        <f t="shared" si="159"/>
        <v>TARUTUNG,</v>
      </c>
      <c r="AF420" t="str">
        <f t="shared" si="160"/>
        <v>DBM Medan,</v>
      </c>
      <c r="AG420" t="str">
        <f t="shared" si="161"/>
        <v>BTKL,</v>
      </c>
      <c r="AH420" t="str">
        <f t="shared" si="162"/>
        <v>MDA-RPJ-22001156,</v>
      </c>
      <c r="AI420" t="s">
        <v>1704</v>
      </c>
      <c r="AJ420" t="str">
        <f t="shared" si="163"/>
        <v>CCM004,</v>
      </c>
      <c r="AK420" t="str">
        <f t="shared" si="164"/>
        <v>CHAMPS MULTIVITAMIN PINNEAPLE (BTL/30),</v>
      </c>
      <c r="AL420" t="str">
        <f t="shared" si="165"/>
        <v>BTL,</v>
      </c>
      <c r="AM420" t="str">
        <f t="shared" si="166"/>
        <v>-1,</v>
      </c>
      <c r="AN420" t="str">
        <f t="shared" si="167"/>
        <v>0,</v>
      </c>
      <c r="AO420" t="str">
        <f t="shared" si="168"/>
        <v>-34500,</v>
      </c>
      <c r="AP420" t="str">
        <f t="shared" si="169"/>
        <v>0,</v>
      </c>
      <c r="AQ420" t="str">
        <f t="shared" si="170"/>
        <v>0,</v>
      </c>
      <c r="AR420" t="str">
        <f t="shared" si="171"/>
        <v>0,</v>
      </c>
      <c r="AS420" t="str">
        <f t="shared" si="172"/>
        <v>0,</v>
      </c>
      <c r="AT420" t="str">
        <f t="shared" si="173"/>
        <v>-34500,</v>
      </c>
      <c r="AU420" t="str">
        <f t="shared" si="174"/>
        <v>45474,</v>
      </c>
      <c r="AV420" t="str">
        <f t="shared" si="175"/>
        <v>2108052,</v>
      </c>
      <c r="AW420" t="str">
        <f t="shared" si="176"/>
        <v>3,</v>
      </c>
      <c r="AX420" t="str">
        <f t="shared" si="177"/>
        <v>BUDIONO (ALL SEKTOR)</v>
      </c>
    </row>
    <row r="421" spans="1:50" x14ac:dyDescent="0.25">
      <c r="A421">
        <v>633</v>
      </c>
      <c r="B421" t="s">
        <v>90</v>
      </c>
      <c r="C421">
        <v>1409305</v>
      </c>
      <c r="D421" t="s">
        <v>1465</v>
      </c>
      <c r="E421" t="s">
        <v>522</v>
      </c>
      <c r="F421" t="s">
        <v>523</v>
      </c>
      <c r="G421" t="s">
        <v>28</v>
      </c>
      <c r="H421" t="s">
        <v>256</v>
      </c>
      <c r="I421" t="s">
        <v>524</v>
      </c>
      <c r="J421" s="1">
        <v>44649</v>
      </c>
      <c r="K421" t="s">
        <v>66</v>
      </c>
      <c r="L421" t="s">
        <v>67</v>
      </c>
      <c r="M421" t="s">
        <v>33</v>
      </c>
      <c r="N421">
        <v>-1</v>
      </c>
      <c r="O421">
        <v>0</v>
      </c>
      <c r="P421">
        <v>-85000</v>
      </c>
      <c r="Q421">
        <v>0</v>
      </c>
      <c r="R421">
        <v>0</v>
      </c>
      <c r="S421">
        <v>0</v>
      </c>
      <c r="T421">
        <v>0</v>
      </c>
      <c r="U421">
        <v>-85000</v>
      </c>
      <c r="V421" s="1">
        <v>45413</v>
      </c>
      <c r="W421">
        <v>2106335</v>
      </c>
      <c r="X421">
        <v>3</v>
      </c>
      <c r="Y421" t="s">
        <v>44</v>
      </c>
      <c r="Z421" t="str">
        <f t="shared" si="154"/>
        <v>633,</v>
      </c>
      <c r="AA421" t="str">
        <f t="shared" si="155"/>
        <v>RETUR,</v>
      </c>
      <c r="AB421" t="str">
        <f t="shared" si="156"/>
        <v>1409305,</v>
      </c>
      <c r="AC421" t="str">
        <f t="shared" si="157"/>
        <v>EBEN NEZER.Tk,</v>
      </c>
      <c r="AD421" t="str">
        <f t="shared" si="158"/>
        <v>JL. SISINGAMANGARAJA NO. 234,</v>
      </c>
      <c r="AE421" t="str">
        <f t="shared" si="159"/>
        <v>TARUTUNG,</v>
      </c>
      <c r="AF421" t="str">
        <f t="shared" si="160"/>
        <v>DBM Medan,</v>
      </c>
      <c r="AG421" t="str">
        <f t="shared" si="161"/>
        <v>BTKL,</v>
      </c>
      <c r="AH421" t="str">
        <f t="shared" si="162"/>
        <v>MDA-RPJ-22001156,</v>
      </c>
      <c r="AI421" t="s">
        <v>1704</v>
      </c>
      <c r="AJ421" t="str">
        <f t="shared" si="163"/>
        <v>CCM016,</v>
      </c>
      <c r="AK421" t="str">
        <f t="shared" si="164"/>
        <v>FLAVETTES VIT C WITH CALCIUM 1000 MG (BTL/30),</v>
      </c>
      <c r="AL421" t="str">
        <f t="shared" si="165"/>
        <v>BTL,</v>
      </c>
      <c r="AM421" t="str">
        <f t="shared" si="166"/>
        <v>-1,</v>
      </c>
      <c r="AN421" t="str">
        <f t="shared" si="167"/>
        <v>0,</v>
      </c>
      <c r="AO421" t="str">
        <f t="shared" si="168"/>
        <v>-85000,</v>
      </c>
      <c r="AP421" t="str">
        <f t="shared" si="169"/>
        <v>0,</v>
      </c>
      <c r="AQ421" t="str">
        <f t="shared" si="170"/>
        <v>0,</v>
      </c>
      <c r="AR421" t="str">
        <f t="shared" si="171"/>
        <v>0,</v>
      </c>
      <c r="AS421" t="str">
        <f t="shared" si="172"/>
        <v>0,</v>
      </c>
      <c r="AT421" t="str">
        <f t="shared" si="173"/>
        <v>-85000,</v>
      </c>
      <c r="AU421" t="str">
        <f t="shared" si="174"/>
        <v>45413,</v>
      </c>
      <c r="AV421" t="str">
        <f t="shared" si="175"/>
        <v>2106335,</v>
      </c>
      <c r="AW421" t="str">
        <f t="shared" si="176"/>
        <v>3,</v>
      </c>
      <c r="AX421" t="str">
        <f t="shared" si="177"/>
        <v>BUDIONO (ALL SEKTOR)</v>
      </c>
    </row>
    <row r="422" spans="1:50" x14ac:dyDescent="0.25">
      <c r="A422">
        <v>634</v>
      </c>
      <c r="B422" t="s">
        <v>90</v>
      </c>
      <c r="C422">
        <v>1406851</v>
      </c>
      <c r="D422" t="s">
        <v>1466</v>
      </c>
      <c r="E422" t="s">
        <v>525</v>
      </c>
      <c r="F422" t="s">
        <v>526</v>
      </c>
      <c r="G422" t="s">
        <v>28</v>
      </c>
      <c r="H422" t="s">
        <v>256</v>
      </c>
      <c r="I422" t="s">
        <v>527</v>
      </c>
      <c r="J422" s="1">
        <v>44649</v>
      </c>
      <c r="K422" t="s">
        <v>93</v>
      </c>
      <c r="L422" t="s">
        <v>94</v>
      </c>
      <c r="M422" t="s">
        <v>33</v>
      </c>
      <c r="N422">
        <v>-1</v>
      </c>
      <c r="O422">
        <v>0</v>
      </c>
      <c r="P422">
        <v>-34500</v>
      </c>
      <c r="Q422">
        <v>0</v>
      </c>
      <c r="R422">
        <v>0</v>
      </c>
      <c r="S422">
        <v>0</v>
      </c>
      <c r="T422">
        <v>0</v>
      </c>
      <c r="U422">
        <v>-34500</v>
      </c>
      <c r="V422" s="1">
        <v>45474</v>
      </c>
      <c r="W422">
        <v>2108052</v>
      </c>
      <c r="X422">
        <v>3</v>
      </c>
      <c r="Y422" t="s">
        <v>44</v>
      </c>
      <c r="Z422" t="str">
        <f t="shared" si="154"/>
        <v>634,</v>
      </c>
      <c r="AA422" t="str">
        <f t="shared" si="155"/>
        <v>RETUR,</v>
      </c>
      <c r="AB422" t="str">
        <f t="shared" si="156"/>
        <v>1406851,</v>
      </c>
      <c r="AC422" t="str">
        <f t="shared" si="157"/>
        <v>DAMAI.Tk,</v>
      </c>
      <c r="AD422" t="str">
        <f t="shared" si="158"/>
        <v>JL. SM. RAJA NO. 3,</v>
      </c>
      <c r="AE422" t="str">
        <f t="shared" si="159"/>
        <v>PORSEA,</v>
      </c>
      <c r="AF422" t="str">
        <f t="shared" si="160"/>
        <v>DBM Medan,</v>
      </c>
      <c r="AG422" t="str">
        <f t="shared" si="161"/>
        <v>BTKL,</v>
      </c>
      <c r="AH422" t="str">
        <f t="shared" si="162"/>
        <v>MDA-RPJ-22001157,</v>
      </c>
      <c r="AI422" t="s">
        <v>1704</v>
      </c>
      <c r="AJ422" t="str">
        <f t="shared" si="163"/>
        <v>CCM004,</v>
      </c>
      <c r="AK422" t="str">
        <f t="shared" si="164"/>
        <v>CHAMPS MULTIVITAMIN PINNEAPLE (BTL/30),</v>
      </c>
      <c r="AL422" t="str">
        <f t="shared" si="165"/>
        <v>BTL,</v>
      </c>
      <c r="AM422" t="str">
        <f t="shared" si="166"/>
        <v>-1,</v>
      </c>
      <c r="AN422" t="str">
        <f t="shared" si="167"/>
        <v>0,</v>
      </c>
      <c r="AO422" t="str">
        <f t="shared" si="168"/>
        <v>-34500,</v>
      </c>
      <c r="AP422" t="str">
        <f t="shared" si="169"/>
        <v>0,</v>
      </c>
      <c r="AQ422" t="str">
        <f t="shared" si="170"/>
        <v>0,</v>
      </c>
      <c r="AR422" t="str">
        <f t="shared" si="171"/>
        <v>0,</v>
      </c>
      <c r="AS422" t="str">
        <f t="shared" si="172"/>
        <v>0,</v>
      </c>
      <c r="AT422" t="str">
        <f t="shared" si="173"/>
        <v>-34500,</v>
      </c>
      <c r="AU422" t="str">
        <f t="shared" si="174"/>
        <v>45474,</v>
      </c>
      <c r="AV422" t="str">
        <f t="shared" si="175"/>
        <v>2108052,</v>
      </c>
      <c r="AW422" t="str">
        <f t="shared" si="176"/>
        <v>3,</v>
      </c>
      <c r="AX422" t="str">
        <f t="shared" si="177"/>
        <v>BUDIONO (ALL SEKTOR)</v>
      </c>
    </row>
    <row r="423" spans="1:50" x14ac:dyDescent="0.25">
      <c r="A423">
        <v>635</v>
      </c>
      <c r="B423" t="s">
        <v>90</v>
      </c>
      <c r="C423">
        <v>1406851</v>
      </c>
      <c r="D423" t="s">
        <v>1466</v>
      </c>
      <c r="E423" t="s">
        <v>525</v>
      </c>
      <c r="F423" t="s">
        <v>526</v>
      </c>
      <c r="G423" t="s">
        <v>28</v>
      </c>
      <c r="H423" t="s">
        <v>256</v>
      </c>
      <c r="I423" t="s">
        <v>527</v>
      </c>
      <c r="J423" s="1">
        <v>44649</v>
      </c>
      <c r="K423" t="s">
        <v>66</v>
      </c>
      <c r="L423" t="s">
        <v>67</v>
      </c>
      <c r="M423" t="s">
        <v>33</v>
      </c>
      <c r="N423">
        <v>-1</v>
      </c>
      <c r="O423">
        <v>0</v>
      </c>
      <c r="P423">
        <v>-85000</v>
      </c>
      <c r="Q423">
        <v>0</v>
      </c>
      <c r="R423">
        <v>0</v>
      </c>
      <c r="S423">
        <v>0</v>
      </c>
      <c r="T423">
        <v>0</v>
      </c>
      <c r="U423">
        <v>-85000</v>
      </c>
      <c r="V423" s="1">
        <v>45413</v>
      </c>
      <c r="W423">
        <v>2106335</v>
      </c>
      <c r="X423">
        <v>3</v>
      </c>
      <c r="Y423" t="s">
        <v>44</v>
      </c>
      <c r="Z423" t="str">
        <f t="shared" si="154"/>
        <v>635,</v>
      </c>
      <c r="AA423" t="str">
        <f t="shared" si="155"/>
        <v>RETUR,</v>
      </c>
      <c r="AB423" t="str">
        <f t="shared" si="156"/>
        <v>1406851,</v>
      </c>
      <c r="AC423" t="str">
        <f t="shared" si="157"/>
        <v>DAMAI.Tk,</v>
      </c>
      <c r="AD423" t="str">
        <f t="shared" si="158"/>
        <v>JL. SM. RAJA NO. 3,</v>
      </c>
      <c r="AE423" t="str">
        <f t="shared" si="159"/>
        <v>PORSEA,</v>
      </c>
      <c r="AF423" t="str">
        <f t="shared" si="160"/>
        <v>DBM Medan,</v>
      </c>
      <c r="AG423" t="str">
        <f t="shared" si="161"/>
        <v>BTKL,</v>
      </c>
      <c r="AH423" t="str">
        <f t="shared" si="162"/>
        <v>MDA-RPJ-22001157,</v>
      </c>
      <c r="AI423" t="s">
        <v>1704</v>
      </c>
      <c r="AJ423" t="str">
        <f t="shared" si="163"/>
        <v>CCM016,</v>
      </c>
      <c r="AK423" t="str">
        <f t="shared" si="164"/>
        <v>FLAVETTES VIT C WITH CALCIUM 1000 MG (BTL/30),</v>
      </c>
      <c r="AL423" t="str">
        <f t="shared" si="165"/>
        <v>BTL,</v>
      </c>
      <c r="AM423" t="str">
        <f t="shared" si="166"/>
        <v>-1,</v>
      </c>
      <c r="AN423" t="str">
        <f t="shared" si="167"/>
        <v>0,</v>
      </c>
      <c r="AO423" t="str">
        <f t="shared" si="168"/>
        <v>-85000,</v>
      </c>
      <c r="AP423" t="str">
        <f t="shared" si="169"/>
        <v>0,</v>
      </c>
      <c r="AQ423" t="str">
        <f t="shared" si="170"/>
        <v>0,</v>
      </c>
      <c r="AR423" t="str">
        <f t="shared" si="171"/>
        <v>0,</v>
      </c>
      <c r="AS423" t="str">
        <f t="shared" si="172"/>
        <v>0,</v>
      </c>
      <c r="AT423" t="str">
        <f t="shared" si="173"/>
        <v>-85000,</v>
      </c>
      <c r="AU423" t="str">
        <f t="shared" si="174"/>
        <v>45413,</v>
      </c>
      <c r="AV423" t="str">
        <f t="shared" si="175"/>
        <v>2106335,</v>
      </c>
      <c r="AW423" t="str">
        <f t="shared" si="176"/>
        <v>3,</v>
      </c>
      <c r="AX423" t="str">
        <f t="shared" si="177"/>
        <v>BUDIONO (ALL SEKTOR)</v>
      </c>
    </row>
    <row r="424" spans="1:50" x14ac:dyDescent="0.25">
      <c r="A424">
        <v>636</v>
      </c>
      <c r="B424" t="s">
        <v>90</v>
      </c>
      <c r="C424">
        <v>1404876</v>
      </c>
      <c r="D424" t="s">
        <v>1467</v>
      </c>
      <c r="E424" t="s">
        <v>244</v>
      </c>
      <c r="F424" t="s">
        <v>526</v>
      </c>
      <c r="G424" t="s">
        <v>28</v>
      </c>
      <c r="H424" t="s">
        <v>256</v>
      </c>
      <c r="I424" t="s">
        <v>528</v>
      </c>
      <c r="J424" s="1">
        <v>44649</v>
      </c>
      <c r="K424" t="s">
        <v>93</v>
      </c>
      <c r="L424" t="s">
        <v>94</v>
      </c>
      <c r="M424" t="s">
        <v>33</v>
      </c>
      <c r="N424">
        <v>-1</v>
      </c>
      <c r="O424">
        <v>0</v>
      </c>
      <c r="P424">
        <v>-34500</v>
      </c>
      <c r="Q424">
        <v>0</v>
      </c>
      <c r="R424">
        <v>0</v>
      </c>
      <c r="S424">
        <v>0</v>
      </c>
      <c r="T424">
        <v>0</v>
      </c>
      <c r="U424">
        <v>-34500</v>
      </c>
      <c r="V424" s="1">
        <v>45474</v>
      </c>
      <c r="W424">
        <v>2108052</v>
      </c>
      <c r="X424">
        <v>3</v>
      </c>
      <c r="Y424" t="s">
        <v>44</v>
      </c>
      <c r="Z424" t="str">
        <f t="shared" si="154"/>
        <v>636,</v>
      </c>
      <c r="AA424" t="str">
        <f t="shared" si="155"/>
        <v>RETUR,</v>
      </c>
      <c r="AB424" t="str">
        <f t="shared" si="156"/>
        <v>1404876,</v>
      </c>
      <c r="AC424" t="str">
        <f t="shared" si="157"/>
        <v>B SITORUS.Tk,</v>
      </c>
      <c r="AD424" t="str">
        <f t="shared" si="158"/>
        <v>JL. SM.RAJA,</v>
      </c>
      <c r="AE424" t="str">
        <f t="shared" si="159"/>
        <v>PORSEA,</v>
      </c>
      <c r="AF424" t="str">
        <f t="shared" si="160"/>
        <v>DBM Medan,</v>
      </c>
      <c r="AG424" t="str">
        <f t="shared" si="161"/>
        <v>BTKL,</v>
      </c>
      <c r="AH424" t="str">
        <f t="shared" si="162"/>
        <v>MDA-RPJ-22001158,</v>
      </c>
      <c r="AI424" t="s">
        <v>1704</v>
      </c>
      <c r="AJ424" t="str">
        <f t="shared" si="163"/>
        <v>CCM004,</v>
      </c>
      <c r="AK424" t="str">
        <f t="shared" si="164"/>
        <v>CHAMPS MULTIVITAMIN PINNEAPLE (BTL/30),</v>
      </c>
      <c r="AL424" t="str">
        <f t="shared" si="165"/>
        <v>BTL,</v>
      </c>
      <c r="AM424" t="str">
        <f t="shared" si="166"/>
        <v>-1,</v>
      </c>
      <c r="AN424" t="str">
        <f t="shared" si="167"/>
        <v>0,</v>
      </c>
      <c r="AO424" t="str">
        <f t="shared" si="168"/>
        <v>-34500,</v>
      </c>
      <c r="AP424" t="str">
        <f t="shared" si="169"/>
        <v>0,</v>
      </c>
      <c r="AQ424" t="str">
        <f t="shared" si="170"/>
        <v>0,</v>
      </c>
      <c r="AR424" t="str">
        <f t="shared" si="171"/>
        <v>0,</v>
      </c>
      <c r="AS424" t="str">
        <f t="shared" si="172"/>
        <v>0,</v>
      </c>
      <c r="AT424" t="str">
        <f t="shared" si="173"/>
        <v>-34500,</v>
      </c>
      <c r="AU424" t="str">
        <f t="shared" si="174"/>
        <v>45474,</v>
      </c>
      <c r="AV424" t="str">
        <f t="shared" si="175"/>
        <v>2108052,</v>
      </c>
      <c r="AW424" t="str">
        <f t="shared" si="176"/>
        <v>3,</v>
      </c>
      <c r="AX424" t="str">
        <f t="shared" si="177"/>
        <v>BUDIONO (ALL SEKTOR)</v>
      </c>
    </row>
    <row r="425" spans="1:50" x14ac:dyDescent="0.25">
      <c r="A425">
        <v>637</v>
      </c>
      <c r="B425" t="s">
        <v>90</v>
      </c>
      <c r="C425">
        <v>1404876</v>
      </c>
      <c r="D425" t="s">
        <v>1467</v>
      </c>
      <c r="E425" t="s">
        <v>244</v>
      </c>
      <c r="F425" t="s">
        <v>526</v>
      </c>
      <c r="G425" t="s">
        <v>28</v>
      </c>
      <c r="H425" t="s">
        <v>256</v>
      </c>
      <c r="I425" t="s">
        <v>528</v>
      </c>
      <c r="J425" s="1">
        <v>44649</v>
      </c>
      <c r="K425" t="s">
        <v>66</v>
      </c>
      <c r="L425" t="s">
        <v>67</v>
      </c>
      <c r="M425" t="s">
        <v>33</v>
      </c>
      <c r="N425">
        <v>-1</v>
      </c>
      <c r="O425">
        <v>0</v>
      </c>
      <c r="P425">
        <v>-85000</v>
      </c>
      <c r="Q425">
        <v>0</v>
      </c>
      <c r="R425">
        <v>0</v>
      </c>
      <c r="S425">
        <v>0</v>
      </c>
      <c r="T425">
        <v>0</v>
      </c>
      <c r="U425">
        <v>-85000</v>
      </c>
      <c r="V425" s="1">
        <v>45413</v>
      </c>
      <c r="W425">
        <v>2106335</v>
      </c>
      <c r="X425">
        <v>3</v>
      </c>
      <c r="Y425" t="s">
        <v>44</v>
      </c>
      <c r="Z425" t="str">
        <f t="shared" si="154"/>
        <v>637,</v>
      </c>
      <c r="AA425" t="str">
        <f t="shared" si="155"/>
        <v>RETUR,</v>
      </c>
      <c r="AB425" t="str">
        <f t="shared" si="156"/>
        <v>1404876,</v>
      </c>
      <c r="AC425" t="str">
        <f t="shared" si="157"/>
        <v>B SITORUS.Tk,</v>
      </c>
      <c r="AD425" t="str">
        <f t="shared" si="158"/>
        <v>JL. SM.RAJA,</v>
      </c>
      <c r="AE425" t="str">
        <f t="shared" si="159"/>
        <v>PORSEA,</v>
      </c>
      <c r="AF425" t="str">
        <f t="shared" si="160"/>
        <v>DBM Medan,</v>
      </c>
      <c r="AG425" t="str">
        <f t="shared" si="161"/>
        <v>BTKL,</v>
      </c>
      <c r="AH425" t="str">
        <f t="shared" si="162"/>
        <v>MDA-RPJ-22001158,</v>
      </c>
      <c r="AI425" t="s">
        <v>1704</v>
      </c>
      <c r="AJ425" t="str">
        <f t="shared" si="163"/>
        <v>CCM016,</v>
      </c>
      <c r="AK425" t="str">
        <f t="shared" si="164"/>
        <v>FLAVETTES VIT C WITH CALCIUM 1000 MG (BTL/30),</v>
      </c>
      <c r="AL425" t="str">
        <f t="shared" si="165"/>
        <v>BTL,</v>
      </c>
      <c r="AM425" t="str">
        <f t="shared" si="166"/>
        <v>-1,</v>
      </c>
      <c r="AN425" t="str">
        <f t="shared" si="167"/>
        <v>0,</v>
      </c>
      <c r="AO425" t="str">
        <f t="shared" si="168"/>
        <v>-85000,</v>
      </c>
      <c r="AP425" t="str">
        <f t="shared" si="169"/>
        <v>0,</v>
      </c>
      <c r="AQ425" t="str">
        <f t="shared" si="170"/>
        <v>0,</v>
      </c>
      <c r="AR425" t="str">
        <f t="shared" si="171"/>
        <v>0,</v>
      </c>
      <c r="AS425" t="str">
        <f t="shared" si="172"/>
        <v>0,</v>
      </c>
      <c r="AT425" t="str">
        <f t="shared" si="173"/>
        <v>-85000,</v>
      </c>
      <c r="AU425" t="str">
        <f t="shared" si="174"/>
        <v>45413,</v>
      </c>
      <c r="AV425" t="str">
        <f t="shared" si="175"/>
        <v>2106335,</v>
      </c>
      <c r="AW425" t="str">
        <f t="shared" si="176"/>
        <v>3,</v>
      </c>
      <c r="AX425" t="str">
        <f t="shared" si="177"/>
        <v>BUDIONO (ALL SEKTOR)</v>
      </c>
    </row>
    <row r="426" spans="1:50" x14ac:dyDescent="0.25">
      <c r="A426">
        <v>638</v>
      </c>
      <c r="B426" t="s">
        <v>90</v>
      </c>
      <c r="C426">
        <v>1400116</v>
      </c>
      <c r="D426" t="s">
        <v>1468</v>
      </c>
      <c r="E426" t="s">
        <v>529</v>
      </c>
      <c r="F426" t="s">
        <v>42</v>
      </c>
      <c r="G426" t="s">
        <v>28</v>
      </c>
      <c r="H426" t="s">
        <v>106</v>
      </c>
      <c r="I426" t="s">
        <v>530</v>
      </c>
      <c r="J426" s="1">
        <v>44649</v>
      </c>
      <c r="K426" t="s">
        <v>93</v>
      </c>
      <c r="L426" t="s">
        <v>94</v>
      </c>
      <c r="M426" t="s">
        <v>33</v>
      </c>
      <c r="N426">
        <v>-1</v>
      </c>
      <c r="O426">
        <v>0</v>
      </c>
      <c r="P426">
        <v>-34500</v>
      </c>
      <c r="Q426">
        <v>0</v>
      </c>
      <c r="R426">
        <v>0</v>
      </c>
      <c r="S426">
        <v>0</v>
      </c>
      <c r="T426">
        <v>0</v>
      </c>
      <c r="U426">
        <v>-34500</v>
      </c>
      <c r="V426" s="1">
        <v>45474</v>
      </c>
      <c r="W426">
        <v>2108052</v>
      </c>
      <c r="X426">
        <v>3</v>
      </c>
      <c r="Y426" t="s">
        <v>44</v>
      </c>
      <c r="Z426" t="str">
        <f t="shared" si="154"/>
        <v>638,</v>
      </c>
      <c r="AA426" t="str">
        <f t="shared" si="155"/>
        <v>RETUR,</v>
      </c>
      <c r="AB426" t="str">
        <f t="shared" si="156"/>
        <v>1400116,</v>
      </c>
      <c r="AC426" t="str">
        <f t="shared" si="157"/>
        <v>MAJU.TO,</v>
      </c>
      <c r="AD426" t="str">
        <f t="shared" si="158"/>
        <v>JL CIPTO NO.109,</v>
      </c>
      <c r="AE426" t="str">
        <f t="shared" si="159"/>
        <v>P. SIANTAR,</v>
      </c>
      <c r="AF426" t="str">
        <f t="shared" si="160"/>
        <v>DBM Medan,</v>
      </c>
      <c r="AG426" t="str">
        <f t="shared" si="161"/>
        <v>ATOB,</v>
      </c>
      <c r="AH426" t="str">
        <f t="shared" si="162"/>
        <v>MDA-RPJ-22001159,</v>
      </c>
      <c r="AI426" t="s">
        <v>1704</v>
      </c>
      <c r="AJ426" t="str">
        <f t="shared" si="163"/>
        <v>CCM004,</v>
      </c>
      <c r="AK426" t="str">
        <f t="shared" si="164"/>
        <v>CHAMPS MULTIVITAMIN PINNEAPLE (BTL/30),</v>
      </c>
      <c r="AL426" t="str">
        <f t="shared" si="165"/>
        <v>BTL,</v>
      </c>
      <c r="AM426" t="str">
        <f t="shared" si="166"/>
        <v>-1,</v>
      </c>
      <c r="AN426" t="str">
        <f t="shared" si="167"/>
        <v>0,</v>
      </c>
      <c r="AO426" t="str">
        <f t="shared" si="168"/>
        <v>-34500,</v>
      </c>
      <c r="AP426" t="str">
        <f t="shared" si="169"/>
        <v>0,</v>
      </c>
      <c r="AQ426" t="str">
        <f t="shared" si="170"/>
        <v>0,</v>
      </c>
      <c r="AR426" t="str">
        <f t="shared" si="171"/>
        <v>0,</v>
      </c>
      <c r="AS426" t="str">
        <f t="shared" si="172"/>
        <v>0,</v>
      </c>
      <c r="AT426" t="str">
        <f t="shared" si="173"/>
        <v>-34500,</v>
      </c>
      <c r="AU426" t="str">
        <f t="shared" si="174"/>
        <v>45474,</v>
      </c>
      <c r="AV426" t="str">
        <f t="shared" si="175"/>
        <v>2108052,</v>
      </c>
      <c r="AW426" t="str">
        <f t="shared" si="176"/>
        <v>3,</v>
      </c>
      <c r="AX426" t="str">
        <f t="shared" si="177"/>
        <v>BUDIONO (ALL SEKTOR)</v>
      </c>
    </row>
    <row r="427" spans="1:50" x14ac:dyDescent="0.25">
      <c r="A427">
        <v>639</v>
      </c>
      <c r="B427" t="s">
        <v>90</v>
      </c>
      <c r="C427">
        <v>1400116</v>
      </c>
      <c r="D427" t="s">
        <v>1468</v>
      </c>
      <c r="E427" t="s">
        <v>529</v>
      </c>
      <c r="F427" t="s">
        <v>42</v>
      </c>
      <c r="G427" t="s">
        <v>28</v>
      </c>
      <c r="H427" t="s">
        <v>106</v>
      </c>
      <c r="I427" t="s">
        <v>530</v>
      </c>
      <c r="J427" s="1">
        <v>44649</v>
      </c>
      <c r="K427" t="s">
        <v>66</v>
      </c>
      <c r="L427" t="s">
        <v>67</v>
      </c>
      <c r="M427" t="s">
        <v>33</v>
      </c>
      <c r="N427">
        <v>-1</v>
      </c>
      <c r="O427">
        <v>0</v>
      </c>
      <c r="P427">
        <v>-85000</v>
      </c>
      <c r="Q427">
        <v>0</v>
      </c>
      <c r="R427">
        <v>0</v>
      </c>
      <c r="S427">
        <v>0</v>
      </c>
      <c r="T427">
        <v>0</v>
      </c>
      <c r="U427">
        <v>-85000</v>
      </c>
      <c r="V427" s="1">
        <v>45413</v>
      </c>
      <c r="W427">
        <v>2106335</v>
      </c>
      <c r="X427">
        <v>3</v>
      </c>
      <c r="Y427" t="s">
        <v>44</v>
      </c>
      <c r="Z427" t="str">
        <f t="shared" si="154"/>
        <v>639,</v>
      </c>
      <c r="AA427" t="str">
        <f t="shared" si="155"/>
        <v>RETUR,</v>
      </c>
      <c r="AB427" t="str">
        <f t="shared" si="156"/>
        <v>1400116,</v>
      </c>
      <c r="AC427" t="str">
        <f t="shared" si="157"/>
        <v>MAJU.TO,</v>
      </c>
      <c r="AD427" t="str">
        <f t="shared" si="158"/>
        <v>JL CIPTO NO.109,</v>
      </c>
      <c r="AE427" t="str">
        <f t="shared" si="159"/>
        <v>P. SIANTAR,</v>
      </c>
      <c r="AF427" t="str">
        <f t="shared" si="160"/>
        <v>DBM Medan,</v>
      </c>
      <c r="AG427" t="str">
        <f t="shared" si="161"/>
        <v>ATOB,</v>
      </c>
      <c r="AH427" t="str">
        <f t="shared" si="162"/>
        <v>MDA-RPJ-22001159,</v>
      </c>
      <c r="AI427" t="s">
        <v>1704</v>
      </c>
      <c r="AJ427" t="str">
        <f t="shared" si="163"/>
        <v>CCM016,</v>
      </c>
      <c r="AK427" t="str">
        <f t="shared" si="164"/>
        <v>FLAVETTES VIT C WITH CALCIUM 1000 MG (BTL/30),</v>
      </c>
      <c r="AL427" t="str">
        <f t="shared" si="165"/>
        <v>BTL,</v>
      </c>
      <c r="AM427" t="str">
        <f t="shared" si="166"/>
        <v>-1,</v>
      </c>
      <c r="AN427" t="str">
        <f t="shared" si="167"/>
        <v>0,</v>
      </c>
      <c r="AO427" t="str">
        <f t="shared" si="168"/>
        <v>-85000,</v>
      </c>
      <c r="AP427" t="str">
        <f t="shared" si="169"/>
        <v>0,</v>
      </c>
      <c r="AQ427" t="str">
        <f t="shared" si="170"/>
        <v>0,</v>
      </c>
      <c r="AR427" t="str">
        <f t="shared" si="171"/>
        <v>0,</v>
      </c>
      <c r="AS427" t="str">
        <f t="shared" si="172"/>
        <v>0,</v>
      </c>
      <c r="AT427" t="str">
        <f t="shared" si="173"/>
        <v>-85000,</v>
      </c>
      <c r="AU427" t="str">
        <f t="shared" si="174"/>
        <v>45413,</v>
      </c>
      <c r="AV427" t="str">
        <f t="shared" si="175"/>
        <v>2106335,</v>
      </c>
      <c r="AW427" t="str">
        <f t="shared" si="176"/>
        <v>3,</v>
      </c>
      <c r="AX427" t="str">
        <f t="shared" si="177"/>
        <v>BUDIONO (ALL SEKTOR)</v>
      </c>
    </row>
    <row r="428" spans="1:50" x14ac:dyDescent="0.25">
      <c r="A428">
        <v>640</v>
      </c>
      <c r="B428" t="s">
        <v>90</v>
      </c>
      <c r="C428">
        <v>1409919</v>
      </c>
      <c r="D428" t="s">
        <v>1469</v>
      </c>
      <c r="E428" t="s">
        <v>531</v>
      </c>
      <c r="F428" t="s">
        <v>42</v>
      </c>
      <c r="G428" t="s">
        <v>28</v>
      </c>
      <c r="H428" t="s">
        <v>29</v>
      </c>
      <c r="I428" t="s">
        <v>532</v>
      </c>
      <c r="J428" s="1">
        <v>44649</v>
      </c>
      <c r="K428" t="s">
        <v>93</v>
      </c>
      <c r="L428" t="s">
        <v>94</v>
      </c>
      <c r="M428" t="s">
        <v>33</v>
      </c>
      <c r="N428">
        <v>-1</v>
      </c>
      <c r="O428">
        <v>0</v>
      </c>
      <c r="P428">
        <v>-34500</v>
      </c>
      <c r="Q428">
        <v>0</v>
      </c>
      <c r="R428">
        <v>0</v>
      </c>
      <c r="S428">
        <v>0</v>
      </c>
      <c r="T428">
        <v>0</v>
      </c>
      <c r="U428">
        <v>-34500</v>
      </c>
      <c r="V428" s="1">
        <v>45474</v>
      </c>
      <c r="W428">
        <v>2108052</v>
      </c>
      <c r="X428">
        <v>3</v>
      </c>
      <c r="Y428" t="s">
        <v>44</v>
      </c>
      <c r="Z428" t="str">
        <f t="shared" si="154"/>
        <v>640,</v>
      </c>
      <c r="AA428" t="str">
        <f t="shared" si="155"/>
        <v>RETUR,</v>
      </c>
      <c r="AB428" t="str">
        <f t="shared" si="156"/>
        <v>1409919,</v>
      </c>
      <c r="AC428" t="str">
        <f t="shared" si="157"/>
        <v>MEGUMI.Ap,</v>
      </c>
      <c r="AD428" t="str">
        <f t="shared" si="158"/>
        <v>JL. KARTINI NO. 48,</v>
      </c>
      <c r="AE428" t="str">
        <f t="shared" si="159"/>
        <v>P. SIANTAR,</v>
      </c>
      <c r="AF428" t="str">
        <f t="shared" si="160"/>
        <v>DBM Medan,</v>
      </c>
      <c r="AG428" t="str">
        <f t="shared" si="161"/>
        <v>AAPR,</v>
      </c>
      <c r="AH428" t="str">
        <f t="shared" si="162"/>
        <v>MDA-RPJ-22001160,</v>
      </c>
      <c r="AI428" t="s">
        <v>1704</v>
      </c>
      <c r="AJ428" t="str">
        <f t="shared" si="163"/>
        <v>CCM004,</v>
      </c>
      <c r="AK428" t="str">
        <f t="shared" si="164"/>
        <v>CHAMPS MULTIVITAMIN PINNEAPLE (BTL/30),</v>
      </c>
      <c r="AL428" t="str">
        <f t="shared" si="165"/>
        <v>BTL,</v>
      </c>
      <c r="AM428" t="str">
        <f t="shared" si="166"/>
        <v>-1,</v>
      </c>
      <c r="AN428" t="str">
        <f t="shared" si="167"/>
        <v>0,</v>
      </c>
      <c r="AO428" t="str">
        <f t="shared" si="168"/>
        <v>-34500,</v>
      </c>
      <c r="AP428" t="str">
        <f t="shared" si="169"/>
        <v>0,</v>
      </c>
      <c r="AQ428" t="str">
        <f t="shared" si="170"/>
        <v>0,</v>
      </c>
      <c r="AR428" t="str">
        <f t="shared" si="171"/>
        <v>0,</v>
      </c>
      <c r="AS428" t="str">
        <f t="shared" si="172"/>
        <v>0,</v>
      </c>
      <c r="AT428" t="str">
        <f t="shared" si="173"/>
        <v>-34500,</v>
      </c>
      <c r="AU428" t="str">
        <f t="shared" si="174"/>
        <v>45474,</v>
      </c>
      <c r="AV428" t="str">
        <f t="shared" si="175"/>
        <v>2108052,</v>
      </c>
      <c r="AW428" t="str">
        <f t="shared" si="176"/>
        <v>3,</v>
      </c>
      <c r="AX428" t="str">
        <f t="shared" si="177"/>
        <v>BUDIONO (ALL SEKTOR)</v>
      </c>
    </row>
    <row r="429" spans="1:50" x14ac:dyDescent="0.25">
      <c r="A429">
        <v>641</v>
      </c>
      <c r="B429" t="s">
        <v>90</v>
      </c>
      <c r="C429">
        <v>1409919</v>
      </c>
      <c r="D429" t="s">
        <v>1469</v>
      </c>
      <c r="E429" t="s">
        <v>531</v>
      </c>
      <c r="F429" t="s">
        <v>42</v>
      </c>
      <c r="G429" t="s">
        <v>28</v>
      </c>
      <c r="H429" t="s">
        <v>29</v>
      </c>
      <c r="I429" t="s">
        <v>532</v>
      </c>
      <c r="J429" s="1">
        <v>44649</v>
      </c>
      <c r="K429" t="s">
        <v>66</v>
      </c>
      <c r="L429" t="s">
        <v>67</v>
      </c>
      <c r="M429" t="s">
        <v>33</v>
      </c>
      <c r="N429">
        <v>-1</v>
      </c>
      <c r="O429">
        <v>0</v>
      </c>
      <c r="P429">
        <v>-85000</v>
      </c>
      <c r="Q429">
        <v>0</v>
      </c>
      <c r="R429">
        <v>0</v>
      </c>
      <c r="S429">
        <v>0</v>
      </c>
      <c r="T429">
        <v>0</v>
      </c>
      <c r="U429">
        <v>-85000</v>
      </c>
      <c r="V429" s="1">
        <v>45413</v>
      </c>
      <c r="W429">
        <v>2106335</v>
      </c>
      <c r="X429">
        <v>3</v>
      </c>
      <c r="Y429" t="s">
        <v>44</v>
      </c>
      <c r="Z429" t="str">
        <f t="shared" si="154"/>
        <v>641,</v>
      </c>
      <c r="AA429" t="str">
        <f t="shared" si="155"/>
        <v>RETUR,</v>
      </c>
      <c r="AB429" t="str">
        <f t="shared" si="156"/>
        <v>1409919,</v>
      </c>
      <c r="AC429" t="str">
        <f t="shared" si="157"/>
        <v>MEGUMI.Ap,</v>
      </c>
      <c r="AD429" t="str">
        <f t="shared" si="158"/>
        <v>JL. KARTINI NO. 48,</v>
      </c>
      <c r="AE429" t="str">
        <f t="shared" si="159"/>
        <v>P. SIANTAR,</v>
      </c>
      <c r="AF429" t="str">
        <f t="shared" si="160"/>
        <v>DBM Medan,</v>
      </c>
      <c r="AG429" t="str">
        <f t="shared" si="161"/>
        <v>AAPR,</v>
      </c>
      <c r="AH429" t="str">
        <f t="shared" si="162"/>
        <v>MDA-RPJ-22001160,</v>
      </c>
      <c r="AI429" t="s">
        <v>1704</v>
      </c>
      <c r="AJ429" t="str">
        <f t="shared" si="163"/>
        <v>CCM016,</v>
      </c>
      <c r="AK429" t="str">
        <f t="shared" si="164"/>
        <v>FLAVETTES VIT C WITH CALCIUM 1000 MG (BTL/30),</v>
      </c>
      <c r="AL429" t="str">
        <f t="shared" si="165"/>
        <v>BTL,</v>
      </c>
      <c r="AM429" t="str">
        <f t="shared" si="166"/>
        <v>-1,</v>
      </c>
      <c r="AN429" t="str">
        <f t="shared" si="167"/>
        <v>0,</v>
      </c>
      <c r="AO429" t="str">
        <f t="shared" si="168"/>
        <v>-85000,</v>
      </c>
      <c r="AP429" t="str">
        <f t="shared" si="169"/>
        <v>0,</v>
      </c>
      <c r="AQ429" t="str">
        <f t="shared" si="170"/>
        <v>0,</v>
      </c>
      <c r="AR429" t="str">
        <f t="shared" si="171"/>
        <v>0,</v>
      </c>
      <c r="AS429" t="str">
        <f t="shared" si="172"/>
        <v>0,</v>
      </c>
      <c r="AT429" t="str">
        <f t="shared" si="173"/>
        <v>-85000,</v>
      </c>
      <c r="AU429" t="str">
        <f t="shared" si="174"/>
        <v>45413,</v>
      </c>
      <c r="AV429" t="str">
        <f t="shared" si="175"/>
        <v>2106335,</v>
      </c>
      <c r="AW429" t="str">
        <f t="shared" si="176"/>
        <v>3,</v>
      </c>
      <c r="AX429" t="str">
        <f t="shared" si="177"/>
        <v>BUDIONO (ALL SEKTOR)</v>
      </c>
    </row>
    <row r="430" spans="1:50" x14ac:dyDescent="0.25">
      <c r="A430">
        <v>642</v>
      </c>
      <c r="B430" t="s">
        <v>90</v>
      </c>
      <c r="C430">
        <v>1409320</v>
      </c>
      <c r="D430" t="s">
        <v>1470</v>
      </c>
      <c r="E430" t="s">
        <v>533</v>
      </c>
      <c r="F430" t="s">
        <v>42</v>
      </c>
      <c r="G430" t="s">
        <v>28</v>
      </c>
      <c r="H430" t="s">
        <v>29</v>
      </c>
      <c r="I430" t="s">
        <v>534</v>
      </c>
      <c r="J430" s="1">
        <v>44649</v>
      </c>
      <c r="K430" t="s">
        <v>93</v>
      </c>
      <c r="L430" t="s">
        <v>94</v>
      </c>
      <c r="M430" t="s">
        <v>33</v>
      </c>
      <c r="N430">
        <v>-1</v>
      </c>
      <c r="O430">
        <v>0</v>
      </c>
      <c r="P430">
        <v>-34500</v>
      </c>
      <c r="Q430">
        <v>0</v>
      </c>
      <c r="R430">
        <v>0</v>
      </c>
      <c r="S430">
        <v>0</v>
      </c>
      <c r="T430">
        <v>0</v>
      </c>
      <c r="U430">
        <v>-34500</v>
      </c>
      <c r="V430" s="1">
        <v>45474</v>
      </c>
      <c r="W430">
        <v>2108052</v>
      </c>
      <c r="X430">
        <v>3</v>
      </c>
      <c r="Y430" t="s">
        <v>44</v>
      </c>
      <c r="Z430" t="str">
        <f t="shared" si="154"/>
        <v>642,</v>
      </c>
      <c r="AA430" t="str">
        <f t="shared" si="155"/>
        <v>RETUR,</v>
      </c>
      <c r="AB430" t="str">
        <f t="shared" si="156"/>
        <v>1409320,</v>
      </c>
      <c r="AC430" t="str">
        <f t="shared" si="157"/>
        <v>CAHAYA.Ap,</v>
      </c>
      <c r="AD430" t="str">
        <f t="shared" si="158"/>
        <v>JL. MELANTHON SIREGAR NO. 23,</v>
      </c>
      <c r="AE430" t="str">
        <f t="shared" si="159"/>
        <v>P. SIANTAR,</v>
      </c>
      <c r="AF430" t="str">
        <f t="shared" si="160"/>
        <v>DBM Medan,</v>
      </c>
      <c r="AG430" t="str">
        <f t="shared" si="161"/>
        <v>AAPR,</v>
      </c>
      <c r="AH430" t="str">
        <f t="shared" si="162"/>
        <v>MDA-RPJ-22001161,</v>
      </c>
      <c r="AI430" t="s">
        <v>1704</v>
      </c>
      <c r="AJ430" t="str">
        <f t="shared" si="163"/>
        <v>CCM004,</v>
      </c>
      <c r="AK430" t="str">
        <f t="shared" si="164"/>
        <v>CHAMPS MULTIVITAMIN PINNEAPLE (BTL/30),</v>
      </c>
      <c r="AL430" t="str">
        <f t="shared" si="165"/>
        <v>BTL,</v>
      </c>
      <c r="AM430" t="str">
        <f t="shared" si="166"/>
        <v>-1,</v>
      </c>
      <c r="AN430" t="str">
        <f t="shared" si="167"/>
        <v>0,</v>
      </c>
      <c r="AO430" t="str">
        <f t="shared" si="168"/>
        <v>-34500,</v>
      </c>
      <c r="AP430" t="str">
        <f t="shared" si="169"/>
        <v>0,</v>
      </c>
      <c r="AQ430" t="str">
        <f t="shared" si="170"/>
        <v>0,</v>
      </c>
      <c r="AR430" t="str">
        <f t="shared" si="171"/>
        <v>0,</v>
      </c>
      <c r="AS430" t="str">
        <f t="shared" si="172"/>
        <v>0,</v>
      </c>
      <c r="AT430" t="str">
        <f t="shared" si="173"/>
        <v>-34500,</v>
      </c>
      <c r="AU430" t="str">
        <f t="shared" si="174"/>
        <v>45474,</v>
      </c>
      <c r="AV430" t="str">
        <f t="shared" si="175"/>
        <v>2108052,</v>
      </c>
      <c r="AW430" t="str">
        <f t="shared" si="176"/>
        <v>3,</v>
      </c>
      <c r="AX430" t="str">
        <f t="shared" si="177"/>
        <v>BUDIONO (ALL SEKTOR)</v>
      </c>
    </row>
    <row r="431" spans="1:50" x14ac:dyDescent="0.25">
      <c r="A431">
        <v>643</v>
      </c>
      <c r="B431" t="s">
        <v>90</v>
      </c>
      <c r="C431">
        <v>1409320</v>
      </c>
      <c r="D431" t="s">
        <v>1470</v>
      </c>
      <c r="E431" t="s">
        <v>533</v>
      </c>
      <c r="F431" t="s">
        <v>42</v>
      </c>
      <c r="G431" t="s">
        <v>28</v>
      </c>
      <c r="H431" t="s">
        <v>29</v>
      </c>
      <c r="I431" t="s">
        <v>534</v>
      </c>
      <c r="J431" s="1">
        <v>44649</v>
      </c>
      <c r="K431" t="s">
        <v>66</v>
      </c>
      <c r="L431" t="s">
        <v>67</v>
      </c>
      <c r="M431" t="s">
        <v>33</v>
      </c>
      <c r="N431">
        <v>-1</v>
      </c>
      <c r="O431">
        <v>0</v>
      </c>
      <c r="P431">
        <v>-85000</v>
      </c>
      <c r="Q431">
        <v>0</v>
      </c>
      <c r="R431">
        <v>0</v>
      </c>
      <c r="S431">
        <v>0</v>
      </c>
      <c r="T431">
        <v>0</v>
      </c>
      <c r="U431">
        <v>-85000</v>
      </c>
      <c r="V431" s="1">
        <v>45413</v>
      </c>
      <c r="W431">
        <v>2106335</v>
      </c>
      <c r="X431">
        <v>3</v>
      </c>
      <c r="Y431" t="s">
        <v>44</v>
      </c>
      <c r="Z431" t="str">
        <f t="shared" si="154"/>
        <v>643,</v>
      </c>
      <c r="AA431" t="str">
        <f t="shared" si="155"/>
        <v>RETUR,</v>
      </c>
      <c r="AB431" t="str">
        <f t="shared" si="156"/>
        <v>1409320,</v>
      </c>
      <c r="AC431" t="str">
        <f t="shared" si="157"/>
        <v>CAHAYA.Ap,</v>
      </c>
      <c r="AD431" t="str">
        <f t="shared" si="158"/>
        <v>JL. MELANTHON SIREGAR NO. 23,</v>
      </c>
      <c r="AE431" t="str">
        <f t="shared" si="159"/>
        <v>P. SIANTAR,</v>
      </c>
      <c r="AF431" t="str">
        <f t="shared" si="160"/>
        <v>DBM Medan,</v>
      </c>
      <c r="AG431" t="str">
        <f t="shared" si="161"/>
        <v>AAPR,</v>
      </c>
      <c r="AH431" t="str">
        <f t="shared" si="162"/>
        <v>MDA-RPJ-22001161,</v>
      </c>
      <c r="AI431" t="s">
        <v>1704</v>
      </c>
      <c r="AJ431" t="str">
        <f t="shared" si="163"/>
        <v>CCM016,</v>
      </c>
      <c r="AK431" t="str">
        <f t="shared" si="164"/>
        <v>FLAVETTES VIT C WITH CALCIUM 1000 MG (BTL/30),</v>
      </c>
      <c r="AL431" t="str">
        <f t="shared" si="165"/>
        <v>BTL,</v>
      </c>
      <c r="AM431" t="str">
        <f t="shared" si="166"/>
        <v>-1,</v>
      </c>
      <c r="AN431" t="str">
        <f t="shared" si="167"/>
        <v>0,</v>
      </c>
      <c r="AO431" t="str">
        <f t="shared" si="168"/>
        <v>-85000,</v>
      </c>
      <c r="AP431" t="str">
        <f t="shared" si="169"/>
        <v>0,</v>
      </c>
      <c r="AQ431" t="str">
        <f t="shared" si="170"/>
        <v>0,</v>
      </c>
      <c r="AR431" t="str">
        <f t="shared" si="171"/>
        <v>0,</v>
      </c>
      <c r="AS431" t="str">
        <f t="shared" si="172"/>
        <v>0,</v>
      </c>
      <c r="AT431" t="str">
        <f t="shared" si="173"/>
        <v>-85000,</v>
      </c>
      <c r="AU431" t="str">
        <f t="shared" si="174"/>
        <v>45413,</v>
      </c>
      <c r="AV431" t="str">
        <f t="shared" si="175"/>
        <v>2106335,</v>
      </c>
      <c r="AW431" t="str">
        <f t="shared" si="176"/>
        <v>3,</v>
      </c>
      <c r="AX431" t="str">
        <f t="shared" si="177"/>
        <v>BUDIONO (ALL SEKTOR)</v>
      </c>
    </row>
    <row r="432" spans="1:50" x14ac:dyDescent="0.25">
      <c r="A432">
        <v>644</v>
      </c>
      <c r="B432" t="s">
        <v>90</v>
      </c>
      <c r="C432">
        <v>1410260</v>
      </c>
      <c r="D432" t="s">
        <v>1471</v>
      </c>
      <c r="E432" t="s">
        <v>535</v>
      </c>
      <c r="F432" t="s">
        <v>42</v>
      </c>
      <c r="G432" t="s">
        <v>28</v>
      </c>
      <c r="H432" t="s">
        <v>29</v>
      </c>
      <c r="I432" t="s">
        <v>536</v>
      </c>
      <c r="J432" s="1">
        <v>44649</v>
      </c>
      <c r="K432" t="s">
        <v>93</v>
      </c>
      <c r="L432" t="s">
        <v>94</v>
      </c>
      <c r="M432" t="s">
        <v>33</v>
      </c>
      <c r="N432">
        <v>-1</v>
      </c>
      <c r="O432">
        <v>0</v>
      </c>
      <c r="P432">
        <v>-34500</v>
      </c>
      <c r="Q432">
        <v>0</v>
      </c>
      <c r="R432">
        <v>0</v>
      </c>
      <c r="S432">
        <v>0</v>
      </c>
      <c r="T432">
        <v>0</v>
      </c>
      <c r="U432">
        <v>-34500</v>
      </c>
      <c r="V432" s="1">
        <v>45474</v>
      </c>
      <c r="W432">
        <v>2108052</v>
      </c>
      <c r="X432">
        <v>3</v>
      </c>
      <c r="Y432" t="s">
        <v>44</v>
      </c>
      <c r="Z432" t="str">
        <f t="shared" si="154"/>
        <v>644,</v>
      </c>
      <c r="AA432" t="str">
        <f t="shared" si="155"/>
        <v>RETUR,</v>
      </c>
      <c r="AB432" t="str">
        <f t="shared" si="156"/>
        <v>1410260,</v>
      </c>
      <c r="AC432" t="str">
        <f t="shared" si="157"/>
        <v>SALIDO.Ap,</v>
      </c>
      <c r="AD432" t="str">
        <f t="shared" si="158"/>
        <v>JL. SUTOMO NO.53 SIANTAR BARAT,</v>
      </c>
      <c r="AE432" t="str">
        <f t="shared" si="159"/>
        <v>P. SIANTAR,</v>
      </c>
      <c r="AF432" t="str">
        <f t="shared" si="160"/>
        <v>DBM Medan,</v>
      </c>
      <c r="AG432" t="str">
        <f t="shared" si="161"/>
        <v>AAPR,</v>
      </c>
      <c r="AH432" t="str">
        <f t="shared" si="162"/>
        <v>MDA-RPJ-22001162,</v>
      </c>
      <c r="AI432" t="s">
        <v>1704</v>
      </c>
      <c r="AJ432" t="str">
        <f t="shared" si="163"/>
        <v>CCM004,</v>
      </c>
      <c r="AK432" t="str">
        <f t="shared" si="164"/>
        <v>CHAMPS MULTIVITAMIN PINNEAPLE (BTL/30),</v>
      </c>
      <c r="AL432" t="str">
        <f t="shared" si="165"/>
        <v>BTL,</v>
      </c>
      <c r="AM432" t="str">
        <f t="shared" si="166"/>
        <v>-1,</v>
      </c>
      <c r="AN432" t="str">
        <f t="shared" si="167"/>
        <v>0,</v>
      </c>
      <c r="AO432" t="str">
        <f t="shared" si="168"/>
        <v>-34500,</v>
      </c>
      <c r="AP432" t="str">
        <f t="shared" si="169"/>
        <v>0,</v>
      </c>
      <c r="AQ432" t="str">
        <f t="shared" si="170"/>
        <v>0,</v>
      </c>
      <c r="AR432" t="str">
        <f t="shared" si="171"/>
        <v>0,</v>
      </c>
      <c r="AS432" t="str">
        <f t="shared" si="172"/>
        <v>0,</v>
      </c>
      <c r="AT432" t="str">
        <f t="shared" si="173"/>
        <v>-34500,</v>
      </c>
      <c r="AU432" t="str">
        <f t="shared" si="174"/>
        <v>45474,</v>
      </c>
      <c r="AV432" t="str">
        <f t="shared" si="175"/>
        <v>2108052,</v>
      </c>
      <c r="AW432" t="str">
        <f t="shared" si="176"/>
        <v>3,</v>
      </c>
      <c r="AX432" t="str">
        <f t="shared" si="177"/>
        <v>BUDIONO (ALL SEKTOR)</v>
      </c>
    </row>
    <row r="433" spans="1:50" x14ac:dyDescent="0.25">
      <c r="A433">
        <v>645</v>
      </c>
      <c r="B433" t="s">
        <v>90</v>
      </c>
      <c r="C433">
        <v>1410260</v>
      </c>
      <c r="D433" t="s">
        <v>1471</v>
      </c>
      <c r="E433" t="s">
        <v>535</v>
      </c>
      <c r="F433" t="s">
        <v>42</v>
      </c>
      <c r="G433" t="s">
        <v>28</v>
      </c>
      <c r="H433" t="s">
        <v>29</v>
      </c>
      <c r="I433" t="s">
        <v>536</v>
      </c>
      <c r="J433" s="1">
        <v>44649</v>
      </c>
      <c r="K433" t="s">
        <v>66</v>
      </c>
      <c r="L433" t="s">
        <v>67</v>
      </c>
      <c r="M433" t="s">
        <v>33</v>
      </c>
      <c r="N433">
        <v>-1</v>
      </c>
      <c r="O433">
        <v>0</v>
      </c>
      <c r="P433">
        <v>-85000</v>
      </c>
      <c r="Q433">
        <v>0</v>
      </c>
      <c r="R433">
        <v>0</v>
      </c>
      <c r="S433">
        <v>0</v>
      </c>
      <c r="T433">
        <v>0</v>
      </c>
      <c r="U433">
        <v>-85000</v>
      </c>
      <c r="V433" s="1">
        <v>45413</v>
      </c>
      <c r="W433">
        <v>2106335</v>
      </c>
      <c r="X433">
        <v>3</v>
      </c>
      <c r="Y433" t="s">
        <v>44</v>
      </c>
      <c r="Z433" t="str">
        <f t="shared" si="154"/>
        <v>645,</v>
      </c>
      <c r="AA433" t="str">
        <f t="shared" si="155"/>
        <v>RETUR,</v>
      </c>
      <c r="AB433" t="str">
        <f t="shared" si="156"/>
        <v>1410260,</v>
      </c>
      <c r="AC433" t="str">
        <f t="shared" si="157"/>
        <v>SALIDO.Ap,</v>
      </c>
      <c r="AD433" t="str">
        <f t="shared" si="158"/>
        <v>JL. SUTOMO NO.53 SIANTAR BARAT,</v>
      </c>
      <c r="AE433" t="str">
        <f t="shared" si="159"/>
        <v>P. SIANTAR,</v>
      </c>
      <c r="AF433" t="str">
        <f t="shared" si="160"/>
        <v>DBM Medan,</v>
      </c>
      <c r="AG433" t="str">
        <f t="shared" si="161"/>
        <v>AAPR,</v>
      </c>
      <c r="AH433" t="str">
        <f t="shared" si="162"/>
        <v>MDA-RPJ-22001162,</v>
      </c>
      <c r="AI433" t="s">
        <v>1704</v>
      </c>
      <c r="AJ433" t="str">
        <f t="shared" si="163"/>
        <v>CCM016,</v>
      </c>
      <c r="AK433" t="str">
        <f t="shared" si="164"/>
        <v>FLAVETTES VIT C WITH CALCIUM 1000 MG (BTL/30),</v>
      </c>
      <c r="AL433" t="str">
        <f t="shared" si="165"/>
        <v>BTL,</v>
      </c>
      <c r="AM433" t="str">
        <f t="shared" si="166"/>
        <v>-1,</v>
      </c>
      <c r="AN433" t="str">
        <f t="shared" si="167"/>
        <v>0,</v>
      </c>
      <c r="AO433" t="str">
        <f t="shared" si="168"/>
        <v>-85000,</v>
      </c>
      <c r="AP433" t="str">
        <f t="shared" si="169"/>
        <v>0,</v>
      </c>
      <c r="AQ433" t="str">
        <f t="shared" si="170"/>
        <v>0,</v>
      </c>
      <c r="AR433" t="str">
        <f t="shared" si="171"/>
        <v>0,</v>
      </c>
      <c r="AS433" t="str">
        <f t="shared" si="172"/>
        <v>0,</v>
      </c>
      <c r="AT433" t="str">
        <f t="shared" si="173"/>
        <v>-85000,</v>
      </c>
      <c r="AU433" t="str">
        <f t="shared" si="174"/>
        <v>45413,</v>
      </c>
      <c r="AV433" t="str">
        <f t="shared" si="175"/>
        <v>2106335,</v>
      </c>
      <c r="AW433" t="str">
        <f t="shared" si="176"/>
        <v>3,</v>
      </c>
      <c r="AX433" t="str">
        <f t="shared" si="177"/>
        <v>BUDIONO (ALL SEKTOR)</v>
      </c>
    </row>
    <row r="434" spans="1:50" x14ac:dyDescent="0.25">
      <c r="A434">
        <v>646</v>
      </c>
      <c r="B434" t="s">
        <v>90</v>
      </c>
      <c r="C434">
        <v>1410713</v>
      </c>
      <c r="D434" t="s">
        <v>1472</v>
      </c>
      <c r="E434" t="s">
        <v>537</v>
      </c>
      <c r="F434" t="s">
        <v>42</v>
      </c>
      <c r="G434" t="s">
        <v>28</v>
      </c>
      <c r="H434" t="s">
        <v>256</v>
      </c>
      <c r="I434" t="s">
        <v>538</v>
      </c>
      <c r="J434" s="1">
        <v>44649</v>
      </c>
      <c r="K434" t="s">
        <v>93</v>
      </c>
      <c r="L434" t="s">
        <v>94</v>
      </c>
      <c r="M434" t="s">
        <v>33</v>
      </c>
      <c r="N434">
        <v>-1</v>
      </c>
      <c r="O434">
        <v>0</v>
      </c>
      <c r="P434">
        <v>-34500</v>
      </c>
      <c r="Q434">
        <v>0</v>
      </c>
      <c r="R434">
        <v>0</v>
      </c>
      <c r="S434">
        <v>0</v>
      </c>
      <c r="T434">
        <v>0</v>
      </c>
      <c r="U434">
        <v>-34500</v>
      </c>
      <c r="V434" s="1">
        <v>45474</v>
      </c>
      <c r="W434">
        <v>2108052</v>
      </c>
      <c r="X434">
        <v>3</v>
      </c>
      <c r="Y434" t="s">
        <v>44</v>
      </c>
      <c r="Z434" t="str">
        <f t="shared" si="154"/>
        <v>646,</v>
      </c>
      <c r="AA434" t="str">
        <f t="shared" si="155"/>
        <v>RETUR,</v>
      </c>
      <c r="AB434" t="str">
        <f t="shared" si="156"/>
        <v>1410713,</v>
      </c>
      <c r="AC434" t="str">
        <f t="shared" si="157"/>
        <v>SARVITA.Tk,</v>
      </c>
      <c r="AD434" t="str">
        <f t="shared" si="158"/>
        <v>JL. GEREJA NO. 76 PEMATANG BANDAR,</v>
      </c>
      <c r="AE434" t="str">
        <f t="shared" si="159"/>
        <v>P. SIANTAR,</v>
      </c>
      <c r="AF434" t="str">
        <f t="shared" si="160"/>
        <v>DBM Medan,</v>
      </c>
      <c r="AG434" t="str">
        <f t="shared" si="161"/>
        <v>BTKL,</v>
      </c>
      <c r="AH434" t="str">
        <f t="shared" si="162"/>
        <v>MDA-RPJ-22001163,</v>
      </c>
      <c r="AI434" t="s">
        <v>1704</v>
      </c>
      <c r="AJ434" t="str">
        <f t="shared" si="163"/>
        <v>CCM004,</v>
      </c>
      <c r="AK434" t="str">
        <f t="shared" si="164"/>
        <v>CHAMPS MULTIVITAMIN PINNEAPLE (BTL/30),</v>
      </c>
      <c r="AL434" t="str">
        <f t="shared" si="165"/>
        <v>BTL,</v>
      </c>
      <c r="AM434" t="str">
        <f t="shared" si="166"/>
        <v>-1,</v>
      </c>
      <c r="AN434" t="str">
        <f t="shared" si="167"/>
        <v>0,</v>
      </c>
      <c r="AO434" t="str">
        <f t="shared" si="168"/>
        <v>-34500,</v>
      </c>
      <c r="AP434" t="str">
        <f t="shared" si="169"/>
        <v>0,</v>
      </c>
      <c r="AQ434" t="str">
        <f t="shared" si="170"/>
        <v>0,</v>
      </c>
      <c r="AR434" t="str">
        <f t="shared" si="171"/>
        <v>0,</v>
      </c>
      <c r="AS434" t="str">
        <f t="shared" si="172"/>
        <v>0,</v>
      </c>
      <c r="AT434" t="str">
        <f t="shared" si="173"/>
        <v>-34500,</v>
      </c>
      <c r="AU434" t="str">
        <f t="shared" si="174"/>
        <v>45474,</v>
      </c>
      <c r="AV434" t="str">
        <f t="shared" si="175"/>
        <v>2108052,</v>
      </c>
      <c r="AW434" t="str">
        <f t="shared" si="176"/>
        <v>3,</v>
      </c>
      <c r="AX434" t="str">
        <f t="shared" si="177"/>
        <v>BUDIONO (ALL SEKTOR)</v>
      </c>
    </row>
    <row r="435" spans="1:50" x14ac:dyDescent="0.25">
      <c r="A435">
        <v>647</v>
      </c>
      <c r="B435" t="s">
        <v>90</v>
      </c>
      <c r="C435">
        <v>1410713</v>
      </c>
      <c r="D435" t="s">
        <v>1472</v>
      </c>
      <c r="E435" t="s">
        <v>537</v>
      </c>
      <c r="F435" t="s">
        <v>42</v>
      </c>
      <c r="G435" t="s">
        <v>28</v>
      </c>
      <c r="H435" t="s">
        <v>256</v>
      </c>
      <c r="I435" t="s">
        <v>538</v>
      </c>
      <c r="J435" s="1">
        <v>44649</v>
      </c>
      <c r="K435" t="s">
        <v>66</v>
      </c>
      <c r="L435" t="s">
        <v>67</v>
      </c>
      <c r="M435" t="s">
        <v>33</v>
      </c>
      <c r="N435">
        <v>-1</v>
      </c>
      <c r="O435">
        <v>0</v>
      </c>
      <c r="P435">
        <v>-85000</v>
      </c>
      <c r="Q435">
        <v>0</v>
      </c>
      <c r="R435">
        <v>0</v>
      </c>
      <c r="S435">
        <v>0</v>
      </c>
      <c r="T435">
        <v>0</v>
      </c>
      <c r="U435">
        <v>-85000</v>
      </c>
      <c r="V435" s="1">
        <v>45413</v>
      </c>
      <c r="W435">
        <v>2106335</v>
      </c>
      <c r="X435">
        <v>3</v>
      </c>
      <c r="Y435" t="s">
        <v>44</v>
      </c>
      <c r="Z435" t="str">
        <f t="shared" si="154"/>
        <v>647,</v>
      </c>
      <c r="AA435" t="str">
        <f t="shared" si="155"/>
        <v>RETUR,</v>
      </c>
      <c r="AB435" t="str">
        <f t="shared" si="156"/>
        <v>1410713,</v>
      </c>
      <c r="AC435" t="str">
        <f t="shared" si="157"/>
        <v>SARVITA.Tk,</v>
      </c>
      <c r="AD435" t="str">
        <f t="shared" si="158"/>
        <v>JL. GEREJA NO. 76 PEMATANG BANDAR,</v>
      </c>
      <c r="AE435" t="str">
        <f t="shared" si="159"/>
        <v>P. SIANTAR,</v>
      </c>
      <c r="AF435" t="str">
        <f t="shared" si="160"/>
        <v>DBM Medan,</v>
      </c>
      <c r="AG435" t="str">
        <f t="shared" si="161"/>
        <v>BTKL,</v>
      </c>
      <c r="AH435" t="str">
        <f t="shared" si="162"/>
        <v>MDA-RPJ-22001163,</v>
      </c>
      <c r="AI435" t="s">
        <v>1704</v>
      </c>
      <c r="AJ435" t="str">
        <f t="shared" si="163"/>
        <v>CCM016,</v>
      </c>
      <c r="AK435" t="str">
        <f t="shared" si="164"/>
        <v>FLAVETTES VIT C WITH CALCIUM 1000 MG (BTL/30),</v>
      </c>
      <c r="AL435" t="str">
        <f t="shared" si="165"/>
        <v>BTL,</v>
      </c>
      <c r="AM435" t="str">
        <f t="shared" si="166"/>
        <v>-1,</v>
      </c>
      <c r="AN435" t="str">
        <f t="shared" si="167"/>
        <v>0,</v>
      </c>
      <c r="AO435" t="str">
        <f t="shared" si="168"/>
        <v>-85000,</v>
      </c>
      <c r="AP435" t="str">
        <f t="shared" si="169"/>
        <v>0,</v>
      </c>
      <c r="AQ435" t="str">
        <f t="shared" si="170"/>
        <v>0,</v>
      </c>
      <c r="AR435" t="str">
        <f t="shared" si="171"/>
        <v>0,</v>
      </c>
      <c r="AS435" t="str">
        <f t="shared" si="172"/>
        <v>0,</v>
      </c>
      <c r="AT435" t="str">
        <f t="shared" si="173"/>
        <v>-85000,</v>
      </c>
      <c r="AU435" t="str">
        <f t="shared" si="174"/>
        <v>45413,</v>
      </c>
      <c r="AV435" t="str">
        <f t="shared" si="175"/>
        <v>2106335,</v>
      </c>
      <c r="AW435" t="str">
        <f t="shared" si="176"/>
        <v>3,</v>
      </c>
      <c r="AX435" t="str">
        <f t="shared" si="177"/>
        <v>BUDIONO (ALL SEKTOR)</v>
      </c>
    </row>
    <row r="436" spans="1:50" x14ac:dyDescent="0.25">
      <c r="A436">
        <v>648</v>
      </c>
      <c r="B436" t="s">
        <v>90</v>
      </c>
      <c r="C436">
        <v>14000061</v>
      </c>
      <c r="D436" t="s">
        <v>312</v>
      </c>
      <c r="E436" t="s">
        <v>313</v>
      </c>
      <c r="F436" t="s">
        <v>27</v>
      </c>
      <c r="G436" t="s">
        <v>28</v>
      </c>
      <c r="H436" t="s">
        <v>29</v>
      </c>
      <c r="I436" t="s">
        <v>539</v>
      </c>
      <c r="J436" s="1">
        <v>44649</v>
      </c>
      <c r="K436" t="s">
        <v>318</v>
      </c>
      <c r="L436" t="s">
        <v>319</v>
      </c>
      <c r="M436" t="s">
        <v>33</v>
      </c>
      <c r="N436">
        <v>-1</v>
      </c>
      <c r="O436">
        <v>0</v>
      </c>
      <c r="P436">
        <v>-35000</v>
      </c>
      <c r="Q436">
        <v>0</v>
      </c>
      <c r="R436">
        <v>10</v>
      </c>
      <c r="S436">
        <v>0</v>
      </c>
      <c r="T436">
        <v>0</v>
      </c>
      <c r="U436">
        <v>-31500</v>
      </c>
      <c r="V436" s="1">
        <v>44743</v>
      </c>
      <c r="W436">
        <v>2102044</v>
      </c>
      <c r="X436">
        <v>3</v>
      </c>
      <c r="Y436" t="s">
        <v>376</v>
      </c>
      <c r="Z436" t="str">
        <f t="shared" si="154"/>
        <v>648,</v>
      </c>
      <c r="AA436" t="str">
        <f t="shared" si="155"/>
        <v>RETUR,</v>
      </c>
      <c r="AB436" t="str">
        <f t="shared" si="156"/>
        <v>14000061,</v>
      </c>
      <c r="AC436" t="str">
        <f t="shared" si="157"/>
        <v>ABADI JAYA AP,</v>
      </c>
      <c r="AD436" t="str">
        <f t="shared" si="158"/>
        <v>JL RAKYAT NO 101,</v>
      </c>
      <c r="AE436" t="str">
        <f t="shared" si="159"/>
        <v>MEDAN,</v>
      </c>
      <c r="AF436" t="str">
        <f t="shared" si="160"/>
        <v>DBM Medan,</v>
      </c>
      <c r="AG436" t="str">
        <f t="shared" si="161"/>
        <v>AAPR,</v>
      </c>
      <c r="AH436" t="str">
        <f t="shared" si="162"/>
        <v>MDA-RPJ-22001164,</v>
      </c>
      <c r="AI436" t="s">
        <v>1704</v>
      </c>
      <c r="AJ436" t="str">
        <f t="shared" si="163"/>
        <v>CCM001,</v>
      </c>
      <c r="AK436" t="str">
        <f t="shared" si="164"/>
        <v>CHAMPS EMULSION (BTL/200ML),</v>
      </c>
      <c r="AL436" t="str">
        <f t="shared" si="165"/>
        <v>BTL,</v>
      </c>
      <c r="AM436" t="str">
        <f t="shared" si="166"/>
        <v>-1,</v>
      </c>
      <c r="AN436" t="str">
        <f t="shared" si="167"/>
        <v>0,</v>
      </c>
      <c r="AO436" t="str">
        <f t="shared" si="168"/>
        <v>-35000,</v>
      </c>
      <c r="AP436" t="str">
        <f t="shared" si="169"/>
        <v>0,</v>
      </c>
      <c r="AQ436" t="str">
        <f t="shared" si="170"/>
        <v>10,</v>
      </c>
      <c r="AR436" t="str">
        <f t="shared" si="171"/>
        <v>0,</v>
      </c>
      <c r="AS436" t="str">
        <f t="shared" si="172"/>
        <v>0,</v>
      </c>
      <c r="AT436" t="str">
        <f t="shared" si="173"/>
        <v>-31500,</v>
      </c>
      <c r="AU436" t="str">
        <f t="shared" si="174"/>
        <v>44743,</v>
      </c>
      <c r="AV436" t="str">
        <f t="shared" si="175"/>
        <v>2102044,</v>
      </c>
      <c r="AW436" t="str">
        <f t="shared" si="176"/>
        <v>3,</v>
      </c>
      <c r="AX436" t="str">
        <f t="shared" si="177"/>
        <v>SISWANI PARAPAT (AP.RS))</v>
      </c>
    </row>
    <row r="437" spans="1:50" x14ac:dyDescent="0.25">
      <c r="A437">
        <v>649</v>
      </c>
      <c r="B437" t="s">
        <v>90</v>
      </c>
      <c r="C437">
        <v>1402344</v>
      </c>
      <c r="D437" t="s">
        <v>1473</v>
      </c>
      <c r="E437" t="s">
        <v>540</v>
      </c>
      <c r="F437" t="s">
        <v>27</v>
      </c>
      <c r="G437" t="s">
        <v>28</v>
      </c>
      <c r="H437" t="s">
        <v>29</v>
      </c>
      <c r="I437" t="s">
        <v>541</v>
      </c>
      <c r="J437" s="1">
        <v>44649</v>
      </c>
      <c r="K437" t="s">
        <v>318</v>
      </c>
      <c r="L437" t="s">
        <v>319</v>
      </c>
      <c r="M437" t="s">
        <v>33</v>
      </c>
      <c r="N437">
        <v>-2</v>
      </c>
      <c r="O437">
        <v>0</v>
      </c>
      <c r="P437">
        <v>-70000</v>
      </c>
      <c r="Q437">
        <v>0</v>
      </c>
      <c r="R437">
        <v>0</v>
      </c>
      <c r="S437">
        <v>10</v>
      </c>
      <c r="T437">
        <v>0</v>
      </c>
      <c r="U437">
        <v>-63000</v>
      </c>
      <c r="V437" s="1">
        <v>44743</v>
      </c>
      <c r="W437">
        <v>2102044</v>
      </c>
      <c r="X437">
        <v>3</v>
      </c>
      <c r="Y437" t="s">
        <v>102</v>
      </c>
      <c r="Z437" t="str">
        <f t="shared" si="154"/>
        <v>649,</v>
      </c>
      <c r="AA437" t="str">
        <f t="shared" si="155"/>
        <v>RETUR,</v>
      </c>
      <c r="AB437" t="str">
        <f t="shared" si="156"/>
        <v>1402344,</v>
      </c>
      <c r="AC437" t="str">
        <f t="shared" si="157"/>
        <v>YAMIN.Ap,</v>
      </c>
      <c r="AD437" t="str">
        <f t="shared" si="158"/>
        <v>JL.PROF. HM YAMIN NO 374,</v>
      </c>
      <c r="AE437" t="str">
        <f t="shared" si="159"/>
        <v>MEDAN,</v>
      </c>
      <c r="AF437" t="str">
        <f t="shared" si="160"/>
        <v>DBM Medan,</v>
      </c>
      <c r="AG437" t="str">
        <f t="shared" si="161"/>
        <v>AAPR,</v>
      </c>
      <c r="AH437" t="str">
        <f t="shared" si="162"/>
        <v>MDA-RPJ-22001166,</v>
      </c>
      <c r="AI437" t="s">
        <v>1704</v>
      </c>
      <c r="AJ437" t="str">
        <f t="shared" si="163"/>
        <v>CCM001,</v>
      </c>
      <c r="AK437" t="str">
        <f t="shared" si="164"/>
        <v>CHAMPS EMULSION (BTL/200ML),</v>
      </c>
      <c r="AL437" t="str">
        <f t="shared" si="165"/>
        <v>BTL,</v>
      </c>
      <c r="AM437" t="str">
        <f t="shared" si="166"/>
        <v>-2,</v>
      </c>
      <c r="AN437" t="str">
        <f t="shared" si="167"/>
        <v>0,</v>
      </c>
      <c r="AO437" t="str">
        <f t="shared" si="168"/>
        <v>-70000,</v>
      </c>
      <c r="AP437" t="str">
        <f t="shared" si="169"/>
        <v>0,</v>
      </c>
      <c r="AQ437" t="str">
        <f t="shared" si="170"/>
        <v>0,</v>
      </c>
      <c r="AR437" t="str">
        <f t="shared" si="171"/>
        <v>10,</v>
      </c>
      <c r="AS437" t="str">
        <f t="shared" si="172"/>
        <v>0,</v>
      </c>
      <c r="AT437" t="str">
        <f t="shared" si="173"/>
        <v>-63000,</v>
      </c>
      <c r="AU437" t="str">
        <f t="shared" si="174"/>
        <v>44743,</v>
      </c>
      <c r="AV437" t="str">
        <f t="shared" si="175"/>
        <v>2102044,</v>
      </c>
      <c r="AW437" t="str">
        <f t="shared" si="176"/>
        <v>3,</v>
      </c>
      <c r="AX437" t="str">
        <f t="shared" si="177"/>
        <v xml:space="preserve">MUHAMMAD HAIRUL (TSE DUO MDN)	</v>
      </c>
    </row>
    <row r="438" spans="1:50" x14ac:dyDescent="0.25">
      <c r="A438">
        <v>650</v>
      </c>
      <c r="B438" t="s">
        <v>90</v>
      </c>
      <c r="C438">
        <v>1410007</v>
      </c>
      <c r="D438" t="s">
        <v>542</v>
      </c>
      <c r="E438" t="s">
        <v>543</v>
      </c>
      <c r="F438" t="s">
        <v>544</v>
      </c>
      <c r="G438" t="s">
        <v>28</v>
      </c>
      <c r="H438" t="s">
        <v>393</v>
      </c>
      <c r="I438" t="s">
        <v>545</v>
      </c>
      <c r="J438" s="1">
        <v>44649</v>
      </c>
      <c r="K438" t="s">
        <v>48</v>
      </c>
      <c r="L438" t="s">
        <v>49</v>
      </c>
      <c r="M438" t="s">
        <v>33</v>
      </c>
      <c r="N438">
        <v>-1</v>
      </c>
      <c r="O438">
        <v>0</v>
      </c>
      <c r="P438" t="s">
        <v>1618</v>
      </c>
      <c r="Q438">
        <v>35</v>
      </c>
      <c r="R438">
        <v>0</v>
      </c>
      <c r="S438">
        <v>0</v>
      </c>
      <c r="T438">
        <v>0</v>
      </c>
      <c r="U438" s="2">
        <v>-57761366</v>
      </c>
      <c r="V438" s="1">
        <v>44621</v>
      </c>
      <c r="W438">
        <v>1903134</v>
      </c>
      <c r="X438">
        <v>3</v>
      </c>
      <c r="Y438" t="s">
        <v>376</v>
      </c>
      <c r="Z438" t="str">
        <f t="shared" si="154"/>
        <v>650,</v>
      </c>
      <c r="AA438" t="str">
        <f t="shared" si="155"/>
        <v>RETUR,</v>
      </c>
      <c r="AB438" t="str">
        <f t="shared" si="156"/>
        <v>1410007,</v>
      </c>
      <c r="AC438" t="str">
        <f t="shared" si="157"/>
        <v>PT. MENARA ANUGERAH SENTOSA,</v>
      </c>
      <c r="AD438" t="str">
        <f t="shared" si="158"/>
        <v>JL. RS. HAJI KOMP. MUTIARA RESIDENCE  BLOK R NO. 1,</v>
      </c>
      <c r="AE438" t="str">
        <f t="shared" si="159"/>
        <v>KAB. DELI SERDANG SUMATERA UTARA,</v>
      </c>
      <c r="AF438" t="str">
        <f t="shared" si="160"/>
        <v>DBM Medan,</v>
      </c>
      <c r="AG438" t="str">
        <f t="shared" si="161"/>
        <v>APBF,</v>
      </c>
      <c r="AH438" t="str">
        <f t="shared" si="162"/>
        <v>MDA-RPJ-22001183,</v>
      </c>
      <c r="AI438" t="s">
        <v>1704</v>
      </c>
      <c r="AJ438" t="str">
        <f t="shared" si="163"/>
        <v>CCM011,</v>
      </c>
      <c r="AK438" t="str">
        <f t="shared" si="164"/>
        <v>NATURALLE GARLIC OIL 3000MG (BTL/100S),</v>
      </c>
      <c r="AL438" t="str">
        <f t="shared" si="165"/>
        <v>BTL,</v>
      </c>
      <c r="AM438" t="str">
        <f t="shared" si="166"/>
        <v>-1,</v>
      </c>
      <c r="AN438" t="str">
        <f t="shared" si="167"/>
        <v>0,</v>
      </c>
      <c r="AO438" t="str">
        <f t="shared" si="168"/>
        <v>-88863.64,</v>
      </c>
      <c r="AP438" t="str">
        <f t="shared" si="169"/>
        <v>35,</v>
      </c>
      <c r="AQ438" t="str">
        <f t="shared" si="170"/>
        <v>0,</v>
      </c>
      <c r="AR438" t="str">
        <f t="shared" si="171"/>
        <v>0,</v>
      </c>
      <c r="AS438" t="str">
        <f t="shared" si="172"/>
        <v>0,</v>
      </c>
      <c r="AT438" t="str">
        <f t="shared" si="173"/>
        <v>-57761366,</v>
      </c>
      <c r="AU438" t="str">
        <f t="shared" si="174"/>
        <v>44621,</v>
      </c>
      <c r="AV438" t="str">
        <f t="shared" si="175"/>
        <v>1903134,</v>
      </c>
      <c r="AW438" t="str">
        <f t="shared" si="176"/>
        <v>3,</v>
      </c>
      <c r="AX438" t="str">
        <f t="shared" si="177"/>
        <v>SISWANI PARAPAT (AP.RS))</v>
      </c>
    </row>
    <row r="439" spans="1:50" x14ac:dyDescent="0.25">
      <c r="A439">
        <v>651</v>
      </c>
      <c r="B439" t="s">
        <v>90</v>
      </c>
      <c r="C439">
        <v>1410007</v>
      </c>
      <c r="D439" t="s">
        <v>542</v>
      </c>
      <c r="E439" t="s">
        <v>543</v>
      </c>
      <c r="F439" t="s">
        <v>544</v>
      </c>
      <c r="G439" t="s">
        <v>28</v>
      </c>
      <c r="H439" t="s">
        <v>393</v>
      </c>
      <c r="I439" t="s">
        <v>546</v>
      </c>
      <c r="J439" s="1">
        <v>44649</v>
      </c>
      <c r="K439" t="s">
        <v>93</v>
      </c>
      <c r="L439" t="s">
        <v>94</v>
      </c>
      <c r="M439" t="s">
        <v>33</v>
      </c>
      <c r="N439">
        <v>-3</v>
      </c>
      <c r="O439">
        <v>0</v>
      </c>
      <c r="P439">
        <v>-103500</v>
      </c>
      <c r="Q439">
        <v>25</v>
      </c>
      <c r="R439">
        <v>0</v>
      </c>
      <c r="S439">
        <v>0</v>
      </c>
      <c r="T439">
        <v>0</v>
      </c>
      <c r="U439">
        <v>-77625</v>
      </c>
      <c r="V439" s="1">
        <v>44682</v>
      </c>
      <c r="W439">
        <v>1905072</v>
      </c>
      <c r="X439">
        <v>3</v>
      </c>
      <c r="Y439" t="s">
        <v>376</v>
      </c>
      <c r="Z439" t="str">
        <f t="shared" si="154"/>
        <v>651,</v>
      </c>
      <c r="AA439" t="str">
        <f t="shared" si="155"/>
        <v>RETUR,</v>
      </c>
      <c r="AB439" t="str">
        <f t="shared" si="156"/>
        <v>1410007,</v>
      </c>
      <c r="AC439" t="str">
        <f t="shared" si="157"/>
        <v>PT. MENARA ANUGERAH SENTOSA,</v>
      </c>
      <c r="AD439" t="str">
        <f t="shared" si="158"/>
        <v>JL. RS. HAJI KOMP. MUTIARA RESIDENCE  BLOK R NO. 1,</v>
      </c>
      <c r="AE439" t="str">
        <f t="shared" si="159"/>
        <v>KAB. DELI SERDANG SUMATERA UTARA,</v>
      </c>
      <c r="AF439" t="str">
        <f t="shared" si="160"/>
        <v>DBM Medan,</v>
      </c>
      <c r="AG439" t="str">
        <f t="shared" si="161"/>
        <v>APBF,</v>
      </c>
      <c r="AH439" t="str">
        <f t="shared" si="162"/>
        <v>MDA-RPJ-22001184,</v>
      </c>
      <c r="AI439" t="s">
        <v>1704</v>
      </c>
      <c r="AJ439" t="str">
        <f t="shared" si="163"/>
        <v>CCM004,</v>
      </c>
      <c r="AK439" t="str">
        <f t="shared" si="164"/>
        <v>CHAMPS MULTIVITAMIN PINNEAPLE (BTL/30),</v>
      </c>
      <c r="AL439" t="str">
        <f t="shared" si="165"/>
        <v>BTL,</v>
      </c>
      <c r="AM439" t="str">
        <f t="shared" si="166"/>
        <v>-3,</v>
      </c>
      <c r="AN439" t="str">
        <f t="shared" si="167"/>
        <v>0,</v>
      </c>
      <c r="AO439" t="str">
        <f t="shared" si="168"/>
        <v>-103500,</v>
      </c>
      <c r="AP439" t="str">
        <f t="shared" si="169"/>
        <v>25,</v>
      </c>
      <c r="AQ439" t="str">
        <f t="shared" si="170"/>
        <v>0,</v>
      </c>
      <c r="AR439" t="str">
        <f t="shared" si="171"/>
        <v>0,</v>
      </c>
      <c r="AS439" t="str">
        <f t="shared" si="172"/>
        <v>0,</v>
      </c>
      <c r="AT439" t="str">
        <f t="shared" si="173"/>
        <v>-77625,</v>
      </c>
      <c r="AU439" t="str">
        <f t="shared" si="174"/>
        <v>44682,</v>
      </c>
      <c r="AV439" t="str">
        <f t="shared" si="175"/>
        <v>1905072,</v>
      </c>
      <c r="AW439" t="str">
        <f t="shared" si="176"/>
        <v>3,</v>
      </c>
      <c r="AX439" t="str">
        <f t="shared" si="177"/>
        <v>SISWANI PARAPAT (AP.RS))</v>
      </c>
    </row>
    <row r="440" spans="1:50" x14ac:dyDescent="0.25">
      <c r="A440">
        <v>652</v>
      </c>
      <c r="B440" t="s">
        <v>90</v>
      </c>
      <c r="C440">
        <v>1410378</v>
      </c>
      <c r="D440" t="s">
        <v>1474</v>
      </c>
      <c r="E440" t="s">
        <v>547</v>
      </c>
      <c r="F440" t="s">
        <v>78</v>
      </c>
      <c r="G440" t="s">
        <v>28</v>
      </c>
      <c r="H440" t="s">
        <v>29</v>
      </c>
      <c r="I440" t="s">
        <v>548</v>
      </c>
      <c r="J440" s="1">
        <v>44649</v>
      </c>
      <c r="K440" t="s">
        <v>93</v>
      </c>
      <c r="L440" t="s">
        <v>94</v>
      </c>
      <c r="M440" t="s">
        <v>33</v>
      </c>
      <c r="N440">
        <v>-1</v>
      </c>
      <c r="O440">
        <v>0</v>
      </c>
      <c r="P440">
        <v>-34500</v>
      </c>
      <c r="Q440">
        <v>0</v>
      </c>
      <c r="R440">
        <v>0</v>
      </c>
      <c r="S440">
        <v>0</v>
      </c>
      <c r="T440">
        <v>0</v>
      </c>
      <c r="U440">
        <v>-34500</v>
      </c>
      <c r="V440" s="1">
        <v>45474</v>
      </c>
      <c r="W440">
        <v>2108052</v>
      </c>
      <c r="X440">
        <v>3</v>
      </c>
      <c r="Y440" t="s">
        <v>81</v>
      </c>
      <c r="Z440" t="str">
        <f t="shared" si="154"/>
        <v>652,</v>
      </c>
      <c r="AA440" t="str">
        <f t="shared" si="155"/>
        <v>RETUR,</v>
      </c>
      <c r="AB440" t="str">
        <f t="shared" si="156"/>
        <v>1410378,</v>
      </c>
      <c r="AC440" t="str">
        <f t="shared" si="157"/>
        <v>VITA JAYA FARMA.Ap,</v>
      </c>
      <c r="AD440" t="str">
        <f t="shared" si="158"/>
        <v>JL. WR SUPRATMAN,</v>
      </c>
      <c r="AE440" t="str">
        <f t="shared" si="159"/>
        <v>RANTAU PRAPAT,</v>
      </c>
      <c r="AF440" t="str">
        <f t="shared" si="160"/>
        <v>DBM Medan,</v>
      </c>
      <c r="AG440" t="str">
        <f t="shared" si="161"/>
        <v>AAPR,</v>
      </c>
      <c r="AH440" t="str">
        <f t="shared" si="162"/>
        <v>MDA-RPJ-22001188,</v>
      </c>
      <c r="AI440" t="s">
        <v>1704</v>
      </c>
      <c r="AJ440" t="str">
        <f t="shared" si="163"/>
        <v>CCM004,</v>
      </c>
      <c r="AK440" t="str">
        <f t="shared" si="164"/>
        <v>CHAMPS MULTIVITAMIN PINNEAPLE (BTL/30),</v>
      </c>
      <c r="AL440" t="str">
        <f t="shared" si="165"/>
        <v>BTL,</v>
      </c>
      <c r="AM440" t="str">
        <f t="shared" si="166"/>
        <v>-1,</v>
      </c>
      <c r="AN440" t="str">
        <f t="shared" si="167"/>
        <v>0,</v>
      </c>
      <c r="AO440" t="str">
        <f t="shared" si="168"/>
        <v>-34500,</v>
      </c>
      <c r="AP440" t="str">
        <f t="shared" si="169"/>
        <v>0,</v>
      </c>
      <c r="AQ440" t="str">
        <f t="shared" si="170"/>
        <v>0,</v>
      </c>
      <c r="AR440" t="str">
        <f t="shared" si="171"/>
        <v>0,</v>
      </c>
      <c r="AS440" t="str">
        <f t="shared" si="172"/>
        <v>0,</v>
      </c>
      <c r="AT440" t="str">
        <f t="shared" si="173"/>
        <v>-34500,</v>
      </c>
      <c r="AU440" t="str">
        <f t="shared" si="174"/>
        <v>45474,</v>
      </c>
      <c r="AV440" t="str">
        <f t="shared" si="175"/>
        <v>2108052,</v>
      </c>
      <c r="AW440" t="str">
        <f t="shared" si="176"/>
        <v>3,</v>
      </c>
      <c r="AX440" t="str">
        <f t="shared" si="177"/>
        <v>FRANS (ALL SEKTOR)</v>
      </c>
    </row>
    <row r="441" spans="1:50" x14ac:dyDescent="0.25">
      <c r="A441">
        <v>653</v>
      </c>
      <c r="B441" t="s">
        <v>90</v>
      </c>
      <c r="C441">
        <v>1410378</v>
      </c>
      <c r="D441" t="s">
        <v>1474</v>
      </c>
      <c r="E441" t="s">
        <v>547</v>
      </c>
      <c r="F441" t="s">
        <v>78</v>
      </c>
      <c r="G441" t="s">
        <v>28</v>
      </c>
      <c r="H441" t="s">
        <v>29</v>
      </c>
      <c r="I441" t="s">
        <v>548</v>
      </c>
      <c r="J441" s="1">
        <v>44649</v>
      </c>
      <c r="K441" t="s">
        <v>66</v>
      </c>
      <c r="L441" t="s">
        <v>67</v>
      </c>
      <c r="M441" t="s">
        <v>33</v>
      </c>
      <c r="N441">
        <v>-1</v>
      </c>
      <c r="O441">
        <v>0</v>
      </c>
      <c r="P441">
        <v>-85000</v>
      </c>
      <c r="Q441">
        <v>0</v>
      </c>
      <c r="R441">
        <v>0</v>
      </c>
      <c r="S441">
        <v>0</v>
      </c>
      <c r="T441">
        <v>0</v>
      </c>
      <c r="U441">
        <v>-85000</v>
      </c>
      <c r="V441" s="1">
        <v>45413</v>
      </c>
      <c r="W441">
        <v>2106335</v>
      </c>
      <c r="X441">
        <v>3</v>
      </c>
      <c r="Y441" t="s">
        <v>81</v>
      </c>
      <c r="Z441" t="str">
        <f t="shared" si="154"/>
        <v>653,</v>
      </c>
      <c r="AA441" t="str">
        <f t="shared" si="155"/>
        <v>RETUR,</v>
      </c>
      <c r="AB441" t="str">
        <f t="shared" si="156"/>
        <v>1410378,</v>
      </c>
      <c r="AC441" t="str">
        <f t="shared" si="157"/>
        <v>VITA JAYA FARMA.Ap,</v>
      </c>
      <c r="AD441" t="str">
        <f t="shared" si="158"/>
        <v>JL. WR SUPRATMAN,</v>
      </c>
      <c r="AE441" t="str">
        <f t="shared" si="159"/>
        <v>RANTAU PRAPAT,</v>
      </c>
      <c r="AF441" t="str">
        <f t="shared" si="160"/>
        <v>DBM Medan,</v>
      </c>
      <c r="AG441" t="str">
        <f t="shared" si="161"/>
        <v>AAPR,</v>
      </c>
      <c r="AH441" t="str">
        <f t="shared" si="162"/>
        <v>MDA-RPJ-22001188,</v>
      </c>
      <c r="AI441" t="s">
        <v>1704</v>
      </c>
      <c r="AJ441" t="str">
        <f t="shared" si="163"/>
        <v>CCM016,</v>
      </c>
      <c r="AK441" t="str">
        <f t="shared" si="164"/>
        <v>FLAVETTES VIT C WITH CALCIUM 1000 MG (BTL/30),</v>
      </c>
      <c r="AL441" t="str">
        <f t="shared" si="165"/>
        <v>BTL,</v>
      </c>
      <c r="AM441" t="str">
        <f t="shared" si="166"/>
        <v>-1,</v>
      </c>
      <c r="AN441" t="str">
        <f t="shared" si="167"/>
        <v>0,</v>
      </c>
      <c r="AO441" t="str">
        <f t="shared" si="168"/>
        <v>-85000,</v>
      </c>
      <c r="AP441" t="str">
        <f t="shared" si="169"/>
        <v>0,</v>
      </c>
      <c r="AQ441" t="str">
        <f t="shared" si="170"/>
        <v>0,</v>
      </c>
      <c r="AR441" t="str">
        <f t="shared" si="171"/>
        <v>0,</v>
      </c>
      <c r="AS441" t="str">
        <f t="shared" si="172"/>
        <v>0,</v>
      </c>
      <c r="AT441" t="str">
        <f t="shared" si="173"/>
        <v>-85000,</v>
      </c>
      <c r="AU441" t="str">
        <f t="shared" si="174"/>
        <v>45413,</v>
      </c>
      <c r="AV441" t="str">
        <f t="shared" si="175"/>
        <v>2106335,</v>
      </c>
      <c r="AW441" t="str">
        <f t="shared" si="176"/>
        <v>3,</v>
      </c>
      <c r="AX441" t="str">
        <f t="shared" si="177"/>
        <v>FRANS (ALL SEKTOR)</v>
      </c>
    </row>
    <row r="442" spans="1:50" x14ac:dyDescent="0.25">
      <c r="A442">
        <v>654</v>
      </c>
      <c r="B442" t="s">
        <v>90</v>
      </c>
      <c r="C442">
        <v>1405103</v>
      </c>
      <c r="D442" t="s">
        <v>1475</v>
      </c>
      <c r="E442" t="s">
        <v>549</v>
      </c>
      <c r="F442" t="s">
        <v>512</v>
      </c>
      <c r="G442" t="s">
        <v>28</v>
      </c>
      <c r="H442" t="s">
        <v>29</v>
      </c>
      <c r="I442" t="s">
        <v>550</v>
      </c>
      <c r="J442" s="1">
        <v>44649</v>
      </c>
      <c r="K442" t="s">
        <v>93</v>
      </c>
      <c r="L442" t="s">
        <v>94</v>
      </c>
      <c r="M442" t="s">
        <v>33</v>
      </c>
      <c r="N442">
        <v>-1</v>
      </c>
      <c r="O442">
        <v>0</v>
      </c>
      <c r="P442">
        <v>-34500</v>
      </c>
      <c r="Q442">
        <v>0</v>
      </c>
      <c r="R442">
        <v>0</v>
      </c>
      <c r="S442">
        <v>0</v>
      </c>
      <c r="T442">
        <v>0</v>
      </c>
      <c r="U442">
        <v>-34500</v>
      </c>
      <c r="V442" s="1">
        <v>45474</v>
      </c>
      <c r="W442">
        <v>2108052</v>
      </c>
      <c r="X442">
        <v>3</v>
      </c>
      <c r="Y442" t="s">
        <v>81</v>
      </c>
      <c r="Z442" t="str">
        <f t="shared" si="154"/>
        <v>654,</v>
      </c>
      <c r="AA442" t="str">
        <f t="shared" si="155"/>
        <v>RETUR,</v>
      </c>
      <c r="AB442" t="str">
        <f t="shared" si="156"/>
        <v>1405103,</v>
      </c>
      <c r="AC442" t="str">
        <f t="shared" si="157"/>
        <v>SEMANGAT.Ap,</v>
      </c>
      <c r="AD442" t="str">
        <f t="shared" si="158"/>
        <v>JL. SUDIRMAN NO.56,</v>
      </c>
      <c r="AE442" t="str">
        <f t="shared" si="159"/>
        <v>KOTA PINANG,</v>
      </c>
      <c r="AF442" t="str">
        <f t="shared" si="160"/>
        <v>DBM Medan,</v>
      </c>
      <c r="AG442" t="str">
        <f t="shared" si="161"/>
        <v>AAPR,</v>
      </c>
      <c r="AH442" t="str">
        <f t="shared" si="162"/>
        <v>MDA-RPJ-22001189,</v>
      </c>
      <c r="AI442" t="s">
        <v>1704</v>
      </c>
      <c r="AJ442" t="str">
        <f t="shared" si="163"/>
        <v>CCM004,</v>
      </c>
      <c r="AK442" t="str">
        <f t="shared" si="164"/>
        <v>CHAMPS MULTIVITAMIN PINNEAPLE (BTL/30),</v>
      </c>
      <c r="AL442" t="str">
        <f t="shared" si="165"/>
        <v>BTL,</v>
      </c>
      <c r="AM442" t="str">
        <f t="shared" si="166"/>
        <v>-1,</v>
      </c>
      <c r="AN442" t="str">
        <f t="shared" si="167"/>
        <v>0,</v>
      </c>
      <c r="AO442" t="str">
        <f t="shared" si="168"/>
        <v>-34500,</v>
      </c>
      <c r="AP442" t="str">
        <f t="shared" si="169"/>
        <v>0,</v>
      </c>
      <c r="AQ442" t="str">
        <f t="shared" si="170"/>
        <v>0,</v>
      </c>
      <c r="AR442" t="str">
        <f t="shared" si="171"/>
        <v>0,</v>
      </c>
      <c r="AS442" t="str">
        <f t="shared" si="172"/>
        <v>0,</v>
      </c>
      <c r="AT442" t="str">
        <f t="shared" si="173"/>
        <v>-34500,</v>
      </c>
      <c r="AU442" t="str">
        <f t="shared" si="174"/>
        <v>45474,</v>
      </c>
      <c r="AV442" t="str">
        <f t="shared" si="175"/>
        <v>2108052,</v>
      </c>
      <c r="AW442" t="str">
        <f t="shared" si="176"/>
        <v>3,</v>
      </c>
      <c r="AX442" t="str">
        <f t="shared" si="177"/>
        <v>FRANS (ALL SEKTOR)</v>
      </c>
    </row>
    <row r="443" spans="1:50" x14ac:dyDescent="0.25">
      <c r="A443">
        <v>655</v>
      </c>
      <c r="B443" t="s">
        <v>90</v>
      </c>
      <c r="C443">
        <v>1405103</v>
      </c>
      <c r="D443" t="s">
        <v>1475</v>
      </c>
      <c r="E443" t="s">
        <v>549</v>
      </c>
      <c r="F443" t="s">
        <v>512</v>
      </c>
      <c r="G443" t="s">
        <v>28</v>
      </c>
      <c r="H443" t="s">
        <v>29</v>
      </c>
      <c r="I443" t="s">
        <v>550</v>
      </c>
      <c r="J443" s="1">
        <v>44649</v>
      </c>
      <c r="K443" t="s">
        <v>66</v>
      </c>
      <c r="L443" t="s">
        <v>67</v>
      </c>
      <c r="M443" t="s">
        <v>33</v>
      </c>
      <c r="N443">
        <v>-1</v>
      </c>
      <c r="O443">
        <v>0</v>
      </c>
      <c r="P443">
        <v>-85000</v>
      </c>
      <c r="Q443">
        <v>0</v>
      </c>
      <c r="R443">
        <v>0</v>
      </c>
      <c r="S443">
        <v>0</v>
      </c>
      <c r="T443">
        <v>0</v>
      </c>
      <c r="U443">
        <v>-85000</v>
      </c>
      <c r="V443" s="1">
        <v>45413</v>
      </c>
      <c r="W443">
        <v>2106335</v>
      </c>
      <c r="X443">
        <v>3</v>
      </c>
      <c r="Y443" t="s">
        <v>81</v>
      </c>
      <c r="Z443" t="str">
        <f t="shared" si="154"/>
        <v>655,</v>
      </c>
      <c r="AA443" t="str">
        <f t="shared" si="155"/>
        <v>RETUR,</v>
      </c>
      <c r="AB443" t="str">
        <f t="shared" si="156"/>
        <v>1405103,</v>
      </c>
      <c r="AC443" t="str">
        <f t="shared" si="157"/>
        <v>SEMANGAT.Ap,</v>
      </c>
      <c r="AD443" t="str">
        <f t="shared" si="158"/>
        <v>JL. SUDIRMAN NO.56,</v>
      </c>
      <c r="AE443" t="str">
        <f t="shared" si="159"/>
        <v>KOTA PINANG,</v>
      </c>
      <c r="AF443" t="str">
        <f t="shared" si="160"/>
        <v>DBM Medan,</v>
      </c>
      <c r="AG443" t="str">
        <f t="shared" si="161"/>
        <v>AAPR,</v>
      </c>
      <c r="AH443" t="str">
        <f t="shared" si="162"/>
        <v>MDA-RPJ-22001189,</v>
      </c>
      <c r="AI443" t="s">
        <v>1704</v>
      </c>
      <c r="AJ443" t="str">
        <f t="shared" si="163"/>
        <v>CCM016,</v>
      </c>
      <c r="AK443" t="str">
        <f t="shared" si="164"/>
        <v>FLAVETTES VIT C WITH CALCIUM 1000 MG (BTL/30),</v>
      </c>
      <c r="AL443" t="str">
        <f t="shared" si="165"/>
        <v>BTL,</v>
      </c>
      <c r="AM443" t="str">
        <f t="shared" si="166"/>
        <v>-1,</v>
      </c>
      <c r="AN443" t="str">
        <f t="shared" si="167"/>
        <v>0,</v>
      </c>
      <c r="AO443" t="str">
        <f t="shared" si="168"/>
        <v>-85000,</v>
      </c>
      <c r="AP443" t="str">
        <f t="shared" si="169"/>
        <v>0,</v>
      </c>
      <c r="AQ443" t="str">
        <f t="shared" si="170"/>
        <v>0,</v>
      </c>
      <c r="AR443" t="str">
        <f t="shared" si="171"/>
        <v>0,</v>
      </c>
      <c r="AS443" t="str">
        <f t="shared" si="172"/>
        <v>0,</v>
      </c>
      <c r="AT443" t="str">
        <f t="shared" si="173"/>
        <v>-85000,</v>
      </c>
      <c r="AU443" t="str">
        <f t="shared" si="174"/>
        <v>45413,</v>
      </c>
      <c r="AV443" t="str">
        <f t="shared" si="175"/>
        <v>2106335,</v>
      </c>
      <c r="AW443" t="str">
        <f t="shared" si="176"/>
        <v>3,</v>
      </c>
      <c r="AX443" t="str">
        <f t="shared" si="177"/>
        <v>FRANS (ALL SEKTOR)</v>
      </c>
    </row>
    <row r="444" spans="1:50" x14ac:dyDescent="0.25">
      <c r="A444">
        <v>656</v>
      </c>
      <c r="B444" t="s">
        <v>90</v>
      </c>
      <c r="C444">
        <v>1405011</v>
      </c>
      <c r="D444" t="s">
        <v>1476</v>
      </c>
      <c r="E444" t="s">
        <v>551</v>
      </c>
      <c r="F444" t="s">
        <v>27</v>
      </c>
      <c r="G444" t="s">
        <v>28</v>
      </c>
      <c r="H444" t="s">
        <v>29</v>
      </c>
      <c r="I444" t="s">
        <v>552</v>
      </c>
      <c r="J444" s="1">
        <v>44649</v>
      </c>
      <c r="K444" t="s">
        <v>31</v>
      </c>
      <c r="L444" t="s">
        <v>32</v>
      </c>
      <c r="M444" t="s">
        <v>33</v>
      </c>
      <c r="N444">
        <v>-1</v>
      </c>
      <c r="O444">
        <v>0</v>
      </c>
      <c r="P444">
        <v>-26250</v>
      </c>
      <c r="Q444">
        <v>0</v>
      </c>
      <c r="R444">
        <v>0</v>
      </c>
      <c r="S444">
        <v>0</v>
      </c>
      <c r="T444">
        <v>0</v>
      </c>
      <c r="U444">
        <v>-26250</v>
      </c>
      <c r="V444" s="1">
        <v>44317</v>
      </c>
      <c r="W444">
        <v>1805241</v>
      </c>
      <c r="X444">
        <v>3</v>
      </c>
      <c r="Y444" t="s">
        <v>73</v>
      </c>
      <c r="Z444" t="str">
        <f t="shared" si="154"/>
        <v>656,</v>
      </c>
      <c r="AA444" t="str">
        <f t="shared" si="155"/>
        <v>RETUR,</v>
      </c>
      <c r="AB444" t="str">
        <f t="shared" si="156"/>
        <v>1405011,</v>
      </c>
      <c r="AC444" t="str">
        <f t="shared" si="157"/>
        <v>RIDOS.Ap,</v>
      </c>
      <c r="AD444" t="str">
        <f t="shared" si="158"/>
        <v>JL. MENTENG VII NO.62,</v>
      </c>
      <c r="AE444" t="str">
        <f t="shared" si="159"/>
        <v>MEDAN,</v>
      </c>
      <c r="AF444" t="str">
        <f t="shared" si="160"/>
        <v>DBM Medan,</v>
      </c>
      <c r="AG444" t="str">
        <f t="shared" si="161"/>
        <v>AAPR,</v>
      </c>
      <c r="AH444" t="str">
        <f t="shared" si="162"/>
        <v>MDA-RPJ-22001190,</v>
      </c>
      <c r="AI444" t="s">
        <v>1704</v>
      </c>
      <c r="AJ444" t="str">
        <f t="shared" si="163"/>
        <v>CCM005,</v>
      </c>
      <c r="AK444" t="str">
        <f t="shared" si="164"/>
        <v>CHAMPS VIT C 100MG (BTL/30),</v>
      </c>
      <c r="AL444" t="str">
        <f t="shared" si="165"/>
        <v>BTL,</v>
      </c>
      <c r="AM444" t="str">
        <f t="shared" si="166"/>
        <v>-1,</v>
      </c>
      <c r="AN444" t="str">
        <f t="shared" si="167"/>
        <v>0,</v>
      </c>
      <c r="AO444" t="str">
        <f t="shared" si="168"/>
        <v>-26250,</v>
      </c>
      <c r="AP444" t="str">
        <f t="shared" si="169"/>
        <v>0,</v>
      </c>
      <c r="AQ444" t="str">
        <f t="shared" si="170"/>
        <v>0,</v>
      </c>
      <c r="AR444" t="str">
        <f t="shared" si="171"/>
        <v>0,</v>
      </c>
      <c r="AS444" t="str">
        <f t="shared" si="172"/>
        <v>0,</v>
      </c>
      <c r="AT444" t="str">
        <f t="shared" si="173"/>
        <v>-26250,</v>
      </c>
      <c r="AU444" t="str">
        <f t="shared" si="174"/>
        <v>44317,</v>
      </c>
      <c r="AV444" t="str">
        <f t="shared" si="175"/>
        <v>1805241,</v>
      </c>
      <c r="AW444" t="str">
        <f t="shared" si="176"/>
        <v>3,</v>
      </c>
      <c r="AX444" t="str">
        <f t="shared" si="177"/>
        <v>IRPAN GUNAWAN (AP &amp; RS)</v>
      </c>
    </row>
    <row r="445" spans="1:50" x14ac:dyDescent="0.25">
      <c r="A445">
        <v>657</v>
      </c>
      <c r="B445" t="s">
        <v>90</v>
      </c>
      <c r="C445">
        <v>1405011</v>
      </c>
      <c r="D445" t="s">
        <v>1476</v>
      </c>
      <c r="E445" t="s">
        <v>551</v>
      </c>
      <c r="F445" t="s">
        <v>27</v>
      </c>
      <c r="G445" t="s">
        <v>28</v>
      </c>
      <c r="H445" t="s">
        <v>29</v>
      </c>
      <c r="I445" t="s">
        <v>552</v>
      </c>
      <c r="J445" s="1">
        <v>44649</v>
      </c>
      <c r="K445" t="s">
        <v>66</v>
      </c>
      <c r="L445" t="s">
        <v>67</v>
      </c>
      <c r="M445" t="s">
        <v>33</v>
      </c>
      <c r="N445">
        <v>-1</v>
      </c>
      <c r="O445">
        <v>0</v>
      </c>
      <c r="P445">
        <v>-85000</v>
      </c>
      <c r="Q445">
        <v>0</v>
      </c>
      <c r="R445">
        <v>0</v>
      </c>
      <c r="S445">
        <v>0</v>
      </c>
      <c r="T445">
        <v>0</v>
      </c>
      <c r="U445">
        <v>-85000</v>
      </c>
      <c r="V445" s="1">
        <v>45413</v>
      </c>
      <c r="W445">
        <v>2106335</v>
      </c>
      <c r="X445">
        <v>3</v>
      </c>
      <c r="Y445" t="s">
        <v>73</v>
      </c>
      <c r="Z445" t="str">
        <f t="shared" si="154"/>
        <v>657,</v>
      </c>
      <c r="AA445" t="str">
        <f t="shared" si="155"/>
        <v>RETUR,</v>
      </c>
      <c r="AB445" t="str">
        <f t="shared" si="156"/>
        <v>1405011,</v>
      </c>
      <c r="AC445" t="str">
        <f t="shared" si="157"/>
        <v>RIDOS.Ap,</v>
      </c>
      <c r="AD445" t="str">
        <f t="shared" si="158"/>
        <v>JL. MENTENG VII NO.62,</v>
      </c>
      <c r="AE445" t="str">
        <f t="shared" si="159"/>
        <v>MEDAN,</v>
      </c>
      <c r="AF445" t="str">
        <f t="shared" si="160"/>
        <v>DBM Medan,</v>
      </c>
      <c r="AG445" t="str">
        <f t="shared" si="161"/>
        <v>AAPR,</v>
      </c>
      <c r="AH445" t="str">
        <f t="shared" si="162"/>
        <v>MDA-RPJ-22001190,</v>
      </c>
      <c r="AI445" t="s">
        <v>1704</v>
      </c>
      <c r="AJ445" t="str">
        <f t="shared" si="163"/>
        <v>CCM016,</v>
      </c>
      <c r="AK445" t="str">
        <f t="shared" si="164"/>
        <v>FLAVETTES VIT C WITH CALCIUM 1000 MG (BTL/30),</v>
      </c>
      <c r="AL445" t="str">
        <f t="shared" si="165"/>
        <v>BTL,</v>
      </c>
      <c r="AM445" t="str">
        <f t="shared" si="166"/>
        <v>-1,</v>
      </c>
      <c r="AN445" t="str">
        <f t="shared" si="167"/>
        <v>0,</v>
      </c>
      <c r="AO445" t="str">
        <f t="shared" si="168"/>
        <v>-85000,</v>
      </c>
      <c r="AP445" t="str">
        <f t="shared" si="169"/>
        <v>0,</v>
      </c>
      <c r="AQ445" t="str">
        <f t="shared" si="170"/>
        <v>0,</v>
      </c>
      <c r="AR445" t="str">
        <f t="shared" si="171"/>
        <v>0,</v>
      </c>
      <c r="AS445" t="str">
        <f t="shared" si="172"/>
        <v>0,</v>
      </c>
      <c r="AT445" t="str">
        <f t="shared" si="173"/>
        <v>-85000,</v>
      </c>
      <c r="AU445" t="str">
        <f t="shared" si="174"/>
        <v>45413,</v>
      </c>
      <c r="AV445" t="str">
        <f t="shared" si="175"/>
        <v>2106335,</v>
      </c>
      <c r="AW445" t="str">
        <f t="shared" si="176"/>
        <v>3,</v>
      </c>
      <c r="AX445" t="str">
        <f t="shared" si="177"/>
        <v>IRPAN GUNAWAN (AP &amp; RS)</v>
      </c>
    </row>
    <row r="446" spans="1:50" x14ac:dyDescent="0.25">
      <c r="A446">
        <v>658</v>
      </c>
      <c r="B446" t="s">
        <v>90</v>
      </c>
      <c r="C446">
        <v>1411236</v>
      </c>
      <c r="D446" t="s">
        <v>1477</v>
      </c>
      <c r="E446" t="s">
        <v>553</v>
      </c>
      <c r="F446" t="s">
        <v>27</v>
      </c>
      <c r="G446" t="s">
        <v>28</v>
      </c>
      <c r="H446" t="s">
        <v>29</v>
      </c>
      <c r="I446" t="s">
        <v>554</v>
      </c>
      <c r="J446" s="1">
        <v>44649</v>
      </c>
      <c r="K446" t="s">
        <v>31</v>
      </c>
      <c r="L446" t="s">
        <v>32</v>
      </c>
      <c r="M446" t="s">
        <v>33</v>
      </c>
      <c r="N446">
        <v>-1</v>
      </c>
      <c r="O446">
        <v>0</v>
      </c>
      <c r="P446">
        <v>-26250</v>
      </c>
      <c r="Q446">
        <v>0</v>
      </c>
      <c r="R446">
        <v>0</v>
      </c>
      <c r="S446">
        <v>0</v>
      </c>
      <c r="T446">
        <v>0</v>
      </c>
      <c r="U446">
        <v>-26250</v>
      </c>
      <c r="V446" s="1">
        <v>44317</v>
      </c>
      <c r="W446">
        <v>1805241</v>
      </c>
      <c r="X446">
        <v>3</v>
      </c>
      <c r="Y446" t="s">
        <v>73</v>
      </c>
      <c r="Z446" t="str">
        <f t="shared" si="154"/>
        <v>658,</v>
      </c>
      <c r="AA446" t="str">
        <f t="shared" si="155"/>
        <v>RETUR,</v>
      </c>
      <c r="AB446" t="str">
        <f t="shared" si="156"/>
        <v>1411236,</v>
      </c>
      <c r="AC446" t="str">
        <f t="shared" si="157"/>
        <v>KAMBUNA.Ap,</v>
      </c>
      <c r="AD446" t="str">
        <f t="shared" si="158"/>
        <v>JL. KARYA WISATA KOMP. JOHOR SUMMERVILLE  B2/15,</v>
      </c>
      <c r="AE446" t="str">
        <f t="shared" si="159"/>
        <v>MEDAN,</v>
      </c>
      <c r="AF446" t="str">
        <f t="shared" si="160"/>
        <v>DBM Medan,</v>
      </c>
      <c r="AG446" t="str">
        <f t="shared" si="161"/>
        <v>AAPR,</v>
      </c>
      <c r="AH446" t="str">
        <f t="shared" si="162"/>
        <v>MDA-RPJ-22001191,</v>
      </c>
      <c r="AI446" t="s">
        <v>1704</v>
      </c>
      <c r="AJ446" t="str">
        <f t="shared" si="163"/>
        <v>CCM005,</v>
      </c>
      <c r="AK446" t="str">
        <f t="shared" si="164"/>
        <v>CHAMPS VIT C 100MG (BTL/30),</v>
      </c>
      <c r="AL446" t="str">
        <f t="shared" si="165"/>
        <v>BTL,</v>
      </c>
      <c r="AM446" t="str">
        <f t="shared" si="166"/>
        <v>-1,</v>
      </c>
      <c r="AN446" t="str">
        <f t="shared" si="167"/>
        <v>0,</v>
      </c>
      <c r="AO446" t="str">
        <f t="shared" si="168"/>
        <v>-26250,</v>
      </c>
      <c r="AP446" t="str">
        <f t="shared" si="169"/>
        <v>0,</v>
      </c>
      <c r="AQ446" t="str">
        <f t="shared" si="170"/>
        <v>0,</v>
      </c>
      <c r="AR446" t="str">
        <f t="shared" si="171"/>
        <v>0,</v>
      </c>
      <c r="AS446" t="str">
        <f t="shared" si="172"/>
        <v>0,</v>
      </c>
      <c r="AT446" t="str">
        <f t="shared" si="173"/>
        <v>-26250,</v>
      </c>
      <c r="AU446" t="str">
        <f t="shared" si="174"/>
        <v>44317,</v>
      </c>
      <c r="AV446" t="str">
        <f t="shared" si="175"/>
        <v>1805241,</v>
      </c>
      <c r="AW446" t="str">
        <f t="shared" si="176"/>
        <v>3,</v>
      </c>
      <c r="AX446" t="str">
        <f t="shared" si="177"/>
        <v>IRPAN GUNAWAN (AP &amp; RS)</v>
      </c>
    </row>
    <row r="447" spans="1:50" x14ac:dyDescent="0.25">
      <c r="A447">
        <v>659</v>
      </c>
      <c r="B447" t="s">
        <v>90</v>
      </c>
      <c r="C447">
        <v>1411236</v>
      </c>
      <c r="D447" t="s">
        <v>1477</v>
      </c>
      <c r="E447" t="s">
        <v>553</v>
      </c>
      <c r="F447" t="s">
        <v>27</v>
      </c>
      <c r="G447" t="s">
        <v>28</v>
      </c>
      <c r="H447" t="s">
        <v>29</v>
      </c>
      <c r="I447" t="s">
        <v>554</v>
      </c>
      <c r="J447" s="1">
        <v>44649</v>
      </c>
      <c r="K447" t="s">
        <v>66</v>
      </c>
      <c r="L447" t="s">
        <v>67</v>
      </c>
      <c r="M447" t="s">
        <v>33</v>
      </c>
      <c r="N447">
        <v>-1</v>
      </c>
      <c r="O447">
        <v>0</v>
      </c>
      <c r="P447">
        <v>-85000</v>
      </c>
      <c r="Q447">
        <v>0</v>
      </c>
      <c r="R447">
        <v>0</v>
      </c>
      <c r="S447">
        <v>0</v>
      </c>
      <c r="T447">
        <v>0</v>
      </c>
      <c r="U447">
        <v>-85000</v>
      </c>
      <c r="V447" s="1">
        <v>45413</v>
      </c>
      <c r="W447">
        <v>2106335</v>
      </c>
      <c r="X447">
        <v>3</v>
      </c>
      <c r="Y447" t="s">
        <v>73</v>
      </c>
      <c r="Z447" t="str">
        <f t="shared" si="154"/>
        <v>659,</v>
      </c>
      <c r="AA447" t="str">
        <f t="shared" si="155"/>
        <v>RETUR,</v>
      </c>
      <c r="AB447" t="str">
        <f t="shared" si="156"/>
        <v>1411236,</v>
      </c>
      <c r="AC447" t="str">
        <f t="shared" si="157"/>
        <v>KAMBUNA.Ap,</v>
      </c>
      <c r="AD447" t="str">
        <f t="shared" si="158"/>
        <v>JL. KARYA WISATA KOMP. JOHOR SUMMERVILLE  B2/15,</v>
      </c>
      <c r="AE447" t="str">
        <f t="shared" si="159"/>
        <v>MEDAN,</v>
      </c>
      <c r="AF447" t="str">
        <f t="shared" si="160"/>
        <v>DBM Medan,</v>
      </c>
      <c r="AG447" t="str">
        <f t="shared" si="161"/>
        <v>AAPR,</v>
      </c>
      <c r="AH447" t="str">
        <f t="shared" si="162"/>
        <v>MDA-RPJ-22001191,</v>
      </c>
      <c r="AI447" t="s">
        <v>1704</v>
      </c>
      <c r="AJ447" t="str">
        <f t="shared" si="163"/>
        <v>CCM016,</v>
      </c>
      <c r="AK447" t="str">
        <f t="shared" si="164"/>
        <v>FLAVETTES VIT C WITH CALCIUM 1000 MG (BTL/30),</v>
      </c>
      <c r="AL447" t="str">
        <f t="shared" si="165"/>
        <v>BTL,</v>
      </c>
      <c r="AM447" t="str">
        <f t="shared" si="166"/>
        <v>-1,</v>
      </c>
      <c r="AN447" t="str">
        <f t="shared" si="167"/>
        <v>0,</v>
      </c>
      <c r="AO447" t="str">
        <f t="shared" si="168"/>
        <v>-85000,</v>
      </c>
      <c r="AP447" t="str">
        <f t="shared" si="169"/>
        <v>0,</v>
      </c>
      <c r="AQ447" t="str">
        <f t="shared" si="170"/>
        <v>0,</v>
      </c>
      <c r="AR447" t="str">
        <f t="shared" si="171"/>
        <v>0,</v>
      </c>
      <c r="AS447" t="str">
        <f t="shared" si="172"/>
        <v>0,</v>
      </c>
      <c r="AT447" t="str">
        <f t="shared" si="173"/>
        <v>-85000,</v>
      </c>
      <c r="AU447" t="str">
        <f t="shared" si="174"/>
        <v>45413,</v>
      </c>
      <c r="AV447" t="str">
        <f t="shared" si="175"/>
        <v>2106335,</v>
      </c>
      <c r="AW447" t="str">
        <f t="shared" si="176"/>
        <v>3,</v>
      </c>
      <c r="AX447" t="str">
        <f t="shared" si="177"/>
        <v>IRPAN GUNAWAN (AP &amp; RS)</v>
      </c>
    </row>
    <row r="448" spans="1:50" x14ac:dyDescent="0.25">
      <c r="A448">
        <v>660</v>
      </c>
      <c r="B448" t="s">
        <v>90</v>
      </c>
      <c r="C448">
        <v>1410974</v>
      </c>
      <c r="D448" t="s">
        <v>1478</v>
      </c>
      <c r="E448" t="s">
        <v>555</v>
      </c>
      <c r="F448" t="s">
        <v>27</v>
      </c>
      <c r="G448" t="s">
        <v>28</v>
      </c>
      <c r="H448" t="s">
        <v>29</v>
      </c>
      <c r="I448" t="s">
        <v>556</v>
      </c>
      <c r="J448" s="1">
        <v>44649</v>
      </c>
      <c r="K448" t="s">
        <v>31</v>
      </c>
      <c r="L448" t="s">
        <v>32</v>
      </c>
      <c r="M448" t="s">
        <v>33</v>
      </c>
      <c r="N448">
        <v>-1</v>
      </c>
      <c r="O448">
        <v>0</v>
      </c>
      <c r="P448">
        <v>-26250</v>
      </c>
      <c r="Q448">
        <v>0</v>
      </c>
      <c r="R448">
        <v>0</v>
      </c>
      <c r="S448">
        <v>0</v>
      </c>
      <c r="T448">
        <v>0</v>
      </c>
      <c r="U448">
        <v>-26250</v>
      </c>
      <c r="V448" s="1">
        <v>45444</v>
      </c>
      <c r="W448">
        <v>2107236</v>
      </c>
      <c r="X448">
        <v>3</v>
      </c>
      <c r="Y448" t="s">
        <v>73</v>
      </c>
      <c r="Z448" t="str">
        <f t="shared" si="154"/>
        <v>660,</v>
      </c>
      <c r="AA448" t="str">
        <f t="shared" si="155"/>
        <v>RETUR,</v>
      </c>
      <c r="AB448" t="str">
        <f t="shared" si="156"/>
        <v>1410974,</v>
      </c>
      <c r="AC448" t="str">
        <f t="shared" si="157"/>
        <v>BERKAT ANANDA.Ap,</v>
      </c>
      <c r="AD448" t="str">
        <f t="shared" si="158"/>
        <v>JL. KARYA WISATA 135 - D,</v>
      </c>
      <c r="AE448" t="str">
        <f t="shared" si="159"/>
        <v>MEDAN,</v>
      </c>
      <c r="AF448" t="str">
        <f t="shared" si="160"/>
        <v>DBM Medan,</v>
      </c>
      <c r="AG448" t="str">
        <f t="shared" si="161"/>
        <v>AAPR,</v>
      </c>
      <c r="AH448" t="str">
        <f t="shared" si="162"/>
        <v>MDA-RPJ-22001192,</v>
      </c>
      <c r="AI448" t="s">
        <v>1704</v>
      </c>
      <c r="AJ448" t="str">
        <f t="shared" si="163"/>
        <v>CCM005,</v>
      </c>
      <c r="AK448" t="str">
        <f t="shared" si="164"/>
        <v>CHAMPS VIT C 100MG (BTL/30),</v>
      </c>
      <c r="AL448" t="str">
        <f t="shared" si="165"/>
        <v>BTL,</v>
      </c>
      <c r="AM448" t="str">
        <f t="shared" si="166"/>
        <v>-1,</v>
      </c>
      <c r="AN448" t="str">
        <f t="shared" si="167"/>
        <v>0,</v>
      </c>
      <c r="AO448" t="str">
        <f t="shared" si="168"/>
        <v>-26250,</v>
      </c>
      <c r="AP448" t="str">
        <f t="shared" si="169"/>
        <v>0,</v>
      </c>
      <c r="AQ448" t="str">
        <f t="shared" si="170"/>
        <v>0,</v>
      </c>
      <c r="AR448" t="str">
        <f t="shared" si="171"/>
        <v>0,</v>
      </c>
      <c r="AS448" t="str">
        <f t="shared" si="172"/>
        <v>0,</v>
      </c>
      <c r="AT448" t="str">
        <f t="shared" si="173"/>
        <v>-26250,</v>
      </c>
      <c r="AU448" t="str">
        <f t="shared" si="174"/>
        <v>45444,</v>
      </c>
      <c r="AV448" t="str">
        <f t="shared" si="175"/>
        <v>2107236,</v>
      </c>
      <c r="AW448" t="str">
        <f t="shared" si="176"/>
        <v>3,</v>
      </c>
      <c r="AX448" t="str">
        <f t="shared" si="177"/>
        <v>IRPAN GUNAWAN (AP &amp; RS)</v>
      </c>
    </row>
    <row r="449" spans="1:50" x14ac:dyDescent="0.25">
      <c r="A449">
        <v>661</v>
      </c>
      <c r="B449" t="s">
        <v>90</v>
      </c>
      <c r="C449">
        <v>1410974</v>
      </c>
      <c r="D449" t="s">
        <v>1478</v>
      </c>
      <c r="E449" t="s">
        <v>555</v>
      </c>
      <c r="F449" t="s">
        <v>27</v>
      </c>
      <c r="G449" t="s">
        <v>28</v>
      </c>
      <c r="H449" t="s">
        <v>29</v>
      </c>
      <c r="I449" t="s">
        <v>556</v>
      </c>
      <c r="J449" s="1">
        <v>44649</v>
      </c>
      <c r="K449" t="s">
        <v>66</v>
      </c>
      <c r="L449" t="s">
        <v>67</v>
      </c>
      <c r="M449" t="s">
        <v>33</v>
      </c>
      <c r="N449">
        <v>-1</v>
      </c>
      <c r="O449">
        <v>0</v>
      </c>
      <c r="P449">
        <v>-85000</v>
      </c>
      <c r="Q449">
        <v>0</v>
      </c>
      <c r="R449">
        <v>0</v>
      </c>
      <c r="S449">
        <v>0</v>
      </c>
      <c r="T449">
        <v>0</v>
      </c>
      <c r="U449">
        <v>-85000</v>
      </c>
      <c r="V449" s="1">
        <v>45413</v>
      </c>
      <c r="W449">
        <v>2106335</v>
      </c>
      <c r="X449">
        <v>3</v>
      </c>
      <c r="Y449" t="s">
        <v>73</v>
      </c>
      <c r="Z449" t="str">
        <f t="shared" si="154"/>
        <v>661,</v>
      </c>
      <c r="AA449" t="str">
        <f t="shared" si="155"/>
        <v>RETUR,</v>
      </c>
      <c r="AB449" t="str">
        <f t="shared" si="156"/>
        <v>1410974,</v>
      </c>
      <c r="AC449" t="str">
        <f t="shared" si="157"/>
        <v>BERKAT ANANDA.Ap,</v>
      </c>
      <c r="AD449" t="str">
        <f t="shared" si="158"/>
        <v>JL. KARYA WISATA 135 - D,</v>
      </c>
      <c r="AE449" t="str">
        <f t="shared" si="159"/>
        <v>MEDAN,</v>
      </c>
      <c r="AF449" t="str">
        <f t="shared" si="160"/>
        <v>DBM Medan,</v>
      </c>
      <c r="AG449" t="str">
        <f t="shared" si="161"/>
        <v>AAPR,</v>
      </c>
      <c r="AH449" t="str">
        <f t="shared" si="162"/>
        <v>MDA-RPJ-22001192,</v>
      </c>
      <c r="AI449" t="s">
        <v>1704</v>
      </c>
      <c r="AJ449" t="str">
        <f t="shared" si="163"/>
        <v>CCM016,</v>
      </c>
      <c r="AK449" t="str">
        <f t="shared" si="164"/>
        <v>FLAVETTES VIT C WITH CALCIUM 1000 MG (BTL/30),</v>
      </c>
      <c r="AL449" t="str">
        <f t="shared" si="165"/>
        <v>BTL,</v>
      </c>
      <c r="AM449" t="str">
        <f t="shared" si="166"/>
        <v>-1,</v>
      </c>
      <c r="AN449" t="str">
        <f t="shared" si="167"/>
        <v>0,</v>
      </c>
      <c r="AO449" t="str">
        <f t="shared" si="168"/>
        <v>-85000,</v>
      </c>
      <c r="AP449" t="str">
        <f t="shared" si="169"/>
        <v>0,</v>
      </c>
      <c r="AQ449" t="str">
        <f t="shared" si="170"/>
        <v>0,</v>
      </c>
      <c r="AR449" t="str">
        <f t="shared" si="171"/>
        <v>0,</v>
      </c>
      <c r="AS449" t="str">
        <f t="shared" si="172"/>
        <v>0,</v>
      </c>
      <c r="AT449" t="str">
        <f t="shared" si="173"/>
        <v>-85000,</v>
      </c>
      <c r="AU449" t="str">
        <f t="shared" si="174"/>
        <v>45413,</v>
      </c>
      <c r="AV449" t="str">
        <f t="shared" si="175"/>
        <v>2106335,</v>
      </c>
      <c r="AW449" t="str">
        <f t="shared" si="176"/>
        <v>3,</v>
      </c>
      <c r="AX449" t="str">
        <f t="shared" si="177"/>
        <v>IRPAN GUNAWAN (AP &amp; RS)</v>
      </c>
    </row>
    <row r="450" spans="1:50" x14ac:dyDescent="0.25">
      <c r="A450">
        <v>662</v>
      </c>
      <c r="B450" t="s">
        <v>90</v>
      </c>
      <c r="C450">
        <v>1409359</v>
      </c>
      <c r="D450" t="s">
        <v>1479</v>
      </c>
      <c r="E450" t="s">
        <v>557</v>
      </c>
      <c r="F450" t="s">
        <v>27</v>
      </c>
      <c r="G450" t="s">
        <v>28</v>
      </c>
      <c r="H450" t="s">
        <v>29</v>
      </c>
      <c r="I450" t="s">
        <v>558</v>
      </c>
      <c r="J450" s="1">
        <v>44649</v>
      </c>
      <c r="K450" t="s">
        <v>93</v>
      </c>
      <c r="L450" t="s">
        <v>94</v>
      </c>
      <c r="M450" t="s">
        <v>33</v>
      </c>
      <c r="N450">
        <v>-1</v>
      </c>
      <c r="O450">
        <v>0</v>
      </c>
      <c r="P450">
        <v>-34500</v>
      </c>
      <c r="Q450">
        <v>0</v>
      </c>
      <c r="R450">
        <v>0</v>
      </c>
      <c r="S450">
        <v>0</v>
      </c>
      <c r="T450">
        <v>0</v>
      </c>
      <c r="U450">
        <v>-34500</v>
      </c>
      <c r="V450" s="1">
        <v>45474</v>
      </c>
      <c r="W450">
        <v>2108052</v>
      </c>
      <c r="X450">
        <v>3</v>
      </c>
      <c r="Y450" t="s">
        <v>73</v>
      </c>
      <c r="Z450" t="str">
        <f t="shared" ref="Z450:Z513" si="178">A450&amp;","</f>
        <v>662,</v>
      </c>
      <c r="AA450" t="str">
        <f t="shared" ref="AA450:AA513" si="179">B450&amp;","</f>
        <v>RETUR,</v>
      </c>
      <c r="AB450" t="str">
        <f t="shared" ref="AB450:AB513" si="180">C450&amp;","</f>
        <v>1409359,</v>
      </c>
      <c r="AC450" t="str">
        <f t="shared" ref="AC450:AC513" si="181">D450&amp;","</f>
        <v>RACHEL FARMA.Ap,</v>
      </c>
      <c r="AD450" t="str">
        <f t="shared" ref="AD450:AD513" si="182">E450&amp;","</f>
        <v>JL. ABDUL HARIS NASUTION NO. 3,</v>
      </c>
      <c r="AE450" t="str">
        <f t="shared" ref="AE450:AE513" si="183">F450&amp;","</f>
        <v>MEDAN,</v>
      </c>
      <c r="AF450" t="str">
        <f t="shared" ref="AF450:AF513" si="184">G450&amp;","</f>
        <v>DBM Medan,</v>
      </c>
      <c r="AG450" t="str">
        <f t="shared" ref="AG450:AG513" si="185">H450&amp;","</f>
        <v>AAPR,</v>
      </c>
      <c r="AH450" t="str">
        <f t="shared" ref="AH450:AH513" si="186">I450&amp;","</f>
        <v>MDA-RPJ-22001193,</v>
      </c>
      <c r="AI450" t="s">
        <v>1704</v>
      </c>
      <c r="AJ450" t="str">
        <f t="shared" ref="AJ450:AJ513" si="187">K450&amp;","</f>
        <v>CCM004,</v>
      </c>
      <c r="AK450" t="str">
        <f t="shared" ref="AK450:AK513" si="188">L450&amp;","</f>
        <v>CHAMPS MULTIVITAMIN PINNEAPLE (BTL/30),</v>
      </c>
      <c r="AL450" t="str">
        <f t="shared" ref="AL450:AL513" si="189">M450&amp;","</f>
        <v>BTL,</v>
      </c>
      <c r="AM450" t="str">
        <f t="shared" ref="AM450:AM513" si="190">N450&amp;","</f>
        <v>-1,</v>
      </c>
      <c r="AN450" t="str">
        <f t="shared" ref="AN450:AN513" si="191">O450&amp;","</f>
        <v>0,</v>
      </c>
      <c r="AO450" t="str">
        <f t="shared" ref="AO450:AO513" si="192">P450&amp;","</f>
        <v>-34500,</v>
      </c>
      <c r="AP450" t="str">
        <f t="shared" ref="AP450:AP513" si="193">Q450&amp;","</f>
        <v>0,</v>
      </c>
      <c r="AQ450" t="str">
        <f t="shared" ref="AQ450:AQ513" si="194">R450&amp;","</f>
        <v>0,</v>
      </c>
      <c r="AR450" t="str">
        <f t="shared" ref="AR450:AR513" si="195">S450&amp;","</f>
        <v>0,</v>
      </c>
      <c r="AS450" t="str">
        <f t="shared" ref="AS450:AS513" si="196">T450&amp;","</f>
        <v>0,</v>
      </c>
      <c r="AT450" t="str">
        <f t="shared" ref="AT450:AT513" si="197">U450&amp;","</f>
        <v>-34500,</v>
      </c>
      <c r="AU450" t="str">
        <f t="shared" ref="AU450:AU513" si="198">V450&amp;","</f>
        <v>45474,</v>
      </c>
      <c r="AV450" t="str">
        <f t="shared" ref="AV450:AV513" si="199">W450&amp;","</f>
        <v>2108052,</v>
      </c>
      <c r="AW450" t="str">
        <f t="shared" ref="AW450:AW513" si="200">X450&amp;","</f>
        <v>3,</v>
      </c>
      <c r="AX450" t="str">
        <f t="shared" ref="AX450:AX513" si="201">Y450</f>
        <v>IRPAN GUNAWAN (AP &amp; RS)</v>
      </c>
    </row>
    <row r="451" spans="1:50" x14ac:dyDescent="0.25">
      <c r="A451">
        <v>663</v>
      </c>
      <c r="B451" t="s">
        <v>90</v>
      </c>
      <c r="C451">
        <v>1409359</v>
      </c>
      <c r="D451" t="s">
        <v>1479</v>
      </c>
      <c r="E451" t="s">
        <v>557</v>
      </c>
      <c r="F451" t="s">
        <v>27</v>
      </c>
      <c r="G451" t="s">
        <v>28</v>
      </c>
      <c r="H451" t="s">
        <v>29</v>
      </c>
      <c r="I451" t="s">
        <v>558</v>
      </c>
      <c r="J451" s="1">
        <v>44649</v>
      </c>
      <c r="K451" t="s">
        <v>66</v>
      </c>
      <c r="L451" t="s">
        <v>67</v>
      </c>
      <c r="M451" t="s">
        <v>33</v>
      </c>
      <c r="N451">
        <v>-1</v>
      </c>
      <c r="O451">
        <v>0</v>
      </c>
      <c r="P451">
        <v>-85000</v>
      </c>
      <c r="Q451">
        <v>0</v>
      </c>
      <c r="R451">
        <v>0</v>
      </c>
      <c r="S451">
        <v>0</v>
      </c>
      <c r="T451">
        <v>0</v>
      </c>
      <c r="U451">
        <v>-85000</v>
      </c>
      <c r="V451" s="1">
        <v>45413</v>
      </c>
      <c r="W451">
        <v>2106335</v>
      </c>
      <c r="X451">
        <v>3</v>
      </c>
      <c r="Y451" t="s">
        <v>73</v>
      </c>
      <c r="Z451" t="str">
        <f t="shared" si="178"/>
        <v>663,</v>
      </c>
      <c r="AA451" t="str">
        <f t="shared" si="179"/>
        <v>RETUR,</v>
      </c>
      <c r="AB451" t="str">
        <f t="shared" si="180"/>
        <v>1409359,</v>
      </c>
      <c r="AC451" t="str">
        <f t="shared" si="181"/>
        <v>RACHEL FARMA.Ap,</v>
      </c>
      <c r="AD451" t="str">
        <f t="shared" si="182"/>
        <v>JL. ABDUL HARIS NASUTION NO. 3,</v>
      </c>
      <c r="AE451" t="str">
        <f t="shared" si="183"/>
        <v>MEDAN,</v>
      </c>
      <c r="AF451" t="str">
        <f t="shared" si="184"/>
        <v>DBM Medan,</v>
      </c>
      <c r="AG451" t="str">
        <f t="shared" si="185"/>
        <v>AAPR,</v>
      </c>
      <c r="AH451" t="str">
        <f t="shared" si="186"/>
        <v>MDA-RPJ-22001193,</v>
      </c>
      <c r="AI451" t="s">
        <v>1704</v>
      </c>
      <c r="AJ451" t="str">
        <f t="shared" si="187"/>
        <v>CCM016,</v>
      </c>
      <c r="AK451" t="str">
        <f t="shared" si="188"/>
        <v>FLAVETTES VIT C WITH CALCIUM 1000 MG (BTL/30),</v>
      </c>
      <c r="AL451" t="str">
        <f t="shared" si="189"/>
        <v>BTL,</v>
      </c>
      <c r="AM451" t="str">
        <f t="shared" si="190"/>
        <v>-1,</v>
      </c>
      <c r="AN451" t="str">
        <f t="shared" si="191"/>
        <v>0,</v>
      </c>
      <c r="AO451" t="str">
        <f t="shared" si="192"/>
        <v>-85000,</v>
      </c>
      <c r="AP451" t="str">
        <f t="shared" si="193"/>
        <v>0,</v>
      </c>
      <c r="AQ451" t="str">
        <f t="shared" si="194"/>
        <v>0,</v>
      </c>
      <c r="AR451" t="str">
        <f t="shared" si="195"/>
        <v>0,</v>
      </c>
      <c r="AS451" t="str">
        <f t="shared" si="196"/>
        <v>0,</v>
      </c>
      <c r="AT451" t="str">
        <f t="shared" si="197"/>
        <v>-85000,</v>
      </c>
      <c r="AU451" t="str">
        <f t="shared" si="198"/>
        <v>45413,</v>
      </c>
      <c r="AV451" t="str">
        <f t="shared" si="199"/>
        <v>2106335,</v>
      </c>
      <c r="AW451" t="str">
        <f t="shared" si="200"/>
        <v>3,</v>
      </c>
      <c r="AX451" t="str">
        <f t="shared" si="201"/>
        <v>IRPAN GUNAWAN (AP &amp; RS)</v>
      </c>
    </row>
    <row r="452" spans="1:50" x14ac:dyDescent="0.25">
      <c r="A452">
        <v>664</v>
      </c>
      <c r="B452" t="s">
        <v>90</v>
      </c>
      <c r="C452">
        <v>1408053</v>
      </c>
      <c r="D452" t="s">
        <v>1480</v>
      </c>
      <c r="E452" t="s">
        <v>1633</v>
      </c>
      <c r="F452" t="s">
        <v>27</v>
      </c>
      <c r="G452" t="s">
        <v>28</v>
      </c>
      <c r="H452" t="s">
        <v>29</v>
      </c>
      <c r="I452" t="s">
        <v>559</v>
      </c>
      <c r="J452" s="1">
        <v>44649</v>
      </c>
      <c r="K452" t="s">
        <v>93</v>
      </c>
      <c r="L452" t="s">
        <v>94</v>
      </c>
      <c r="M452" t="s">
        <v>33</v>
      </c>
      <c r="N452">
        <v>-1</v>
      </c>
      <c r="O452">
        <v>0</v>
      </c>
      <c r="P452">
        <v>-34500</v>
      </c>
      <c r="Q452">
        <v>0</v>
      </c>
      <c r="R452">
        <v>0</v>
      </c>
      <c r="S452">
        <v>0</v>
      </c>
      <c r="T452">
        <v>0</v>
      </c>
      <c r="U452">
        <v>-34500</v>
      </c>
      <c r="V452" s="1">
        <v>45474</v>
      </c>
      <c r="W452">
        <v>2108052</v>
      </c>
      <c r="X452">
        <v>3</v>
      </c>
      <c r="Y452" t="s">
        <v>73</v>
      </c>
      <c r="Z452" t="str">
        <f t="shared" si="178"/>
        <v>664,</v>
      </c>
      <c r="AA452" t="str">
        <f t="shared" si="179"/>
        <v>RETUR,</v>
      </c>
      <c r="AB452" t="str">
        <f t="shared" si="180"/>
        <v>1408053,</v>
      </c>
      <c r="AC452" t="str">
        <f t="shared" si="181"/>
        <v>BUNDA.Ap,</v>
      </c>
      <c r="AD452" t="str">
        <f t="shared" si="182"/>
        <v>JL. BESAR DELI TUA  KM. 8.5 No. 22/37,</v>
      </c>
      <c r="AE452" t="str">
        <f t="shared" si="183"/>
        <v>MEDAN,</v>
      </c>
      <c r="AF452" t="str">
        <f t="shared" si="184"/>
        <v>DBM Medan,</v>
      </c>
      <c r="AG452" t="str">
        <f t="shared" si="185"/>
        <v>AAPR,</v>
      </c>
      <c r="AH452" t="str">
        <f t="shared" si="186"/>
        <v>MDA-RPJ-22001194,</v>
      </c>
      <c r="AI452" t="s">
        <v>1704</v>
      </c>
      <c r="AJ452" t="str">
        <f t="shared" si="187"/>
        <v>CCM004,</v>
      </c>
      <c r="AK452" t="str">
        <f t="shared" si="188"/>
        <v>CHAMPS MULTIVITAMIN PINNEAPLE (BTL/30),</v>
      </c>
      <c r="AL452" t="str">
        <f t="shared" si="189"/>
        <v>BTL,</v>
      </c>
      <c r="AM452" t="str">
        <f t="shared" si="190"/>
        <v>-1,</v>
      </c>
      <c r="AN452" t="str">
        <f t="shared" si="191"/>
        <v>0,</v>
      </c>
      <c r="AO452" t="str">
        <f t="shared" si="192"/>
        <v>-34500,</v>
      </c>
      <c r="AP452" t="str">
        <f t="shared" si="193"/>
        <v>0,</v>
      </c>
      <c r="AQ452" t="str">
        <f t="shared" si="194"/>
        <v>0,</v>
      </c>
      <c r="AR452" t="str">
        <f t="shared" si="195"/>
        <v>0,</v>
      </c>
      <c r="AS452" t="str">
        <f t="shared" si="196"/>
        <v>0,</v>
      </c>
      <c r="AT452" t="str">
        <f t="shared" si="197"/>
        <v>-34500,</v>
      </c>
      <c r="AU452" t="str">
        <f t="shared" si="198"/>
        <v>45474,</v>
      </c>
      <c r="AV452" t="str">
        <f t="shared" si="199"/>
        <v>2108052,</v>
      </c>
      <c r="AW452" t="str">
        <f t="shared" si="200"/>
        <v>3,</v>
      </c>
      <c r="AX452" t="str">
        <f t="shared" si="201"/>
        <v>IRPAN GUNAWAN (AP &amp; RS)</v>
      </c>
    </row>
    <row r="453" spans="1:50" x14ac:dyDescent="0.25">
      <c r="A453">
        <v>665</v>
      </c>
      <c r="B453" t="s">
        <v>90</v>
      </c>
      <c r="C453">
        <v>1408053</v>
      </c>
      <c r="D453" t="s">
        <v>1480</v>
      </c>
      <c r="E453" t="s">
        <v>1633</v>
      </c>
      <c r="F453" t="s">
        <v>27</v>
      </c>
      <c r="G453" t="s">
        <v>28</v>
      </c>
      <c r="H453" t="s">
        <v>29</v>
      </c>
      <c r="I453" t="s">
        <v>559</v>
      </c>
      <c r="J453" s="1">
        <v>44649</v>
      </c>
      <c r="K453" t="s">
        <v>66</v>
      </c>
      <c r="L453" t="s">
        <v>67</v>
      </c>
      <c r="M453" t="s">
        <v>33</v>
      </c>
      <c r="N453">
        <v>-1</v>
      </c>
      <c r="O453">
        <v>0</v>
      </c>
      <c r="P453">
        <v>-85000</v>
      </c>
      <c r="Q453">
        <v>0</v>
      </c>
      <c r="R453">
        <v>0</v>
      </c>
      <c r="S453">
        <v>0</v>
      </c>
      <c r="T453">
        <v>0</v>
      </c>
      <c r="U453">
        <v>-85000</v>
      </c>
      <c r="V453" s="1">
        <v>45413</v>
      </c>
      <c r="W453">
        <v>2106335</v>
      </c>
      <c r="X453">
        <v>3</v>
      </c>
      <c r="Y453" t="s">
        <v>73</v>
      </c>
      <c r="Z453" t="str">
        <f t="shared" si="178"/>
        <v>665,</v>
      </c>
      <c r="AA453" t="str">
        <f t="shared" si="179"/>
        <v>RETUR,</v>
      </c>
      <c r="AB453" t="str">
        <f t="shared" si="180"/>
        <v>1408053,</v>
      </c>
      <c r="AC453" t="str">
        <f t="shared" si="181"/>
        <v>BUNDA.Ap,</v>
      </c>
      <c r="AD453" t="str">
        <f t="shared" si="182"/>
        <v>JL. BESAR DELI TUA  KM. 8.5 No. 22/37,</v>
      </c>
      <c r="AE453" t="str">
        <f t="shared" si="183"/>
        <v>MEDAN,</v>
      </c>
      <c r="AF453" t="str">
        <f t="shared" si="184"/>
        <v>DBM Medan,</v>
      </c>
      <c r="AG453" t="str">
        <f t="shared" si="185"/>
        <v>AAPR,</v>
      </c>
      <c r="AH453" t="str">
        <f t="shared" si="186"/>
        <v>MDA-RPJ-22001194,</v>
      </c>
      <c r="AI453" t="s">
        <v>1704</v>
      </c>
      <c r="AJ453" t="str">
        <f t="shared" si="187"/>
        <v>CCM016,</v>
      </c>
      <c r="AK453" t="str">
        <f t="shared" si="188"/>
        <v>FLAVETTES VIT C WITH CALCIUM 1000 MG (BTL/30),</v>
      </c>
      <c r="AL453" t="str">
        <f t="shared" si="189"/>
        <v>BTL,</v>
      </c>
      <c r="AM453" t="str">
        <f t="shared" si="190"/>
        <v>-1,</v>
      </c>
      <c r="AN453" t="str">
        <f t="shared" si="191"/>
        <v>0,</v>
      </c>
      <c r="AO453" t="str">
        <f t="shared" si="192"/>
        <v>-85000,</v>
      </c>
      <c r="AP453" t="str">
        <f t="shared" si="193"/>
        <v>0,</v>
      </c>
      <c r="AQ453" t="str">
        <f t="shared" si="194"/>
        <v>0,</v>
      </c>
      <c r="AR453" t="str">
        <f t="shared" si="195"/>
        <v>0,</v>
      </c>
      <c r="AS453" t="str">
        <f t="shared" si="196"/>
        <v>0,</v>
      </c>
      <c r="AT453" t="str">
        <f t="shared" si="197"/>
        <v>-85000,</v>
      </c>
      <c r="AU453" t="str">
        <f t="shared" si="198"/>
        <v>45413,</v>
      </c>
      <c r="AV453" t="str">
        <f t="shared" si="199"/>
        <v>2106335,</v>
      </c>
      <c r="AW453" t="str">
        <f t="shared" si="200"/>
        <v>3,</v>
      </c>
      <c r="AX453" t="str">
        <f t="shared" si="201"/>
        <v>IRPAN GUNAWAN (AP &amp; RS)</v>
      </c>
    </row>
    <row r="454" spans="1:50" x14ac:dyDescent="0.25">
      <c r="A454">
        <v>666</v>
      </c>
      <c r="B454" t="s">
        <v>25</v>
      </c>
      <c r="C454">
        <v>1407937</v>
      </c>
      <c r="D454" t="s">
        <v>1380</v>
      </c>
      <c r="E454" t="s">
        <v>169</v>
      </c>
      <c r="F454" t="s">
        <v>27</v>
      </c>
      <c r="G454" t="s">
        <v>28</v>
      </c>
      <c r="H454" t="s">
        <v>29</v>
      </c>
      <c r="I454" t="s">
        <v>560</v>
      </c>
      <c r="J454" s="1">
        <v>44649</v>
      </c>
      <c r="K454" t="s">
        <v>48</v>
      </c>
      <c r="L454" t="s">
        <v>49</v>
      </c>
      <c r="M454" t="s">
        <v>33</v>
      </c>
      <c r="N454">
        <v>24</v>
      </c>
      <c r="O454">
        <v>0</v>
      </c>
      <c r="P454">
        <v>2280000</v>
      </c>
      <c r="Q454">
        <v>30</v>
      </c>
      <c r="R454">
        <v>0</v>
      </c>
      <c r="S454">
        <v>0</v>
      </c>
      <c r="T454">
        <v>0</v>
      </c>
      <c r="U454">
        <v>1596000</v>
      </c>
      <c r="V454" s="1">
        <v>45139</v>
      </c>
      <c r="W454">
        <v>2009092</v>
      </c>
      <c r="X454">
        <v>3</v>
      </c>
      <c r="Y454" t="s">
        <v>179</v>
      </c>
      <c r="Z454" t="str">
        <f t="shared" si="178"/>
        <v>666,</v>
      </c>
      <c r="AA454" t="str">
        <f t="shared" si="179"/>
        <v>SALES,</v>
      </c>
      <c r="AB454" t="str">
        <f t="shared" si="180"/>
        <v>1407937,</v>
      </c>
      <c r="AC454" t="str">
        <f t="shared" si="181"/>
        <v>SAMUDRA.Ap,</v>
      </c>
      <c r="AD454" t="str">
        <f t="shared" si="182"/>
        <v>JL. SEKIP NO.20,</v>
      </c>
      <c r="AE454" t="str">
        <f t="shared" si="183"/>
        <v>MEDAN,</v>
      </c>
      <c r="AF454" t="str">
        <f t="shared" si="184"/>
        <v>DBM Medan,</v>
      </c>
      <c r="AG454" t="str">
        <f t="shared" si="185"/>
        <v>AAPR,</v>
      </c>
      <c r="AH454" t="str">
        <f t="shared" si="186"/>
        <v>MDA-SPJ-22006859,</v>
      </c>
      <c r="AI454" t="s">
        <v>1704</v>
      </c>
      <c r="AJ454" t="str">
        <f t="shared" si="187"/>
        <v>CCM011,</v>
      </c>
      <c r="AK454" t="str">
        <f t="shared" si="188"/>
        <v>NATURALLE GARLIC OIL 3000MG (BTL/100S),</v>
      </c>
      <c r="AL454" t="str">
        <f t="shared" si="189"/>
        <v>BTL,</v>
      </c>
      <c r="AM454" t="str">
        <f t="shared" si="190"/>
        <v>24,</v>
      </c>
      <c r="AN454" t="str">
        <f t="shared" si="191"/>
        <v>0,</v>
      </c>
      <c r="AO454" t="str">
        <f t="shared" si="192"/>
        <v>2280000,</v>
      </c>
      <c r="AP454" t="str">
        <f t="shared" si="193"/>
        <v>30,</v>
      </c>
      <c r="AQ454" t="str">
        <f t="shared" si="194"/>
        <v>0,</v>
      </c>
      <c r="AR454" t="str">
        <f t="shared" si="195"/>
        <v>0,</v>
      </c>
      <c r="AS454" t="str">
        <f t="shared" si="196"/>
        <v>0,</v>
      </c>
      <c r="AT454" t="str">
        <f t="shared" si="197"/>
        <v>1596000,</v>
      </c>
      <c r="AU454" t="str">
        <f t="shared" si="198"/>
        <v>45139,</v>
      </c>
      <c r="AV454" t="str">
        <f t="shared" si="199"/>
        <v>2009092,</v>
      </c>
      <c r="AW454" t="str">
        <f t="shared" si="200"/>
        <v>3,</v>
      </c>
      <c r="AX454" t="str">
        <f t="shared" si="201"/>
        <v>FITRI HANDAYANI (TSE DUO MEDAN</v>
      </c>
    </row>
    <row r="455" spans="1:50" x14ac:dyDescent="0.25">
      <c r="A455">
        <v>667</v>
      </c>
      <c r="B455" t="s">
        <v>25</v>
      </c>
      <c r="C455">
        <v>1407937</v>
      </c>
      <c r="D455" t="s">
        <v>1380</v>
      </c>
      <c r="E455" t="s">
        <v>169</v>
      </c>
      <c r="F455" t="s">
        <v>27</v>
      </c>
      <c r="G455" t="s">
        <v>28</v>
      </c>
      <c r="H455" t="s">
        <v>29</v>
      </c>
      <c r="I455" t="s">
        <v>560</v>
      </c>
      <c r="J455" s="1">
        <v>44649</v>
      </c>
      <c r="K455" t="s">
        <v>57</v>
      </c>
      <c r="L455" t="s">
        <v>58</v>
      </c>
      <c r="M455" t="s">
        <v>33</v>
      </c>
      <c r="N455">
        <v>12</v>
      </c>
      <c r="O455">
        <v>0</v>
      </c>
      <c r="P455">
        <v>1332000</v>
      </c>
      <c r="Q455">
        <v>20</v>
      </c>
      <c r="R455">
        <v>0</v>
      </c>
      <c r="S455">
        <v>0</v>
      </c>
      <c r="T455">
        <v>0</v>
      </c>
      <c r="U455">
        <v>1065600</v>
      </c>
      <c r="V455" s="1">
        <v>45261</v>
      </c>
      <c r="W455">
        <v>2101299</v>
      </c>
      <c r="X455">
        <v>3</v>
      </c>
      <c r="Y455" t="s">
        <v>179</v>
      </c>
      <c r="Z455" t="str">
        <f t="shared" si="178"/>
        <v>667,</v>
      </c>
      <c r="AA455" t="str">
        <f t="shared" si="179"/>
        <v>SALES,</v>
      </c>
      <c r="AB455" t="str">
        <f t="shared" si="180"/>
        <v>1407937,</v>
      </c>
      <c r="AC455" t="str">
        <f t="shared" si="181"/>
        <v>SAMUDRA.Ap,</v>
      </c>
      <c r="AD455" t="str">
        <f t="shared" si="182"/>
        <v>JL. SEKIP NO.20,</v>
      </c>
      <c r="AE455" t="str">
        <f t="shared" si="183"/>
        <v>MEDAN,</v>
      </c>
      <c r="AF455" t="str">
        <f t="shared" si="184"/>
        <v>DBM Medan,</v>
      </c>
      <c r="AG455" t="str">
        <f t="shared" si="185"/>
        <v>AAPR,</v>
      </c>
      <c r="AH455" t="str">
        <f t="shared" si="186"/>
        <v>MDA-SPJ-22006859,</v>
      </c>
      <c r="AI455" t="s">
        <v>1704</v>
      </c>
      <c r="AJ455" t="str">
        <f t="shared" si="187"/>
        <v>CCM014,</v>
      </c>
      <c r="AK455" t="str">
        <f t="shared" si="188"/>
        <v>NATURALLE TONGKAT ALI PLUS (BTL/60),</v>
      </c>
      <c r="AL455" t="str">
        <f t="shared" si="189"/>
        <v>BTL,</v>
      </c>
      <c r="AM455" t="str">
        <f t="shared" si="190"/>
        <v>12,</v>
      </c>
      <c r="AN455" t="str">
        <f t="shared" si="191"/>
        <v>0,</v>
      </c>
      <c r="AO455" t="str">
        <f t="shared" si="192"/>
        <v>1332000,</v>
      </c>
      <c r="AP455" t="str">
        <f t="shared" si="193"/>
        <v>20,</v>
      </c>
      <c r="AQ455" t="str">
        <f t="shared" si="194"/>
        <v>0,</v>
      </c>
      <c r="AR455" t="str">
        <f t="shared" si="195"/>
        <v>0,</v>
      </c>
      <c r="AS455" t="str">
        <f t="shared" si="196"/>
        <v>0,</v>
      </c>
      <c r="AT455" t="str">
        <f t="shared" si="197"/>
        <v>1065600,</v>
      </c>
      <c r="AU455" t="str">
        <f t="shared" si="198"/>
        <v>45261,</v>
      </c>
      <c r="AV455" t="str">
        <f t="shared" si="199"/>
        <v>2101299,</v>
      </c>
      <c r="AW455" t="str">
        <f t="shared" si="200"/>
        <v>3,</v>
      </c>
      <c r="AX455" t="str">
        <f t="shared" si="201"/>
        <v>FITRI HANDAYANI (TSE DUO MEDAN</v>
      </c>
    </row>
    <row r="456" spans="1:50" x14ac:dyDescent="0.25">
      <c r="A456">
        <v>668</v>
      </c>
      <c r="B456" t="s">
        <v>25</v>
      </c>
      <c r="C456">
        <v>1407937</v>
      </c>
      <c r="D456" t="s">
        <v>1380</v>
      </c>
      <c r="E456" t="s">
        <v>169</v>
      </c>
      <c r="F456" t="s">
        <v>27</v>
      </c>
      <c r="G456" t="s">
        <v>28</v>
      </c>
      <c r="H456" t="s">
        <v>29</v>
      </c>
      <c r="I456" t="s">
        <v>560</v>
      </c>
      <c r="J456" s="1">
        <v>44649</v>
      </c>
      <c r="K456" t="s">
        <v>51</v>
      </c>
      <c r="L456" t="s">
        <v>52</v>
      </c>
      <c r="M456" t="s">
        <v>33</v>
      </c>
      <c r="N456">
        <v>12</v>
      </c>
      <c r="O456">
        <v>0</v>
      </c>
      <c r="P456">
        <v>960000</v>
      </c>
      <c r="Q456">
        <v>20</v>
      </c>
      <c r="R456">
        <v>0</v>
      </c>
      <c r="S456">
        <v>0</v>
      </c>
      <c r="T456">
        <v>0</v>
      </c>
      <c r="U456">
        <v>768000</v>
      </c>
      <c r="V456" s="1">
        <v>45261</v>
      </c>
      <c r="W456">
        <v>2101298</v>
      </c>
      <c r="X456">
        <v>3</v>
      </c>
      <c r="Y456" t="s">
        <v>179</v>
      </c>
      <c r="Z456" t="str">
        <f t="shared" si="178"/>
        <v>668,</v>
      </c>
      <c r="AA456" t="str">
        <f t="shared" si="179"/>
        <v>SALES,</v>
      </c>
      <c r="AB456" t="str">
        <f t="shared" si="180"/>
        <v>1407937,</v>
      </c>
      <c r="AC456" t="str">
        <f t="shared" si="181"/>
        <v>SAMUDRA.Ap,</v>
      </c>
      <c r="AD456" t="str">
        <f t="shared" si="182"/>
        <v>JL. SEKIP NO.20,</v>
      </c>
      <c r="AE456" t="str">
        <f t="shared" si="183"/>
        <v>MEDAN,</v>
      </c>
      <c r="AF456" t="str">
        <f t="shared" si="184"/>
        <v>DBM Medan,</v>
      </c>
      <c r="AG456" t="str">
        <f t="shared" si="185"/>
        <v>AAPR,</v>
      </c>
      <c r="AH456" t="str">
        <f t="shared" si="186"/>
        <v>MDA-SPJ-22006859,</v>
      </c>
      <c r="AI456" t="s">
        <v>1704</v>
      </c>
      <c r="AJ456" t="str">
        <f t="shared" si="187"/>
        <v>CCM015,</v>
      </c>
      <c r="AK456" t="str">
        <f t="shared" si="188"/>
        <v>NATURALLE KACIP FATIMAH PLUS (BTL/60),</v>
      </c>
      <c r="AL456" t="str">
        <f t="shared" si="189"/>
        <v>BTL,</v>
      </c>
      <c r="AM456" t="str">
        <f t="shared" si="190"/>
        <v>12,</v>
      </c>
      <c r="AN456" t="str">
        <f t="shared" si="191"/>
        <v>0,</v>
      </c>
      <c r="AO456" t="str">
        <f t="shared" si="192"/>
        <v>960000,</v>
      </c>
      <c r="AP456" t="str">
        <f t="shared" si="193"/>
        <v>20,</v>
      </c>
      <c r="AQ456" t="str">
        <f t="shared" si="194"/>
        <v>0,</v>
      </c>
      <c r="AR456" t="str">
        <f t="shared" si="195"/>
        <v>0,</v>
      </c>
      <c r="AS456" t="str">
        <f t="shared" si="196"/>
        <v>0,</v>
      </c>
      <c r="AT456" t="str">
        <f t="shared" si="197"/>
        <v>768000,</v>
      </c>
      <c r="AU456" t="str">
        <f t="shared" si="198"/>
        <v>45261,</v>
      </c>
      <c r="AV456" t="str">
        <f t="shared" si="199"/>
        <v>2101298,</v>
      </c>
      <c r="AW456" t="str">
        <f t="shared" si="200"/>
        <v>3,</v>
      </c>
      <c r="AX456" t="str">
        <f t="shared" si="201"/>
        <v>FITRI HANDAYANI (TSE DUO MEDAN</v>
      </c>
    </row>
    <row r="457" spans="1:50" x14ac:dyDescent="0.25">
      <c r="A457">
        <v>669</v>
      </c>
      <c r="B457" t="s">
        <v>25</v>
      </c>
      <c r="C457">
        <v>1408817</v>
      </c>
      <c r="D457" t="s">
        <v>1385</v>
      </c>
      <c r="E457" t="s">
        <v>190</v>
      </c>
      <c r="F457" t="s">
        <v>27</v>
      </c>
      <c r="G457" t="s">
        <v>28</v>
      </c>
      <c r="H457" t="s">
        <v>29</v>
      </c>
      <c r="I457" t="s">
        <v>561</v>
      </c>
      <c r="J457" s="1">
        <v>44649</v>
      </c>
      <c r="K457" t="s">
        <v>318</v>
      </c>
      <c r="L457" t="s">
        <v>319</v>
      </c>
      <c r="M457" t="s">
        <v>33</v>
      </c>
      <c r="N457">
        <v>3</v>
      </c>
      <c r="O457">
        <v>0</v>
      </c>
      <c r="P457">
        <v>111000</v>
      </c>
      <c r="Q457">
        <v>0</v>
      </c>
      <c r="R457">
        <v>0</v>
      </c>
      <c r="S457">
        <v>0</v>
      </c>
      <c r="T457">
        <v>0</v>
      </c>
      <c r="U457">
        <v>111000</v>
      </c>
      <c r="V457" s="1">
        <v>45078</v>
      </c>
      <c r="W457">
        <v>2201001</v>
      </c>
      <c r="X457">
        <v>3</v>
      </c>
      <c r="Y457" t="s">
        <v>179</v>
      </c>
      <c r="Z457" t="str">
        <f t="shared" si="178"/>
        <v>669,</v>
      </c>
      <c r="AA457" t="str">
        <f t="shared" si="179"/>
        <v>SALES,</v>
      </c>
      <c r="AB457" t="str">
        <f t="shared" si="180"/>
        <v>1408817,</v>
      </c>
      <c r="AC457" t="str">
        <f t="shared" si="181"/>
        <v>GUNA F.Ap,</v>
      </c>
      <c r="AD457" t="str">
        <f t="shared" si="182"/>
        <v>JL.KAPITEN PURBA NO.2 SIMP.SIMALINGKAR,</v>
      </c>
      <c r="AE457" t="str">
        <f t="shared" si="183"/>
        <v>MEDAN,</v>
      </c>
      <c r="AF457" t="str">
        <f t="shared" si="184"/>
        <v>DBM Medan,</v>
      </c>
      <c r="AG457" t="str">
        <f t="shared" si="185"/>
        <v>AAPR,</v>
      </c>
      <c r="AH457" t="str">
        <f t="shared" si="186"/>
        <v>MDA-SPJ-22006863,</v>
      </c>
      <c r="AI457" t="s">
        <v>1704</v>
      </c>
      <c r="AJ457" t="str">
        <f t="shared" si="187"/>
        <v>CCM001,</v>
      </c>
      <c r="AK457" t="str">
        <f t="shared" si="188"/>
        <v>CHAMPS EMULSION (BTL/200ML),</v>
      </c>
      <c r="AL457" t="str">
        <f t="shared" si="189"/>
        <v>BTL,</v>
      </c>
      <c r="AM457" t="str">
        <f t="shared" si="190"/>
        <v>3,</v>
      </c>
      <c r="AN457" t="str">
        <f t="shared" si="191"/>
        <v>0,</v>
      </c>
      <c r="AO457" t="str">
        <f t="shared" si="192"/>
        <v>111000,</v>
      </c>
      <c r="AP457" t="str">
        <f t="shared" si="193"/>
        <v>0,</v>
      </c>
      <c r="AQ457" t="str">
        <f t="shared" si="194"/>
        <v>0,</v>
      </c>
      <c r="AR457" t="str">
        <f t="shared" si="195"/>
        <v>0,</v>
      </c>
      <c r="AS457" t="str">
        <f t="shared" si="196"/>
        <v>0,</v>
      </c>
      <c r="AT457" t="str">
        <f t="shared" si="197"/>
        <v>111000,</v>
      </c>
      <c r="AU457" t="str">
        <f t="shared" si="198"/>
        <v>45078,</v>
      </c>
      <c r="AV457" t="str">
        <f t="shared" si="199"/>
        <v>2201001,</v>
      </c>
      <c r="AW457" t="str">
        <f t="shared" si="200"/>
        <v>3,</v>
      </c>
      <c r="AX457" t="str">
        <f t="shared" si="201"/>
        <v>FITRI HANDAYANI (TSE DUO MEDAN</v>
      </c>
    </row>
    <row r="458" spans="1:50" x14ac:dyDescent="0.25">
      <c r="A458">
        <v>670</v>
      </c>
      <c r="B458" t="s">
        <v>25</v>
      </c>
      <c r="C458">
        <v>1410749</v>
      </c>
      <c r="D458" t="s">
        <v>1392</v>
      </c>
      <c r="E458" t="s">
        <v>215</v>
      </c>
      <c r="F458" t="s">
        <v>216</v>
      </c>
      <c r="G458" t="s">
        <v>28</v>
      </c>
      <c r="H458" t="s">
        <v>29</v>
      </c>
      <c r="I458" t="s">
        <v>562</v>
      </c>
      <c r="J458" s="1">
        <v>44649</v>
      </c>
      <c r="K458" t="s">
        <v>318</v>
      </c>
      <c r="L458" t="s">
        <v>319</v>
      </c>
      <c r="M458" t="s">
        <v>33</v>
      </c>
      <c r="N458">
        <v>6</v>
      </c>
      <c r="O458">
        <v>0</v>
      </c>
      <c r="P458">
        <v>222000</v>
      </c>
      <c r="Q458">
        <v>3</v>
      </c>
      <c r="R458">
        <v>0</v>
      </c>
      <c r="S458">
        <v>0</v>
      </c>
      <c r="T458">
        <v>0</v>
      </c>
      <c r="U458">
        <v>215340</v>
      </c>
      <c r="V458" s="1">
        <v>45078</v>
      </c>
      <c r="W458">
        <v>2201001</v>
      </c>
      <c r="X458">
        <v>3</v>
      </c>
      <c r="Y458" t="s">
        <v>179</v>
      </c>
      <c r="Z458" t="str">
        <f t="shared" si="178"/>
        <v>670,</v>
      </c>
      <c r="AA458" t="str">
        <f t="shared" si="179"/>
        <v>SALES,</v>
      </c>
      <c r="AB458" t="str">
        <f t="shared" si="180"/>
        <v>1410749,</v>
      </c>
      <c r="AC458" t="str">
        <f t="shared" si="181"/>
        <v>ROMERO.Ap,</v>
      </c>
      <c r="AD458" t="str">
        <f t="shared" si="182"/>
        <v>JL. T. IMAN BONJOL NO. 40 LUBUK PAKAM,</v>
      </c>
      <c r="AE458" t="str">
        <f t="shared" si="183"/>
        <v>DELI SERDANG,</v>
      </c>
      <c r="AF458" t="str">
        <f t="shared" si="184"/>
        <v>DBM Medan,</v>
      </c>
      <c r="AG458" t="str">
        <f t="shared" si="185"/>
        <v>AAPR,</v>
      </c>
      <c r="AH458" t="str">
        <f t="shared" si="186"/>
        <v>MDA-SPJ-22006904,</v>
      </c>
      <c r="AI458" t="s">
        <v>1704</v>
      </c>
      <c r="AJ458" t="str">
        <f t="shared" si="187"/>
        <v>CCM001,</v>
      </c>
      <c r="AK458" t="str">
        <f t="shared" si="188"/>
        <v>CHAMPS EMULSION (BTL/200ML),</v>
      </c>
      <c r="AL458" t="str">
        <f t="shared" si="189"/>
        <v>BTL,</v>
      </c>
      <c r="AM458" t="str">
        <f t="shared" si="190"/>
        <v>6,</v>
      </c>
      <c r="AN458" t="str">
        <f t="shared" si="191"/>
        <v>0,</v>
      </c>
      <c r="AO458" t="str">
        <f t="shared" si="192"/>
        <v>222000,</v>
      </c>
      <c r="AP458" t="str">
        <f t="shared" si="193"/>
        <v>3,</v>
      </c>
      <c r="AQ458" t="str">
        <f t="shared" si="194"/>
        <v>0,</v>
      </c>
      <c r="AR458" t="str">
        <f t="shared" si="195"/>
        <v>0,</v>
      </c>
      <c r="AS458" t="str">
        <f t="shared" si="196"/>
        <v>0,</v>
      </c>
      <c r="AT458" t="str">
        <f t="shared" si="197"/>
        <v>215340,</v>
      </c>
      <c r="AU458" t="str">
        <f t="shared" si="198"/>
        <v>45078,</v>
      </c>
      <c r="AV458" t="str">
        <f t="shared" si="199"/>
        <v>2201001,</v>
      </c>
      <c r="AW458" t="str">
        <f t="shared" si="200"/>
        <v>3,</v>
      </c>
      <c r="AX458" t="str">
        <f t="shared" si="201"/>
        <v>FITRI HANDAYANI (TSE DUO MEDAN</v>
      </c>
    </row>
    <row r="459" spans="1:50" x14ac:dyDescent="0.25">
      <c r="A459">
        <v>671</v>
      </c>
      <c r="B459" t="s">
        <v>25</v>
      </c>
      <c r="C459">
        <v>1410749</v>
      </c>
      <c r="D459" t="s">
        <v>1392</v>
      </c>
      <c r="E459" t="s">
        <v>215</v>
      </c>
      <c r="F459" t="s">
        <v>216</v>
      </c>
      <c r="G459" t="s">
        <v>28</v>
      </c>
      <c r="H459" t="s">
        <v>29</v>
      </c>
      <c r="I459" t="s">
        <v>562</v>
      </c>
      <c r="J459" s="1">
        <v>44649</v>
      </c>
      <c r="K459" t="s">
        <v>48</v>
      </c>
      <c r="L459" t="s">
        <v>49</v>
      </c>
      <c r="M459" t="s">
        <v>33</v>
      </c>
      <c r="N459">
        <v>2</v>
      </c>
      <c r="O459">
        <v>0</v>
      </c>
      <c r="P459">
        <v>190000</v>
      </c>
      <c r="Q459">
        <v>15</v>
      </c>
      <c r="R459">
        <v>0</v>
      </c>
      <c r="S459">
        <v>0</v>
      </c>
      <c r="T459">
        <v>0</v>
      </c>
      <c r="U459">
        <v>161500</v>
      </c>
      <c r="V459" s="1">
        <v>45139</v>
      </c>
      <c r="W459">
        <v>2009092</v>
      </c>
      <c r="X459">
        <v>3</v>
      </c>
      <c r="Y459" t="s">
        <v>179</v>
      </c>
      <c r="Z459" t="str">
        <f t="shared" si="178"/>
        <v>671,</v>
      </c>
      <c r="AA459" t="str">
        <f t="shared" si="179"/>
        <v>SALES,</v>
      </c>
      <c r="AB459" t="str">
        <f t="shared" si="180"/>
        <v>1410749,</v>
      </c>
      <c r="AC459" t="str">
        <f t="shared" si="181"/>
        <v>ROMERO.Ap,</v>
      </c>
      <c r="AD459" t="str">
        <f t="shared" si="182"/>
        <v>JL. T. IMAN BONJOL NO. 40 LUBUK PAKAM,</v>
      </c>
      <c r="AE459" t="str">
        <f t="shared" si="183"/>
        <v>DELI SERDANG,</v>
      </c>
      <c r="AF459" t="str">
        <f t="shared" si="184"/>
        <v>DBM Medan,</v>
      </c>
      <c r="AG459" t="str">
        <f t="shared" si="185"/>
        <v>AAPR,</v>
      </c>
      <c r="AH459" t="str">
        <f t="shared" si="186"/>
        <v>MDA-SPJ-22006904,</v>
      </c>
      <c r="AI459" t="s">
        <v>1704</v>
      </c>
      <c r="AJ459" t="str">
        <f t="shared" si="187"/>
        <v>CCM011,</v>
      </c>
      <c r="AK459" t="str">
        <f t="shared" si="188"/>
        <v>NATURALLE GARLIC OIL 3000MG (BTL/100S),</v>
      </c>
      <c r="AL459" t="str">
        <f t="shared" si="189"/>
        <v>BTL,</v>
      </c>
      <c r="AM459" t="str">
        <f t="shared" si="190"/>
        <v>2,</v>
      </c>
      <c r="AN459" t="str">
        <f t="shared" si="191"/>
        <v>0,</v>
      </c>
      <c r="AO459" t="str">
        <f t="shared" si="192"/>
        <v>190000,</v>
      </c>
      <c r="AP459" t="str">
        <f t="shared" si="193"/>
        <v>15,</v>
      </c>
      <c r="AQ459" t="str">
        <f t="shared" si="194"/>
        <v>0,</v>
      </c>
      <c r="AR459" t="str">
        <f t="shared" si="195"/>
        <v>0,</v>
      </c>
      <c r="AS459" t="str">
        <f t="shared" si="196"/>
        <v>0,</v>
      </c>
      <c r="AT459" t="str">
        <f t="shared" si="197"/>
        <v>161500,</v>
      </c>
      <c r="AU459" t="str">
        <f t="shared" si="198"/>
        <v>45139,</v>
      </c>
      <c r="AV459" t="str">
        <f t="shared" si="199"/>
        <v>2009092,</v>
      </c>
      <c r="AW459" t="str">
        <f t="shared" si="200"/>
        <v>3,</v>
      </c>
      <c r="AX459" t="str">
        <f t="shared" si="201"/>
        <v>FITRI HANDAYANI (TSE DUO MEDAN</v>
      </c>
    </row>
    <row r="460" spans="1:50" x14ac:dyDescent="0.25">
      <c r="A460">
        <v>672</v>
      </c>
      <c r="B460" t="s">
        <v>25</v>
      </c>
      <c r="C460">
        <v>1410162</v>
      </c>
      <c r="D460" t="s">
        <v>1481</v>
      </c>
      <c r="E460" t="s">
        <v>563</v>
      </c>
      <c r="F460" t="s">
        <v>216</v>
      </c>
      <c r="G460" t="s">
        <v>28</v>
      </c>
      <c r="H460" t="s">
        <v>29</v>
      </c>
      <c r="I460" t="s">
        <v>564</v>
      </c>
      <c r="J460" s="1">
        <v>44649</v>
      </c>
      <c r="K460" t="s">
        <v>318</v>
      </c>
      <c r="L460" t="s">
        <v>319</v>
      </c>
      <c r="M460" t="s">
        <v>33</v>
      </c>
      <c r="N460">
        <v>3</v>
      </c>
      <c r="O460">
        <v>0</v>
      </c>
      <c r="P460">
        <v>111000</v>
      </c>
      <c r="Q460">
        <v>0</v>
      </c>
      <c r="R460">
        <v>0</v>
      </c>
      <c r="S460">
        <v>0</v>
      </c>
      <c r="T460">
        <v>0</v>
      </c>
      <c r="U460">
        <v>111000</v>
      </c>
      <c r="V460" s="1">
        <v>45078</v>
      </c>
      <c r="W460">
        <v>2201001</v>
      </c>
      <c r="X460">
        <v>3</v>
      </c>
      <c r="Y460" t="s">
        <v>179</v>
      </c>
      <c r="Z460" t="str">
        <f t="shared" si="178"/>
        <v>672,</v>
      </c>
      <c r="AA460" t="str">
        <f t="shared" si="179"/>
        <v>SALES,</v>
      </c>
      <c r="AB460" t="str">
        <f t="shared" si="180"/>
        <v>1410162,</v>
      </c>
      <c r="AC460" t="str">
        <f t="shared" si="181"/>
        <v>GEMILANG.Ap,</v>
      </c>
      <c r="AD460" t="str">
        <f t="shared" si="182"/>
        <v>JL. SUTOMO NO. 131 LUBUK PAKAM,</v>
      </c>
      <c r="AE460" t="str">
        <f t="shared" si="183"/>
        <v>DELI SERDANG,</v>
      </c>
      <c r="AF460" t="str">
        <f t="shared" si="184"/>
        <v>DBM Medan,</v>
      </c>
      <c r="AG460" t="str">
        <f t="shared" si="185"/>
        <v>AAPR,</v>
      </c>
      <c r="AH460" t="str">
        <f t="shared" si="186"/>
        <v>MDA-SPJ-22006907,</v>
      </c>
      <c r="AI460" t="s">
        <v>1704</v>
      </c>
      <c r="AJ460" t="str">
        <f t="shared" si="187"/>
        <v>CCM001,</v>
      </c>
      <c r="AK460" t="str">
        <f t="shared" si="188"/>
        <v>CHAMPS EMULSION (BTL/200ML),</v>
      </c>
      <c r="AL460" t="str">
        <f t="shared" si="189"/>
        <v>BTL,</v>
      </c>
      <c r="AM460" t="str">
        <f t="shared" si="190"/>
        <v>3,</v>
      </c>
      <c r="AN460" t="str">
        <f t="shared" si="191"/>
        <v>0,</v>
      </c>
      <c r="AO460" t="str">
        <f t="shared" si="192"/>
        <v>111000,</v>
      </c>
      <c r="AP460" t="str">
        <f t="shared" si="193"/>
        <v>0,</v>
      </c>
      <c r="AQ460" t="str">
        <f t="shared" si="194"/>
        <v>0,</v>
      </c>
      <c r="AR460" t="str">
        <f t="shared" si="195"/>
        <v>0,</v>
      </c>
      <c r="AS460" t="str">
        <f t="shared" si="196"/>
        <v>0,</v>
      </c>
      <c r="AT460" t="str">
        <f t="shared" si="197"/>
        <v>111000,</v>
      </c>
      <c r="AU460" t="str">
        <f t="shared" si="198"/>
        <v>45078,</v>
      </c>
      <c r="AV460" t="str">
        <f t="shared" si="199"/>
        <v>2201001,</v>
      </c>
      <c r="AW460" t="str">
        <f t="shared" si="200"/>
        <v>3,</v>
      </c>
      <c r="AX460" t="str">
        <f t="shared" si="201"/>
        <v>FITRI HANDAYANI (TSE DUO MEDAN</v>
      </c>
    </row>
    <row r="461" spans="1:50" x14ac:dyDescent="0.25">
      <c r="A461">
        <v>673</v>
      </c>
      <c r="B461" t="s">
        <v>25</v>
      </c>
      <c r="C461">
        <v>1402687</v>
      </c>
      <c r="D461" t="s">
        <v>1371</v>
      </c>
      <c r="E461" t="s">
        <v>143</v>
      </c>
      <c r="F461" t="s">
        <v>71</v>
      </c>
      <c r="G461" t="s">
        <v>28</v>
      </c>
      <c r="H461" t="s">
        <v>29</v>
      </c>
      <c r="I461" t="s">
        <v>565</v>
      </c>
      <c r="J461" s="1">
        <v>44649</v>
      </c>
      <c r="K461" t="s">
        <v>318</v>
      </c>
      <c r="L461" t="s">
        <v>319</v>
      </c>
      <c r="M461" t="s">
        <v>33</v>
      </c>
      <c r="N461">
        <v>3</v>
      </c>
      <c r="O461">
        <v>0</v>
      </c>
      <c r="P461">
        <v>111000</v>
      </c>
      <c r="Q461">
        <v>0</v>
      </c>
      <c r="R461">
        <v>0</v>
      </c>
      <c r="S461">
        <v>0</v>
      </c>
      <c r="T461">
        <v>0</v>
      </c>
      <c r="U461">
        <v>111000</v>
      </c>
      <c r="V461" s="1">
        <v>45078</v>
      </c>
      <c r="W461">
        <v>2201001</v>
      </c>
      <c r="X461">
        <v>3</v>
      </c>
      <c r="Y461" t="s">
        <v>179</v>
      </c>
      <c r="Z461" t="str">
        <f t="shared" si="178"/>
        <v>673,</v>
      </c>
      <c r="AA461" t="str">
        <f t="shared" si="179"/>
        <v>SALES,</v>
      </c>
      <c r="AB461" t="str">
        <f t="shared" si="180"/>
        <v>1402687,</v>
      </c>
      <c r="AC461" t="str">
        <f t="shared" si="181"/>
        <v>KELUARGA.Ap,</v>
      </c>
      <c r="AD461" t="str">
        <f t="shared" si="182"/>
        <v>JL. KH DAHLAN NO 65,</v>
      </c>
      <c r="AE461" t="str">
        <f t="shared" si="183"/>
        <v>LUBUK PAKAM,</v>
      </c>
      <c r="AF461" t="str">
        <f t="shared" si="184"/>
        <v>DBM Medan,</v>
      </c>
      <c r="AG461" t="str">
        <f t="shared" si="185"/>
        <v>AAPR,</v>
      </c>
      <c r="AH461" t="str">
        <f t="shared" si="186"/>
        <v>MDA-SPJ-22006912,</v>
      </c>
      <c r="AI461" t="s">
        <v>1704</v>
      </c>
      <c r="AJ461" t="str">
        <f t="shared" si="187"/>
        <v>CCM001,</v>
      </c>
      <c r="AK461" t="str">
        <f t="shared" si="188"/>
        <v>CHAMPS EMULSION (BTL/200ML),</v>
      </c>
      <c r="AL461" t="str">
        <f t="shared" si="189"/>
        <v>BTL,</v>
      </c>
      <c r="AM461" t="str">
        <f t="shared" si="190"/>
        <v>3,</v>
      </c>
      <c r="AN461" t="str">
        <f t="shared" si="191"/>
        <v>0,</v>
      </c>
      <c r="AO461" t="str">
        <f t="shared" si="192"/>
        <v>111000,</v>
      </c>
      <c r="AP461" t="str">
        <f t="shared" si="193"/>
        <v>0,</v>
      </c>
      <c r="AQ461" t="str">
        <f t="shared" si="194"/>
        <v>0,</v>
      </c>
      <c r="AR461" t="str">
        <f t="shared" si="195"/>
        <v>0,</v>
      </c>
      <c r="AS461" t="str">
        <f t="shared" si="196"/>
        <v>0,</v>
      </c>
      <c r="AT461" t="str">
        <f t="shared" si="197"/>
        <v>111000,</v>
      </c>
      <c r="AU461" t="str">
        <f t="shared" si="198"/>
        <v>45078,</v>
      </c>
      <c r="AV461" t="str">
        <f t="shared" si="199"/>
        <v>2201001,</v>
      </c>
      <c r="AW461" t="str">
        <f t="shared" si="200"/>
        <v>3,</v>
      </c>
      <c r="AX461" t="str">
        <f t="shared" si="201"/>
        <v>FITRI HANDAYANI (TSE DUO MEDAN</v>
      </c>
    </row>
    <row r="462" spans="1:50" x14ac:dyDescent="0.25">
      <c r="A462">
        <v>674</v>
      </c>
      <c r="B462" t="s">
        <v>25</v>
      </c>
      <c r="C462">
        <v>14000964</v>
      </c>
      <c r="D462" t="s">
        <v>1349</v>
      </c>
      <c r="E462" t="s">
        <v>70</v>
      </c>
      <c r="F462" t="s">
        <v>71</v>
      </c>
      <c r="G462" t="s">
        <v>28</v>
      </c>
      <c r="H462" t="s">
        <v>29</v>
      </c>
      <c r="I462" t="s">
        <v>566</v>
      </c>
      <c r="J462" s="1">
        <v>44650</v>
      </c>
      <c r="K462" t="s">
        <v>31</v>
      </c>
      <c r="L462" t="s">
        <v>32</v>
      </c>
      <c r="M462" t="s">
        <v>33</v>
      </c>
      <c r="N462">
        <v>72</v>
      </c>
      <c r="O462">
        <v>0</v>
      </c>
      <c r="P462">
        <v>2016000</v>
      </c>
      <c r="Q462">
        <v>20</v>
      </c>
      <c r="R462">
        <v>0</v>
      </c>
      <c r="S462">
        <v>0</v>
      </c>
      <c r="T462">
        <v>0</v>
      </c>
      <c r="U462">
        <v>1612800</v>
      </c>
      <c r="V462" s="1">
        <v>45444</v>
      </c>
      <c r="W462">
        <v>2107236</v>
      </c>
      <c r="X462">
        <v>3</v>
      </c>
      <c r="Y462" t="s">
        <v>73</v>
      </c>
      <c r="Z462" t="str">
        <f t="shared" si="178"/>
        <v>674,</v>
      </c>
      <c r="AA462" t="str">
        <f t="shared" si="179"/>
        <v>SALES,</v>
      </c>
      <c r="AB462" t="str">
        <f t="shared" si="180"/>
        <v>14000964,</v>
      </c>
      <c r="AC462" t="str">
        <f t="shared" si="181"/>
        <v>BINTANG FARMA. CV,</v>
      </c>
      <c r="AD462" t="str">
        <f t="shared" si="182"/>
        <v>JL. HOS COKROMINOTO NO. 55,</v>
      </c>
      <c r="AE462" t="str">
        <f t="shared" si="183"/>
        <v>LUBUK PAKAM,</v>
      </c>
      <c r="AF462" t="str">
        <f t="shared" si="184"/>
        <v>DBM Medan,</v>
      </c>
      <c r="AG462" t="str">
        <f t="shared" si="185"/>
        <v>AAPR,</v>
      </c>
      <c r="AH462" t="str">
        <f t="shared" si="186"/>
        <v>MDA-SPJ-22006933,</v>
      </c>
      <c r="AI462" t="s">
        <v>1705</v>
      </c>
      <c r="AJ462" t="str">
        <f t="shared" si="187"/>
        <v>CCM005,</v>
      </c>
      <c r="AK462" t="str">
        <f t="shared" si="188"/>
        <v>CHAMPS VIT C 100MG (BTL/30),</v>
      </c>
      <c r="AL462" t="str">
        <f t="shared" si="189"/>
        <v>BTL,</v>
      </c>
      <c r="AM462" t="str">
        <f t="shared" si="190"/>
        <v>72,</v>
      </c>
      <c r="AN462" t="str">
        <f t="shared" si="191"/>
        <v>0,</v>
      </c>
      <c r="AO462" t="str">
        <f t="shared" si="192"/>
        <v>2016000,</v>
      </c>
      <c r="AP462" t="str">
        <f t="shared" si="193"/>
        <v>20,</v>
      </c>
      <c r="AQ462" t="str">
        <f t="shared" si="194"/>
        <v>0,</v>
      </c>
      <c r="AR462" t="str">
        <f t="shared" si="195"/>
        <v>0,</v>
      </c>
      <c r="AS462" t="str">
        <f t="shared" si="196"/>
        <v>0,</v>
      </c>
      <c r="AT462" t="str">
        <f t="shared" si="197"/>
        <v>1612800,</v>
      </c>
      <c r="AU462" t="str">
        <f t="shared" si="198"/>
        <v>45444,</v>
      </c>
      <c r="AV462" t="str">
        <f t="shared" si="199"/>
        <v>2107236,</v>
      </c>
      <c r="AW462" t="str">
        <f t="shared" si="200"/>
        <v>3,</v>
      </c>
      <c r="AX462" t="str">
        <f t="shared" si="201"/>
        <v>IRPAN GUNAWAN (AP &amp; RS)</v>
      </c>
    </row>
    <row r="463" spans="1:50" x14ac:dyDescent="0.25">
      <c r="A463">
        <v>675</v>
      </c>
      <c r="B463" t="s">
        <v>25</v>
      </c>
      <c r="C463">
        <v>1409299</v>
      </c>
      <c r="D463" t="s">
        <v>1482</v>
      </c>
      <c r="E463" t="s">
        <v>567</v>
      </c>
      <c r="F463" t="s">
        <v>478</v>
      </c>
      <c r="G463" t="s">
        <v>28</v>
      </c>
      <c r="H463" t="s">
        <v>29</v>
      </c>
      <c r="I463" t="s">
        <v>568</v>
      </c>
      <c r="J463" s="1">
        <v>44650</v>
      </c>
      <c r="K463" t="s">
        <v>318</v>
      </c>
      <c r="L463" t="s">
        <v>319</v>
      </c>
      <c r="M463" t="s">
        <v>33</v>
      </c>
      <c r="N463">
        <v>4</v>
      </c>
      <c r="O463">
        <v>0</v>
      </c>
      <c r="P463">
        <v>148000</v>
      </c>
      <c r="Q463">
        <v>3</v>
      </c>
      <c r="R463">
        <v>0</v>
      </c>
      <c r="S463">
        <v>0</v>
      </c>
      <c r="T463">
        <v>0</v>
      </c>
      <c r="U463">
        <v>143560</v>
      </c>
      <c r="V463" s="1">
        <v>45078</v>
      </c>
      <c r="W463">
        <v>2201001</v>
      </c>
      <c r="X463">
        <v>3</v>
      </c>
      <c r="Y463" t="s">
        <v>81</v>
      </c>
      <c r="Z463" t="str">
        <f t="shared" si="178"/>
        <v>675,</v>
      </c>
      <c r="AA463" t="str">
        <f t="shared" si="179"/>
        <v>SALES,</v>
      </c>
      <c r="AB463" t="str">
        <f t="shared" si="180"/>
        <v>1409299,</v>
      </c>
      <c r="AC463" t="str">
        <f t="shared" si="181"/>
        <v>YOHANA FARMA.Ap,</v>
      </c>
      <c r="AD463" t="str">
        <f t="shared" si="182"/>
        <v>JL. COKROAMINOTO NO. 314 KEL. KISARAN BARU KEC. KI,</v>
      </c>
      <c r="AE463" t="str">
        <f t="shared" si="183"/>
        <v>KISARAN,</v>
      </c>
      <c r="AF463" t="str">
        <f t="shared" si="184"/>
        <v>DBM Medan,</v>
      </c>
      <c r="AG463" t="str">
        <f t="shared" si="185"/>
        <v>AAPR,</v>
      </c>
      <c r="AH463" t="str">
        <f t="shared" si="186"/>
        <v>MDA-SPJ-22006950,</v>
      </c>
      <c r="AI463" t="s">
        <v>1705</v>
      </c>
      <c r="AJ463" t="str">
        <f t="shared" si="187"/>
        <v>CCM001,</v>
      </c>
      <c r="AK463" t="str">
        <f t="shared" si="188"/>
        <v>CHAMPS EMULSION (BTL/200ML),</v>
      </c>
      <c r="AL463" t="str">
        <f t="shared" si="189"/>
        <v>BTL,</v>
      </c>
      <c r="AM463" t="str">
        <f t="shared" si="190"/>
        <v>4,</v>
      </c>
      <c r="AN463" t="str">
        <f t="shared" si="191"/>
        <v>0,</v>
      </c>
      <c r="AO463" t="str">
        <f t="shared" si="192"/>
        <v>148000,</v>
      </c>
      <c r="AP463" t="str">
        <f t="shared" si="193"/>
        <v>3,</v>
      </c>
      <c r="AQ463" t="str">
        <f t="shared" si="194"/>
        <v>0,</v>
      </c>
      <c r="AR463" t="str">
        <f t="shared" si="195"/>
        <v>0,</v>
      </c>
      <c r="AS463" t="str">
        <f t="shared" si="196"/>
        <v>0,</v>
      </c>
      <c r="AT463" t="str">
        <f t="shared" si="197"/>
        <v>143560,</v>
      </c>
      <c r="AU463" t="str">
        <f t="shared" si="198"/>
        <v>45078,</v>
      </c>
      <c r="AV463" t="str">
        <f t="shared" si="199"/>
        <v>2201001,</v>
      </c>
      <c r="AW463" t="str">
        <f t="shared" si="200"/>
        <v>3,</v>
      </c>
      <c r="AX463" t="str">
        <f t="shared" si="201"/>
        <v>FRANS (ALL SEKTOR)</v>
      </c>
    </row>
    <row r="464" spans="1:50" x14ac:dyDescent="0.25">
      <c r="A464">
        <v>676</v>
      </c>
      <c r="B464" t="s">
        <v>25</v>
      </c>
      <c r="C464">
        <v>1408890</v>
      </c>
      <c r="D464" t="s">
        <v>1464</v>
      </c>
      <c r="E464" t="s">
        <v>511</v>
      </c>
      <c r="F464" t="s">
        <v>512</v>
      </c>
      <c r="G464" t="s">
        <v>28</v>
      </c>
      <c r="H464" t="s">
        <v>29</v>
      </c>
      <c r="I464" t="s">
        <v>569</v>
      </c>
      <c r="J464" s="1">
        <v>44650</v>
      </c>
      <c r="K464" t="s">
        <v>75</v>
      </c>
      <c r="L464" t="s">
        <v>76</v>
      </c>
      <c r="M464" t="s">
        <v>33</v>
      </c>
      <c r="N464">
        <v>12</v>
      </c>
      <c r="O464">
        <v>0</v>
      </c>
      <c r="P464">
        <v>744000</v>
      </c>
      <c r="Q464">
        <v>30</v>
      </c>
      <c r="R464">
        <v>0</v>
      </c>
      <c r="S464">
        <v>0</v>
      </c>
      <c r="T464">
        <v>0</v>
      </c>
      <c r="U464">
        <v>520800</v>
      </c>
      <c r="V464" s="1">
        <v>45413</v>
      </c>
      <c r="W464">
        <v>2106375</v>
      </c>
      <c r="X464">
        <v>3</v>
      </c>
      <c r="Y464" t="s">
        <v>81</v>
      </c>
      <c r="Z464" t="str">
        <f t="shared" si="178"/>
        <v>676,</v>
      </c>
      <c r="AA464" t="str">
        <f t="shared" si="179"/>
        <v>SALES,</v>
      </c>
      <c r="AB464" t="str">
        <f t="shared" si="180"/>
        <v>1408890,</v>
      </c>
      <c r="AC464" t="str">
        <f t="shared" si="181"/>
        <v>BUANA INDAH.Ap,</v>
      </c>
      <c r="AD464" t="str">
        <f t="shared" si="182"/>
        <v>JL.JEND.SUDIRMAN BLOK A NO.3-4,</v>
      </c>
      <c r="AE464" t="str">
        <f t="shared" si="183"/>
        <v>KOTA PINANG,</v>
      </c>
      <c r="AF464" t="str">
        <f t="shared" si="184"/>
        <v>DBM Medan,</v>
      </c>
      <c r="AG464" t="str">
        <f t="shared" si="185"/>
        <v>AAPR,</v>
      </c>
      <c r="AH464" t="str">
        <f t="shared" si="186"/>
        <v>MDA-SPJ-22006966,</v>
      </c>
      <c r="AI464" t="s">
        <v>1705</v>
      </c>
      <c r="AJ464" t="str">
        <f t="shared" si="187"/>
        <v>CCM007,</v>
      </c>
      <c r="AK464" t="str">
        <f t="shared" si="188"/>
        <v>NATURALLE BETA CAROTENE 6MG (BTL/30S),</v>
      </c>
      <c r="AL464" t="str">
        <f t="shared" si="189"/>
        <v>BTL,</v>
      </c>
      <c r="AM464" t="str">
        <f t="shared" si="190"/>
        <v>12,</v>
      </c>
      <c r="AN464" t="str">
        <f t="shared" si="191"/>
        <v>0,</v>
      </c>
      <c r="AO464" t="str">
        <f t="shared" si="192"/>
        <v>744000,</v>
      </c>
      <c r="AP464" t="str">
        <f t="shared" si="193"/>
        <v>30,</v>
      </c>
      <c r="AQ464" t="str">
        <f t="shared" si="194"/>
        <v>0,</v>
      </c>
      <c r="AR464" t="str">
        <f t="shared" si="195"/>
        <v>0,</v>
      </c>
      <c r="AS464" t="str">
        <f t="shared" si="196"/>
        <v>0,</v>
      </c>
      <c r="AT464" t="str">
        <f t="shared" si="197"/>
        <v>520800,</v>
      </c>
      <c r="AU464" t="str">
        <f t="shared" si="198"/>
        <v>45413,</v>
      </c>
      <c r="AV464" t="str">
        <f t="shared" si="199"/>
        <v>2106375,</v>
      </c>
      <c r="AW464" t="str">
        <f t="shared" si="200"/>
        <v>3,</v>
      </c>
      <c r="AX464" t="str">
        <f t="shared" si="201"/>
        <v>FRANS (ALL SEKTOR)</v>
      </c>
    </row>
    <row r="465" spans="1:50" x14ac:dyDescent="0.25">
      <c r="A465">
        <v>677</v>
      </c>
      <c r="B465" t="s">
        <v>25</v>
      </c>
      <c r="C465">
        <v>1400012</v>
      </c>
      <c r="D465" t="s">
        <v>570</v>
      </c>
      <c r="E465" t="s">
        <v>571</v>
      </c>
      <c r="F465" t="s">
        <v>27</v>
      </c>
      <c r="G465" t="s">
        <v>28</v>
      </c>
      <c r="H465" t="s">
        <v>572</v>
      </c>
      <c r="I465" t="s">
        <v>573</v>
      </c>
      <c r="J465" s="1">
        <v>44650</v>
      </c>
      <c r="K465" t="s">
        <v>318</v>
      </c>
      <c r="L465" t="s">
        <v>319</v>
      </c>
      <c r="M465" t="s">
        <v>33</v>
      </c>
      <c r="N465">
        <v>2</v>
      </c>
      <c r="O465">
        <v>0</v>
      </c>
      <c r="P465">
        <v>74000</v>
      </c>
      <c r="Q465">
        <v>0</v>
      </c>
      <c r="R465">
        <v>0</v>
      </c>
      <c r="S465">
        <v>10</v>
      </c>
      <c r="T465">
        <v>0</v>
      </c>
      <c r="U465">
        <v>66600</v>
      </c>
      <c r="V465" s="1">
        <v>45078</v>
      </c>
      <c r="W465">
        <v>2201001</v>
      </c>
      <c r="X465">
        <v>3</v>
      </c>
      <c r="Y465" t="s">
        <v>574</v>
      </c>
      <c r="Z465" t="str">
        <f t="shared" si="178"/>
        <v>677,</v>
      </c>
      <c r="AA465" t="str">
        <f t="shared" si="179"/>
        <v>SALES,</v>
      </c>
      <c r="AB465" t="str">
        <f t="shared" si="180"/>
        <v>1400012,</v>
      </c>
      <c r="AC465" t="str">
        <f t="shared" si="181"/>
        <v>*** KARYAWAN ***,</v>
      </c>
      <c r="AD465" t="str">
        <f t="shared" si="182"/>
        <v>JL. GATOT SUBROTO NO. 248,</v>
      </c>
      <c r="AE465" t="str">
        <f t="shared" si="183"/>
        <v>MEDAN,</v>
      </c>
      <c r="AF465" t="str">
        <f t="shared" si="184"/>
        <v>DBM Medan,</v>
      </c>
      <c r="AG465" t="str">
        <f t="shared" si="185"/>
        <v>BPRK,</v>
      </c>
      <c r="AH465" t="str">
        <f t="shared" si="186"/>
        <v>MDA-SPJ-22006986,</v>
      </c>
      <c r="AI465" t="s">
        <v>1705</v>
      </c>
      <c r="AJ465" t="str">
        <f t="shared" si="187"/>
        <v>CCM001,</v>
      </c>
      <c r="AK465" t="str">
        <f t="shared" si="188"/>
        <v>CHAMPS EMULSION (BTL/200ML),</v>
      </c>
      <c r="AL465" t="str">
        <f t="shared" si="189"/>
        <v>BTL,</v>
      </c>
      <c r="AM465" t="str">
        <f t="shared" si="190"/>
        <v>2,</v>
      </c>
      <c r="AN465" t="str">
        <f t="shared" si="191"/>
        <v>0,</v>
      </c>
      <c r="AO465" t="str">
        <f t="shared" si="192"/>
        <v>74000,</v>
      </c>
      <c r="AP465" t="str">
        <f t="shared" si="193"/>
        <v>0,</v>
      </c>
      <c r="AQ465" t="str">
        <f t="shared" si="194"/>
        <v>0,</v>
      </c>
      <c r="AR465" t="str">
        <f t="shared" si="195"/>
        <v>10,</v>
      </c>
      <c r="AS465" t="str">
        <f t="shared" si="196"/>
        <v>0,</v>
      </c>
      <c r="AT465" t="str">
        <f t="shared" si="197"/>
        <v>66600,</v>
      </c>
      <c r="AU465" t="str">
        <f t="shared" si="198"/>
        <v>45078,</v>
      </c>
      <c r="AV465" t="str">
        <f t="shared" si="199"/>
        <v>2201001,</v>
      </c>
      <c r="AW465" t="str">
        <f t="shared" si="200"/>
        <v>3,</v>
      </c>
      <c r="AX465" t="str">
        <f t="shared" si="201"/>
        <v>KREDIT KANTOR</v>
      </c>
    </row>
    <row r="466" spans="1:50" x14ac:dyDescent="0.25">
      <c r="A466">
        <v>678</v>
      </c>
      <c r="B466" t="s">
        <v>25</v>
      </c>
      <c r="C466">
        <v>1407001</v>
      </c>
      <c r="D466" t="s">
        <v>1483</v>
      </c>
      <c r="E466" t="s">
        <v>575</v>
      </c>
      <c r="F466" t="s">
        <v>54</v>
      </c>
      <c r="G466" t="s">
        <v>28</v>
      </c>
      <c r="H466" t="s">
        <v>29</v>
      </c>
      <c r="I466" t="s">
        <v>576</v>
      </c>
      <c r="J466" s="1">
        <v>44650</v>
      </c>
      <c r="K466" t="s">
        <v>318</v>
      </c>
      <c r="L466" t="s">
        <v>319</v>
      </c>
      <c r="M466" t="s">
        <v>33</v>
      </c>
      <c r="N466">
        <v>120</v>
      </c>
      <c r="O466">
        <v>0</v>
      </c>
      <c r="P466">
        <v>4440000</v>
      </c>
      <c r="Q466">
        <v>8</v>
      </c>
      <c r="R466">
        <v>0</v>
      </c>
      <c r="S466">
        <v>0</v>
      </c>
      <c r="T466">
        <v>0</v>
      </c>
      <c r="U466">
        <v>4084800</v>
      </c>
      <c r="V466" s="1">
        <v>45078</v>
      </c>
      <c r="W466">
        <v>2201001</v>
      </c>
      <c r="X466">
        <v>3</v>
      </c>
      <c r="Y466" t="s">
        <v>56</v>
      </c>
      <c r="Z466" t="str">
        <f t="shared" si="178"/>
        <v>678,</v>
      </c>
      <c r="AA466" t="str">
        <f t="shared" si="179"/>
        <v>SALES,</v>
      </c>
      <c r="AB466" t="str">
        <f t="shared" si="180"/>
        <v>1407001,</v>
      </c>
      <c r="AC466" t="str">
        <f t="shared" si="181"/>
        <v>NALAMBOK.Ap,</v>
      </c>
      <c r="AD466" t="str">
        <f t="shared" si="182"/>
        <v>JL. NIAGA NO. 41,</v>
      </c>
      <c r="AE466" t="str">
        <f t="shared" si="183"/>
        <v>SIDIKALANG,</v>
      </c>
      <c r="AF466" t="str">
        <f t="shared" si="184"/>
        <v>DBM Medan,</v>
      </c>
      <c r="AG466" t="str">
        <f t="shared" si="185"/>
        <v>AAPR,</v>
      </c>
      <c r="AH466" t="str">
        <f t="shared" si="186"/>
        <v>MDA-SPJ-22007014,</v>
      </c>
      <c r="AI466" t="s">
        <v>1705</v>
      </c>
      <c r="AJ466" t="str">
        <f t="shared" si="187"/>
        <v>CCM001,</v>
      </c>
      <c r="AK466" t="str">
        <f t="shared" si="188"/>
        <v>CHAMPS EMULSION (BTL/200ML),</v>
      </c>
      <c r="AL466" t="str">
        <f t="shared" si="189"/>
        <v>BTL,</v>
      </c>
      <c r="AM466" t="str">
        <f t="shared" si="190"/>
        <v>120,</v>
      </c>
      <c r="AN466" t="str">
        <f t="shared" si="191"/>
        <v>0,</v>
      </c>
      <c r="AO466" t="str">
        <f t="shared" si="192"/>
        <v>4440000,</v>
      </c>
      <c r="AP466" t="str">
        <f t="shared" si="193"/>
        <v>8,</v>
      </c>
      <c r="AQ466" t="str">
        <f t="shared" si="194"/>
        <v>0,</v>
      </c>
      <c r="AR466" t="str">
        <f t="shared" si="195"/>
        <v>0,</v>
      </c>
      <c r="AS466" t="str">
        <f t="shared" si="196"/>
        <v>0,</v>
      </c>
      <c r="AT466" t="str">
        <f t="shared" si="197"/>
        <v>4084800,</v>
      </c>
      <c r="AU466" t="str">
        <f t="shared" si="198"/>
        <v>45078,</v>
      </c>
      <c r="AV466" t="str">
        <f t="shared" si="199"/>
        <v>2201001,</v>
      </c>
      <c r="AW466" t="str">
        <f t="shared" si="200"/>
        <v>3,</v>
      </c>
      <c r="AX466" t="str">
        <f t="shared" si="201"/>
        <v>AZIS SYAHPUTRA (AP&amp;RS)</v>
      </c>
    </row>
    <row r="467" spans="1:50" x14ac:dyDescent="0.25">
      <c r="A467">
        <v>679</v>
      </c>
      <c r="B467" t="s">
        <v>25</v>
      </c>
      <c r="C467">
        <v>1409441</v>
      </c>
      <c r="D467" t="s">
        <v>1484</v>
      </c>
      <c r="E467" t="s">
        <v>577</v>
      </c>
      <c r="F467" t="s">
        <v>27</v>
      </c>
      <c r="G467" t="s">
        <v>28</v>
      </c>
      <c r="H467" t="s">
        <v>79</v>
      </c>
      <c r="I467" t="s">
        <v>578</v>
      </c>
      <c r="J467" s="1">
        <v>44650</v>
      </c>
      <c r="K467" t="s">
        <v>66</v>
      </c>
      <c r="L467" t="s">
        <v>67</v>
      </c>
      <c r="M467" t="s">
        <v>33</v>
      </c>
      <c r="N467">
        <v>6</v>
      </c>
      <c r="O467">
        <v>0</v>
      </c>
      <c r="P467">
        <v>564000</v>
      </c>
      <c r="Q467">
        <v>0</v>
      </c>
      <c r="R467">
        <v>0</v>
      </c>
      <c r="S467">
        <v>0</v>
      </c>
      <c r="T467">
        <v>0</v>
      </c>
      <c r="U467">
        <v>564000</v>
      </c>
      <c r="V467" s="1">
        <v>45413</v>
      </c>
      <c r="W467">
        <v>2106335</v>
      </c>
      <c r="X467">
        <v>3</v>
      </c>
      <c r="Y467" t="s">
        <v>183</v>
      </c>
      <c r="Z467" t="str">
        <f t="shared" si="178"/>
        <v>679,</v>
      </c>
      <c r="AA467" t="str">
        <f t="shared" si="179"/>
        <v>SALES,</v>
      </c>
      <c r="AB467" t="str">
        <f t="shared" si="180"/>
        <v>1409441,</v>
      </c>
      <c r="AC467" t="str">
        <f t="shared" si="181"/>
        <v>SURIATAMA MAHKOTA KENCANA.PT (SUZUYA MARELAN),</v>
      </c>
      <c r="AD467" t="str">
        <f t="shared" si="182"/>
        <v>JL. MARELAN RAYA TANAH 600,</v>
      </c>
      <c r="AE467" t="str">
        <f t="shared" si="183"/>
        <v>MEDAN,</v>
      </c>
      <c r="AF467" t="str">
        <f t="shared" si="184"/>
        <v>DBM Medan,</v>
      </c>
      <c r="AG467" t="str">
        <f t="shared" si="185"/>
        <v>BMSM,</v>
      </c>
      <c r="AH467" t="str">
        <f t="shared" si="186"/>
        <v>MDA-SPJ-22007025,</v>
      </c>
      <c r="AI467" t="s">
        <v>1705</v>
      </c>
      <c r="AJ467" t="str">
        <f t="shared" si="187"/>
        <v>CCM016,</v>
      </c>
      <c r="AK467" t="str">
        <f t="shared" si="188"/>
        <v>FLAVETTES VIT C WITH CALCIUM 1000 MG (BTL/30),</v>
      </c>
      <c r="AL467" t="str">
        <f t="shared" si="189"/>
        <v>BTL,</v>
      </c>
      <c r="AM467" t="str">
        <f t="shared" si="190"/>
        <v>6,</v>
      </c>
      <c r="AN467" t="str">
        <f t="shared" si="191"/>
        <v>0,</v>
      </c>
      <c r="AO467" t="str">
        <f t="shared" si="192"/>
        <v>564000,</v>
      </c>
      <c r="AP467" t="str">
        <f t="shared" si="193"/>
        <v>0,</v>
      </c>
      <c r="AQ467" t="str">
        <f t="shared" si="194"/>
        <v>0,</v>
      </c>
      <c r="AR467" t="str">
        <f t="shared" si="195"/>
        <v>0,</v>
      </c>
      <c r="AS467" t="str">
        <f t="shared" si="196"/>
        <v>0,</v>
      </c>
      <c r="AT467" t="str">
        <f t="shared" si="197"/>
        <v>564000,</v>
      </c>
      <c r="AU467" t="str">
        <f t="shared" si="198"/>
        <v>45413,</v>
      </c>
      <c r="AV467" t="str">
        <f t="shared" si="199"/>
        <v>2106335,</v>
      </c>
      <c r="AW467" t="str">
        <f t="shared" si="200"/>
        <v>3,</v>
      </c>
      <c r="AX467" t="str">
        <f t="shared" si="201"/>
        <v>EKO SURYA D (MTI)</v>
      </c>
    </row>
    <row r="468" spans="1:50" x14ac:dyDescent="0.25">
      <c r="A468">
        <v>680</v>
      </c>
      <c r="B468" t="s">
        <v>25</v>
      </c>
      <c r="C468">
        <v>1403215</v>
      </c>
      <c r="D468" t="s">
        <v>1377</v>
      </c>
      <c r="E468" t="s">
        <v>161</v>
      </c>
      <c r="F468" t="s">
        <v>27</v>
      </c>
      <c r="G468" t="s">
        <v>28</v>
      </c>
      <c r="H468" t="s">
        <v>29</v>
      </c>
      <c r="I468" t="s">
        <v>579</v>
      </c>
      <c r="J468" s="1">
        <v>44650</v>
      </c>
      <c r="K468" t="s">
        <v>318</v>
      </c>
      <c r="L468" t="s">
        <v>319</v>
      </c>
      <c r="M468" t="s">
        <v>33</v>
      </c>
      <c r="N468">
        <v>48</v>
      </c>
      <c r="O468">
        <v>0</v>
      </c>
      <c r="P468">
        <v>1776000</v>
      </c>
      <c r="Q468">
        <v>8</v>
      </c>
      <c r="R468">
        <v>0</v>
      </c>
      <c r="S468">
        <v>0</v>
      </c>
      <c r="T468">
        <v>0</v>
      </c>
      <c r="U468">
        <v>1633920</v>
      </c>
      <c r="V468" s="1">
        <v>45078</v>
      </c>
      <c r="W468">
        <v>2201001</v>
      </c>
      <c r="X468">
        <v>3</v>
      </c>
      <c r="Y468" t="s">
        <v>179</v>
      </c>
      <c r="Z468" t="str">
        <f t="shared" si="178"/>
        <v>680,</v>
      </c>
      <c r="AA468" t="str">
        <f t="shared" si="179"/>
        <v>SALES,</v>
      </c>
      <c r="AB468" t="str">
        <f t="shared" si="180"/>
        <v>1403215,</v>
      </c>
      <c r="AC468" t="str">
        <f t="shared" si="181"/>
        <v>SINAR RAYA.Ap,</v>
      </c>
      <c r="AD468" t="str">
        <f t="shared" si="182"/>
        <v>JL. KAPTEN MUSLIM NO. 234-C,</v>
      </c>
      <c r="AE468" t="str">
        <f t="shared" si="183"/>
        <v>MEDAN,</v>
      </c>
      <c r="AF468" t="str">
        <f t="shared" si="184"/>
        <v>DBM Medan,</v>
      </c>
      <c r="AG468" t="str">
        <f t="shared" si="185"/>
        <v>AAPR,</v>
      </c>
      <c r="AH468" t="str">
        <f t="shared" si="186"/>
        <v>MDA-SPJ-22007047,</v>
      </c>
      <c r="AI468" t="s">
        <v>1705</v>
      </c>
      <c r="AJ468" t="str">
        <f t="shared" si="187"/>
        <v>CCM001,</v>
      </c>
      <c r="AK468" t="str">
        <f t="shared" si="188"/>
        <v>CHAMPS EMULSION (BTL/200ML),</v>
      </c>
      <c r="AL468" t="str">
        <f t="shared" si="189"/>
        <v>BTL,</v>
      </c>
      <c r="AM468" t="str">
        <f t="shared" si="190"/>
        <v>48,</v>
      </c>
      <c r="AN468" t="str">
        <f t="shared" si="191"/>
        <v>0,</v>
      </c>
      <c r="AO468" t="str">
        <f t="shared" si="192"/>
        <v>1776000,</v>
      </c>
      <c r="AP468" t="str">
        <f t="shared" si="193"/>
        <v>8,</v>
      </c>
      <c r="AQ468" t="str">
        <f t="shared" si="194"/>
        <v>0,</v>
      </c>
      <c r="AR468" t="str">
        <f t="shared" si="195"/>
        <v>0,</v>
      </c>
      <c r="AS468" t="str">
        <f t="shared" si="196"/>
        <v>0,</v>
      </c>
      <c r="AT468" t="str">
        <f t="shared" si="197"/>
        <v>1633920,</v>
      </c>
      <c r="AU468" t="str">
        <f t="shared" si="198"/>
        <v>45078,</v>
      </c>
      <c r="AV468" t="str">
        <f t="shared" si="199"/>
        <v>2201001,</v>
      </c>
      <c r="AW468" t="str">
        <f t="shared" si="200"/>
        <v>3,</v>
      </c>
      <c r="AX468" t="str">
        <f t="shared" si="201"/>
        <v>FITRI HANDAYANI (TSE DUO MEDAN</v>
      </c>
    </row>
    <row r="469" spans="1:50" x14ac:dyDescent="0.25">
      <c r="A469">
        <v>681</v>
      </c>
      <c r="B469" t="s">
        <v>90</v>
      </c>
      <c r="C469">
        <v>14000959</v>
      </c>
      <c r="D469" t="s">
        <v>1485</v>
      </c>
      <c r="E469" t="s">
        <v>580</v>
      </c>
      <c r="F469" t="s">
        <v>27</v>
      </c>
      <c r="G469" t="s">
        <v>28</v>
      </c>
      <c r="H469" t="s">
        <v>29</v>
      </c>
      <c r="I469" t="s">
        <v>581</v>
      </c>
      <c r="J469" s="1">
        <v>44651</v>
      </c>
      <c r="K469" t="s">
        <v>93</v>
      </c>
      <c r="L469" t="s">
        <v>94</v>
      </c>
      <c r="M469" t="s">
        <v>33</v>
      </c>
      <c r="N469">
        <v>-1</v>
      </c>
      <c r="O469">
        <v>0</v>
      </c>
      <c r="P469">
        <v>-34500</v>
      </c>
      <c r="Q469">
        <v>0</v>
      </c>
      <c r="R469">
        <v>0</v>
      </c>
      <c r="S469">
        <v>0</v>
      </c>
      <c r="T469">
        <v>0</v>
      </c>
      <c r="U469">
        <v>-34500</v>
      </c>
      <c r="V469" s="1">
        <v>45474</v>
      </c>
      <c r="W469">
        <v>2108052</v>
      </c>
      <c r="X469">
        <v>3</v>
      </c>
      <c r="Y469" t="s">
        <v>73</v>
      </c>
      <c r="Z469" t="str">
        <f t="shared" si="178"/>
        <v>681,</v>
      </c>
      <c r="AA469" t="str">
        <f t="shared" si="179"/>
        <v>RETUR,</v>
      </c>
      <c r="AB469" t="str">
        <f t="shared" si="180"/>
        <v>14000959,</v>
      </c>
      <c r="AC469" t="str">
        <f t="shared" si="181"/>
        <v>CITRA FARMA. AP,</v>
      </c>
      <c r="AD469" t="str">
        <f t="shared" si="182"/>
        <v>JL. AR. HAKIM  NO. 167 B-C,</v>
      </c>
      <c r="AE469" t="str">
        <f t="shared" si="183"/>
        <v>MEDAN,</v>
      </c>
      <c r="AF469" t="str">
        <f t="shared" si="184"/>
        <v>DBM Medan,</v>
      </c>
      <c r="AG469" t="str">
        <f t="shared" si="185"/>
        <v>AAPR,</v>
      </c>
      <c r="AH469" t="str">
        <f t="shared" si="186"/>
        <v>MDA-RPJ-22001195,</v>
      </c>
      <c r="AI469" t="s">
        <v>1706</v>
      </c>
      <c r="AJ469" t="str">
        <f t="shared" si="187"/>
        <v>CCM004,</v>
      </c>
      <c r="AK469" t="str">
        <f t="shared" si="188"/>
        <v>CHAMPS MULTIVITAMIN PINNEAPLE (BTL/30),</v>
      </c>
      <c r="AL469" t="str">
        <f t="shared" si="189"/>
        <v>BTL,</v>
      </c>
      <c r="AM469" t="str">
        <f t="shared" si="190"/>
        <v>-1,</v>
      </c>
      <c r="AN469" t="str">
        <f t="shared" si="191"/>
        <v>0,</v>
      </c>
      <c r="AO469" t="str">
        <f t="shared" si="192"/>
        <v>-34500,</v>
      </c>
      <c r="AP469" t="str">
        <f t="shared" si="193"/>
        <v>0,</v>
      </c>
      <c r="AQ469" t="str">
        <f t="shared" si="194"/>
        <v>0,</v>
      </c>
      <c r="AR469" t="str">
        <f t="shared" si="195"/>
        <v>0,</v>
      </c>
      <c r="AS469" t="str">
        <f t="shared" si="196"/>
        <v>0,</v>
      </c>
      <c r="AT469" t="str">
        <f t="shared" si="197"/>
        <v>-34500,</v>
      </c>
      <c r="AU469" t="str">
        <f t="shared" si="198"/>
        <v>45474,</v>
      </c>
      <c r="AV469" t="str">
        <f t="shared" si="199"/>
        <v>2108052,</v>
      </c>
      <c r="AW469" t="str">
        <f t="shared" si="200"/>
        <v>3,</v>
      </c>
      <c r="AX469" t="str">
        <f t="shared" si="201"/>
        <v>IRPAN GUNAWAN (AP &amp; RS)</v>
      </c>
    </row>
    <row r="470" spans="1:50" x14ac:dyDescent="0.25">
      <c r="A470">
        <v>682</v>
      </c>
      <c r="B470" t="s">
        <v>90</v>
      </c>
      <c r="C470">
        <v>14000959</v>
      </c>
      <c r="D470" t="s">
        <v>1485</v>
      </c>
      <c r="E470" t="s">
        <v>580</v>
      </c>
      <c r="F470" t="s">
        <v>27</v>
      </c>
      <c r="G470" t="s">
        <v>28</v>
      </c>
      <c r="H470" t="s">
        <v>29</v>
      </c>
      <c r="I470" t="s">
        <v>581</v>
      </c>
      <c r="J470" s="1">
        <v>44651</v>
      </c>
      <c r="K470" t="s">
        <v>66</v>
      </c>
      <c r="L470" t="s">
        <v>67</v>
      </c>
      <c r="M470" t="s">
        <v>33</v>
      </c>
      <c r="N470">
        <v>-1</v>
      </c>
      <c r="O470">
        <v>0</v>
      </c>
      <c r="P470">
        <v>-85000</v>
      </c>
      <c r="Q470">
        <v>0</v>
      </c>
      <c r="R470">
        <v>0</v>
      </c>
      <c r="S470">
        <v>0</v>
      </c>
      <c r="T470">
        <v>0</v>
      </c>
      <c r="U470">
        <v>-85000</v>
      </c>
      <c r="V470" s="1">
        <v>45413</v>
      </c>
      <c r="W470">
        <v>2106335</v>
      </c>
      <c r="X470">
        <v>3</v>
      </c>
      <c r="Y470" t="s">
        <v>73</v>
      </c>
      <c r="Z470" t="str">
        <f t="shared" si="178"/>
        <v>682,</v>
      </c>
      <c r="AA470" t="str">
        <f t="shared" si="179"/>
        <v>RETUR,</v>
      </c>
      <c r="AB470" t="str">
        <f t="shared" si="180"/>
        <v>14000959,</v>
      </c>
      <c r="AC470" t="str">
        <f t="shared" si="181"/>
        <v>CITRA FARMA. AP,</v>
      </c>
      <c r="AD470" t="str">
        <f t="shared" si="182"/>
        <v>JL. AR. HAKIM  NO. 167 B-C,</v>
      </c>
      <c r="AE470" t="str">
        <f t="shared" si="183"/>
        <v>MEDAN,</v>
      </c>
      <c r="AF470" t="str">
        <f t="shared" si="184"/>
        <v>DBM Medan,</v>
      </c>
      <c r="AG470" t="str">
        <f t="shared" si="185"/>
        <v>AAPR,</v>
      </c>
      <c r="AH470" t="str">
        <f t="shared" si="186"/>
        <v>MDA-RPJ-22001195,</v>
      </c>
      <c r="AI470" t="s">
        <v>1706</v>
      </c>
      <c r="AJ470" t="str">
        <f t="shared" si="187"/>
        <v>CCM016,</v>
      </c>
      <c r="AK470" t="str">
        <f t="shared" si="188"/>
        <v>FLAVETTES VIT C WITH CALCIUM 1000 MG (BTL/30),</v>
      </c>
      <c r="AL470" t="str">
        <f t="shared" si="189"/>
        <v>BTL,</v>
      </c>
      <c r="AM470" t="str">
        <f t="shared" si="190"/>
        <v>-1,</v>
      </c>
      <c r="AN470" t="str">
        <f t="shared" si="191"/>
        <v>0,</v>
      </c>
      <c r="AO470" t="str">
        <f t="shared" si="192"/>
        <v>-85000,</v>
      </c>
      <c r="AP470" t="str">
        <f t="shared" si="193"/>
        <v>0,</v>
      </c>
      <c r="AQ470" t="str">
        <f t="shared" si="194"/>
        <v>0,</v>
      </c>
      <c r="AR470" t="str">
        <f t="shared" si="195"/>
        <v>0,</v>
      </c>
      <c r="AS470" t="str">
        <f t="shared" si="196"/>
        <v>0,</v>
      </c>
      <c r="AT470" t="str">
        <f t="shared" si="197"/>
        <v>-85000,</v>
      </c>
      <c r="AU470" t="str">
        <f t="shared" si="198"/>
        <v>45413,</v>
      </c>
      <c r="AV470" t="str">
        <f t="shared" si="199"/>
        <v>2106335,</v>
      </c>
      <c r="AW470" t="str">
        <f t="shared" si="200"/>
        <v>3,</v>
      </c>
      <c r="AX470" t="str">
        <f t="shared" si="201"/>
        <v>IRPAN GUNAWAN (AP &amp; RS)</v>
      </c>
    </row>
    <row r="471" spans="1:50" x14ac:dyDescent="0.25">
      <c r="A471">
        <v>683</v>
      </c>
      <c r="B471" t="s">
        <v>90</v>
      </c>
      <c r="C471">
        <v>1409996</v>
      </c>
      <c r="D471" t="s">
        <v>1486</v>
      </c>
      <c r="E471" t="s">
        <v>582</v>
      </c>
      <c r="G471" t="s">
        <v>28</v>
      </c>
      <c r="H471" t="s">
        <v>29</v>
      </c>
      <c r="I471" t="s">
        <v>583</v>
      </c>
      <c r="J471" s="1">
        <v>44651</v>
      </c>
      <c r="K471" t="s">
        <v>93</v>
      </c>
      <c r="L471" t="s">
        <v>94</v>
      </c>
      <c r="M471" t="s">
        <v>33</v>
      </c>
      <c r="N471">
        <v>-1</v>
      </c>
      <c r="O471">
        <v>0</v>
      </c>
      <c r="P471">
        <v>-34500</v>
      </c>
      <c r="Q471">
        <v>0</v>
      </c>
      <c r="R471">
        <v>0</v>
      </c>
      <c r="S471">
        <v>0</v>
      </c>
      <c r="T471">
        <v>0</v>
      </c>
      <c r="U471">
        <v>-34500</v>
      </c>
      <c r="V471" s="1">
        <v>45474</v>
      </c>
      <c r="W471">
        <v>2108052</v>
      </c>
      <c r="X471">
        <v>3</v>
      </c>
      <c r="Y471" t="s">
        <v>73</v>
      </c>
      <c r="Z471" t="str">
        <f t="shared" si="178"/>
        <v>683,</v>
      </c>
      <c r="AA471" t="str">
        <f t="shared" si="179"/>
        <v>RETUR,</v>
      </c>
      <c r="AB471" t="str">
        <f t="shared" si="180"/>
        <v>1409996,</v>
      </c>
      <c r="AC471" t="str">
        <f t="shared" si="181"/>
        <v>DJAYA FARMA.Ap,</v>
      </c>
      <c r="AD471" t="str">
        <f t="shared" si="182"/>
        <v>JL. B. ZEIN HAMID KM. 8 NO. 8 E / 440,</v>
      </c>
      <c r="AE471" t="str">
        <f t="shared" si="183"/>
        <v>,</v>
      </c>
      <c r="AF471" t="str">
        <f t="shared" si="184"/>
        <v>DBM Medan,</v>
      </c>
      <c r="AG471" t="str">
        <f t="shared" si="185"/>
        <v>AAPR,</v>
      </c>
      <c r="AH471" t="str">
        <f t="shared" si="186"/>
        <v>MDA-RPJ-22001196,</v>
      </c>
      <c r="AI471" t="s">
        <v>1706</v>
      </c>
      <c r="AJ471" t="str">
        <f t="shared" si="187"/>
        <v>CCM004,</v>
      </c>
      <c r="AK471" t="str">
        <f t="shared" si="188"/>
        <v>CHAMPS MULTIVITAMIN PINNEAPLE (BTL/30),</v>
      </c>
      <c r="AL471" t="str">
        <f t="shared" si="189"/>
        <v>BTL,</v>
      </c>
      <c r="AM471" t="str">
        <f t="shared" si="190"/>
        <v>-1,</v>
      </c>
      <c r="AN471" t="str">
        <f t="shared" si="191"/>
        <v>0,</v>
      </c>
      <c r="AO471" t="str">
        <f t="shared" si="192"/>
        <v>-34500,</v>
      </c>
      <c r="AP471" t="str">
        <f t="shared" si="193"/>
        <v>0,</v>
      </c>
      <c r="AQ471" t="str">
        <f t="shared" si="194"/>
        <v>0,</v>
      </c>
      <c r="AR471" t="str">
        <f t="shared" si="195"/>
        <v>0,</v>
      </c>
      <c r="AS471" t="str">
        <f t="shared" si="196"/>
        <v>0,</v>
      </c>
      <c r="AT471" t="str">
        <f t="shared" si="197"/>
        <v>-34500,</v>
      </c>
      <c r="AU471" t="str">
        <f t="shared" si="198"/>
        <v>45474,</v>
      </c>
      <c r="AV471" t="str">
        <f t="shared" si="199"/>
        <v>2108052,</v>
      </c>
      <c r="AW471" t="str">
        <f t="shared" si="200"/>
        <v>3,</v>
      </c>
      <c r="AX471" t="str">
        <f t="shared" si="201"/>
        <v>IRPAN GUNAWAN (AP &amp; RS)</v>
      </c>
    </row>
    <row r="472" spans="1:50" x14ac:dyDescent="0.25">
      <c r="A472">
        <v>684</v>
      </c>
      <c r="B472" t="s">
        <v>90</v>
      </c>
      <c r="C472">
        <v>1409996</v>
      </c>
      <c r="D472" t="s">
        <v>1486</v>
      </c>
      <c r="E472" t="s">
        <v>582</v>
      </c>
      <c r="G472" t="s">
        <v>28</v>
      </c>
      <c r="H472" t="s">
        <v>29</v>
      </c>
      <c r="I472" t="s">
        <v>583</v>
      </c>
      <c r="J472" s="1">
        <v>44651</v>
      </c>
      <c r="K472" t="s">
        <v>66</v>
      </c>
      <c r="L472" t="s">
        <v>67</v>
      </c>
      <c r="M472" t="s">
        <v>33</v>
      </c>
      <c r="N472">
        <v>-1</v>
      </c>
      <c r="O472">
        <v>0</v>
      </c>
      <c r="P472">
        <v>-85000</v>
      </c>
      <c r="Q472">
        <v>0</v>
      </c>
      <c r="R472">
        <v>0</v>
      </c>
      <c r="S472">
        <v>0</v>
      </c>
      <c r="T472">
        <v>0</v>
      </c>
      <c r="U472">
        <v>-85000</v>
      </c>
      <c r="V472" s="1">
        <v>45413</v>
      </c>
      <c r="W472">
        <v>2106335</v>
      </c>
      <c r="X472">
        <v>3</v>
      </c>
      <c r="Y472" t="s">
        <v>73</v>
      </c>
      <c r="Z472" t="str">
        <f t="shared" si="178"/>
        <v>684,</v>
      </c>
      <c r="AA472" t="str">
        <f t="shared" si="179"/>
        <v>RETUR,</v>
      </c>
      <c r="AB472" t="str">
        <f t="shared" si="180"/>
        <v>1409996,</v>
      </c>
      <c r="AC472" t="str">
        <f t="shared" si="181"/>
        <v>DJAYA FARMA.Ap,</v>
      </c>
      <c r="AD472" t="str">
        <f t="shared" si="182"/>
        <v>JL. B. ZEIN HAMID KM. 8 NO. 8 E / 440,</v>
      </c>
      <c r="AE472" t="str">
        <f t="shared" si="183"/>
        <v>,</v>
      </c>
      <c r="AF472" t="str">
        <f t="shared" si="184"/>
        <v>DBM Medan,</v>
      </c>
      <c r="AG472" t="str">
        <f t="shared" si="185"/>
        <v>AAPR,</v>
      </c>
      <c r="AH472" t="str">
        <f t="shared" si="186"/>
        <v>MDA-RPJ-22001196,</v>
      </c>
      <c r="AI472" t="s">
        <v>1706</v>
      </c>
      <c r="AJ472" t="str">
        <f t="shared" si="187"/>
        <v>CCM016,</v>
      </c>
      <c r="AK472" t="str">
        <f t="shared" si="188"/>
        <v>FLAVETTES VIT C WITH CALCIUM 1000 MG (BTL/30),</v>
      </c>
      <c r="AL472" t="str">
        <f t="shared" si="189"/>
        <v>BTL,</v>
      </c>
      <c r="AM472" t="str">
        <f t="shared" si="190"/>
        <v>-1,</v>
      </c>
      <c r="AN472" t="str">
        <f t="shared" si="191"/>
        <v>0,</v>
      </c>
      <c r="AO472" t="str">
        <f t="shared" si="192"/>
        <v>-85000,</v>
      </c>
      <c r="AP472" t="str">
        <f t="shared" si="193"/>
        <v>0,</v>
      </c>
      <c r="AQ472" t="str">
        <f t="shared" si="194"/>
        <v>0,</v>
      </c>
      <c r="AR472" t="str">
        <f t="shared" si="195"/>
        <v>0,</v>
      </c>
      <c r="AS472" t="str">
        <f t="shared" si="196"/>
        <v>0,</v>
      </c>
      <c r="AT472" t="str">
        <f t="shared" si="197"/>
        <v>-85000,</v>
      </c>
      <c r="AU472" t="str">
        <f t="shared" si="198"/>
        <v>45413,</v>
      </c>
      <c r="AV472" t="str">
        <f t="shared" si="199"/>
        <v>2106335,</v>
      </c>
      <c r="AW472" t="str">
        <f t="shared" si="200"/>
        <v>3,</v>
      </c>
      <c r="AX472" t="str">
        <f t="shared" si="201"/>
        <v>IRPAN GUNAWAN (AP &amp; RS)</v>
      </c>
    </row>
    <row r="473" spans="1:50" x14ac:dyDescent="0.25">
      <c r="A473">
        <v>685</v>
      </c>
      <c r="B473" t="s">
        <v>90</v>
      </c>
      <c r="C473">
        <v>1403470</v>
      </c>
      <c r="D473" t="s">
        <v>1487</v>
      </c>
      <c r="E473" t="s">
        <v>584</v>
      </c>
      <c r="F473" t="s">
        <v>27</v>
      </c>
      <c r="G473" t="s">
        <v>28</v>
      </c>
      <c r="H473" t="s">
        <v>106</v>
      </c>
      <c r="I473" t="s">
        <v>585</v>
      </c>
      <c r="J473" s="1">
        <v>44651</v>
      </c>
      <c r="K473" t="s">
        <v>51</v>
      </c>
      <c r="L473" t="s">
        <v>52</v>
      </c>
      <c r="M473" t="s">
        <v>33</v>
      </c>
      <c r="N473">
        <v>-3</v>
      </c>
      <c r="O473">
        <v>0</v>
      </c>
      <c r="P473">
        <v>-240000</v>
      </c>
      <c r="Q473">
        <v>15</v>
      </c>
      <c r="R473">
        <v>10</v>
      </c>
      <c r="S473">
        <v>0</v>
      </c>
      <c r="T473">
        <v>0</v>
      </c>
      <c r="U473">
        <v>-180000</v>
      </c>
      <c r="V473" s="1">
        <v>44621</v>
      </c>
      <c r="W473">
        <v>1903340</v>
      </c>
      <c r="X473">
        <v>3</v>
      </c>
      <c r="Y473" t="s">
        <v>102</v>
      </c>
      <c r="Z473" t="str">
        <f t="shared" si="178"/>
        <v>685,</v>
      </c>
      <c r="AA473" t="str">
        <f t="shared" si="179"/>
        <v>RETUR,</v>
      </c>
      <c r="AB473" t="str">
        <f t="shared" si="180"/>
        <v>1403470,</v>
      </c>
      <c r="AC473" t="str">
        <f t="shared" si="181"/>
        <v>MEGA SAKTI.TO,</v>
      </c>
      <c r="AD473" t="str">
        <f t="shared" si="182"/>
        <v>JL. DUYUNG NO. 84 D/114,</v>
      </c>
      <c r="AE473" t="str">
        <f t="shared" si="183"/>
        <v>MEDAN,</v>
      </c>
      <c r="AF473" t="str">
        <f t="shared" si="184"/>
        <v>DBM Medan,</v>
      </c>
      <c r="AG473" t="str">
        <f t="shared" si="185"/>
        <v>ATOB,</v>
      </c>
      <c r="AH473" t="str">
        <f t="shared" si="186"/>
        <v>MDA-RPJ-22001197,</v>
      </c>
      <c r="AI473" t="s">
        <v>1706</v>
      </c>
      <c r="AJ473" t="str">
        <f t="shared" si="187"/>
        <v>CCM015,</v>
      </c>
      <c r="AK473" t="str">
        <f t="shared" si="188"/>
        <v>NATURALLE KACIP FATIMAH PLUS (BTL/60),</v>
      </c>
      <c r="AL473" t="str">
        <f t="shared" si="189"/>
        <v>BTL,</v>
      </c>
      <c r="AM473" t="str">
        <f t="shared" si="190"/>
        <v>-3,</v>
      </c>
      <c r="AN473" t="str">
        <f t="shared" si="191"/>
        <v>0,</v>
      </c>
      <c r="AO473" t="str">
        <f t="shared" si="192"/>
        <v>-240000,</v>
      </c>
      <c r="AP473" t="str">
        <f t="shared" si="193"/>
        <v>15,</v>
      </c>
      <c r="AQ473" t="str">
        <f t="shared" si="194"/>
        <v>10,</v>
      </c>
      <c r="AR473" t="str">
        <f t="shared" si="195"/>
        <v>0,</v>
      </c>
      <c r="AS473" t="str">
        <f t="shared" si="196"/>
        <v>0,</v>
      </c>
      <c r="AT473" t="str">
        <f t="shared" si="197"/>
        <v>-180000,</v>
      </c>
      <c r="AU473" t="str">
        <f t="shared" si="198"/>
        <v>44621,</v>
      </c>
      <c r="AV473" t="str">
        <f t="shared" si="199"/>
        <v>1903340,</v>
      </c>
      <c r="AW473" t="str">
        <f t="shared" si="200"/>
        <v>3,</v>
      </c>
      <c r="AX473" t="str">
        <f t="shared" si="201"/>
        <v xml:space="preserve">MUHAMMAD HAIRUL (TSE DUO MDN)	</v>
      </c>
    </row>
    <row r="474" spans="1:50" x14ac:dyDescent="0.25">
      <c r="A474">
        <v>686</v>
      </c>
      <c r="B474" t="s">
        <v>25</v>
      </c>
      <c r="C474">
        <v>1411223</v>
      </c>
      <c r="D474" t="s">
        <v>1414</v>
      </c>
      <c r="E474" t="s">
        <v>339</v>
      </c>
      <c r="F474" t="s">
        <v>340</v>
      </c>
      <c r="G474" t="s">
        <v>28</v>
      </c>
      <c r="H474" t="s">
        <v>29</v>
      </c>
      <c r="I474" t="s">
        <v>586</v>
      </c>
      <c r="J474" s="1">
        <v>44651</v>
      </c>
      <c r="K474" t="s">
        <v>318</v>
      </c>
      <c r="L474" t="s">
        <v>319</v>
      </c>
      <c r="M474" t="s">
        <v>33</v>
      </c>
      <c r="N474">
        <v>12</v>
      </c>
      <c r="O474">
        <v>0</v>
      </c>
      <c r="P474">
        <v>444000</v>
      </c>
      <c r="Q474">
        <v>8</v>
      </c>
      <c r="R474">
        <v>0</v>
      </c>
      <c r="S474">
        <v>0</v>
      </c>
      <c r="T474">
        <v>1</v>
      </c>
      <c r="U474" t="s">
        <v>1591</v>
      </c>
      <c r="V474" s="1">
        <v>45078</v>
      </c>
      <c r="W474">
        <v>2201001</v>
      </c>
      <c r="X474">
        <v>3</v>
      </c>
      <c r="Y474" t="s">
        <v>179</v>
      </c>
      <c r="Z474" t="str">
        <f t="shared" si="178"/>
        <v>686,</v>
      </c>
      <c r="AA474" t="str">
        <f t="shared" si="179"/>
        <v>SALES,</v>
      </c>
      <c r="AB474" t="str">
        <f t="shared" si="180"/>
        <v>1411223,</v>
      </c>
      <c r="AC474" t="str">
        <f t="shared" si="181"/>
        <v>PHALMA AGUNG.Ap,</v>
      </c>
      <c r="AD474" t="str">
        <f t="shared" si="182"/>
        <v>JL. SEI MERAH DUSUN II DAGANG KARAWANG,</v>
      </c>
      <c r="AE474" t="str">
        <f t="shared" si="183"/>
        <v>T. MORAWA,</v>
      </c>
      <c r="AF474" t="str">
        <f t="shared" si="184"/>
        <v>DBM Medan,</v>
      </c>
      <c r="AG474" t="str">
        <f t="shared" si="185"/>
        <v>AAPR,</v>
      </c>
      <c r="AH474" t="str">
        <f t="shared" si="186"/>
        <v>MDA-SPJ-22007140,</v>
      </c>
      <c r="AI474" t="s">
        <v>1706</v>
      </c>
      <c r="AJ474" t="str">
        <f t="shared" si="187"/>
        <v>CCM001,</v>
      </c>
      <c r="AK474" t="str">
        <f t="shared" si="188"/>
        <v>CHAMPS EMULSION (BTL/200ML),</v>
      </c>
      <c r="AL474" t="str">
        <f t="shared" si="189"/>
        <v>BTL,</v>
      </c>
      <c r="AM474" t="str">
        <f t="shared" si="190"/>
        <v>12,</v>
      </c>
      <c r="AN474" t="str">
        <f t="shared" si="191"/>
        <v>0,</v>
      </c>
      <c r="AO474" t="str">
        <f t="shared" si="192"/>
        <v>444000,</v>
      </c>
      <c r="AP474" t="str">
        <f t="shared" si="193"/>
        <v>8,</v>
      </c>
      <c r="AQ474" t="str">
        <f t="shared" si="194"/>
        <v>0,</v>
      </c>
      <c r="AR474" t="str">
        <f t="shared" si="195"/>
        <v>0,</v>
      </c>
      <c r="AS474" t="str">
        <f t="shared" si="196"/>
        <v>1,</v>
      </c>
      <c r="AT474" t="str">
        <f t="shared" si="197"/>
        <v>404395.2,</v>
      </c>
      <c r="AU474" t="str">
        <f t="shared" si="198"/>
        <v>45078,</v>
      </c>
      <c r="AV474" t="str">
        <f t="shared" si="199"/>
        <v>2201001,</v>
      </c>
      <c r="AW474" t="str">
        <f t="shared" si="200"/>
        <v>3,</v>
      </c>
      <c r="AX474" t="str">
        <f t="shared" si="201"/>
        <v>FITRI HANDAYANI (TSE DUO MEDAN</v>
      </c>
    </row>
    <row r="475" spans="1:50" x14ac:dyDescent="0.25">
      <c r="A475">
        <v>687</v>
      </c>
      <c r="B475" t="s">
        <v>25</v>
      </c>
      <c r="C475">
        <v>1408169</v>
      </c>
      <c r="D475" t="s">
        <v>1488</v>
      </c>
      <c r="E475" t="s">
        <v>1634</v>
      </c>
      <c r="F475" t="s">
        <v>216</v>
      </c>
      <c r="G475" t="s">
        <v>28</v>
      </c>
      <c r="H475" t="s">
        <v>79</v>
      </c>
      <c r="I475" t="s">
        <v>587</v>
      </c>
      <c r="J475" s="1">
        <v>44651</v>
      </c>
      <c r="K475" t="s">
        <v>66</v>
      </c>
      <c r="L475" t="s">
        <v>67</v>
      </c>
      <c r="M475" t="s">
        <v>33</v>
      </c>
      <c r="N475">
        <v>6</v>
      </c>
      <c r="O475">
        <v>0</v>
      </c>
      <c r="P475">
        <v>564000</v>
      </c>
      <c r="Q475">
        <v>0</v>
      </c>
      <c r="R475">
        <v>0</v>
      </c>
      <c r="S475">
        <v>0</v>
      </c>
      <c r="T475">
        <v>0</v>
      </c>
      <c r="U475">
        <v>564000</v>
      </c>
      <c r="V475" s="1">
        <v>45413</v>
      </c>
      <c r="W475">
        <v>2106335</v>
      </c>
      <c r="X475">
        <v>3</v>
      </c>
      <c r="Y475" t="s">
        <v>183</v>
      </c>
      <c r="Z475" t="str">
        <f t="shared" si="178"/>
        <v>687,</v>
      </c>
      <c r="AA475" t="str">
        <f t="shared" si="179"/>
        <v>SALES,</v>
      </c>
      <c r="AB475" t="str">
        <f t="shared" si="180"/>
        <v>1408169,</v>
      </c>
      <c r="AC475" t="str">
        <f t="shared" si="181"/>
        <v>SURIATAMA MITRA PERWITA.PT (SUZUYA TAMORA),</v>
      </c>
      <c r="AD475" t="str">
        <f t="shared" si="182"/>
        <v>JL. MEDAN TANJUNG MORAWA KM. 17.5,</v>
      </c>
      <c r="AE475" t="str">
        <f t="shared" si="183"/>
        <v>DELI SERDANG,</v>
      </c>
      <c r="AF475" t="str">
        <f t="shared" si="184"/>
        <v>DBM Medan,</v>
      </c>
      <c r="AG475" t="str">
        <f t="shared" si="185"/>
        <v>BMSM,</v>
      </c>
      <c r="AH475" t="str">
        <f t="shared" si="186"/>
        <v>MDA-SPJ-22007168,</v>
      </c>
      <c r="AI475" t="s">
        <v>1706</v>
      </c>
      <c r="AJ475" t="str">
        <f t="shared" si="187"/>
        <v>CCM016,</v>
      </c>
      <c r="AK475" t="str">
        <f t="shared" si="188"/>
        <v>FLAVETTES VIT C WITH CALCIUM 1000 MG (BTL/30),</v>
      </c>
      <c r="AL475" t="str">
        <f t="shared" si="189"/>
        <v>BTL,</v>
      </c>
      <c r="AM475" t="str">
        <f t="shared" si="190"/>
        <v>6,</v>
      </c>
      <c r="AN475" t="str">
        <f t="shared" si="191"/>
        <v>0,</v>
      </c>
      <c r="AO475" t="str">
        <f t="shared" si="192"/>
        <v>564000,</v>
      </c>
      <c r="AP475" t="str">
        <f t="shared" si="193"/>
        <v>0,</v>
      </c>
      <c r="AQ475" t="str">
        <f t="shared" si="194"/>
        <v>0,</v>
      </c>
      <c r="AR475" t="str">
        <f t="shared" si="195"/>
        <v>0,</v>
      </c>
      <c r="AS475" t="str">
        <f t="shared" si="196"/>
        <v>0,</v>
      </c>
      <c r="AT475" t="str">
        <f t="shared" si="197"/>
        <v>564000,</v>
      </c>
      <c r="AU475" t="str">
        <f t="shared" si="198"/>
        <v>45413,</v>
      </c>
      <c r="AV475" t="str">
        <f t="shared" si="199"/>
        <v>2106335,</v>
      </c>
      <c r="AW475" t="str">
        <f t="shared" si="200"/>
        <v>3,</v>
      </c>
      <c r="AX475" t="str">
        <f t="shared" si="201"/>
        <v>EKO SURYA D (MTI)</v>
      </c>
    </row>
    <row r="476" spans="1:50" x14ac:dyDescent="0.25">
      <c r="A476">
        <v>688</v>
      </c>
      <c r="B476" t="s">
        <v>25</v>
      </c>
      <c r="C476">
        <v>1405962</v>
      </c>
      <c r="D476" t="s">
        <v>1489</v>
      </c>
      <c r="E476" t="s">
        <v>588</v>
      </c>
      <c r="F476" t="s">
        <v>27</v>
      </c>
      <c r="G476" t="s">
        <v>28</v>
      </c>
      <c r="H476" t="s">
        <v>79</v>
      </c>
      <c r="I476" t="s">
        <v>589</v>
      </c>
      <c r="J476" s="1">
        <v>44651</v>
      </c>
      <c r="K476" t="s">
        <v>66</v>
      </c>
      <c r="L476" t="s">
        <v>67</v>
      </c>
      <c r="M476" t="s">
        <v>33</v>
      </c>
      <c r="N476">
        <v>6</v>
      </c>
      <c r="O476">
        <v>0</v>
      </c>
      <c r="P476">
        <v>564000</v>
      </c>
      <c r="Q476">
        <v>0</v>
      </c>
      <c r="R476">
        <v>0</v>
      </c>
      <c r="S476">
        <v>0</v>
      </c>
      <c r="T476">
        <v>0</v>
      </c>
      <c r="U476">
        <v>564000</v>
      </c>
      <c r="V476" s="1">
        <v>45413</v>
      </c>
      <c r="W476">
        <v>2106335</v>
      </c>
      <c r="X476">
        <v>3</v>
      </c>
      <c r="Y476" t="s">
        <v>183</v>
      </c>
      <c r="Z476" t="str">
        <f t="shared" si="178"/>
        <v>688,</v>
      </c>
      <c r="AA476" t="str">
        <f t="shared" si="179"/>
        <v>SALES,</v>
      </c>
      <c r="AB476" t="str">
        <f t="shared" si="180"/>
        <v>1405962,</v>
      </c>
      <c r="AC476" t="str">
        <f t="shared" si="181"/>
        <v>SURIATAMA MAHKOTA KENCANA.PT (SUZUYA KATAMSO),</v>
      </c>
      <c r="AD476" t="str">
        <f t="shared" si="182"/>
        <v>JL.B.KATAMSO NO.710 KAMPUNG BARU MEDAN  MAIMUN,</v>
      </c>
      <c r="AE476" t="str">
        <f t="shared" si="183"/>
        <v>MEDAN,</v>
      </c>
      <c r="AF476" t="str">
        <f t="shared" si="184"/>
        <v>DBM Medan,</v>
      </c>
      <c r="AG476" t="str">
        <f t="shared" si="185"/>
        <v>BMSM,</v>
      </c>
      <c r="AH476" t="str">
        <f t="shared" si="186"/>
        <v>MDA-SPJ-22007177,</v>
      </c>
      <c r="AI476" t="s">
        <v>1706</v>
      </c>
      <c r="AJ476" t="str">
        <f t="shared" si="187"/>
        <v>CCM016,</v>
      </c>
      <c r="AK476" t="str">
        <f t="shared" si="188"/>
        <v>FLAVETTES VIT C WITH CALCIUM 1000 MG (BTL/30),</v>
      </c>
      <c r="AL476" t="str">
        <f t="shared" si="189"/>
        <v>BTL,</v>
      </c>
      <c r="AM476" t="str">
        <f t="shared" si="190"/>
        <v>6,</v>
      </c>
      <c r="AN476" t="str">
        <f t="shared" si="191"/>
        <v>0,</v>
      </c>
      <c r="AO476" t="str">
        <f t="shared" si="192"/>
        <v>564000,</v>
      </c>
      <c r="AP476" t="str">
        <f t="shared" si="193"/>
        <v>0,</v>
      </c>
      <c r="AQ476" t="str">
        <f t="shared" si="194"/>
        <v>0,</v>
      </c>
      <c r="AR476" t="str">
        <f t="shared" si="195"/>
        <v>0,</v>
      </c>
      <c r="AS476" t="str">
        <f t="shared" si="196"/>
        <v>0,</v>
      </c>
      <c r="AT476" t="str">
        <f t="shared" si="197"/>
        <v>564000,</v>
      </c>
      <c r="AU476" t="str">
        <f t="shared" si="198"/>
        <v>45413,</v>
      </c>
      <c r="AV476" t="str">
        <f t="shared" si="199"/>
        <v>2106335,</v>
      </c>
      <c r="AW476" t="str">
        <f t="shared" si="200"/>
        <v>3,</v>
      </c>
      <c r="AX476" t="str">
        <f t="shared" si="201"/>
        <v>EKO SURYA D (MTI)</v>
      </c>
    </row>
    <row r="477" spans="1:50" x14ac:dyDescent="0.25">
      <c r="A477">
        <v>689</v>
      </c>
      <c r="B477" t="s">
        <v>25</v>
      </c>
      <c r="C477">
        <v>1410851</v>
      </c>
      <c r="D477" t="s">
        <v>1490</v>
      </c>
      <c r="E477" t="s">
        <v>590</v>
      </c>
      <c r="F477" t="s">
        <v>27</v>
      </c>
      <c r="G477" t="s">
        <v>28</v>
      </c>
      <c r="H477" t="s">
        <v>29</v>
      </c>
      <c r="I477" t="s">
        <v>591</v>
      </c>
      <c r="J477" s="1">
        <v>44651</v>
      </c>
      <c r="K477" t="s">
        <v>31</v>
      </c>
      <c r="L477" t="s">
        <v>32</v>
      </c>
      <c r="M477" t="s">
        <v>33</v>
      </c>
      <c r="N477">
        <v>12</v>
      </c>
      <c r="O477">
        <v>0</v>
      </c>
      <c r="P477">
        <v>336000</v>
      </c>
      <c r="Q477">
        <v>20</v>
      </c>
      <c r="R477">
        <v>0</v>
      </c>
      <c r="S477">
        <v>0</v>
      </c>
      <c r="T477">
        <v>0</v>
      </c>
      <c r="U477">
        <v>268800</v>
      </c>
      <c r="V477" s="1">
        <v>45444</v>
      </c>
      <c r="W477">
        <v>2107236</v>
      </c>
      <c r="X477">
        <v>3</v>
      </c>
      <c r="Y477" t="s">
        <v>179</v>
      </c>
      <c r="Z477" t="str">
        <f t="shared" si="178"/>
        <v>689,</v>
      </c>
      <c r="AA477" t="str">
        <f t="shared" si="179"/>
        <v>SALES,</v>
      </c>
      <c r="AB477" t="str">
        <f t="shared" si="180"/>
        <v>1410851,</v>
      </c>
      <c r="AC477" t="str">
        <f t="shared" si="181"/>
        <v>MERAPI MANDIRI.Ap,</v>
      </c>
      <c r="AD477" t="str">
        <f t="shared" si="182"/>
        <v>JL. MANDALA BY PASS NO. 104,</v>
      </c>
      <c r="AE477" t="str">
        <f t="shared" si="183"/>
        <v>MEDAN,</v>
      </c>
      <c r="AF477" t="str">
        <f t="shared" si="184"/>
        <v>DBM Medan,</v>
      </c>
      <c r="AG477" t="str">
        <f t="shared" si="185"/>
        <v>AAPR,</v>
      </c>
      <c r="AH477" t="str">
        <f t="shared" si="186"/>
        <v>MDA-SPJ-22007250,</v>
      </c>
      <c r="AI477" t="s">
        <v>1706</v>
      </c>
      <c r="AJ477" t="str">
        <f t="shared" si="187"/>
        <v>CCM005,</v>
      </c>
      <c r="AK477" t="str">
        <f t="shared" si="188"/>
        <v>CHAMPS VIT C 100MG (BTL/30),</v>
      </c>
      <c r="AL477" t="str">
        <f t="shared" si="189"/>
        <v>BTL,</v>
      </c>
      <c r="AM477" t="str">
        <f t="shared" si="190"/>
        <v>12,</v>
      </c>
      <c r="AN477" t="str">
        <f t="shared" si="191"/>
        <v>0,</v>
      </c>
      <c r="AO477" t="str">
        <f t="shared" si="192"/>
        <v>336000,</v>
      </c>
      <c r="AP477" t="str">
        <f t="shared" si="193"/>
        <v>20,</v>
      </c>
      <c r="AQ477" t="str">
        <f t="shared" si="194"/>
        <v>0,</v>
      </c>
      <c r="AR477" t="str">
        <f t="shared" si="195"/>
        <v>0,</v>
      </c>
      <c r="AS477" t="str">
        <f t="shared" si="196"/>
        <v>0,</v>
      </c>
      <c r="AT477" t="str">
        <f t="shared" si="197"/>
        <v>268800,</v>
      </c>
      <c r="AU477" t="str">
        <f t="shared" si="198"/>
        <v>45444,</v>
      </c>
      <c r="AV477" t="str">
        <f t="shared" si="199"/>
        <v>2107236,</v>
      </c>
      <c r="AW477" t="str">
        <f t="shared" si="200"/>
        <v>3,</v>
      </c>
      <c r="AX477" t="str">
        <f t="shared" si="201"/>
        <v>FITRI HANDAYANI (TSE DUO MEDAN</v>
      </c>
    </row>
    <row r="478" spans="1:50" x14ac:dyDescent="0.25">
      <c r="A478">
        <v>690</v>
      </c>
      <c r="B478" t="s">
        <v>25</v>
      </c>
      <c r="C478">
        <v>1400320</v>
      </c>
      <c r="D478" t="s">
        <v>1370</v>
      </c>
      <c r="E478" t="s">
        <v>140</v>
      </c>
      <c r="F478" t="s">
        <v>141</v>
      </c>
      <c r="G478" t="s">
        <v>28</v>
      </c>
      <c r="H478" t="s">
        <v>29</v>
      </c>
      <c r="I478" t="s">
        <v>592</v>
      </c>
      <c r="J478" s="1">
        <v>44651</v>
      </c>
      <c r="K478" t="s">
        <v>61</v>
      </c>
      <c r="L478" t="s">
        <v>62</v>
      </c>
      <c r="M478" t="s">
        <v>33</v>
      </c>
      <c r="N478">
        <v>72</v>
      </c>
      <c r="O478">
        <v>0</v>
      </c>
      <c r="P478">
        <v>6768000</v>
      </c>
      <c r="Q478">
        <v>8</v>
      </c>
      <c r="R478">
        <v>0</v>
      </c>
      <c r="S478">
        <v>0</v>
      </c>
      <c r="T478">
        <v>0</v>
      </c>
      <c r="U478">
        <v>6226560</v>
      </c>
      <c r="V478" s="1">
        <v>45474</v>
      </c>
      <c r="W478">
        <v>2108157</v>
      </c>
      <c r="X478">
        <v>3</v>
      </c>
      <c r="Y478" t="s">
        <v>56</v>
      </c>
      <c r="Z478" t="str">
        <f t="shared" si="178"/>
        <v>690,</v>
      </c>
      <c r="AA478" t="str">
        <f t="shared" si="179"/>
        <v>SALES,</v>
      </c>
      <c r="AB478" t="str">
        <f t="shared" si="180"/>
        <v>1400320,</v>
      </c>
      <c r="AC478" t="str">
        <f t="shared" si="181"/>
        <v>VITA SARI.Ap,</v>
      </c>
      <c r="AD478" t="str">
        <f t="shared" si="182"/>
        <v>JL KAPT BANGSI SEMBIRING NO 11,</v>
      </c>
      <c r="AE478" t="str">
        <f t="shared" si="183"/>
        <v>KABAN JAHE,</v>
      </c>
      <c r="AF478" t="str">
        <f t="shared" si="184"/>
        <v>DBM Medan,</v>
      </c>
      <c r="AG478" t="str">
        <f t="shared" si="185"/>
        <v>AAPR,</v>
      </c>
      <c r="AH478" t="str">
        <f t="shared" si="186"/>
        <v>MDA-SPJ-22007256,</v>
      </c>
      <c r="AI478" t="s">
        <v>1706</v>
      </c>
      <c r="AJ478" t="str">
        <f t="shared" si="187"/>
        <v>CCM006,</v>
      </c>
      <c r="AK478" t="str">
        <f t="shared" si="188"/>
        <v>MAXITON SOFT CAP (BTL/30S),</v>
      </c>
      <c r="AL478" t="str">
        <f t="shared" si="189"/>
        <v>BTL,</v>
      </c>
      <c r="AM478" t="str">
        <f t="shared" si="190"/>
        <v>72,</v>
      </c>
      <c r="AN478" t="str">
        <f t="shared" si="191"/>
        <v>0,</v>
      </c>
      <c r="AO478" t="str">
        <f t="shared" si="192"/>
        <v>6768000,</v>
      </c>
      <c r="AP478" t="str">
        <f t="shared" si="193"/>
        <v>8,</v>
      </c>
      <c r="AQ478" t="str">
        <f t="shared" si="194"/>
        <v>0,</v>
      </c>
      <c r="AR478" t="str">
        <f t="shared" si="195"/>
        <v>0,</v>
      </c>
      <c r="AS478" t="str">
        <f t="shared" si="196"/>
        <v>0,</v>
      </c>
      <c r="AT478" t="str">
        <f t="shared" si="197"/>
        <v>6226560,</v>
      </c>
      <c r="AU478" t="str">
        <f t="shared" si="198"/>
        <v>45474,</v>
      </c>
      <c r="AV478" t="str">
        <f t="shared" si="199"/>
        <v>2108157,</v>
      </c>
      <c r="AW478" t="str">
        <f t="shared" si="200"/>
        <v>3,</v>
      </c>
      <c r="AX478" t="str">
        <f t="shared" si="201"/>
        <v>AZIS SYAHPUTRA (AP&amp;RS)</v>
      </c>
    </row>
    <row r="479" spans="1:50" x14ac:dyDescent="0.25">
      <c r="A479">
        <v>691</v>
      </c>
      <c r="B479" t="s">
        <v>25</v>
      </c>
      <c r="C479">
        <v>1400320</v>
      </c>
      <c r="D479" t="s">
        <v>1370</v>
      </c>
      <c r="E479" t="s">
        <v>140</v>
      </c>
      <c r="F479" t="s">
        <v>141</v>
      </c>
      <c r="G479" t="s">
        <v>28</v>
      </c>
      <c r="H479" t="s">
        <v>29</v>
      </c>
      <c r="I479" t="s">
        <v>592</v>
      </c>
      <c r="J479" s="1">
        <v>44651</v>
      </c>
      <c r="K479" t="s">
        <v>75</v>
      </c>
      <c r="L479" t="s">
        <v>76</v>
      </c>
      <c r="M479" t="s">
        <v>33</v>
      </c>
      <c r="N479">
        <v>24</v>
      </c>
      <c r="O479">
        <v>0</v>
      </c>
      <c r="P479">
        <v>1488000</v>
      </c>
      <c r="Q479">
        <v>30</v>
      </c>
      <c r="R479">
        <v>0</v>
      </c>
      <c r="S479">
        <v>0</v>
      </c>
      <c r="T479">
        <v>0</v>
      </c>
      <c r="U479">
        <v>1041600</v>
      </c>
      <c r="V479" s="1">
        <v>45413</v>
      </c>
      <c r="W479">
        <v>2106375</v>
      </c>
      <c r="X479">
        <v>3</v>
      </c>
      <c r="Y479" t="s">
        <v>56</v>
      </c>
      <c r="Z479" t="str">
        <f t="shared" si="178"/>
        <v>691,</v>
      </c>
      <c r="AA479" t="str">
        <f t="shared" si="179"/>
        <v>SALES,</v>
      </c>
      <c r="AB479" t="str">
        <f t="shared" si="180"/>
        <v>1400320,</v>
      </c>
      <c r="AC479" t="str">
        <f t="shared" si="181"/>
        <v>VITA SARI.Ap,</v>
      </c>
      <c r="AD479" t="str">
        <f t="shared" si="182"/>
        <v>JL KAPT BANGSI SEMBIRING NO 11,</v>
      </c>
      <c r="AE479" t="str">
        <f t="shared" si="183"/>
        <v>KABAN JAHE,</v>
      </c>
      <c r="AF479" t="str">
        <f t="shared" si="184"/>
        <v>DBM Medan,</v>
      </c>
      <c r="AG479" t="str">
        <f t="shared" si="185"/>
        <v>AAPR,</v>
      </c>
      <c r="AH479" t="str">
        <f t="shared" si="186"/>
        <v>MDA-SPJ-22007256,</v>
      </c>
      <c r="AI479" t="s">
        <v>1706</v>
      </c>
      <c r="AJ479" t="str">
        <f t="shared" si="187"/>
        <v>CCM007,</v>
      </c>
      <c r="AK479" t="str">
        <f t="shared" si="188"/>
        <v>NATURALLE BETA CAROTENE 6MG (BTL/30S),</v>
      </c>
      <c r="AL479" t="str">
        <f t="shared" si="189"/>
        <v>BTL,</v>
      </c>
      <c r="AM479" t="str">
        <f t="shared" si="190"/>
        <v>24,</v>
      </c>
      <c r="AN479" t="str">
        <f t="shared" si="191"/>
        <v>0,</v>
      </c>
      <c r="AO479" t="str">
        <f t="shared" si="192"/>
        <v>1488000,</v>
      </c>
      <c r="AP479" t="str">
        <f t="shared" si="193"/>
        <v>30,</v>
      </c>
      <c r="AQ479" t="str">
        <f t="shared" si="194"/>
        <v>0,</v>
      </c>
      <c r="AR479" t="str">
        <f t="shared" si="195"/>
        <v>0,</v>
      </c>
      <c r="AS479" t="str">
        <f t="shared" si="196"/>
        <v>0,</v>
      </c>
      <c r="AT479" t="str">
        <f t="shared" si="197"/>
        <v>1041600,</v>
      </c>
      <c r="AU479" t="str">
        <f t="shared" si="198"/>
        <v>45413,</v>
      </c>
      <c r="AV479" t="str">
        <f t="shared" si="199"/>
        <v>2106375,</v>
      </c>
      <c r="AW479" t="str">
        <f t="shared" si="200"/>
        <v>3,</v>
      </c>
      <c r="AX479" t="str">
        <f t="shared" si="201"/>
        <v>AZIS SYAHPUTRA (AP&amp;RS)</v>
      </c>
    </row>
    <row r="480" spans="1:50" x14ac:dyDescent="0.25">
      <c r="A480">
        <v>692</v>
      </c>
      <c r="B480" t="s">
        <v>25</v>
      </c>
      <c r="C480">
        <v>1400099</v>
      </c>
      <c r="D480" t="s">
        <v>1366</v>
      </c>
      <c r="E480" t="s">
        <v>130</v>
      </c>
      <c r="F480" t="s">
        <v>27</v>
      </c>
      <c r="G480" t="s">
        <v>28</v>
      </c>
      <c r="H480" t="s">
        <v>106</v>
      </c>
      <c r="I480" t="s">
        <v>593</v>
      </c>
      <c r="J480" s="1">
        <v>44651</v>
      </c>
      <c r="K480" t="s">
        <v>75</v>
      </c>
      <c r="L480" t="s">
        <v>76</v>
      </c>
      <c r="M480" t="s">
        <v>33</v>
      </c>
      <c r="N480">
        <v>24</v>
      </c>
      <c r="O480">
        <v>0</v>
      </c>
      <c r="P480">
        <v>1488000</v>
      </c>
      <c r="Q480">
        <v>30</v>
      </c>
      <c r="R480">
        <v>0</v>
      </c>
      <c r="S480">
        <v>0</v>
      </c>
      <c r="T480">
        <v>0</v>
      </c>
      <c r="U480">
        <v>1041600</v>
      </c>
      <c r="V480" s="1">
        <v>45413</v>
      </c>
      <c r="W480">
        <v>2106375</v>
      </c>
      <c r="X480">
        <v>3</v>
      </c>
      <c r="Y480" t="s">
        <v>179</v>
      </c>
      <c r="Z480" t="str">
        <f t="shared" si="178"/>
        <v>692,</v>
      </c>
      <c r="AA480" t="str">
        <f t="shared" si="179"/>
        <v>SALES,</v>
      </c>
      <c r="AB480" t="str">
        <f t="shared" si="180"/>
        <v>1400099,</v>
      </c>
      <c r="AC480" t="str">
        <f t="shared" si="181"/>
        <v>AGUNG.TO,</v>
      </c>
      <c r="AD480" t="str">
        <f t="shared" si="182"/>
        <v>JL BRIGJEND KATAMSO NO 156-A,</v>
      </c>
      <c r="AE480" t="str">
        <f t="shared" si="183"/>
        <v>MEDAN,</v>
      </c>
      <c r="AF480" t="str">
        <f t="shared" si="184"/>
        <v>DBM Medan,</v>
      </c>
      <c r="AG480" t="str">
        <f t="shared" si="185"/>
        <v>ATOB,</v>
      </c>
      <c r="AH480" t="str">
        <f t="shared" si="186"/>
        <v>MDA-SPJ-22007272,</v>
      </c>
      <c r="AI480" t="s">
        <v>1706</v>
      </c>
      <c r="AJ480" t="str">
        <f t="shared" si="187"/>
        <v>CCM007,</v>
      </c>
      <c r="AK480" t="str">
        <f t="shared" si="188"/>
        <v>NATURALLE BETA CAROTENE 6MG (BTL/30S),</v>
      </c>
      <c r="AL480" t="str">
        <f t="shared" si="189"/>
        <v>BTL,</v>
      </c>
      <c r="AM480" t="str">
        <f t="shared" si="190"/>
        <v>24,</v>
      </c>
      <c r="AN480" t="str">
        <f t="shared" si="191"/>
        <v>0,</v>
      </c>
      <c r="AO480" t="str">
        <f t="shared" si="192"/>
        <v>1488000,</v>
      </c>
      <c r="AP480" t="str">
        <f t="shared" si="193"/>
        <v>30,</v>
      </c>
      <c r="AQ480" t="str">
        <f t="shared" si="194"/>
        <v>0,</v>
      </c>
      <c r="AR480" t="str">
        <f t="shared" si="195"/>
        <v>0,</v>
      </c>
      <c r="AS480" t="str">
        <f t="shared" si="196"/>
        <v>0,</v>
      </c>
      <c r="AT480" t="str">
        <f t="shared" si="197"/>
        <v>1041600,</v>
      </c>
      <c r="AU480" t="str">
        <f t="shared" si="198"/>
        <v>45413,</v>
      </c>
      <c r="AV480" t="str">
        <f t="shared" si="199"/>
        <v>2106375,</v>
      </c>
      <c r="AW480" t="str">
        <f t="shared" si="200"/>
        <v>3,</v>
      </c>
      <c r="AX480" t="str">
        <f t="shared" si="201"/>
        <v>FITRI HANDAYANI (TSE DUO MEDAN</v>
      </c>
    </row>
    <row r="481" spans="1:50" x14ac:dyDescent="0.25">
      <c r="A481">
        <v>693</v>
      </c>
      <c r="B481" t="s">
        <v>25</v>
      </c>
      <c r="C481">
        <v>1400099</v>
      </c>
      <c r="D481" t="s">
        <v>1366</v>
      </c>
      <c r="E481" t="s">
        <v>130</v>
      </c>
      <c r="F481" t="s">
        <v>27</v>
      </c>
      <c r="G481" t="s">
        <v>28</v>
      </c>
      <c r="H481" t="s">
        <v>106</v>
      </c>
      <c r="I481" t="s">
        <v>593</v>
      </c>
      <c r="J481" s="1">
        <v>44651</v>
      </c>
      <c r="K481" t="s">
        <v>51</v>
      </c>
      <c r="L481" t="s">
        <v>52</v>
      </c>
      <c r="M481" t="s">
        <v>33</v>
      </c>
      <c r="N481">
        <v>23</v>
      </c>
      <c r="O481">
        <v>0</v>
      </c>
      <c r="P481">
        <v>1840000</v>
      </c>
      <c r="Q481">
        <v>20</v>
      </c>
      <c r="R481">
        <v>0</v>
      </c>
      <c r="S481">
        <v>0</v>
      </c>
      <c r="T481">
        <v>0</v>
      </c>
      <c r="U481">
        <v>1472000</v>
      </c>
      <c r="V481" s="1">
        <v>45261</v>
      </c>
      <c r="W481">
        <v>2101298</v>
      </c>
      <c r="X481">
        <v>3</v>
      </c>
      <c r="Y481" t="s">
        <v>179</v>
      </c>
      <c r="Z481" t="str">
        <f t="shared" si="178"/>
        <v>693,</v>
      </c>
      <c r="AA481" t="str">
        <f t="shared" si="179"/>
        <v>SALES,</v>
      </c>
      <c r="AB481" t="str">
        <f t="shared" si="180"/>
        <v>1400099,</v>
      </c>
      <c r="AC481" t="str">
        <f t="shared" si="181"/>
        <v>AGUNG.TO,</v>
      </c>
      <c r="AD481" t="str">
        <f t="shared" si="182"/>
        <v>JL BRIGJEND KATAMSO NO 156-A,</v>
      </c>
      <c r="AE481" t="str">
        <f t="shared" si="183"/>
        <v>MEDAN,</v>
      </c>
      <c r="AF481" t="str">
        <f t="shared" si="184"/>
        <v>DBM Medan,</v>
      </c>
      <c r="AG481" t="str">
        <f t="shared" si="185"/>
        <v>ATOB,</v>
      </c>
      <c r="AH481" t="str">
        <f t="shared" si="186"/>
        <v>MDA-SPJ-22007272,</v>
      </c>
      <c r="AI481" t="s">
        <v>1706</v>
      </c>
      <c r="AJ481" t="str">
        <f t="shared" si="187"/>
        <v>CCM015,</v>
      </c>
      <c r="AK481" t="str">
        <f t="shared" si="188"/>
        <v>NATURALLE KACIP FATIMAH PLUS (BTL/60),</v>
      </c>
      <c r="AL481" t="str">
        <f t="shared" si="189"/>
        <v>BTL,</v>
      </c>
      <c r="AM481" t="str">
        <f t="shared" si="190"/>
        <v>23,</v>
      </c>
      <c r="AN481" t="str">
        <f t="shared" si="191"/>
        <v>0,</v>
      </c>
      <c r="AO481" t="str">
        <f t="shared" si="192"/>
        <v>1840000,</v>
      </c>
      <c r="AP481" t="str">
        <f t="shared" si="193"/>
        <v>20,</v>
      </c>
      <c r="AQ481" t="str">
        <f t="shared" si="194"/>
        <v>0,</v>
      </c>
      <c r="AR481" t="str">
        <f t="shared" si="195"/>
        <v>0,</v>
      </c>
      <c r="AS481" t="str">
        <f t="shared" si="196"/>
        <v>0,</v>
      </c>
      <c r="AT481" t="str">
        <f t="shared" si="197"/>
        <v>1472000,</v>
      </c>
      <c r="AU481" t="str">
        <f t="shared" si="198"/>
        <v>45261,</v>
      </c>
      <c r="AV481" t="str">
        <f t="shared" si="199"/>
        <v>2101298,</v>
      </c>
      <c r="AW481" t="str">
        <f t="shared" si="200"/>
        <v>3,</v>
      </c>
      <c r="AX481" t="str">
        <f t="shared" si="201"/>
        <v>FITRI HANDAYANI (TSE DUO MEDAN</v>
      </c>
    </row>
    <row r="482" spans="1:50" x14ac:dyDescent="0.25">
      <c r="A482">
        <v>694</v>
      </c>
      <c r="B482" t="s">
        <v>25</v>
      </c>
      <c r="C482">
        <v>1407937</v>
      </c>
      <c r="D482" t="s">
        <v>1380</v>
      </c>
      <c r="E482" t="s">
        <v>169</v>
      </c>
      <c r="F482" t="s">
        <v>27</v>
      </c>
      <c r="G482" t="s">
        <v>28</v>
      </c>
      <c r="H482" t="s">
        <v>29</v>
      </c>
      <c r="I482" t="s">
        <v>594</v>
      </c>
      <c r="J482" s="1">
        <v>44651</v>
      </c>
      <c r="K482" t="s">
        <v>66</v>
      </c>
      <c r="L482" t="s">
        <v>67</v>
      </c>
      <c r="M482" t="s">
        <v>33</v>
      </c>
      <c r="N482">
        <v>22</v>
      </c>
      <c r="O482">
        <v>0</v>
      </c>
      <c r="P482">
        <v>2068000</v>
      </c>
      <c r="Q482">
        <v>8</v>
      </c>
      <c r="R482">
        <v>0</v>
      </c>
      <c r="S482">
        <v>0</v>
      </c>
      <c r="T482">
        <v>0</v>
      </c>
      <c r="U482">
        <v>1902560</v>
      </c>
      <c r="V482" s="1">
        <v>45413</v>
      </c>
      <c r="W482">
        <v>2106335</v>
      </c>
      <c r="X482">
        <v>3</v>
      </c>
      <c r="Y482" t="s">
        <v>179</v>
      </c>
      <c r="Z482" t="str">
        <f t="shared" si="178"/>
        <v>694,</v>
      </c>
      <c r="AA482" t="str">
        <f t="shared" si="179"/>
        <v>SALES,</v>
      </c>
      <c r="AB482" t="str">
        <f t="shared" si="180"/>
        <v>1407937,</v>
      </c>
      <c r="AC482" t="str">
        <f t="shared" si="181"/>
        <v>SAMUDRA.Ap,</v>
      </c>
      <c r="AD482" t="str">
        <f t="shared" si="182"/>
        <v>JL. SEKIP NO.20,</v>
      </c>
      <c r="AE482" t="str">
        <f t="shared" si="183"/>
        <v>MEDAN,</v>
      </c>
      <c r="AF482" t="str">
        <f t="shared" si="184"/>
        <v>DBM Medan,</v>
      </c>
      <c r="AG482" t="str">
        <f t="shared" si="185"/>
        <v>AAPR,</v>
      </c>
      <c r="AH482" t="str">
        <f t="shared" si="186"/>
        <v>MDA-SPJ-22007314,</v>
      </c>
      <c r="AI482" t="s">
        <v>1706</v>
      </c>
      <c r="AJ482" t="str">
        <f t="shared" si="187"/>
        <v>CCM016,</v>
      </c>
      <c r="AK482" t="str">
        <f t="shared" si="188"/>
        <v>FLAVETTES VIT C WITH CALCIUM 1000 MG (BTL/30),</v>
      </c>
      <c r="AL482" t="str">
        <f t="shared" si="189"/>
        <v>BTL,</v>
      </c>
      <c r="AM482" t="str">
        <f t="shared" si="190"/>
        <v>22,</v>
      </c>
      <c r="AN482" t="str">
        <f t="shared" si="191"/>
        <v>0,</v>
      </c>
      <c r="AO482" t="str">
        <f t="shared" si="192"/>
        <v>2068000,</v>
      </c>
      <c r="AP482" t="str">
        <f t="shared" si="193"/>
        <v>8,</v>
      </c>
      <c r="AQ482" t="str">
        <f t="shared" si="194"/>
        <v>0,</v>
      </c>
      <c r="AR482" t="str">
        <f t="shared" si="195"/>
        <v>0,</v>
      </c>
      <c r="AS482" t="str">
        <f t="shared" si="196"/>
        <v>0,</v>
      </c>
      <c r="AT482" t="str">
        <f t="shared" si="197"/>
        <v>1902560,</v>
      </c>
      <c r="AU482" t="str">
        <f t="shared" si="198"/>
        <v>45413,</v>
      </c>
      <c r="AV482" t="str">
        <f t="shared" si="199"/>
        <v>2106335,</v>
      </c>
      <c r="AW482" t="str">
        <f t="shared" si="200"/>
        <v>3,</v>
      </c>
      <c r="AX482" t="str">
        <f t="shared" si="201"/>
        <v>FITRI HANDAYANI (TSE DUO MEDAN</v>
      </c>
    </row>
    <row r="483" spans="1:50" x14ac:dyDescent="0.25">
      <c r="A483">
        <v>695</v>
      </c>
      <c r="B483" t="s">
        <v>25</v>
      </c>
      <c r="C483">
        <v>1403470</v>
      </c>
      <c r="D483" t="s">
        <v>1487</v>
      </c>
      <c r="E483" t="s">
        <v>584</v>
      </c>
      <c r="F483" t="s">
        <v>27</v>
      </c>
      <c r="G483" t="s">
        <v>28</v>
      </c>
      <c r="H483" t="s">
        <v>106</v>
      </c>
      <c r="I483" t="s">
        <v>595</v>
      </c>
      <c r="J483" s="1">
        <v>44651</v>
      </c>
      <c r="K483" t="s">
        <v>93</v>
      </c>
      <c r="L483" t="s">
        <v>94</v>
      </c>
      <c r="M483" t="s">
        <v>33</v>
      </c>
      <c r="N483">
        <v>72</v>
      </c>
      <c r="O483">
        <v>0</v>
      </c>
      <c r="P483">
        <v>2628000</v>
      </c>
      <c r="Q483">
        <v>24</v>
      </c>
      <c r="R483">
        <v>0</v>
      </c>
      <c r="S483">
        <v>0</v>
      </c>
      <c r="T483">
        <v>0</v>
      </c>
      <c r="U483">
        <v>1997280</v>
      </c>
      <c r="V483" s="1">
        <v>45474</v>
      </c>
      <c r="W483">
        <v>2108052</v>
      </c>
      <c r="X483">
        <v>3</v>
      </c>
      <c r="Y483" t="s">
        <v>179</v>
      </c>
      <c r="Z483" t="str">
        <f t="shared" si="178"/>
        <v>695,</v>
      </c>
      <c r="AA483" t="str">
        <f t="shared" si="179"/>
        <v>SALES,</v>
      </c>
      <c r="AB483" t="str">
        <f t="shared" si="180"/>
        <v>1403470,</v>
      </c>
      <c r="AC483" t="str">
        <f t="shared" si="181"/>
        <v>MEGA SAKTI.TO,</v>
      </c>
      <c r="AD483" t="str">
        <f t="shared" si="182"/>
        <v>JL. DUYUNG NO. 84 D/114,</v>
      </c>
      <c r="AE483" t="str">
        <f t="shared" si="183"/>
        <v>MEDAN,</v>
      </c>
      <c r="AF483" t="str">
        <f t="shared" si="184"/>
        <v>DBM Medan,</v>
      </c>
      <c r="AG483" t="str">
        <f t="shared" si="185"/>
        <v>ATOB,</v>
      </c>
      <c r="AH483" t="str">
        <f t="shared" si="186"/>
        <v>MDA-SPJ-22007319,</v>
      </c>
      <c r="AI483" t="s">
        <v>1706</v>
      </c>
      <c r="AJ483" t="str">
        <f t="shared" si="187"/>
        <v>CCM004,</v>
      </c>
      <c r="AK483" t="str">
        <f t="shared" si="188"/>
        <v>CHAMPS MULTIVITAMIN PINNEAPLE (BTL/30),</v>
      </c>
      <c r="AL483" t="str">
        <f t="shared" si="189"/>
        <v>BTL,</v>
      </c>
      <c r="AM483" t="str">
        <f t="shared" si="190"/>
        <v>72,</v>
      </c>
      <c r="AN483" t="str">
        <f t="shared" si="191"/>
        <v>0,</v>
      </c>
      <c r="AO483" t="str">
        <f t="shared" si="192"/>
        <v>2628000,</v>
      </c>
      <c r="AP483" t="str">
        <f t="shared" si="193"/>
        <v>24,</v>
      </c>
      <c r="AQ483" t="str">
        <f t="shared" si="194"/>
        <v>0,</v>
      </c>
      <c r="AR483" t="str">
        <f t="shared" si="195"/>
        <v>0,</v>
      </c>
      <c r="AS483" t="str">
        <f t="shared" si="196"/>
        <v>0,</v>
      </c>
      <c r="AT483" t="str">
        <f t="shared" si="197"/>
        <v>1997280,</v>
      </c>
      <c r="AU483" t="str">
        <f t="shared" si="198"/>
        <v>45474,</v>
      </c>
      <c r="AV483" t="str">
        <f t="shared" si="199"/>
        <v>2108052,</v>
      </c>
      <c r="AW483" t="str">
        <f t="shared" si="200"/>
        <v>3,</v>
      </c>
      <c r="AX483" t="str">
        <f t="shared" si="201"/>
        <v>FITRI HANDAYANI (TSE DUO MEDAN</v>
      </c>
    </row>
    <row r="484" spans="1:50" x14ac:dyDescent="0.25">
      <c r="A484">
        <v>696</v>
      </c>
      <c r="B484" t="s">
        <v>25</v>
      </c>
      <c r="C484">
        <v>1403470</v>
      </c>
      <c r="D484" t="s">
        <v>1487</v>
      </c>
      <c r="E484" t="s">
        <v>584</v>
      </c>
      <c r="F484" t="s">
        <v>27</v>
      </c>
      <c r="G484" t="s">
        <v>28</v>
      </c>
      <c r="H484" t="s">
        <v>106</v>
      </c>
      <c r="I484" t="s">
        <v>595</v>
      </c>
      <c r="J484" s="1">
        <v>44651</v>
      </c>
      <c r="K484" t="s">
        <v>31</v>
      </c>
      <c r="L484" t="s">
        <v>32</v>
      </c>
      <c r="M484" t="s">
        <v>33</v>
      </c>
      <c r="N484">
        <v>72</v>
      </c>
      <c r="O484">
        <v>0</v>
      </c>
      <c r="P484">
        <v>2016000</v>
      </c>
      <c r="Q484">
        <v>24</v>
      </c>
      <c r="R484">
        <v>0</v>
      </c>
      <c r="S484">
        <v>0</v>
      </c>
      <c r="T484">
        <v>0</v>
      </c>
      <c r="U484">
        <v>1532160</v>
      </c>
      <c r="V484" s="1">
        <v>45444</v>
      </c>
      <c r="W484">
        <v>2107236</v>
      </c>
      <c r="X484">
        <v>3</v>
      </c>
      <c r="Y484" t="s">
        <v>179</v>
      </c>
      <c r="Z484" t="str">
        <f t="shared" si="178"/>
        <v>696,</v>
      </c>
      <c r="AA484" t="str">
        <f t="shared" si="179"/>
        <v>SALES,</v>
      </c>
      <c r="AB484" t="str">
        <f t="shared" si="180"/>
        <v>1403470,</v>
      </c>
      <c r="AC484" t="str">
        <f t="shared" si="181"/>
        <v>MEGA SAKTI.TO,</v>
      </c>
      <c r="AD484" t="str">
        <f t="shared" si="182"/>
        <v>JL. DUYUNG NO. 84 D/114,</v>
      </c>
      <c r="AE484" t="str">
        <f t="shared" si="183"/>
        <v>MEDAN,</v>
      </c>
      <c r="AF484" t="str">
        <f t="shared" si="184"/>
        <v>DBM Medan,</v>
      </c>
      <c r="AG484" t="str">
        <f t="shared" si="185"/>
        <v>ATOB,</v>
      </c>
      <c r="AH484" t="str">
        <f t="shared" si="186"/>
        <v>MDA-SPJ-22007319,</v>
      </c>
      <c r="AI484" t="s">
        <v>1706</v>
      </c>
      <c r="AJ484" t="str">
        <f t="shared" si="187"/>
        <v>CCM005,</v>
      </c>
      <c r="AK484" t="str">
        <f t="shared" si="188"/>
        <v>CHAMPS VIT C 100MG (BTL/30),</v>
      </c>
      <c r="AL484" t="str">
        <f t="shared" si="189"/>
        <v>BTL,</v>
      </c>
      <c r="AM484" t="str">
        <f t="shared" si="190"/>
        <v>72,</v>
      </c>
      <c r="AN484" t="str">
        <f t="shared" si="191"/>
        <v>0,</v>
      </c>
      <c r="AO484" t="str">
        <f t="shared" si="192"/>
        <v>2016000,</v>
      </c>
      <c r="AP484" t="str">
        <f t="shared" si="193"/>
        <v>24,</v>
      </c>
      <c r="AQ484" t="str">
        <f t="shared" si="194"/>
        <v>0,</v>
      </c>
      <c r="AR484" t="str">
        <f t="shared" si="195"/>
        <v>0,</v>
      </c>
      <c r="AS484" t="str">
        <f t="shared" si="196"/>
        <v>0,</v>
      </c>
      <c r="AT484" t="str">
        <f t="shared" si="197"/>
        <v>1532160,</v>
      </c>
      <c r="AU484" t="str">
        <f t="shared" si="198"/>
        <v>45444,</v>
      </c>
      <c r="AV484" t="str">
        <f t="shared" si="199"/>
        <v>2107236,</v>
      </c>
      <c r="AW484" t="str">
        <f t="shared" si="200"/>
        <v>3,</v>
      </c>
      <c r="AX484" t="str">
        <f t="shared" si="201"/>
        <v>FITRI HANDAYANI (TSE DUO MEDAN</v>
      </c>
    </row>
    <row r="485" spans="1:50" x14ac:dyDescent="0.25">
      <c r="A485">
        <v>697</v>
      </c>
      <c r="B485" t="s">
        <v>25</v>
      </c>
      <c r="C485">
        <v>1403470</v>
      </c>
      <c r="D485" t="s">
        <v>1487</v>
      </c>
      <c r="E485" t="s">
        <v>584</v>
      </c>
      <c r="F485" t="s">
        <v>27</v>
      </c>
      <c r="G485" t="s">
        <v>28</v>
      </c>
      <c r="H485" t="s">
        <v>106</v>
      </c>
      <c r="I485" t="s">
        <v>595</v>
      </c>
      <c r="J485" s="1">
        <v>44651</v>
      </c>
      <c r="K485" t="s">
        <v>61</v>
      </c>
      <c r="L485" t="s">
        <v>62</v>
      </c>
      <c r="M485" t="s">
        <v>33</v>
      </c>
      <c r="N485">
        <v>72</v>
      </c>
      <c r="O485">
        <v>0</v>
      </c>
      <c r="P485">
        <v>6768000</v>
      </c>
      <c r="Q485">
        <v>12</v>
      </c>
      <c r="R485">
        <v>0</v>
      </c>
      <c r="S485">
        <v>0</v>
      </c>
      <c r="T485">
        <v>0</v>
      </c>
      <c r="U485">
        <v>5955840</v>
      </c>
      <c r="V485" s="1">
        <v>45474</v>
      </c>
      <c r="W485">
        <v>2108157</v>
      </c>
      <c r="X485">
        <v>3</v>
      </c>
      <c r="Y485" t="s">
        <v>179</v>
      </c>
      <c r="Z485" t="str">
        <f t="shared" si="178"/>
        <v>697,</v>
      </c>
      <c r="AA485" t="str">
        <f t="shared" si="179"/>
        <v>SALES,</v>
      </c>
      <c r="AB485" t="str">
        <f t="shared" si="180"/>
        <v>1403470,</v>
      </c>
      <c r="AC485" t="str">
        <f t="shared" si="181"/>
        <v>MEGA SAKTI.TO,</v>
      </c>
      <c r="AD485" t="str">
        <f t="shared" si="182"/>
        <v>JL. DUYUNG NO. 84 D/114,</v>
      </c>
      <c r="AE485" t="str">
        <f t="shared" si="183"/>
        <v>MEDAN,</v>
      </c>
      <c r="AF485" t="str">
        <f t="shared" si="184"/>
        <v>DBM Medan,</v>
      </c>
      <c r="AG485" t="str">
        <f t="shared" si="185"/>
        <v>ATOB,</v>
      </c>
      <c r="AH485" t="str">
        <f t="shared" si="186"/>
        <v>MDA-SPJ-22007319,</v>
      </c>
      <c r="AI485" t="s">
        <v>1706</v>
      </c>
      <c r="AJ485" t="str">
        <f t="shared" si="187"/>
        <v>CCM006,</v>
      </c>
      <c r="AK485" t="str">
        <f t="shared" si="188"/>
        <v>MAXITON SOFT CAP (BTL/30S),</v>
      </c>
      <c r="AL485" t="str">
        <f t="shared" si="189"/>
        <v>BTL,</v>
      </c>
      <c r="AM485" t="str">
        <f t="shared" si="190"/>
        <v>72,</v>
      </c>
      <c r="AN485" t="str">
        <f t="shared" si="191"/>
        <v>0,</v>
      </c>
      <c r="AO485" t="str">
        <f t="shared" si="192"/>
        <v>6768000,</v>
      </c>
      <c r="AP485" t="str">
        <f t="shared" si="193"/>
        <v>12,</v>
      </c>
      <c r="AQ485" t="str">
        <f t="shared" si="194"/>
        <v>0,</v>
      </c>
      <c r="AR485" t="str">
        <f t="shared" si="195"/>
        <v>0,</v>
      </c>
      <c r="AS485" t="str">
        <f t="shared" si="196"/>
        <v>0,</v>
      </c>
      <c r="AT485" t="str">
        <f t="shared" si="197"/>
        <v>5955840,</v>
      </c>
      <c r="AU485" t="str">
        <f t="shared" si="198"/>
        <v>45474,</v>
      </c>
      <c r="AV485" t="str">
        <f t="shared" si="199"/>
        <v>2108157,</v>
      </c>
      <c r="AW485" t="str">
        <f t="shared" si="200"/>
        <v>3,</v>
      </c>
      <c r="AX485" t="str">
        <f t="shared" si="201"/>
        <v>FITRI HANDAYANI (TSE DUO MEDAN</v>
      </c>
    </row>
    <row r="486" spans="1:50" x14ac:dyDescent="0.25">
      <c r="A486">
        <v>698</v>
      </c>
      <c r="B486" t="s">
        <v>25</v>
      </c>
      <c r="C486">
        <v>1403470</v>
      </c>
      <c r="D486" t="s">
        <v>1487</v>
      </c>
      <c r="E486" t="s">
        <v>584</v>
      </c>
      <c r="F486" t="s">
        <v>27</v>
      </c>
      <c r="G486" t="s">
        <v>28</v>
      </c>
      <c r="H486" t="s">
        <v>106</v>
      </c>
      <c r="I486" t="s">
        <v>595</v>
      </c>
      <c r="J486" s="1">
        <v>44651</v>
      </c>
      <c r="K486" t="s">
        <v>75</v>
      </c>
      <c r="L486" t="s">
        <v>76</v>
      </c>
      <c r="M486" t="s">
        <v>33</v>
      </c>
      <c r="N486">
        <v>48</v>
      </c>
      <c r="O486">
        <v>0</v>
      </c>
      <c r="P486">
        <v>2976000</v>
      </c>
      <c r="Q486">
        <v>34</v>
      </c>
      <c r="R486">
        <v>0</v>
      </c>
      <c r="S486">
        <v>0</v>
      </c>
      <c r="T486">
        <v>0</v>
      </c>
      <c r="U486">
        <v>1964160</v>
      </c>
      <c r="V486" s="1">
        <v>45413</v>
      </c>
      <c r="W486">
        <v>2106375</v>
      </c>
      <c r="X486">
        <v>3</v>
      </c>
      <c r="Y486" t="s">
        <v>179</v>
      </c>
      <c r="Z486" t="str">
        <f t="shared" si="178"/>
        <v>698,</v>
      </c>
      <c r="AA486" t="str">
        <f t="shared" si="179"/>
        <v>SALES,</v>
      </c>
      <c r="AB486" t="str">
        <f t="shared" si="180"/>
        <v>1403470,</v>
      </c>
      <c r="AC486" t="str">
        <f t="shared" si="181"/>
        <v>MEGA SAKTI.TO,</v>
      </c>
      <c r="AD486" t="str">
        <f t="shared" si="182"/>
        <v>JL. DUYUNG NO. 84 D/114,</v>
      </c>
      <c r="AE486" t="str">
        <f t="shared" si="183"/>
        <v>MEDAN,</v>
      </c>
      <c r="AF486" t="str">
        <f t="shared" si="184"/>
        <v>DBM Medan,</v>
      </c>
      <c r="AG486" t="str">
        <f t="shared" si="185"/>
        <v>ATOB,</v>
      </c>
      <c r="AH486" t="str">
        <f t="shared" si="186"/>
        <v>MDA-SPJ-22007319,</v>
      </c>
      <c r="AI486" t="s">
        <v>1706</v>
      </c>
      <c r="AJ486" t="str">
        <f t="shared" si="187"/>
        <v>CCM007,</v>
      </c>
      <c r="AK486" t="str">
        <f t="shared" si="188"/>
        <v>NATURALLE BETA CAROTENE 6MG (BTL/30S),</v>
      </c>
      <c r="AL486" t="str">
        <f t="shared" si="189"/>
        <v>BTL,</v>
      </c>
      <c r="AM486" t="str">
        <f t="shared" si="190"/>
        <v>48,</v>
      </c>
      <c r="AN486" t="str">
        <f t="shared" si="191"/>
        <v>0,</v>
      </c>
      <c r="AO486" t="str">
        <f t="shared" si="192"/>
        <v>2976000,</v>
      </c>
      <c r="AP486" t="str">
        <f t="shared" si="193"/>
        <v>34,</v>
      </c>
      <c r="AQ486" t="str">
        <f t="shared" si="194"/>
        <v>0,</v>
      </c>
      <c r="AR486" t="str">
        <f t="shared" si="195"/>
        <v>0,</v>
      </c>
      <c r="AS486" t="str">
        <f t="shared" si="196"/>
        <v>0,</v>
      </c>
      <c r="AT486" t="str">
        <f t="shared" si="197"/>
        <v>1964160,</v>
      </c>
      <c r="AU486" t="str">
        <f t="shared" si="198"/>
        <v>45413,</v>
      </c>
      <c r="AV486" t="str">
        <f t="shared" si="199"/>
        <v>2106375,</v>
      </c>
      <c r="AW486" t="str">
        <f t="shared" si="200"/>
        <v>3,</v>
      </c>
      <c r="AX486" t="str">
        <f t="shared" si="201"/>
        <v>FITRI HANDAYANI (TSE DUO MEDAN</v>
      </c>
    </row>
    <row r="487" spans="1:50" x14ac:dyDescent="0.25">
      <c r="A487">
        <v>699</v>
      </c>
      <c r="B487" t="s">
        <v>25</v>
      </c>
      <c r="C487">
        <v>1403470</v>
      </c>
      <c r="D487" t="s">
        <v>1487</v>
      </c>
      <c r="E487" t="s">
        <v>584</v>
      </c>
      <c r="F487" t="s">
        <v>27</v>
      </c>
      <c r="G487" t="s">
        <v>28</v>
      </c>
      <c r="H487" t="s">
        <v>106</v>
      </c>
      <c r="I487" t="s">
        <v>595</v>
      </c>
      <c r="J487" s="1">
        <v>44651</v>
      </c>
      <c r="K487" t="s">
        <v>39</v>
      </c>
      <c r="L487" t="s">
        <v>40</v>
      </c>
      <c r="M487" t="s">
        <v>33</v>
      </c>
      <c r="N487">
        <v>72</v>
      </c>
      <c r="O487">
        <v>0</v>
      </c>
      <c r="P487">
        <v>5904000</v>
      </c>
      <c r="Q487">
        <v>34</v>
      </c>
      <c r="R487">
        <v>0</v>
      </c>
      <c r="S487">
        <v>0</v>
      </c>
      <c r="T487">
        <v>0</v>
      </c>
      <c r="U487">
        <v>3896640</v>
      </c>
      <c r="V487" s="1">
        <v>45413</v>
      </c>
      <c r="W487">
        <v>2106370</v>
      </c>
      <c r="X487">
        <v>3</v>
      </c>
      <c r="Y487" t="s">
        <v>179</v>
      </c>
      <c r="Z487" t="str">
        <f t="shared" si="178"/>
        <v>699,</v>
      </c>
      <c r="AA487" t="str">
        <f t="shared" si="179"/>
        <v>SALES,</v>
      </c>
      <c r="AB487" t="str">
        <f t="shared" si="180"/>
        <v>1403470,</v>
      </c>
      <c r="AC487" t="str">
        <f t="shared" si="181"/>
        <v>MEGA SAKTI.TO,</v>
      </c>
      <c r="AD487" t="str">
        <f t="shared" si="182"/>
        <v>JL. DUYUNG NO. 84 D/114,</v>
      </c>
      <c r="AE487" t="str">
        <f t="shared" si="183"/>
        <v>MEDAN,</v>
      </c>
      <c r="AF487" t="str">
        <f t="shared" si="184"/>
        <v>DBM Medan,</v>
      </c>
      <c r="AG487" t="str">
        <f t="shared" si="185"/>
        <v>ATOB,</v>
      </c>
      <c r="AH487" t="str">
        <f t="shared" si="186"/>
        <v>MDA-SPJ-22007319,</v>
      </c>
      <c r="AI487" t="s">
        <v>1706</v>
      </c>
      <c r="AJ487" t="str">
        <f t="shared" si="187"/>
        <v>CCM008,</v>
      </c>
      <c r="AK487" t="str">
        <f t="shared" si="188"/>
        <v>NATURALLE VIT E 250IU (BTL/30S),</v>
      </c>
      <c r="AL487" t="str">
        <f t="shared" si="189"/>
        <v>BTL,</v>
      </c>
      <c r="AM487" t="str">
        <f t="shared" si="190"/>
        <v>72,</v>
      </c>
      <c r="AN487" t="str">
        <f t="shared" si="191"/>
        <v>0,</v>
      </c>
      <c r="AO487" t="str">
        <f t="shared" si="192"/>
        <v>5904000,</v>
      </c>
      <c r="AP487" t="str">
        <f t="shared" si="193"/>
        <v>34,</v>
      </c>
      <c r="AQ487" t="str">
        <f t="shared" si="194"/>
        <v>0,</v>
      </c>
      <c r="AR487" t="str">
        <f t="shared" si="195"/>
        <v>0,</v>
      </c>
      <c r="AS487" t="str">
        <f t="shared" si="196"/>
        <v>0,</v>
      </c>
      <c r="AT487" t="str">
        <f t="shared" si="197"/>
        <v>3896640,</v>
      </c>
      <c r="AU487" t="str">
        <f t="shared" si="198"/>
        <v>45413,</v>
      </c>
      <c r="AV487" t="str">
        <f t="shared" si="199"/>
        <v>2106370,</v>
      </c>
      <c r="AW487" t="str">
        <f t="shared" si="200"/>
        <v>3,</v>
      </c>
      <c r="AX487" t="str">
        <f t="shared" si="201"/>
        <v>FITRI HANDAYANI (TSE DUO MEDAN</v>
      </c>
    </row>
    <row r="488" spans="1:50" x14ac:dyDescent="0.25">
      <c r="A488">
        <v>700</v>
      </c>
      <c r="B488" t="s">
        <v>25</v>
      </c>
      <c r="C488">
        <v>1403470</v>
      </c>
      <c r="D488" t="s">
        <v>1487</v>
      </c>
      <c r="E488" t="s">
        <v>584</v>
      </c>
      <c r="F488" t="s">
        <v>27</v>
      </c>
      <c r="G488" t="s">
        <v>28</v>
      </c>
      <c r="H488" t="s">
        <v>106</v>
      </c>
      <c r="I488" t="s">
        <v>595</v>
      </c>
      <c r="J488" s="1">
        <v>44651</v>
      </c>
      <c r="K488" t="s">
        <v>64</v>
      </c>
      <c r="L488" t="s">
        <v>65</v>
      </c>
      <c r="M488" t="s">
        <v>33</v>
      </c>
      <c r="N488">
        <v>36</v>
      </c>
      <c r="O488">
        <v>0</v>
      </c>
      <c r="P488">
        <v>6624000</v>
      </c>
      <c r="Q488" t="s">
        <v>1582</v>
      </c>
      <c r="R488">
        <v>0</v>
      </c>
      <c r="S488">
        <v>0</v>
      </c>
      <c r="T488">
        <v>0</v>
      </c>
      <c r="U488">
        <v>4537440</v>
      </c>
      <c r="V488" s="1">
        <v>45444</v>
      </c>
      <c r="W488">
        <v>2107161</v>
      </c>
      <c r="X488">
        <v>3</v>
      </c>
      <c r="Y488" t="s">
        <v>179</v>
      </c>
      <c r="Z488" t="str">
        <f t="shared" si="178"/>
        <v>700,</v>
      </c>
      <c r="AA488" t="str">
        <f t="shared" si="179"/>
        <v>SALES,</v>
      </c>
      <c r="AB488" t="str">
        <f t="shared" si="180"/>
        <v>1403470,</v>
      </c>
      <c r="AC488" t="str">
        <f t="shared" si="181"/>
        <v>MEGA SAKTI.TO,</v>
      </c>
      <c r="AD488" t="str">
        <f t="shared" si="182"/>
        <v>JL. DUYUNG NO. 84 D/114,</v>
      </c>
      <c r="AE488" t="str">
        <f t="shared" si="183"/>
        <v>MEDAN,</v>
      </c>
      <c r="AF488" t="str">
        <f t="shared" si="184"/>
        <v>DBM Medan,</v>
      </c>
      <c r="AG488" t="str">
        <f t="shared" si="185"/>
        <v>ATOB,</v>
      </c>
      <c r="AH488" t="str">
        <f t="shared" si="186"/>
        <v>MDA-SPJ-22007319,</v>
      </c>
      <c r="AI488" t="s">
        <v>1706</v>
      </c>
      <c r="AJ488" t="str">
        <f t="shared" si="187"/>
        <v>CCM010,</v>
      </c>
      <c r="AK488" t="str">
        <f t="shared" si="188"/>
        <v>NATURALLE FISH OIL 1000MG (BTL/60S),</v>
      </c>
      <c r="AL488" t="str">
        <f t="shared" si="189"/>
        <v>BTL,</v>
      </c>
      <c r="AM488" t="str">
        <f t="shared" si="190"/>
        <v>36,</v>
      </c>
      <c r="AN488" t="str">
        <f t="shared" si="191"/>
        <v>0,</v>
      </c>
      <c r="AO488" t="str">
        <f t="shared" si="192"/>
        <v>6624000,</v>
      </c>
      <c r="AP488" t="str">
        <f t="shared" si="193"/>
        <v>31.5,</v>
      </c>
      <c r="AQ488" t="str">
        <f t="shared" si="194"/>
        <v>0,</v>
      </c>
      <c r="AR488" t="str">
        <f t="shared" si="195"/>
        <v>0,</v>
      </c>
      <c r="AS488" t="str">
        <f t="shared" si="196"/>
        <v>0,</v>
      </c>
      <c r="AT488" t="str">
        <f t="shared" si="197"/>
        <v>4537440,</v>
      </c>
      <c r="AU488" t="str">
        <f t="shared" si="198"/>
        <v>45444,</v>
      </c>
      <c r="AV488" t="str">
        <f t="shared" si="199"/>
        <v>2107161,</v>
      </c>
      <c r="AW488" t="str">
        <f t="shared" si="200"/>
        <v>3,</v>
      </c>
      <c r="AX488" t="str">
        <f t="shared" si="201"/>
        <v>FITRI HANDAYANI (TSE DUO MEDAN</v>
      </c>
    </row>
    <row r="489" spans="1:50" x14ac:dyDescent="0.25">
      <c r="A489">
        <v>701</v>
      </c>
      <c r="B489" t="s">
        <v>25</v>
      </c>
      <c r="C489">
        <v>1403470</v>
      </c>
      <c r="D489" t="s">
        <v>1487</v>
      </c>
      <c r="E489" t="s">
        <v>584</v>
      </c>
      <c r="F489" t="s">
        <v>27</v>
      </c>
      <c r="G489" t="s">
        <v>28</v>
      </c>
      <c r="H489" t="s">
        <v>106</v>
      </c>
      <c r="I489" t="s">
        <v>595</v>
      </c>
      <c r="J489" s="1">
        <v>44651</v>
      </c>
      <c r="K489" t="s">
        <v>48</v>
      </c>
      <c r="L489" t="s">
        <v>49</v>
      </c>
      <c r="M489" t="s">
        <v>33</v>
      </c>
      <c r="N489">
        <v>48</v>
      </c>
      <c r="O489">
        <v>0</v>
      </c>
      <c r="P489">
        <v>4560000</v>
      </c>
      <c r="Q489">
        <v>34</v>
      </c>
      <c r="R489">
        <v>0</v>
      </c>
      <c r="S489">
        <v>0</v>
      </c>
      <c r="T489">
        <v>0</v>
      </c>
      <c r="U489">
        <v>3009600</v>
      </c>
      <c r="V489" s="1">
        <v>45139</v>
      </c>
      <c r="W489">
        <v>2009092</v>
      </c>
      <c r="X489">
        <v>3</v>
      </c>
      <c r="Y489" t="s">
        <v>179</v>
      </c>
      <c r="Z489" t="str">
        <f t="shared" si="178"/>
        <v>701,</v>
      </c>
      <c r="AA489" t="str">
        <f t="shared" si="179"/>
        <v>SALES,</v>
      </c>
      <c r="AB489" t="str">
        <f t="shared" si="180"/>
        <v>1403470,</v>
      </c>
      <c r="AC489" t="str">
        <f t="shared" si="181"/>
        <v>MEGA SAKTI.TO,</v>
      </c>
      <c r="AD489" t="str">
        <f t="shared" si="182"/>
        <v>JL. DUYUNG NO. 84 D/114,</v>
      </c>
      <c r="AE489" t="str">
        <f t="shared" si="183"/>
        <v>MEDAN,</v>
      </c>
      <c r="AF489" t="str">
        <f t="shared" si="184"/>
        <v>DBM Medan,</v>
      </c>
      <c r="AG489" t="str">
        <f t="shared" si="185"/>
        <v>ATOB,</v>
      </c>
      <c r="AH489" t="str">
        <f t="shared" si="186"/>
        <v>MDA-SPJ-22007319,</v>
      </c>
      <c r="AI489" t="s">
        <v>1706</v>
      </c>
      <c r="AJ489" t="str">
        <f t="shared" si="187"/>
        <v>CCM011,</v>
      </c>
      <c r="AK489" t="str">
        <f t="shared" si="188"/>
        <v>NATURALLE GARLIC OIL 3000MG (BTL/100S),</v>
      </c>
      <c r="AL489" t="str">
        <f t="shared" si="189"/>
        <v>BTL,</v>
      </c>
      <c r="AM489" t="str">
        <f t="shared" si="190"/>
        <v>48,</v>
      </c>
      <c r="AN489" t="str">
        <f t="shared" si="191"/>
        <v>0,</v>
      </c>
      <c r="AO489" t="str">
        <f t="shared" si="192"/>
        <v>4560000,</v>
      </c>
      <c r="AP489" t="str">
        <f t="shared" si="193"/>
        <v>34,</v>
      </c>
      <c r="AQ489" t="str">
        <f t="shared" si="194"/>
        <v>0,</v>
      </c>
      <c r="AR489" t="str">
        <f t="shared" si="195"/>
        <v>0,</v>
      </c>
      <c r="AS489" t="str">
        <f t="shared" si="196"/>
        <v>0,</v>
      </c>
      <c r="AT489" t="str">
        <f t="shared" si="197"/>
        <v>3009600,</v>
      </c>
      <c r="AU489" t="str">
        <f t="shared" si="198"/>
        <v>45139,</v>
      </c>
      <c r="AV489" t="str">
        <f t="shared" si="199"/>
        <v>2009092,</v>
      </c>
      <c r="AW489" t="str">
        <f t="shared" si="200"/>
        <v>3,</v>
      </c>
      <c r="AX489" t="str">
        <f t="shared" si="201"/>
        <v>FITRI HANDAYANI (TSE DUO MEDAN</v>
      </c>
    </row>
    <row r="490" spans="1:50" x14ac:dyDescent="0.25">
      <c r="A490">
        <v>702</v>
      </c>
      <c r="B490" t="s">
        <v>25</v>
      </c>
      <c r="C490">
        <v>1407000</v>
      </c>
      <c r="D490" t="s">
        <v>1346</v>
      </c>
      <c r="E490" t="s">
        <v>53</v>
      </c>
      <c r="F490" t="s">
        <v>54</v>
      </c>
      <c r="G490" t="s">
        <v>28</v>
      </c>
      <c r="H490" t="s">
        <v>29</v>
      </c>
      <c r="I490" t="s">
        <v>596</v>
      </c>
      <c r="J490" s="1">
        <v>44651</v>
      </c>
      <c r="K490" t="s">
        <v>61</v>
      </c>
      <c r="L490" t="s">
        <v>62</v>
      </c>
      <c r="M490" t="s">
        <v>33</v>
      </c>
      <c r="N490">
        <v>12</v>
      </c>
      <c r="O490">
        <v>0</v>
      </c>
      <c r="P490">
        <v>1128000</v>
      </c>
      <c r="Q490">
        <v>8</v>
      </c>
      <c r="R490">
        <v>0</v>
      </c>
      <c r="S490">
        <v>0</v>
      </c>
      <c r="T490">
        <v>0</v>
      </c>
      <c r="U490">
        <v>1037760</v>
      </c>
      <c r="V490" s="1">
        <v>45474</v>
      </c>
      <c r="W490">
        <v>2108157</v>
      </c>
      <c r="X490">
        <v>3</v>
      </c>
      <c r="Y490" t="s">
        <v>56</v>
      </c>
      <c r="Z490" t="str">
        <f t="shared" si="178"/>
        <v>702,</v>
      </c>
      <c r="AA490" t="str">
        <f t="shared" si="179"/>
        <v>SALES,</v>
      </c>
      <c r="AB490" t="str">
        <f t="shared" si="180"/>
        <v>1407000,</v>
      </c>
      <c r="AC490" t="str">
        <f t="shared" si="181"/>
        <v>SAUDARA JAYA.Ap,</v>
      </c>
      <c r="AD490" t="str">
        <f t="shared" si="182"/>
        <v>JL. MARGA SILIMA NO. 49,</v>
      </c>
      <c r="AE490" t="str">
        <f t="shared" si="183"/>
        <v>SIDIKALANG,</v>
      </c>
      <c r="AF490" t="str">
        <f t="shared" si="184"/>
        <v>DBM Medan,</v>
      </c>
      <c r="AG490" t="str">
        <f t="shared" si="185"/>
        <v>AAPR,</v>
      </c>
      <c r="AH490" t="str">
        <f t="shared" si="186"/>
        <v>MDA-SPJ-22007328,</v>
      </c>
      <c r="AI490" t="s">
        <v>1706</v>
      </c>
      <c r="AJ490" t="str">
        <f t="shared" si="187"/>
        <v>CCM006,</v>
      </c>
      <c r="AK490" t="str">
        <f t="shared" si="188"/>
        <v>MAXITON SOFT CAP (BTL/30S),</v>
      </c>
      <c r="AL490" t="str">
        <f t="shared" si="189"/>
        <v>BTL,</v>
      </c>
      <c r="AM490" t="str">
        <f t="shared" si="190"/>
        <v>12,</v>
      </c>
      <c r="AN490" t="str">
        <f t="shared" si="191"/>
        <v>0,</v>
      </c>
      <c r="AO490" t="str">
        <f t="shared" si="192"/>
        <v>1128000,</v>
      </c>
      <c r="AP490" t="str">
        <f t="shared" si="193"/>
        <v>8,</v>
      </c>
      <c r="AQ490" t="str">
        <f t="shared" si="194"/>
        <v>0,</v>
      </c>
      <c r="AR490" t="str">
        <f t="shared" si="195"/>
        <v>0,</v>
      </c>
      <c r="AS490" t="str">
        <f t="shared" si="196"/>
        <v>0,</v>
      </c>
      <c r="AT490" t="str">
        <f t="shared" si="197"/>
        <v>1037760,</v>
      </c>
      <c r="AU490" t="str">
        <f t="shared" si="198"/>
        <v>45474,</v>
      </c>
      <c r="AV490" t="str">
        <f t="shared" si="199"/>
        <v>2108157,</v>
      </c>
      <c r="AW490" t="str">
        <f t="shared" si="200"/>
        <v>3,</v>
      </c>
      <c r="AX490" t="str">
        <f t="shared" si="201"/>
        <v>AZIS SYAHPUTRA (AP&amp;RS)</v>
      </c>
    </row>
    <row r="491" spans="1:50" x14ac:dyDescent="0.25">
      <c r="A491">
        <v>703</v>
      </c>
      <c r="B491" t="s">
        <v>25</v>
      </c>
      <c r="C491">
        <v>14000222</v>
      </c>
      <c r="D491" t="s">
        <v>1388</v>
      </c>
      <c r="E491" t="s">
        <v>200</v>
      </c>
      <c r="F491" t="s">
        <v>27</v>
      </c>
      <c r="G491" t="s">
        <v>28</v>
      </c>
      <c r="H491" t="s">
        <v>29</v>
      </c>
      <c r="I491" t="s">
        <v>597</v>
      </c>
      <c r="J491" s="1">
        <v>44651</v>
      </c>
      <c r="K491" t="s">
        <v>61</v>
      </c>
      <c r="L491" t="s">
        <v>62</v>
      </c>
      <c r="M491" t="s">
        <v>33</v>
      </c>
      <c r="N491">
        <v>72</v>
      </c>
      <c r="O491">
        <v>0</v>
      </c>
      <c r="P491">
        <v>6768000</v>
      </c>
      <c r="Q491">
        <v>8</v>
      </c>
      <c r="R491">
        <v>0</v>
      </c>
      <c r="S491">
        <v>0</v>
      </c>
      <c r="T491">
        <v>0</v>
      </c>
      <c r="U491">
        <v>6226560</v>
      </c>
      <c r="V491" s="1">
        <v>45474</v>
      </c>
      <c r="W491">
        <v>2108157</v>
      </c>
      <c r="X491">
        <v>3</v>
      </c>
      <c r="Y491" t="s">
        <v>50</v>
      </c>
      <c r="Z491" t="str">
        <f t="shared" si="178"/>
        <v>703,</v>
      </c>
      <c r="AA491" t="str">
        <f t="shared" si="179"/>
        <v>SALES,</v>
      </c>
      <c r="AB491" t="str">
        <f t="shared" si="180"/>
        <v>14000222,</v>
      </c>
      <c r="AC491" t="str">
        <f t="shared" si="181"/>
        <v>BONA JAYA.AP,</v>
      </c>
      <c r="AD491" t="str">
        <f t="shared" si="182"/>
        <v>JL.JAMIN GINTING NO.96,</v>
      </c>
      <c r="AE491" t="str">
        <f t="shared" si="183"/>
        <v>MEDAN,</v>
      </c>
      <c r="AF491" t="str">
        <f t="shared" si="184"/>
        <v>DBM Medan,</v>
      </c>
      <c r="AG491" t="str">
        <f t="shared" si="185"/>
        <v>AAPR,</v>
      </c>
      <c r="AH491" t="str">
        <f t="shared" si="186"/>
        <v>MDA-SPJ-22007330,</v>
      </c>
      <c r="AI491" t="s">
        <v>1706</v>
      </c>
      <c r="AJ491" t="str">
        <f t="shared" si="187"/>
        <v>CCM006,</v>
      </c>
      <c r="AK491" t="str">
        <f t="shared" si="188"/>
        <v>MAXITON SOFT CAP (BTL/30S),</v>
      </c>
      <c r="AL491" t="str">
        <f t="shared" si="189"/>
        <v>BTL,</v>
      </c>
      <c r="AM491" t="str">
        <f t="shared" si="190"/>
        <v>72,</v>
      </c>
      <c r="AN491" t="str">
        <f t="shared" si="191"/>
        <v>0,</v>
      </c>
      <c r="AO491" t="str">
        <f t="shared" si="192"/>
        <v>6768000,</v>
      </c>
      <c r="AP491" t="str">
        <f t="shared" si="193"/>
        <v>8,</v>
      </c>
      <c r="AQ491" t="str">
        <f t="shared" si="194"/>
        <v>0,</v>
      </c>
      <c r="AR491" t="str">
        <f t="shared" si="195"/>
        <v>0,</v>
      </c>
      <c r="AS491" t="str">
        <f t="shared" si="196"/>
        <v>0,</v>
      </c>
      <c r="AT491" t="str">
        <f t="shared" si="197"/>
        <v>6226560,</v>
      </c>
      <c r="AU491" t="str">
        <f t="shared" si="198"/>
        <v>45474,</v>
      </c>
      <c r="AV491" t="str">
        <f t="shared" si="199"/>
        <v>2108157,</v>
      </c>
      <c r="AW491" t="str">
        <f t="shared" si="200"/>
        <v>3,</v>
      </c>
      <c r="AX491" t="str">
        <f t="shared" si="201"/>
        <v>HERIADI (AP &amp; RS)</v>
      </c>
    </row>
    <row r="492" spans="1:50" x14ac:dyDescent="0.25">
      <c r="A492">
        <v>704</v>
      </c>
      <c r="B492" t="s">
        <v>25</v>
      </c>
      <c r="C492">
        <v>1403167</v>
      </c>
      <c r="D492" t="s">
        <v>1491</v>
      </c>
      <c r="E492" t="s">
        <v>598</v>
      </c>
      <c r="F492" t="s">
        <v>421</v>
      </c>
      <c r="G492" t="s">
        <v>28</v>
      </c>
      <c r="H492" t="s">
        <v>79</v>
      </c>
      <c r="I492" t="s">
        <v>599</v>
      </c>
      <c r="J492" s="1">
        <v>44651</v>
      </c>
      <c r="K492" t="s">
        <v>66</v>
      </c>
      <c r="L492" t="s">
        <v>67</v>
      </c>
      <c r="M492" t="s">
        <v>33</v>
      </c>
      <c r="N492">
        <v>6</v>
      </c>
      <c r="O492">
        <v>0</v>
      </c>
      <c r="P492">
        <v>564000</v>
      </c>
      <c r="Q492">
        <v>0</v>
      </c>
      <c r="R492">
        <v>0</v>
      </c>
      <c r="S492">
        <v>0</v>
      </c>
      <c r="T492">
        <v>0</v>
      </c>
      <c r="U492">
        <v>564000</v>
      </c>
      <c r="V492" s="1">
        <v>45413</v>
      </c>
      <c r="W492">
        <v>2106335</v>
      </c>
      <c r="X492">
        <v>3</v>
      </c>
      <c r="Y492" t="s">
        <v>183</v>
      </c>
      <c r="Z492" t="str">
        <f t="shared" si="178"/>
        <v>704,</v>
      </c>
      <c r="AA492" t="str">
        <f t="shared" si="179"/>
        <v>SALES,</v>
      </c>
      <c r="AB492" t="str">
        <f t="shared" si="180"/>
        <v>1403167,</v>
      </c>
      <c r="AC492" t="str">
        <f t="shared" si="181"/>
        <v>SURIATAMA MITRA PERWITA.PT (SUZUYA BINJAI),</v>
      </c>
      <c r="AD492" t="str">
        <f t="shared" si="182"/>
        <v>JL. SUTOMO NO. 2,</v>
      </c>
      <c r="AE492" t="str">
        <f t="shared" si="183"/>
        <v>BINJAI,</v>
      </c>
      <c r="AF492" t="str">
        <f t="shared" si="184"/>
        <v>DBM Medan,</v>
      </c>
      <c r="AG492" t="str">
        <f t="shared" si="185"/>
        <v>BMSM,</v>
      </c>
      <c r="AH492" t="str">
        <f t="shared" si="186"/>
        <v>MDA-SPJ-22007349,</v>
      </c>
      <c r="AI492" t="s">
        <v>1706</v>
      </c>
      <c r="AJ492" t="str">
        <f t="shared" si="187"/>
        <v>CCM016,</v>
      </c>
      <c r="AK492" t="str">
        <f t="shared" si="188"/>
        <v>FLAVETTES VIT C WITH CALCIUM 1000 MG (BTL/30),</v>
      </c>
      <c r="AL492" t="str">
        <f t="shared" si="189"/>
        <v>BTL,</v>
      </c>
      <c r="AM492" t="str">
        <f t="shared" si="190"/>
        <v>6,</v>
      </c>
      <c r="AN492" t="str">
        <f t="shared" si="191"/>
        <v>0,</v>
      </c>
      <c r="AO492" t="str">
        <f t="shared" si="192"/>
        <v>564000,</v>
      </c>
      <c r="AP492" t="str">
        <f t="shared" si="193"/>
        <v>0,</v>
      </c>
      <c r="AQ492" t="str">
        <f t="shared" si="194"/>
        <v>0,</v>
      </c>
      <c r="AR492" t="str">
        <f t="shared" si="195"/>
        <v>0,</v>
      </c>
      <c r="AS492" t="str">
        <f t="shared" si="196"/>
        <v>0,</v>
      </c>
      <c r="AT492" t="str">
        <f t="shared" si="197"/>
        <v>564000,</v>
      </c>
      <c r="AU492" t="str">
        <f t="shared" si="198"/>
        <v>45413,</v>
      </c>
      <c r="AV492" t="str">
        <f t="shared" si="199"/>
        <v>2106335,</v>
      </c>
      <c r="AW492" t="str">
        <f t="shared" si="200"/>
        <v>3,</v>
      </c>
      <c r="AX492" t="str">
        <f t="shared" si="201"/>
        <v>EKO SURYA D (MTI)</v>
      </c>
    </row>
    <row r="493" spans="1:50" x14ac:dyDescent="0.25">
      <c r="A493">
        <v>705</v>
      </c>
      <c r="B493" t="s">
        <v>25</v>
      </c>
      <c r="C493">
        <v>14000222</v>
      </c>
      <c r="D493" t="s">
        <v>1388</v>
      </c>
      <c r="E493" t="s">
        <v>200</v>
      </c>
      <c r="F493" t="s">
        <v>27</v>
      </c>
      <c r="G493" t="s">
        <v>28</v>
      </c>
      <c r="H493" t="s">
        <v>29</v>
      </c>
      <c r="I493" t="s">
        <v>600</v>
      </c>
      <c r="J493" s="1">
        <v>44651</v>
      </c>
      <c r="K493" t="s">
        <v>93</v>
      </c>
      <c r="L493" t="s">
        <v>94</v>
      </c>
      <c r="M493" t="s">
        <v>33</v>
      </c>
      <c r="N493">
        <v>24</v>
      </c>
      <c r="O493">
        <v>0</v>
      </c>
      <c r="P493">
        <v>876000</v>
      </c>
      <c r="Q493">
        <v>20</v>
      </c>
      <c r="R493">
        <v>0</v>
      </c>
      <c r="S493">
        <v>0</v>
      </c>
      <c r="T493">
        <v>0</v>
      </c>
      <c r="U493">
        <v>700800</v>
      </c>
      <c r="V493" s="1">
        <v>45474</v>
      </c>
      <c r="W493">
        <v>2108052</v>
      </c>
      <c r="X493">
        <v>3</v>
      </c>
      <c r="Y493" t="s">
        <v>50</v>
      </c>
      <c r="Z493" t="str">
        <f t="shared" si="178"/>
        <v>705,</v>
      </c>
      <c r="AA493" t="str">
        <f t="shared" si="179"/>
        <v>SALES,</v>
      </c>
      <c r="AB493" t="str">
        <f t="shared" si="180"/>
        <v>14000222,</v>
      </c>
      <c r="AC493" t="str">
        <f t="shared" si="181"/>
        <v>BONA JAYA.AP,</v>
      </c>
      <c r="AD493" t="str">
        <f t="shared" si="182"/>
        <v>JL.JAMIN GINTING NO.96,</v>
      </c>
      <c r="AE493" t="str">
        <f t="shared" si="183"/>
        <v>MEDAN,</v>
      </c>
      <c r="AF493" t="str">
        <f t="shared" si="184"/>
        <v>DBM Medan,</v>
      </c>
      <c r="AG493" t="str">
        <f t="shared" si="185"/>
        <v>AAPR,</v>
      </c>
      <c r="AH493" t="str">
        <f t="shared" si="186"/>
        <v>MDA-SPJ-22007355,</v>
      </c>
      <c r="AI493" t="s">
        <v>1706</v>
      </c>
      <c r="AJ493" t="str">
        <f t="shared" si="187"/>
        <v>CCM004,</v>
      </c>
      <c r="AK493" t="str">
        <f t="shared" si="188"/>
        <v>CHAMPS MULTIVITAMIN PINNEAPLE (BTL/30),</v>
      </c>
      <c r="AL493" t="str">
        <f t="shared" si="189"/>
        <v>BTL,</v>
      </c>
      <c r="AM493" t="str">
        <f t="shared" si="190"/>
        <v>24,</v>
      </c>
      <c r="AN493" t="str">
        <f t="shared" si="191"/>
        <v>0,</v>
      </c>
      <c r="AO493" t="str">
        <f t="shared" si="192"/>
        <v>876000,</v>
      </c>
      <c r="AP493" t="str">
        <f t="shared" si="193"/>
        <v>20,</v>
      </c>
      <c r="AQ493" t="str">
        <f t="shared" si="194"/>
        <v>0,</v>
      </c>
      <c r="AR493" t="str">
        <f t="shared" si="195"/>
        <v>0,</v>
      </c>
      <c r="AS493" t="str">
        <f t="shared" si="196"/>
        <v>0,</v>
      </c>
      <c r="AT493" t="str">
        <f t="shared" si="197"/>
        <v>700800,</v>
      </c>
      <c r="AU493" t="str">
        <f t="shared" si="198"/>
        <v>45474,</v>
      </c>
      <c r="AV493" t="str">
        <f t="shared" si="199"/>
        <v>2108052,</v>
      </c>
      <c r="AW493" t="str">
        <f t="shared" si="200"/>
        <v>3,</v>
      </c>
      <c r="AX493" t="str">
        <f t="shared" si="201"/>
        <v>HERIADI (AP &amp; RS)</v>
      </c>
    </row>
    <row r="494" spans="1:50" x14ac:dyDescent="0.25">
      <c r="A494">
        <v>706</v>
      </c>
      <c r="B494" t="s">
        <v>25</v>
      </c>
      <c r="C494">
        <v>14000222</v>
      </c>
      <c r="D494" t="s">
        <v>1388</v>
      </c>
      <c r="E494" t="s">
        <v>200</v>
      </c>
      <c r="F494" t="s">
        <v>27</v>
      </c>
      <c r="G494" t="s">
        <v>28</v>
      </c>
      <c r="H494" t="s">
        <v>29</v>
      </c>
      <c r="I494" t="s">
        <v>600</v>
      </c>
      <c r="J494" s="1">
        <v>44651</v>
      </c>
      <c r="K494" t="s">
        <v>31</v>
      </c>
      <c r="L494" t="s">
        <v>32</v>
      </c>
      <c r="M494" t="s">
        <v>33</v>
      </c>
      <c r="N494">
        <v>24</v>
      </c>
      <c r="O494">
        <v>0</v>
      </c>
      <c r="P494">
        <v>672000</v>
      </c>
      <c r="Q494">
        <v>8</v>
      </c>
      <c r="R494">
        <v>0</v>
      </c>
      <c r="S494">
        <v>0</v>
      </c>
      <c r="T494">
        <v>0</v>
      </c>
      <c r="U494">
        <v>618240</v>
      </c>
      <c r="V494" s="1">
        <v>45444</v>
      </c>
      <c r="W494">
        <v>2107236</v>
      </c>
      <c r="X494">
        <v>3</v>
      </c>
      <c r="Y494" t="s">
        <v>50</v>
      </c>
      <c r="Z494" t="str">
        <f t="shared" si="178"/>
        <v>706,</v>
      </c>
      <c r="AA494" t="str">
        <f t="shared" si="179"/>
        <v>SALES,</v>
      </c>
      <c r="AB494" t="str">
        <f t="shared" si="180"/>
        <v>14000222,</v>
      </c>
      <c r="AC494" t="str">
        <f t="shared" si="181"/>
        <v>BONA JAYA.AP,</v>
      </c>
      <c r="AD494" t="str">
        <f t="shared" si="182"/>
        <v>JL.JAMIN GINTING NO.96,</v>
      </c>
      <c r="AE494" t="str">
        <f t="shared" si="183"/>
        <v>MEDAN,</v>
      </c>
      <c r="AF494" t="str">
        <f t="shared" si="184"/>
        <v>DBM Medan,</v>
      </c>
      <c r="AG494" t="str">
        <f t="shared" si="185"/>
        <v>AAPR,</v>
      </c>
      <c r="AH494" t="str">
        <f t="shared" si="186"/>
        <v>MDA-SPJ-22007355,</v>
      </c>
      <c r="AI494" t="s">
        <v>1706</v>
      </c>
      <c r="AJ494" t="str">
        <f t="shared" si="187"/>
        <v>CCM005,</v>
      </c>
      <c r="AK494" t="str">
        <f t="shared" si="188"/>
        <v>CHAMPS VIT C 100MG (BTL/30),</v>
      </c>
      <c r="AL494" t="str">
        <f t="shared" si="189"/>
        <v>BTL,</v>
      </c>
      <c r="AM494" t="str">
        <f t="shared" si="190"/>
        <v>24,</v>
      </c>
      <c r="AN494" t="str">
        <f t="shared" si="191"/>
        <v>0,</v>
      </c>
      <c r="AO494" t="str">
        <f t="shared" si="192"/>
        <v>672000,</v>
      </c>
      <c r="AP494" t="str">
        <f t="shared" si="193"/>
        <v>8,</v>
      </c>
      <c r="AQ494" t="str">
        <f t="shared" si="194"/>
        <v>0,</v>
      </c>
      <c r="AR494" t="str">
        <f t="shared" si="195"/>
        <v>0,</v>
      </c>
      <c r="AS494" t="str">
        <f t="shared" si="196"/>
        <v>0,</v>
      </c>
      <c r="AT494" t="str">
        <f t="shared" si="197"/>
        <v>618240,</v>
      </c>
      <c r="AU494" t="str">
        <f t="shared" si="198"/>
        <v>45444,</v>
      </c>
      <c r="AV494" t="str">
        <f t="shared" si="199"/>
        <v>2107236,</v>
      </c>
      <c r="AW494" t="str">
        <f t="shared" si="200"/>
        <v>3,</v>
      </c>
      <c r="AX494" t="str">
        <f t="shared" si="201"/>
        <v>HERIADI (AP &amp; RS)</v>
      </c>
    </row>
    <row r="495" spans="1:50" x14ac:dyDescent="0.25">
      <c r="A495">
        <v>707</v>
      </c>
      <c r="B495" t="s">
        <v>25</v>
      </c>
      <c r="C495">
        <v>14000222</v>
      </c>
      <c r="D495" t="s">
        <v>1388</v>
      </c>
      <c r="E495" t="s">
        <v>200</v>
      </c>
      <c r="F495" t="s">
        <v>27</v>
      </c>
      <c r="G495" t="s">
        <v>28</v>
      </c>
      <c r="H495" t="s">
        <v>29</v>
      </c>
      <c r="I495" t="s">
        <v>601</v>
      </c>
      <c r="J495" s="1">
        <v>44651</v>
      </c>
      <c r="K495" t="s">
        <v>247</v>
      </c>
      <c r="L495" t="s">
        <v>248</v>
      </c>
      <c r="M495" t="s">
        <v>33</v>
      </c>
      <c r="N495">
        <v>72</v>
      </c>
      <c r="O495">
        <v>0</v>
      </c>
      <c r="P495">
        <v>3672000</v>
      </c>
      <c r="Q495">
        <v>8</v>
      </c>
      <c r="R495">
        <v>0</v>
      </c>
      <c r="S495">
        <v>0</v>
      </c>
      <c r="T495">
        <v>0</v>
      </c>
      <c r="U495">
        <v>3378240</v>
      </c>
      <c r="V495" s="1">
        <v>45078</v>
      </c>
      <c r="W495">
        <v>2201002</v>
      </c>
      <c r="X495">
        <v>3</v>
      </c>
      <c r="Y495" t="s">
        <v>50</v>
      </c>
      <c r="Z495" t="str">
        <f t="shared" si="178"/>
        <v>707,</v>
      </c>
      <c r="AA495" t="str">
        <f t="shared" si="179"/>
        <v>SALES,</v>
      </c>
      <c r="AB495" t="str">
        <f t="shared" si="180"/>
        <v>14000222,</v>
      </c>
      <c r="AC495" t="str">
        <f t="shared" si="181"/>
        <v>BONA JAYA.AP,</v>
      </c>
      <c r="AD495" t="str">
        <f t="shared" si="182"/>
        <v>JL.JAMIN GINTING NO.96,</v>
      </c>
      <c r="AE495" t="str">
        <f t="shared" si="183"/>
        <v>MEDAN,</v>
      </c>
      <c r="AF495" t="str">
        <f t="shared" si="184"/>
        <v>DBM Medan,</v>
      </c>
      <c r="AG495" t="str">
        <f t="shared" si="185"/>
        <v>AAPR,</v>
      </c>
      <c r="AH495" t="str">
        <f t="shared" si="186"/>
        <v>MDA-SPJ-22007363,</v>
      </c>
      <c r="AI495" t="s">
        <v>1706</v>
      </c>
      <c r="AJ495" t="str">
        <f t="shared" si="187"/>
        <v>CCM002,</v>
      </c>
      <c r="AK495" t="str">
        <f t="shared" si="188"/>
        <v>CHAMPS EMULSION (BTL/350ML),</v>
      </c>
      <c r="AL495" t="str">
        <f t="shared" si="189"/>
        <v>BTL,</v>
      </c>
      <c r="AM495" t="str">
        <f t="shared" si="190"/>
        <v>72,</v>
      </c>
      <c r="AN495" t="str">
        <f t="shared" si="191"/>
        <v>0,</v>
      </c>
      <c r="AO495" t="str">
        <f t="shared" si="192"/>
        <v>3672000,</v>
      </c>
      <c r="AP495" t="str">
        <f t="shared" si="193"/>
        <v>8,</v>
      </c>
      <c r="AQ495" t="str">
        <f t="shared" si="194"/>
        <v>0,</v>
      </c>
      <c r="AR495" t="str">
        <f t="shared" si="195"/>
        <v>0,</v>
      </c>
      <c r="AS495" t="str">
        <f t="shared" si="196"/>
        <v>0,</v>
      </c>
      <c r="AT495" t="str">
        <f t="shared" si="197"/>
        <v>3378240,</v>
      </c>
      <c r="AU495" t="str">
        <f t="shared" si="198"/>
        <v>45078,</v>
      </c>
      <c r="AV495" t="str">
        <f t="shared" si="199"/>
        <v>2201002,</v>
      </c>
      <c r="AW495" t="str">
        <f t="shared" si="200"/>
        <v>3,</v>
      </c>
      <c r="AX495" t="str">
        <f t="shared" si="201"/>
        <v>HERIADI (AP &amp; RS)</v>
      </c>
    </row>
    <row r="496" spans="1:50" x14ac:dyDescent="0.25">
      <c r="A496">
        <v>708</v>
      </c>
      <c r="B496" t="s">
        <v>25</v>
      </c>
      <c r="C496">
        <v>1409914</v>
      </c>
      <c r="D496" t="s">
        <v>602</v>
      </c>
      <c r="E496" t="s">
        <v>603</v>
      </c>
      <c r="F496" t="s">
        <v>27</v>
      </c>
      <c r="G496" t="s">
        <v>28</v>
      </c>
      <c r="H496" t="s">
        <v>604</v>
      </c>
      <c r="I496" t="s">
        <v>605</v>
      </c>
      <c r="J496" s="1">
        <v>44651</v>
      </c>
      <c r="K496" t="s">
        <v>93</v>
      </c>
      <c r="L496" t="s">
        <v>94</v>
      </c>
      <c r="M496" t="s">
        <v>33</v>
      </c>
      <c r="N496">
        <v>12</v>
      </c>
      <c r="O496">
        <v>0</v>
      </c>
      <c r="P496">
        <v>438000</v>
      </c>
      <c r="Q496">
        <v>20</v>
      </c>
      <c r="R496">
        <v>0</v>
      </c>
      <c r="S496">
        <v>0</v>
      </c>
      <c r="T496">
        <v>0</v>
      </c>
      <c r="U496">
        <v>350400</v>
      </c>
      <c r="V496" s="1">
        <v>45474</v>
      </c>
      <c r="W496">
        <v>2108052</v>
      </c>
      <c r="X496">
        <v>3</v>
      </c>
      <c r="Y496" t="s">
        <v>179</v>
      </c>
      <c r="Z496" t="str">
        <f t="shared" si="178"/>
        <v>708,</v>
      </c>
      <c r="AA496" t="str">
        <f t="shared" si="179"/>
        <v>SALES,</v>
      </c>
      <c r="AB496" t="str">
        <f t="shared" si="180"/>
        <v>1409914,</v>
      </c>
      <c r="AC496" t="str">
        <f t="shared" si="181"/>
        <v>KOPERASI SERBA USAHA BINTANG ABADI NUSANTARA,</v>
      </c>
      <c r="AD496" t="str">
        <f t="shared" si="182"/>
        <v>JL. KL. YOS SUDARSO RT RW KELURAHAN TANJUNG MULIA,</v>
      </c>
      <c r="AE496" t="str">
        <f t="shared" si="183"/>
        <v>MEDAN,</v>
      </c>
      <c r="AF496" t="str">
        <f t="shared" si="184"/>
        <v>DBM Medan,</v>
      </c>
      <c r="AG496" t="str">
        <f t="shared" si="185"/>
        <v>BKOP,</v>
      </c>
      <c r="AH496" t="str">
        <f t="shared" si="186"/>
        <v>MDA-SPJ-22007366,</v>
      </c>
      <c r="AI496" t="s">
        <v>1706</v>
      </c>
      <c r="AJ496" t="str">
        <f t="shared" si="187"/>
        <v>CCM004,</v>
      </c>
      <c r="AK496" t="str">
        <f t="shared" si="188"/>
        <v>CHAMPS MULTIVITAMIN PINNEAPLE (BTL/30),</v>
      </c>
      <c r="AL496" t="str">
        <f t="shared" si="189"/>
        <v>BTL,</v>
      </c>
      <c r="AM496" t="str">
        <f t="shared" si="190"/>
        <v>12,</v>
      </c>
      <c r="AN496" t="str">
        <f t="shared" si="191"/>
        <v>0,</v>
      </c>
      <c r="AO496" t="str">
        <f t="shared" si="192"/>
        <v>438000,</v>
      </c>
      <c r="AP496" t="str">
        <f t="shared" si="193"/>
        <v>20,</v>
      </c>
      <c r="AQ496" t="str">
        <f t="shared" si="194"/>
        <v>0,</v>
      </c>
      <c r="AR496" t="str">
        <f t="shared" si="195"/>
        <v>0,</v>
      </c>
      <c r="AS496" t="str">
        <f t="shared" si="196"/>
        <v>0,</v>
      </c>
      <c r="AT496" t="str">
        <f t="shared" si="197"/>
        <v>350400,</v>
      </c>
      <c r="AU496" t="str">
        <f t="shared" si="198"/>
        <v>45474,</v>
      </c>
      <c r="AV496" t="str">
        <f t="shared" si="199"/>
        <v>2108052,</v>
      </c>
      <c r="AW496" t="str">
        <f t="shared" si="200"/>
        <v>3,</v>
      </c>
      <c r="AX496" t="str">
        <f t="shared" si="201"/>
        <v>FITRI HANDAYANI (TSE DUO MEDAN</v>
      </c>
    </row>
    <row r="497" spans="1:50" x14ac:dyDescent="0.25">
      <c r="A497">
        <v>709</v>
      </c>
      <c r="B497" t="s">
        <v>25</v>
      </c>
      <c r="C497">
        <v>1401005</v>
      </c>
      <c r="D497" t="s">
        <v>1378</v>
      </c>
      <c r="E497" t="s">
        <v>163</v>
      </c>
      <c r="F497" t="s">
        <v>141</v>
      </c>
      <c r="G497" t="s">
        <v>28</v>
      </c>
      <c r="H497" t="s">
        <v>29</v>
      </c>
      <c r="I497" t="s">
        <v>606</v>
      </c>
      <c r="J497" s="1">
        <v>44651</v>
      </c>
      <c r="K497" t="s">
        <v>318</v>
      </c>
      <c r="L497" t="s">
        <v>319</v>
      </c>
      <c r="M497" t="s">
        <v>33</v>
      </c>
      <c r="N497">
        <v>21</v>
      </c>
      <c r="O497">
        <v>0</v>
      </c>
      <c r="P497">
        <v>777000</v>
      </c>
      <c r="Q497">
        <v>8</v>
      </c>
      <c r="R497">
        <v>0</v>
      </c>
      <c r="S497">
        <v>0</v>
      </c>
      <c r="T497">
        <v>0</v>
      </c>
      <c r="U497">
        <v>714840</v>
      </c>
      <c r="V497" s="1">
        <v>45078</v>
      </c>
      <c r="W497">
        <v>2201001</v>
      </c>
      <c r="X497">
        <v>3</v>
      </c>
      <c r="Y497" t="s">
        <v>56</v>
      </c>
      <c r="Z497" t="str">
        <f t="shared" si="178"/>
        <v>709,</v>
      </c>
      <c r="AA497" t="str">
        <f t="shared" si="179"/>
        <v>SALES,</v>
      </c>
      <c r="AB497" t="str">
        <f t="shared" si="180"/>
        <v>1401005,</v>
      </c>
      <c r="AC497" t="str">
        <f t="shared" si="181"/>
        <v>SARI GUNUNG.Ap,</v>
      </c>
      <c r="AD497" t="str">
        <f t="shared" si="182"/>
        <v>JL KAPT BANGSI SEMBIRING 58,</v>
      </c>
      <c r="AE497" t="str">
        <f t="shared" si="183"/>
        <v>KABAN JAHE,</v>
      </c>
      <c r="AF497" t="str">
        <f t="shared" si="184"/>
        <v>DBM Medan,</v>
      </c>
      <c r="AG497" t="str">
        <f t="shared" si="185"/>
        <v>AAPR,</v>
      </c>
      <c r="AH497" t="str">
        <f t="shared" si="186"/>
        <v>MDA-SPJ-22007371,</v>
      </c>
      <c r="AI497" t="s">
        <v>1706</v>
      </c>
      <c r="AJ497" t="str">
        <f t="shared" si="187"/>
        <v>CCM001,</v>
      </c>
      <c r="AK497" t="str">
        <f t="shared" si="188"/>
        <v>CHAMPS EMULSION (BTL/200ML),</v>
      </c>
      <c r="AL497" t="str">
        <f t="shared" si="189"/>
        <v>BTL,</v>
      </c>
      <c r="AM497" t="str">
        <f t="shared" si="190"/>
        <v>21,</v>
      </c>
      <c r="AN497" t="str">
        <f t="shared" si="191"/>
        <v>0,</v>
      </c>
      <c r="AO497" t="str">
        <f t="shared" si="192"/>
        <v>777000,</v>
      </c>
      <c r="AP497" t="str">
        <f t="shared" si="193"/>
        <v>8,</v>
      </c>
      <c r="AQ497" t="str">
        <f t="shared" si="194"/>
        <v>0,</v>
      </c>
      <c r="AR497" t="str">
        <f t="shared" si="195"/>
        <v>0,</v>
      </c>
      <c r="AS497" t="str">
        <f t="shared" si="196"/>
        <v>0,</v>
      </c>
      <c r="AT497" t="str">
        <f t="shared" si="197"/>
        <v>714840,</v>
      </c>
      <c r="AU497" t="str">
        <f t="shared" si="198"/>
        <v>45078,</v>
      </c>
      <c r="AV497" t="str">
        <f t="shared" si="199"/>
        <v>2201001,</v>
      </c>
      <c r="AW497" t="str">
        <f t="shared" si="200"/>
        <v>3,</v>
      </c>
      <c r="AX497" t="str">
        <f t="shared" si="201"/>
        <v>AZIS SYAHPUTRA (AP&amp;RS)</v>
      </c>
    </row>
    <row r="498" spans="1:50" x14ac:dyDescent="0.25">
      <c r="A498">
        <v>710</v>
      </c>
      <c r="B498" t="s">
        <v>25</v>
      </c>
      <c r="C498">
        <v>1401005</v>
      </c>
      <c r="D498" t="s">
        <v>1378</v>
      </c>
      <c r="E498" t="s">
        <v>163</v>
      </c>
      <c r="F498" t="s">
        <v>141</v>
      </c>
      <c r="G498" t="s">
        <v>28</v>
      </c>
      <c r="H498" t="s">
        <v>29</v>
      </c>
      <c r="I498" t="s">
        <v>606</v>
      </c>
      <c r="J498" s="1">
        <v>44651</v>
      </c>
      <c r="K498" t="s">
        <v>93</v>
      </c>
      <c r="L498" t="s">
        <v>94</v>
      </c>
      <c r="M498" t="s">
        <v>33</v>
      </c>
      <c r="N498">
        <v>60</v>
      </c>
      <c r="O498">
        <v>0</v>
      </c>
      <c r="P498">
        <v>2190000</v>
      </c>
      <c r="Q498">
        <v>20</v>
      </c>
      <c r="R498">
        <v>0</v>
      </c>
      <c r="S498">
        <v>0</v>
      </c>
      <c r="T498">
        <v>0</v>
      </c>
      <c r="U498">
        <v>1752000</v>
      </c>
      <c r="V498" s="1">
        <v>45474</v>
      </c>
      <c r="W498">
        <v>2108052</v>
      </c>
      <c r="X498">
        <v>3</v>
      </c>
      <c r="Y498" t="s">
        <v>56</v>
      </c>
      <c r="Z498" t="str">
        <f t="shared" si="178"/>
        <v>710,</v>
      </c>
      <c r="AA498" t="str">
        <f t="shared" si="179"/>
        <v>SALES,</v>
      </c>
      <c r="AB498" t="str">
        <f t="shared" si="180"/>
        <v>1401005,</v>
      </c>
      <c r="AC498" t="str">
        <f t="shared" si="181"/>
        <v>SARI GUNUNG.Ap,</v>
      </c>
      <c r="AD498" t="str">
        <f t="shared" si="182"/>
        <v>JL KAPT BANGSI SEMBIRING 58,</v>
      </c>
      <c r="AE498" t="str">
        <f t="shared" si="183"/>
        <v>KABAN JAHE,</v>
      </c>
      <c r="AF498" t="str">
        <f t="shared" si="184"/>
        <v>DBM Medan,</v>
      </c>
      <c r="AG498" t="str">
        <f t="shared" si="185"/>
        <v>AAPR,</v>
      </c>
      <c r="AH498" t="str">
        <f t="shared" si="186"/>
        <v>MDA-SPJ-22007371,</v>
      </c>
      <c r="AI498" t="s">
        <v>1706</v>
      </c>
      <c r="AJ498" t="str">
        <f t="shared" si="187"/>
        <v>CCM004,</v>
      </c>
      <c r="AK498" t="str">
        <f t="shared" si="188"/>
        <v>CHAMPS MULTIVITAMIN PINNEAPLE (BTL/30),</v>
      </c>
      <c r="AL498" t="str">
        <f t="shared" si="189"/>
        <v>BTL,</v>
      </c>
      <c r="AM498" t="str">
        <f t="shared" si="190"/>
        <v>60,</v>
      </c>
      <c r="AN498" t="str">
        <f t="shared" si="191"/>
        <v>0,</v>
      </c>
      <c r="AO498" t="str">
        <f t="shared" si="192"/>
        <v>2190000,</v>
      </c>
      <c r="AP498" t="str">
        <f t="shared" si="193"/>
        <v>20,</v>
      </c>
      <c r="AQ498" t="str">
        <f t="shared" si="194"/>
        <v>0,</v>
      </c>
      <c r="AR498" t="str">
        <f t="shared" si="195"/>
        <v>0,</v>
      </c>
      <c r="AS498" t="str">
        <f t="shared" si="196"/>
        <v>0,</v>
      </c>
      <c r="AT498" t="str">
        <f t="shared" si="197"/>
        <v>1752000,</v>
      </c>
      <c r="AU498" t="str">
        <f t="shared" si="198"/>
        <v>45474,</v>
      </c>
      <c r="AV498" t="str">
        <f t="shared" si="199"/>
        <v>2108052,</v>
      </c>
      <c r="AW498" t="str">
        <f t="shared" si="200"/>
        <v>3,</v>
      </c>
      <c r="AX498" t="str">
        <f t="shared" si="201"/>
        <v>AZIS SYAHPUTRA (AP&amp;RS)</v>
      </c>
    </row>
    <row r="499" spans="1:50" x14ac:dyDescent="0.25">
      <c r="A499">
        <v>711</v>
      </c>
      <c r="B499" t="s">
        <v>25</v>
      </c>
      <c r="C499">
        <v>1401005</v>
      </c>
      <c r="D499" t="s">
        <v>1378</v>
      </c>
      <c r="E499" t="s">
        <v>163</v>
      </c>
      <c r="F499" t="s">
        <v>141</v>
      </c>
      <c r="G499" t="s">
        <v>28</v>
      </c>
      <c r="H499" t="s">
        <v>29</v>
      </c>
      <c r="I499" t="s">
        <v>606</v>
      </c>
      <c r="J499" s="1">
        <v>44651</v>
      </c>
      <c r="K499" t="s">
        <v>31</v>
      </c>
      <c r="L499" t="s">
        <v>32</v>
      </c>
      <c r="M499" t="s">
        <v>33</v>
      </c>
      <c r="N499">
        <v>64</v>
      </c>
      <c r="O499">
        <v>0</v>
      </c>
      <c r="P499">
        <v>1792000</v>
      </c>
      <c r="Q499">
        <v>20</v>
      </c>
      <c r="R499">
        <v>0</v>
      </c>
      <c r="S499">
        <v>0</v>
      </c>
      <c r="T499">
        <v>0</v>
      </c>
      <c r="U499">
        <v>1433600</v>
      </c>
      <c r="V499" s="1">
        <v>45444</v>
      </c>
      <c r="W499">
        <v>2107236</v>
      </c>
      <c r="X499">
        <v>3</v>
      </c>
      <c r="Y499" t="s">
        <v>56</v>
      </c>
      <c r="Z499" t="str">
        <f t="shared" si="178"/>
        <v>711,</v>
      </c>
      <c r="AA499" t="str">
        <f t="shared" si="179"/>
        <v>SALES,</v>
      </c>
      <c r="AB499" t="str">
        <f t="shared" si="180"/>
        <v>1401005,</v>
      </c>
      <c r="AC499" t="str">
        <f t="shared" si="181"/>
        <v>SARI GUNUNG.Ap,</v>
      </c>
      <c r="AD499" t="str">
        <f t="shared" si="182"/>
        <v>JL KAPT BANGSI SEMBIRING 58,</v>
      </c>
      <c r="AE499" t="str">
        <f t="shared" si="183"/>
        <v>KABAN JAHE,</v>
      </c>
      <c r="AF499" t="str">
        <f t="shared" si="184"/>
        <v>DBM Medan,</v>
      </c>
      <c r="AG499" t="str">
        <f t="shared" si="185"/>
        <v>AAPR,</v>
      </c>
      <c r="AH499" t="str">
        <f t="shared" si="186"/>
        <v>MDA-SPJ-22007371,</v>
      </c>
      <c r="AI499" t="s">
        <v>1706</v>
      </c>
      <c r="AJ499" t="str">
        <f t="shared" si="187"/>
        <v>CCM005,</v>
      </c>
      <c r="AK499" t="str">
        <f t="shared" si="188"/>
        <v>CHAMPS VIT C 100MG (BTL/30),</v>
      </c>
      <c r="AL499" t="str">
        <f t="shared" si="189"/>
        <v>BTL,</v>
      </c>
      <c r="AM499" t="str">
        <f t="shared" si="190"/>
        <v>64,</v>
      </c>
      <c r="AN499" t="str">
        <f t="shared" si="191"/>
        <v>0,</v>
      </c>
      <c r="AO499" t="str">
        <f t="shared" si="192"/>
        <v>1792000,</v>
      </c>
      <c r="AP499" t="str">
        <f t="shared" si="193"/>
        <v>20,</v>
      </c>
      <c r="AQ499" t="str">
        <f t="shared" si="194"/>
        <v>0,</v>
      </c>
      <c r="AR499" t="str">
        <f t="shared" si="195"/>
        <v>0,</v>
      </c>
      <c r="AS499" t="str">
        <f t="shared" si="196"/>
        <v>0,</v>
      </c>
      <c r="AT499" t="str">
        <f t="shared" si="197"/>
        <v>1433600,</v>
      </c>
      <c r="AU499" t="str">
        <f t="shared" si="198"/>
        <v>45444,</v>
      </c>
      <c r="AV499" t="str">
        <f t="shared" si="199"/>
        <v>2107236,</v>
      </c>
      <c r="AW499" t="str">
        <f t="shared" si="200"/>
        <v>3,</v>
      </c>
      <c r="AX499" t="str">
        <f t="shared" si="201"/>
        <v>AZIS SYAHPUTRA (AP&amp;RS)</v>
      </c>
    </row>
    <row r="500" spans="1:50" x14ac:dyDescent="0.25">
      <c r="A500">
        <v>712</v>
      </c>
      <c r="B500" t="s">
        <v>25</v>
      </c>
      <c r="C500">
        <v>1401005</v>
      </c>
      <c r="D500" t="s">
        <v>1378</v>
      </c>
      <c r="E500" t="s">
        <v>163</v>
      </c>
      <c r="F500" t="s">
        <v>141</v>
      </c>
      <c r="G500" t="s">
        <v>28</v>
      </c>
      <c r="H500" t="s">
        <v>29</v>
      </c>
      <c r="I500" t="s">
        <v>606</v>
      </c>
      <c r="J500" s="1">
        <v>44651</v>
      </c>
      <c r="K500" t="s">
        <v>57</v>
      </c>
      <c r="L500" t="s">
        <v>58</v>
      </c>
      <c r="M500" t="s">
        <v>33</v>
      </c>
      <c r="N500">
        <v>12</v>
      </c>
      <c r="O500">
        <v>0</v>
      </c>
      <c r="P500">
        <v>1332000</v>
      </c>
      <c r="Q500">
        <v>20</v>
      </c>
      <c r="R500">
        <v>0</v>
      </c>
      <c r="S500">
        <v>0</v>
      </c>
      <c r="T500">
        <v>0</v>
      </c>
      <c r="U500">
        <v>1065600</v>
      </c>
      <c r="V500" s="1">
        <v>45261</v>
      </c>
      <c r="W500">
        <v>2101299</v>
      </c>
      <c r="X500">
        <v>3</v>
      </c>
      <c r="Y500" t="s">
        <v>56</v>
      </c>
      <c r="Z500" t="str">
        <f t="shared" si="178"/>
        <v>712,</v>
      </c>
      <c r="AA500" t="str">
        <f t="shared" si="179"/>
        <v>SALES,</v>
      </c>
      <c r="AB500" t="str">
        <f t="shared" si="180"/>
        <v>1401005,</v>
      </c>
      <c r="AC500" t="str">
        <f t="shared" si="181"/>
        <v>SARI GUNUNG.Ap,</v>
      </c>
      <c r="AD500" t="str">
        <f t="shared" si="182"/>
        <v>JL KAPT BANGSI SEMBIRING 58,</v>
      </c>
      <c r="AE500" t="str">
        <f t="shared" si="183"/>
        <v>KABAN JAHE,</v>
      </c>
      <c r="AF500" t="str">
        <f t="shared" si="184"/>
        <v>DBM Medan,</v>
      </c>
      <c r="AG500" t="str">
        <f t="shared" si="185"/>
        <v>AAPR,</v>
      </c>
      <c r="AH500" t="str">
        <f t="shared" si="186"/>
        <v>MDA-SPJ-22007371,</v>
      </c>
      <c r="AI500" t="s">
        <v>1706</v>
      </c>
      <c r="AJ500" t="str">
        <f t="shared" si="187"/>
        <v>CCM014,</v>
      </c>
      <c r="AK500" t="str">
        <f t="shared" si="188"/>
        <v>NATURALLE TONGKAT ALI PLUS (BTL/60),</v>
      </c>
      <c r="AL500" t="str">
        <f t="shared" si="189"/>
        <v>BTL,</v>
      </c>
      <c r="AM500" t="str">
        <f t="shared" si="190"/>
        <v>12,</v>
      </c>
      <c r="AN500" t="str">
        <f t="shared" si="191"/>
        <v>0,</v>
      </c>
      <c r="AO500" t="str">
        <f t="shared" si="192"/>
        <v>1332000,</v>
      </c>
      <c r="AP500" t="str">
        <f t="shared" si="193"/>
        <v>20,</v>
      </c>
      <c r="AQ500" t="str">
        <f t="shared" si="194"/>
        <v>0,</v>
      </c>
      <c r="AR500" t="str">
        <f t="shared" si="195"/>
        <v>0,</v>
      </c>
      <c r="AS500" t="str">
        <f t="shared" si="196"/>
        <v>0,</v>
      </c>
      <c r="AT500" t="str">
        <f t="shared" si="197"/>
        <v>1065600,</v>
      </c>
      <c r="AU500" t="str">
        <f t="shared" si="198"/>
        <v>45261,</v>
      </c>
      <c r="AV500" t="str">
        <f t="shared" si="199"/>
        <v>2101299,</v>
      </c>
      <c r="AW500" t="str">
        <f t="shared" si="200"/>
        <v>3,</v>
      </c>
      <c r="AX500" t="str">
        <f t="shared" si="201"/>
        <v>AZIS SYAHPUTRA (AP&amp;RS)</v>
      </c>
    </row>
    <row r="501" spans="1:50" x14ac:dyDescent="0.25">
      <c r="A501">
        <v>713</v>
      </c>
      <c r="B501" t="s">
        <v>25</v>
      </c>
      <c r="C501">
        <v>1410575</v>
      </c>
      <c r="D501" t="s">
        <v>1492</v>
      </c>
      <c r="E501" t="s">
        <v>607</v>
      </c>
      <c r="F501" t="s">
        <v>27</v>
      </c>
      <c r="G501" t="s">
        <v>28</v>
      </c>
      <c r="H501" t="s">
        <v>29</v>
      </c>
      <c r="I501" t="s">
        <v>608</v>
      </c>
      <c r="J501" s="1">
        <v>44651</v>
      </c>
      <c r="K501" t="s">
        <v>31</v>
      </c>
      <c r="L501" t="s">
        <v>32</v>
      </c>
      <c r="M501" t="s">
        <v>33</v>
      </c>
      <c r="N501">
        <v>4</v>
      </c>
      <c r="O501">
        <v>0</v>
      </c>
      <c r="P501">
        <v>112000</v>
      </c>
      <c r="Q501">
        <v>10</v>
      </c>
      <c r="R501">
        <v>0</v>
      </c>
      <c r="S501">
        <v>0</v>
      </c>
      <c r="T501">
        <v>0</v>
      </c>
      <c r="U501">
        <v>100800</v>
      </c>
      <c r="V501" s="1">
        <v>45444</v>
      </c>
      <c r="W501">
        <v>2107236</v>
      </c>
      <c r="X501">
        <v>3</v>
      </c>
      <c r="Y501" t="s">
        <v>179</v>
      </c>
      <c r="Z501" t="str">
        <f t="shared" si="178"/>
        <v>713,</v>
      </c>
      <c r="AA501" t="str">
        <f t="shared" si="179"/>
        <v>SALES,</v>
      </c>
      <c r="AB501" t="str">
        <f t="shared" si="180"/>
        <v>1410575,</v>
      </c>
      <c r="AC501" t="str">
        <f t="shared" si="181"/>
        <v>MEDIKA.Ap,</v>
      </c>
      <c r="AD501" t="str">
        <f t="shared" si="182"/>
        <v>JL. KAPTEN MUSLIM NO. 53,</v>
      </c>
      <c r="AE501" t="str">
        <f t="shared" si="183"/>
        <v>MEDAN,</v>
      </c>
      <c r="AF501" t="str">
        <f t="shared" si="184"/>
        <v>DBM Medan,</v>
      </c>
      <c r="AG501" t="str">
        <f t="shared" si="185"/>
        <v>AAPR,</v>
      </c>
      <c r="AH501" t="str">
        <f t="shared" si="186"/>
        <v>MDA-SPJ-22007402,</v>
      </c>
      <c r="AI501" t="s">
        <v>1706</v>
      </c>
      <c r="AJ501" t="str">
        <f t="shared" si="187"/>
        <v>CCM005,</v>
      </c>
      <c r="AK501" t="str">
        <f t="shared" si="188"/>
        <v>CHAMPS VIT C 100MG (BTL/30),</v>
      </c>
      <c r="AL501" t="str">
        <f t="shared" si="189"/>
        <v>BTL,</v>
      </c>
      <c r="AM501" t="str">
        <f t="shared" si="190"/>
        <v>4,</v>
      </c>
      <c r="AN501" t="str">
        <f t="shared" si="191"/>
        <v>0,</v>
      </c>
      <c r="AO501" t="str">
        <f t="shared" si="192"/>
        <v>112000,</v>
      </c>
      <c r="AP501" t="str">
        <f t="shared" si="193"/>
        <v>10,</v>
      </c>
      <c r="AQ501" t="str">
        <f t="shared" si="194"/>
        <v>0,</v>
      </c>
      <c r="AR501" t="str">
        <f t="shared" si="195"/>
        <v>0,</v>
      </c>
      <c r="AS501" t="str">
        <f t="shared" si="196"/>
        <v>0,</v>
      </c>
      <c r="AT501" t="str">
        <f t="shared" si="197"/>
        <v>100800,</v>
      </c>
      <c r="AU501" t="str">
        <f t="shared" si="198"/>
        <v>45444,</v>
      </c>
      <c r="AV501" t="str">
        <f t="shared" si="199"/>
        <v>2107236,</v>
      </c>
      <c r="AW501" t="str">
        <f t="shared" si="200"/>
        <v>3,</v>
      </c>
      <c r="AX501" t="str">
        <f t="shared" si="201"/>
        <v>FITRI HANDAYANI (TSE DUO MEDAN</v>
      </c>
    </row>
    <row r="502" spans="1:50" x14ac:dyDescent="0.25">
      <c r="A502">
        <v>714</v>
      </c>
      <c r="B502" t="s">
        <v>25</v>
      </c>
      <c r="C502">
        <v>1401005</v>
      </c>
      <c r="D502" t="s">
        <v>1378</v>
      </c>
      <c r="E502" t="s">
        <v>163</v>
      </c>
      <c r="F502" t="s">
        <v>141</v>
      </c>
      <c r="G502" t="s">
        <v>28</v>
      </c>
      <c r="H502" t="s">
        <v>29</v>
      </c>
      <c r="I502" t="s">
        <v>609</v>
      </c>
      <c r="J502" s="1">
        <v>44651</v>
      </c>
      <c r="K502" t="s">
        <v>247</v>
      </c>
      <c r="L502" t="s">
        <v>248</v>
      </c>
      <c r="M502" t="s">
        <v>33</v>
      </c>
      <c r="N502">
        <v>88</v>
      </c>
      <c r="O502">
        <v>0</v>
      </c>
      <c r="P502">
        <v>4488000</v>
      </c>
      <c r="Q502">
        <v>8</v>
      </c>
      <c r="R502">
        <v>0</v>
      </c>
      <c r="S502">
        <v>0</v>
      </c>
      <c r="T502">
        <v>0</v>
      </c>
      <c r="U502">
        <v>4128960</v>
      </c>
      <c r="V502" s="1">
        <v>45078</v>
      </c>
      <c r="W502">
        <v>2201002</v>
      </c>
      <c r="X502">
        <v>3</v>
      </c>
      <c r="Y502" t="s">
        <v>56</v>
      </c>
      <c r="Z502" t="str">
        <f t="shared" si="178"/>
        <v>714,</v>
      </c>
      <c r="AA502" t="str">
        <f t="shared" si="179"/>
        <v>SALES,</v>
      </c>
      <c r="AB502" t="str">
        <f t="shared" si="180"/>
        <v>1401005,</v>
      </c>
      <c r="AC502" t="str">
        <f t="shared" si="181"/>
        <v>SARI GUNUNG.Ap,</v>
      </c>
      <c r="AD502" t="str">
        <f t="shared" si="182"/>
        <v>JL KAPT BANGSI SEMBIRING 58,</v>
      </c>
      <c r="AE502" t="str">
        <f t="shared" si="183"/>
        <v>KABAN JAHE,</v>
      </c>
      <c r="AF502" t="str">
        <f t="shared" si="184"/>
        <v>DBM Medan,</v>
      </c>
      <c r="AG502" t="str">
        <f t="shared" si="185"/>
        <v>AAPR,</v>
      </c>
      <c r="AH502" t="str">
        <f t="shared" si="186"/>
        <v>MDA-SPJ-22007441,</v>
      </c>
      <c r="AI502" t="s">
        <v>1706</v>
      </c>
      <c r="AJ502" t="str">
        <f t="shared" si="187"/>
        <v>CCM002,</v>
      </c>
      <c r="AK502" t="str">
        <f t="shared" si="188"/>
        <v>CHAMPS EMULSION (BTL/350ML),</v>
      </c>
      <c r="AL502" t="str">
        <f t="shared" si="189"/>
        <v>BTL,</v>
      </c>
      <c r="AM502" t="str">
        <f t="shared" si="190"/>
        <v>88,</v>
      </c>
      <c r="AN502" t="str">
        <f t="shared" si="191"/>
        <v>0,</v>
      </c>
      <c r="AO502" t="str">
        <f t="shared" si="192"/>
        <v>4488000,</v>
      </c>
      <c r="AP502" t="str">
        <f t="shared" si="193"/>
        <v>8,</v>
      </c>
      <c r="AQ502" t="str">
        <f t="shared" si="194"/>
        <v>0,</v>
      </c>
      <c r="AR502" t="str">
        <f t="shared" si="195"/>
        <v>0,</v>
      </c>
      <c r="AS502" t="str">
        <f t="shared" si="196"/>
        <v>0,</v>
      </c>
      <c r="AT502" t="str">
        <f t="shared" si="197"/>
        <v>4128960,</v>
      </c>
      <c r="AU502" t="str">
        <f t="shared" si="198"/>
        <v>45078,</v>
      </c>
      <c r="AV502" t="str">
        <f t="shared" si="199"/>
        <v>2201002,</v>
      </c>
      <c r="AW502" t="str">
        <f t="shared" si="200"/>
        <v>3,</v>
      </c>
      <c r="AX502" t="str">
        <f t="shared" si="201"/>
        <v>AZIS SYAHPUTRA (AP&amp;RS)</v>
      </c>
    </row>
    <row r="503" spans="1:50" x14ac:dyDescent="0.25">
      <c r="A503">
        <v>715</v>
      </c>
      <c r="B503" t="s">
        <v>25</v>
      </c>
      <c r="C503">
        <v>1401005</v>
      </c>
      <c r="D503" t="s">
        <v>1378</v>
      </c>
      <c r="E503" t="s">
        <v>163</v>
      </c>
      <c r="F503" t="s">
        <v>141</v>
      </c>
      <c r="G503" t="s">
        <v>28</v>
      </c>
      <c r="H503" t="s">
        <v>29</v>
      </c>
      <c r="I503" t="s">
        <v>609</v>
      </c>
      <c r="J503" s="1">
        <v>44651</v>
      </c>
      <c r="K503" t="s">
        <v>100</v>
      </c>
      <c r="L503" t="s">
        <v>101</v>
      </c>
      <c r="M503" t="s">
        <v>33</v>
      </c>
      <c r="N503">
        <v>45</v>
      </c>
      <c r="O503">
        <v>0</v>
      </c>
      <c r="P503">
        <v>5040000</v>
      </c>
      <c r="Q503">
        <v>30</v>
      </c>
      <c r="R503">
        <v>0</v>
      </c>
      <c r="S503">
        <v>0</v>
      </c>
      <c r="T503">
        <v>0</v>
      </c>
      <c r="U503">
        <v>3528000</v>
      </c>
      <c r="V503" s="1">
        <v>45627</v>
      </c>
      <c r="W503">
        <v>2201091</v>
      </c>
      <c r="X503">
        <v>3</v>
      </c>
      <c r="Y503" t="s">
        <v>56</v>
      </c>
      <c r="Z503" t="str">
        <f t="shared" si="178"/>
        <v>715,</v>
      </c>
      <c r="AA503" t="str">
        <f t="shared" si="179"/>
        <v>SALES,</v>
      </c>
      <c r="AB503" t="str">
        <f t="shared" si="180"/>
        <v>1401005,</v>
      </c>
      <c r="AC503" t="str">
        <f t="shared" si="181"/>
        <v>SARI GUNUNG.Ap,</v>
      </c>
      <c r="AD503" t="str">
        <f t="shared" si="182"/>
        <v>JL KAPT BANGSI SEMBIRING 58,</v>
      </c>
      <c r="AE503" t="str">
        <f t="shared" si="183"/>
        <v>KABAN JAHE,</v>
      </c>
      <c r="AF503" t="str">
        <f t="shared" si="184"/>
        <v>DBM Medan,</v>
      </c>
      <c r="AG503" t="str">
        <f t="shared" si="185"/>
        <v>AAPR,</v>
      </c>
      <c r="AH503" t="str">
        <f t="shared" si="186"/>
        <v>MDA-SPJ-22007441,</v>
      </c>
      <c r="AI503" t="s">
        <v>1706</v>
      </c>
      <c r="AJ503" t="str">
        <f t="shared" si="187"/>
        <v>CCM009,</v>
      </c>
      <c r="AK503" t="str">
        <f t="shared" si="188"/>
        <v>NATURALLE EPO PLUS FISH OIL 500MG(BTL/30S),</v>
      </c>
      <c r="AL503" t="str">
        <f t="shared" si="189"/>
        <v>BTL,</v>
      </c>
      <c r="AM503" t="str">
        <f t="shared" si="190"/>
        <v>45,</v>
      </c>
      <c r="AN503" t="str">
        <f t="shared" si="191"/>
        <v>0,</v>
      </c>
      <c r="AO503" t="str">
        <f t="shared" si="192"/>
        <v>5040000,</v>
      </c>
      <c r="AP503" t="str">
        <f t="shared" si="193"/>
        <v>30,</v>
      </c>
      <c r="AQ503" t="str">
        <f t="shared" si="194"/>
        <v>0,</v>
      </c>
      <c r="AR503" t="str">
        <f t="shared" si="195"/>
        <v>0,</v>
      </c>
      <c r="AS503" t="str">
        <f t="shared" si="196"/>
        <v>0,</v>
      </c>
      <c r="AT503" t="str">
        <f t="shared" si="197"/>
        <v>3528000,</v>
      </c>
      <c r="AU503" t="str">
        <f t="shared" si="198"/>
        <v>45627,</v>
      </c>
      <c r="AV503" t="str">
        <f t="shared" si="199"/>
        <v>2201091,</v>
      </c>
      <c r="AW503" t="str">
        <f t="shared" si="200"/>
        <v>3,</v>
      </c>
      <c r="AX503" t="str">
        <f t="shared" si="201"/>
        <v>AZIS SYAHPUTRA (AP&amp;RS)</v>
      </c>
    </row>
    <row r="504" spans="1:50" x14ac:dyDescent="0.25">
      <c r="A504">
        <v>716</v>
      </c>
      <c r="B504" t="s">
        <v>25</v>
      </c>
      <c r="C504">
        <v>1407000</v>
      </c>
      <c r="D504" t="s">
        <v>1346</v>
      </c>
      <c r="E504" t="s">
        <v>53</v>
      </c>
      <c r="F504" t="s">
        <v>54</v>
      </c>
      <c r="G504" t="s">
        <v>28</v>
      </c>
      <c r="H504" t="s">
        <v>29</v>
      </c>
      <c r="I504" t="s">
        <v>610</v>
      </c>
      <c r="J504" s="1">
        <v>44651</v>
      </c>
      <c r="K504" t="s">
        <v>247</v>
      </c>
      <c r="L504" t="s">
        <v>248</v>
      </c>
      <c r="M504" t="s">
        <v>33</v>
      </c>
      <c r="N504">
        <v>48</v>
      </c>
      <c r="O504">
        <v>0</v>
      </c>
      <c r="P504">
        <v>2448000</v>
      </c>
      <c r="Q504">
        <v>8</v>
      </c>
      <c r="R504">
        <v>0</v>
      </c>
      <c r="S504">
        <v>0</v>
      </c>
      <c r="T504">
        <v>0</v>
      </c>
      <c r="U504">
        <v>2252160</v>
      </c>
      <c r="V504" s="1">
        <v>45078</v>
      </c>
      <c r="W504">
        <v>2201002</v>
      </c>
      <c r="X504">
        <v>3</v>
      </c>
      <c r="Y504" t="s">
        <v>56</v>
      </c>
      <c r="Z504" t="str">
        <f t="shared" si="178"/>
        <v>716,</v>
      </c>
      <c r="AA504" t="str">
        <f t="shared" si="179"/>
        <v>SALES,</v>
      </c>
      <c r="AB504" t="str">
        <f t="shared" si="180"/>
        <v>1407000,</v>
      </c>
      <c r="AC504" t="str">
        <f t="shared" si="181"/>
        <v>SAUDARA JAYA.Ap,</v>
      </c>
      <c r="AD504" t="str">
        <f t="shared" si="182"/>
        <v>JL. MARGA SILIMA NO. 49,</v>
      </c>
      <c r="AE504" t="str">
        <f t="shared" si="183"/>
        <v>SIDIKALANG,</v>
      </c>
      <c r="AF504" t="str">
        <f t="shared" si="184"/>
        <v>DBM Medan,</v>
      </c>
      <c r="AG504" t="str">
        <f t="shared" si="185"/>
        <v>AAPR,</v>
      </c>
      <c r="AH504" t="str">
        <f t="shared" si="186"/>
        <v>MDA-SPJ-22007442,</v>
      </c>
      <c r="AI504" t="s">
        <v>1706</v>
      </c>
      <c r="AJ504" t="str">
        <f t="shared" si="187"/>
        <v>CCM002,</v>
      </c>
      <c r="AK504" t="str">
        <f t="shared" si="188"/>
        <v>CHAMPS EMULSION (BTL/350ML),</v>
      </c>
      <c r="AL504" t="str">
        <f t="shared" si="189"/>
        <v>BTL,</v>
      </c>
      <c r="AM504" t="str">
        <f t="shared" si="190"/>
        <v>48,</v>
      </c>
      <c r="AN504" t="str">
        <f t="shared" si="191"/>
        <v>0,</v>
      </c>
      <c r="AO504" t="str">
        <f t="shared" si="192"/>
        <v>2448000,</v>
      </c>
      <c r="AP504" t="str">
        <f t="shared" si="193"/>
        <v>8,</v>
      </c>
      <c r="AQ504" t="str">
        <f t="shared" si="194"/>
        <v>0,</v>
      </c>
      <c r="AR504" t="str">
        <f t="shared" si="195"/>
        <v>0,</v>
      </c>
      <c r="AS504" t="str">
        <f t="shared" si="196"/>
        <v>0,</v>
      </c>
      <c r="AT504" t="str">
        <f t="shared" si="197"/>
        <v>2252160,</v>
      </c>
      <c r="AU504" t="str">
        <f t="shared" si="198"/>
        <v>45078,</v>
      </c>
      <c r="AV504" t="str">
        <f t="shared" si="199"/>
        <v>2201002,</v>
      </c>
      <c r="AW504" t="str">
        <f t="shared" si="200"/>
        <v>3,</v>
      </c>
      <c r="AX504" t="str">
        <f t="shared" si="201"/>
        <v>AZIS SYAHPUTRA (AP&amp;RS)</v>
      </c>
    </row>
    <row r="505" spans="1:50" x14ac:dyDescent="0.25">
      <c r="A505">
        <v>717</v>
      </c>
      <c r="B505" t="s">
        <v>25</v>
      </c>
      <c r="C505">
        <v>1407000</v>
      </c>
      <c r="D505" t="s">
        <v>1346</v>
      </c>
      <c r="E505" t="s">
        <v>53</v>
      </c>
      <c r="F505" t="s">
        <v>54</v>
      </c>
      <c r="G505" t="s">
        <v>28</v>
      </c>
      <c r="H505" t="s">
        <v>29</v>
      </c>
      <c r="I505" t="s">
        <v>610</v>
      </c>
      <c r="J505" s="1">
        <v>44651</v>
      </c>
      <c r="K505" t="s">
        <v>100</v>
      </c>
      <c r="L505" t="s">
        <v>101</v>
      </c>
      <c r="M505" t="s">
        <v>33</v>
      </c>
      <c r="N505">
        <v>24</v>
      </c>
      <c r="O505">
        <v>0</v>
      </c>
      <c r="P505">
        <v>2688000</v>
      </c>
      <c r="Q505">
        <v>30</v>
      </c>
      <c r="R505">
        <v>0</v>
      </c>
      <c r="S505">
        <v>0</v>
      </c>
      <c r="T505">
        <v>0</v>
      </c>
      <c r="U505">
        <v>1881600</v>
      </c>
      <c r="V505" s="1">
        <v>45627</v>
      </c>
      <c r="W505">
        <v>2201091</v>
      </c>
      <c r="X505">
        <v>3</v>
      </c>
      <c r="Y505" t="s">
        <v>56</v>
      </c>
      <c r="Z505" t="str">
        <f t="shared" si="178"/>
        <v>717,</v>
      </c>
      <c r="AA505" t="str">
        <f t="shared" si="179"/>
        <v>SALES,</v>
      </c>
      <c r="AB505" t="str">
        <f t="shared" si="180"/>
        <v>1407000,</v>
      </c>
      <c r="AC505" t="str">
        <f t="shared" si="181"/>
        <v>SAUDARA JAYA.Ap,</v>
      </c>
      <c r="AD505" t="str">
        <f t="shared" si="182"/>
        <v>JL. MARGA SILIMA NO. 49,</v>
      </c>
      <c r="AE505" t="str">
        <f t="shared" si="183"/>
        <v>SIDIKALANG,</v>
      </c>
      <c r="AF505" t="str">
        <f t="shared" si="184"/>
        <v>DBM Medan,</v>
      </c>
      <c r="AG505" t="str">
        <f t="shared" si="185"/>
        <v>AAPR,</v>
      </c>
      <c r="AH505" t="str">
        <f t="shared" si="186"/>
        <v>MDA-SPJ-22007442,</v>
      </c>
      <c r="AI505" t="s">
        <v>1706</v>
      </c>
      <c r="AJ505" t="str">
        <f t="shared" si="187"/>
        <v>CCM009,</v>
      </c>
      <c r="AK505" t="str">
        <f t="shared" si="188"/>
        <v>NATURALLE EPO PLUS FISH OIL 500MG(BTL/30S),</v>
      </c>
      <c r="AL505" t="str">
        <f t="shared" si="189"/>
        <v>BTL,</v>
      </c>
      <c r="AM505" t="str">
        <f t="shared" si="190"/>
        <v>24,</v>
      </c>
      <c r="AN505" t="str">
        <f t="shared" si="191"/>
        <v>0,</v>
      </c>
      <c r="AO505" t="str">
        <f t="shared" si="192"/>
        <v>2688000,</v>
      </c>
      <c r="AP505" t="str">
        <f t="shared" si="193"/>
        <v>30,</v>
      </c>
      <c r="AQ505" t="str">
        <f t="shared" si="194"/>
        <v>0,</v>
      </c>
      <c r="AR505" t="str">
        <f t="shared" si="195"/>
        <v>0,</v>
      </c>
      <c r="AS505" t="str">
        <f t="shared" si="196"/>
        <v>0,</v>
      </c>
      <c r="AT505" t="str">
        <f t="shared" si="197"/>
        <v>1881600,</v>
      </c>
      <c r="AU505" t="str">
        <f t="shared" si="198"/>
        <v>45627,</v>
      </c>
      <c r="AV505" t="str">
        <f t="shared" si="199"/>
        <v>2201091,</v>
      </c>
      <c r="AW505" t="str">
        <f t="shared" si="200"/>
        <v>3,</v>
      </c>
      <c r="AX505" t="str">
        <f t="shared" si="201"/>
        <v>AZIS SYAHPUTRA (AP&amp;RS)</v>
      </c>
    </row>
    <row r="506" spans="1:50" x14ac:dyDescent="0.25">
      <c r="A506">
        <v>718</v>
      </c>
      <c r="B506" t="s">
        <v>25</v>
      </c>
      <c r="C506">
        <v>1403470</v>
      </c>
      <c r="D506" t="s">
        <v>1487</v>
      </c>
      <c r="E506" t="s">
        <v>584</v>
      </c>
      <c r="F506" t="s">
        <v>27</v>
      </c>
      <c r="G506" t="s">
        <v>28</v>
      </c>
      <c r="H506" t="s">
        <v>106</v>
      </c>
      <c r="I506" t="s">
        <v>611</v>
      </c>
      <c r="J506" s="1">
        <v>44651</v>
      </c>
      <c r="K506" t="s">
        <v>247</v>
      </c>
      <c r="L506" t="s">
        <v>248</v>
      </c>
      <c r="M506" t="s">
        <v>33</v>
      </c>
      <c r="N506">
        <v>92</v>
      </c>
      <c r="O506">
        <v>0</v>
      </c>
      <c r="P506">
        <v>4692000</v>
      </c>
      <c r="Q506">
        <v>12</v>
      </c>
      <c r="R506">
        <v>0</v>
      </c>
      <c r="S506">
        <v>0</v>
      </c>
      <c r="T506">
        <v>0</v>
      </c>
      <c r="U506">
        <v>4128960</v>
      </c>
      <c r="V506" s="1">
        <v>45078</v>
      </c>
      <c r="W506">
        <v>2201002</v>
      </c>
      <c r="X506">
        <v>3</v>
      </c>
      <c r="Y506" t="s">
        <v>179</v>
      </c>
      <c r="Z506" t="str">
        <f t="shared" si="178"/>
        <v>718,</v>
      </c>
      <c r="AA506" t="str">
        <f t="shared" si="179"/>
        <v>SALES,</v>
      </c>
      <c r="AB506" t="str">
        <f t="shared" si="180"/>
        <v>1403470,</v>
      </c>
      <c r="AC506" t="str">
        <f t="shared" si="181"/>
        <v>MEGA SAKTI.TO,</v>
      </c>
      <c r="AD506" t="str">
        <f t="shared" si="182"/>
        <v>JL. DUYUNG NO. 84 D/114,</v>
      </c>
      <c r="AE506" t="str">
        <f t="shared" si="183"/>
        <v>MEDAN,</v>
      </c>
      <c r="AF506" t="str">
        <f t="shared" si="184"/>
        <v>DBM Medan,</v>
      </c>
      <c r="AG506" t="str">
        <f t="shared" si="185"/>
        <v>ATOB,</v>
      </c>
      <c r="AH506" t="str">
        <f t="shared" si="186"/>
        <v>MDA-SPJ-22007443,</v>
      </c>
      <c r="AI506" t="s">
        <v>1706</v>
      </c>
      <c r="AJ506" t="str">
        <f t="shared" si="187"/>
        <v>CCM002,</v>
      </c>
      <c r="AK506" t="str">
        <f t="shared" si="188"/>
        <v>CHAMPS EMULSION (BTL/350ML),</v>
      </c>
      <c r="AL506" t="str">
        <f t="shared" si="189"/>
        <v>BTL,</v>
      </c>
      <c r="AM506" t="str">
        <f t="shared" si="190"/>
        <v>92,</v>
      </c>
      <c r="AN506" t="str">
        <f t="shared" si="191"/>
        <v>0,</v>
      </c>
      <c r="AO506" t="str">
        <f t="shared" si="192"/>
        <v>4692000,</v>
      </c>
      <c r="AP506" t="str">
        <f t="shared" si="193"/>
        <v>12,</v>
      </c>
      <c r="AQ506" t="str">
        <f t="shared" si="194"/>
        <v>0,</v>
      </c>
      <c r="AR506" t="str">
        <f t="shared" si="195"/>
        <v>0,</v>
      </c>
      <c r="AS506" t="str">
        <f t="shared" si="196"/>
        <v>0,</v>
      </c>
      <c r="AT506" t="str">
        <f t="shared" si="197"/>
        <v>4128960,</v>
      </c>
      <c r="AU506" t="str">
        <f t="shared" si="198"/>
        <v>45078,</v>
      </c>
      <c r="AV506" t="str">
        <f t="shared" si="199"/>
        <v>2201002,</v>
      </c>
      <c r="AW506" t="str">
        <f t="shared" si="200"/>
        <v>3,</v>
      </c>
      <c r="AX506" t="str">
        <f t="shared" si="201"/>
        <v>FITRI HANDAYANI (TSE DUO MEDAN</v>
      </c>
    </row>
    <row r="507" spans="1:50" x14ac:dyDescent="0.25">
      <c r="A507">
        <v>719</v>
      </c>
      <c r="B507" t="s">
        <v>25</v>
      </c>
      <c r="C507">
        <v>1400320</v>
      </c>
      <c r="D507" t="s">
        <v>1370</v>
      </c>
      <c r="E507" t="s">
        <v>140</v>
      </c>
      <c r="F507" t="s">
        <v>141</v>
      </c>
      <c r="G507" t="s">
        <v>28</v>
      </c>
      <c r="H507" t="s">
        <v>29</v>
      </c>
      <c r="I507" t="s">
        <v>612</v>
      </c>
      <c r="J507" s="1">
        <v>44651</v>
      </c>
      <c r="K507" t="s">
        <v>247</v>
      </c>
      <c r="L507" t="s">
        <v>248</v>
      </c>
      <c r="M507" t="s">
        <v>33</v>
      </c>
      <c r="N507">
        <v>60</v>
      </c>
      <c r="O507">
        <v>0</v>
      </c>
      <c r="P507">
        <v>3060000</v>
      </c>
      <c r="Q507">
        <v>8</v>
      </c>
      <c r="R507">
        <v>0</v>
      </c>
      <c r="S507">
        <v>0</v>
      </c>
      <c r="T507">
        <v>0</v>
      </c>
      <c r="U507">
        <v>2815200</v>
      </c>
      <c r="V507" s="1">
        <v>45078</v>
      </c>
      <c r="W507">
        <v>2201002</v>
      </c>
      <c r="X507">
        <v>3</v>
      </c>
      <c r="Y507" t="s">
        <v>56</v>
      </c>
      <c r="Z507" t="str">
        <f t="shared" si="178"/>
        <v>719,</v>
      </c>
      <c r="AA507" t="str">
        <f t="shared" si="179"/>
        <v>SALES,</v>
      </c>
      <c r="AB507" t="str">
        <f t="shared" si="180"/>
        <v>1400320,</v>
      </c>
      <c r="AC507" t="str">
        <f t="shared" si="181"/>
        <v>VITA SARI.Ap,</v>
      </c>
      <c r="AD507" t="str">
        <f t="shared" si="182"/>
        <v>JL KAPT BANGSI SEMBIRING NO 11,</v>
      </c>
      <c r="AE507" t="str">
        <f t="shared" si="183"/>
        <v>KABAN JAHE,</v>
      </c>
      <c r="AF507" t="str">
        <f t="shared" si="184"/>
        <v>DBM Medan,</v>
      </c>
      <c r="AG507" t="str">
        <f t="shared" si="185"/>
        <v>AAPR,</v>
      </c>
      <c r="AH507" t="str">
        <f t="shared" si="186"/>
        <v>MDA-SPJ-22007444,</v>
      </c>
      <c r="AI507" t="s">
        <v>1706</v>
      </c>
      <c r="AJ507" t="str">
        <f t="shared" si="187"/>
        <v>CCM002,</v>
      </c>
      <c r="AK507" t="str">
        <f t="shared" si="188"/>
        <v>CHAMPS EMULSION (BTL/350ML),</v>
      </c>
      <c r="AL507" t="str">
        <f t="shared" si="189"/>
        <v>BTL,</v>
      </c>
      <c r="AM507" t="str">
        <f t="shared" si="190"/>
        <v>60,</v>
      </c>
      <c r="AN507" t="str">
        <f t="shared" si="191"/>
        <v>0,</v>
      </c>
      <c r="AO507" t="str">
        <f t="shared" si="192"/>
        <v>3060000,</v>
      </c>
      <c r="AP507" t="str">
        <f t="shared" si="193"/>
        <v>8,</v>
      </c>
      <c r="AQ507" t="str">
        <f t="shared" si="194"/>
        <v>0,</v>
      </c>
      <c r="AR507" t="str">
        <f t="shared" si="195"/>
        <v>0,</v>
      </c>
      <c r="AS507" t="str">
        <f t="shared" si="196"/>
        <v>0,</v>
      </c>
      <c r="AT507" t="str">
        <f t="shared" si="197"/>
        <v>2815200,</v>
      </c>
      <c r="AU507" t="str">
        <f t="shared" si="198"/>
        <v>45078,</v>
      </c>
      <c r="AV507" t="str">
        <f t="shared" si="199"/>
        <v>2201002,</v>
      </c>
      <c r="AW507" t="str">
        <f t="shared" si="200"/>
        <v>3,</v>
      </c>
      <c r="AX507" t="str">
        <f t="shared" si="201"/>
        <v>AZIS SYAHPUTRA (AP&amp;RS)</v>
      </c>
    </row>
    <row r="508" spans="1:50" x14ac:dyDescent="0.25">
      <c r="A508">
        <v>720</v>
      </c>
      <c r="B508" t="s">
        <v>25</v>
      </c>
      <c r="C508">
        <v>1400320</v>
      </c>
      <c r="D508" t="s">
        <v>1370</v>
      </c>
      <c r="E508" t="s">
        <v>140</v>
      </c>
      <c r="F508" t="s">
        <v>141</v>
      </c>
      <c r="G508" t="s">
        <v>28</v>
      </c>
      <c r="H508" t="s">
        <v>29</v>
      </c>
      <c r="I508" t="s">
        <v>612</v>
      </c>
      <c r="J508" s="1">
        <v>44651</v>
      </c>
      <c r="K508" t="s">
        <v>61</v>
      </c>
      <c r="L508" t="s">
        <v>62</v>
      </c>
      <c r="M508" t="s">
        <v>33</v>
      </c>
      <c r="N508">
        <v>72</v>
      </c>
      <c r="O508">
        <v>0</v>
      </c>
      <c r="P508">
        <v>6768000</v>
      </c>
      <c r="Q508">
        <v>8</v>
      </c>
      <c r="R508">
        <v>0</v>
      </c>
      <c r="S508">
        <v>0</v>
      </c>
      <c r="T508">
        <v>0</v>
      </c>
      <c r="U508">
        <v>6226560</v>
      </c>
      <c r="V508" s="1">
        <v>45474</v>
      </c>
      <c r="W508">
        <v>2108157</v>
      </c>
      <c r="X508">
        <v>3</v>
      </c>
      <c r="Y508" t="s">
        <v>56</v>
      </c>
      <c r="Z508" t="str">
        <f t="shared" si="178"/>
        <v>720,</v>
      </c>
      <c r="AA508" t="str">
        <f t="shared" si="179"/>
        <v>SALES,</v>
      </c>
      <c r="AB508" t="str">
        <f t="shared" si="180"/>
        <v>1400320,</v>
      </c>
      <c r="AC508" t="str">
        <f t="shared" si="181"/>
        <v>VITA SARI.Ap,</v>
      </c>
      <c r="AD508" t="str">
        <f t="shared" si="182"/>
        <v>JL KAPT BANGSI SEMBIRING NO 11,</v>
      </c>
      <c r="AE508" t="str">
        <f t="shared" si="183"/>
        <v>KABAN JAHE,</v>
      </c>
      <c r="AF508" t="str">
        <f t="shared" si="184"/>
        <v>DBM Medan,</v>
      </c>
      <c r="AG508" t="str">
        <f t="shared" si="185"/>
        <v>AAPR,</v>
      </c>
      <c r="AH508" t="str">
        <f t="shared" si="186"/>
        <v>MDA-SPJ-22007444,</v>
      </c>
      <c r="AI508" t="s">
        <v>1706</v>
      </c>
      <c r="AJ508" t="str">
        <f t="shared" si="187"/>
        <v>CCM006,</v>
      </c>
      <c r="AK508" t="str">
        <f t="shared" si="188"/>
        <v>MAXITON SOFT CAP (BTL/30S),</v>
      </c>
      <c r="AL508" t="str">
        <f t="shared" si="189"/>
        <v>BTL,</v>
      </c>
      <c r="AM508" t="str">
        <f t="shared" si="190"/>
        <v>72,</v>
      </c>
      <c r="AN508" t="str">
        <f t="shared" si="191"/>
        <v>0,</v>
      </c>
      <c r="AO508" t="str">
        <f t="shared" si="192"/>
        <v>6768000,</v>
      </c>
      <c r="AP508" t="str">
        <f t="shared" si="193"/>
        <v>8,</v>
      </c>
      <c r="AQ508" t="str">
        <f t="shared" si="194"/>
        <v>0,</v>
      </c>
      <c r="AR508" t="str">
        <f t="shared" si="195"/>
        <v>0,</v>
      </c>
      <c r="AS508" t="str">
        <f t="shared" si="196"/>
        <v>0,</v>
      </c>
      <c r="AT508" t="str">
        <f t="shared" si="197"/>
        <v>6226560,</v>
      </c>
      <c r="AU508" t="str">
        <f t="shared" si="198"/>
        <v>45474,</v>
      </c>
      <c r="AV508" t="str">
        <f t="shared" si="199"/>
        <v>2108157,</v>
      </c>
      <c r="AW508" t="str">
        <f t="shared" si="200"/>
        <v>3,</v>
      </c>
      <c r="AX508" t="str">
        <f t="shared" si="201"/>
        <v>AZIS SYAHPUTRA (AP&amp;RS)</v>
      </c>
    </row>
    <row r="509" spans="1:50" x14ac:dyDescent="0.25">
      <c r="A509">
        <v>721</v>
      </c>
      <c r="B509" t="s">
        <v>25</v>
      </c>
      <c r="C509">
        <v>14000222</v>
      </c>
      <c r="D509" t="s">
        <v>1388</v>
      </c>
      <c r="E509" t="s">
        <v>200</v>
      </c>
      <c r="F509" t="s">
        <v>27</v>
      </c>
      <c r="G509" t="s">
        <v>28</v>
      </c>
      <c r="H509" t="s">
        <v>29</v>
      </c>
      <c r="I509" t="s">
        <v>613</v>
      </c>
      <c r="J509" s="1">
        <v>44651</v>
      </c>
      <c r="K509" t="s">
        <v>100</v>
      </c>
      <c r="L509" t="s">
        <v>101</v>
      </c>
      <c r="M509" t="s">
        <v>33</v>
      </c>
      <c r="N509">
        <v>36</v>
      </c>
      <c r="O509">
        <v>0</v>
      </c>
      <c r="P509">
        <v>4032000</v>
      </c>
      <c r="Q509">
        <v>30</v>
      </c>
      <c r="R509">
        <v>0</v>
      </c>
      <c r="S509">
        <v>0</v>
      </c>
      <c r="T509">
        <v>0</v>
      </c>
      <c r="U509">
        <v>2822400</v>
      </c>
      <c r="V509" s="1">
        <v>45627</v>
      </c>
      <c r="W509">
        <v>2201091</v>
      </c>
      <c r="X509">
        <v>3</v>
      </c>
      <c r="Y509" t="s">
        <v>50</v>
      </c>
      <c r="Z509" t="str">
        <f t="shared" si="178"/>
        <v>721,</v>
      </c>
      <c r="AA509" t="str">
        <f t="shared" si="179"/>
        <v>SALES,</v>
      </c>
      <c r="AB509" t="str">
        <f t="shared" si="180"/>
        <v>14000222,</v>
      </c>
      <c r="AC509" t="str">
        <f t="shared" si="181"/>
        <v>BONA JAYA.AP,</v>
      </c>
      <c r="AD509" t="str">
        <f t="shared" si="182"/>
        <v>JL.JAMIN GINTING NO.96,</v>
      </c>
      <c r="AE509" t="str">
        <f t="shared" si="183"/>
        <v>MEDAN,</v>
      </c>
      <c r="AF509" t="str">
        <f t="shared" si="184"/>
        <v>DBM Medan,</v>
      </c>
      <c r="AG509" t="str">
        <f t="shared" si="185"/>
        <v>AAPR,</v>
      </c>
      <c r="AH509" t="str">
        <f t="shared" si="186"/>
        <v>MDA-SPJ-22007445,</v>
      </c>
      <c r="AI509" t="s">
        <v>1706</v>
      </c>
      <c r="AJ509" t="str">
        <f t="shared" si="187"/>
        <v>CCM009,</v>
      </c>
      <c r="AK509" t="str">
        <f t="shared" si="188"/>
        <v>NATURALLE EPO PLUS FISH OIL 500MG(BTL/30S),</v>
      </c>
      <c r="AL509" t="str">
        <f t="shared" si="189"/>
        <v>BTL,</v>
      </c>
      <c r="AM509" t="str">
        <f t="shared" si="190"/>
        <v>36,</v>
      </c>
      <c r="AN509" t="str">
        <f t="shared" si="191"/>
        <v>0,</v>
      </c>
      <c r="AO509" t="str">
        <f t="shared" si="192"/>
        <v>4032000,</v>
      </c>
      <c r="AP509" t="str">
        <f t="shared" si="193"/>
        <v>30,</v>
      </c>
      <c r="AQ509" t="str">
        <f t="shared" si="194"/>
        <v>0,</v>
      </c>
      <c r="AR509" t="str">
        <f t="shared" si="195"/>
        <v>0,</v>
      </c>
      <c r="AS509" t="str">
        <f t="shared" si="196"/>
        <v>0,</v>
      </c>
      <c r="AT509" t="str">
        <f t="shared" si="197"/>
        <v>2822400,</v>
      </c>
      <c r="AU509" t="str">
        <f t="shared" si="198"/>
        <v>45627,</v>
      </c>
      <c r="AV509" t="str">
        <f t="shared" si="199"/>
        <v>2201091,</v>
      </c>
      <c r="AW509" t="str">
        <f t="shared" si="200"/>
        <v>3,</v>
      </c>
      <c r="AX509" t="str">
        <f t="shared" si="201"/>
        <v>HERIADI (AP &amp; RS)</v>
      </c>
    </row>
    <row r="510" spans="1:50" x14ac:dyDescent="0.25">
      <c r="A510">
        <v>722</v>
      </c>
      <c r="B510" t="s">
        <v>25</v>
      </c>
      <c r="C510">
        <v>1400099</v>
      </c>
      <c r="D510" t="s">
        <v>1366</v>
      </c>
      <c r="E510" t="s">
        <v>130</v>
      </c>
      <c r="F510" t="s">
        <v>27</v>
      </c>
      <c r="G510" t="s">
        <v>28</v>
      </c>
      <c r="H510" t="s">
        <v>106</v>
      </c>
      <c r="I510" t="s">
        <v>614</v>
      </c>
      <c r="J510" s="1">
        <v>44651</v>
      </c>
      <c r="K510" t="s">
        <v>247</v>
      </c>
      <c r="L510" t="s">
        <v>248</v>
      </c>
      <c r="M510" t="s">
        <v>33</v>
      </c>
      <c r="N510">
        <v>12</v>
      </c>
      <c r="O510">
        <v>0</v>
      </c>
      <c r="P510">
        <v>612000</v>
      </c>
      <c r="Q510">
        <v>8</v>
      </c>
      <c r="R510">
        <v>0</v>
      </c>
      <c r="S510">
        <v>0</v>
      </c>
      <c r="T510">
        <v>0</v>
      </c>
      <c r="U510">
        <v>563040</v>
      </c>
      <c r="V510" s="1">
        <v>45078</v>
      </c>
      <c r="W510">
        <v>2201002</v>
      </c>
      <c r="X510">
        <v>3</v>
      </c>
      <c r="Y510" t="s">
        <v>179</v>
      </c>
      <c r="Z510" t="str">
        <f t="shared" si="178"/>
        <v>722,</v>
      </c>
      <c r="AA510" t="str">
        <f t="shared" si="179"/>
        <v>SALES,</v>
      </c>
      <c r="AB510" t="str">
        <f t="shared" si="180"/>
        <v>1400099,</v>
      </c>
      <c r="AC510" t="str">
        <f t="shared" si="181"/>
        <v>AGUNG.TO,</v>
      </c>
      <c r="AD510" t="str">
        <f t="shared" si="182"/>
        <v>JL BRIGJEND KATAMSO NO 156-A,</v>
      </c>
      <c r="AE510" t="str">
        <f t="shared" si="183"/>
        <v>MEDAN,</v>
      </c>
      <c r="AF510" t="str">
        <f t="shared" si="184"/>
        <v>DBM Medan,</v>
      </c>
      <c r="AG510" t="str">
        <f t="shared" si="185"/>
        <v>ATOB,</v>
      </c>
      <c r="AH510" t="str">
        <f t="shared" si="186"/>
        <v>MDA-SPJ-22007446,</v>
      </c>
      <c r="AI510" t="s">
        <v>1706</v>
      </c>
      <c r="AJ510" t="str">
        <f t="shared" si="187"/>
        <v>CCM002,</v>
      </c>
      <c r="AK510" t="str">
        <f t="shared" si="188"/>
        <v>CHAMPS EMULSION (BTL/350ML),</v>
      </c>
      <c r="AL510" t="str">
        <f t="shared" si="189"/>
        <v>BTL,</v>
      </c>
      <c r="AM510" t="str">
        <f t="shared" si="190"/>
        <v>12,</v>
      </c>
      <c r="AN510" t="str">
        <f t="shared" si="191"/>
        <v>0,</v>
      </c>
      <c r="AO510" t="str">
        <f t="shared" si="192"/>
        <v>612000,</v>
      </c>
      <c r="AP510" t="str">
        <f t="shared" si="193"/>
        <v>8,</v>
      </c>
      <c r="AQ510" t="str">
        <f t="shared" si="194"/>
        <v>0,</v>
      </c>
      <c r="AR510" t="str">
        <f t="shared" si="195"/>
        <v>0,</v>
      </c>
      <c r="AS510" t="str">
        <f t="shared" si="196"/>
        <v>0,</v>
      </c>
      <c r="AT510" t="str">
        <f t="shared" si="197"/>
        <v>563040,</v>
      </c>
      <c r="AU510" t="str">
        <f t="shared" si="198"/>
        <v>45078,</v>
      </c>
      <c r="AV510" t="str">
        <f t="shared" si="199"/>
        <v>2201002,</v>
      </c>
      <c r="AW510" t="str">
        <f t="shared" si="200"/>
        <v>3,</v>
      </c>
      <c r="AX510" t="str">
        <f t="shared" si="201"/>
        <v>FITRI HANDAYANI (TSE DUO MEDAN</v>
      </c>
    </row>
    <row r="511" spans="1:50" x14ac:dyDescent="0.25">
      <c r="A511">
        <v>723</v>
      </c>
      <c r="B511" t="s">
        <v>25</v>
      </c>
      <c r="C511">
        <v>1400099</v>
      </c>
      <c r="D511" t="s">
        <v>1366</v>
      </c>
      <c r="E511" t="s">
        <v>130</v>
      </c>
      <c r="F511" t="s">
        <v>27</v>
      </c>
      <c r="G511" t="s">
        <v>28</v>
      </c>
      <c r="H511" t="s">
        <v>106</v>
      </c>
      <c r="I511" t="s">
        <v>614</v>
      </c>
      <c r="J511" s="1">
        <v>44651</v>
      </c>
      <c r="K511" t="s">
        <v>100</v>
      </c>
      <c r="L511" t="s">
        <v>101</v>
      </c>
      <c r="M511" t="s">
        <v>33</v>
      </c>
      <c r="N511">
        <v>24</v>
      </c>
      <c r="O511">
        <v>0</v>
      </c>
      <c r="P511">
        <v>2688000</v>
      </c>
      <c r="Q511">
        <v>30</v>
      </c>
      <c r="R511">
        <v>0</v>
      </c>
      <c r="S511">
        <v>0</v>
      </c>
      <c r="T511">
        <v>0</v>
      </c>
      <c r="U511">
        <v>1881600</v>
      </c>
      <c r="V511" s="1">
        <v>45627</v>
      </c>
      <c r="W511">
        <v>2201091</v>
      </c>
      <c r="X511">
        <v>3</v>
      </c>
      <c r="Y511" t="s">
        <v>179</v>
      </c>
      <c r="Z511" t="str">
        <f t="shared" si="178"/>
        <v>723,</v>
      </c>
      <c r="AA511" t="str">
        <f t="shared" si="179"/>
        <v>SALES,</v>
      </c>
      <c r="AB511" t="str">
        <f t="shared" si="180"/>
        <v>1400099,</v>
      </c>
      <c r="AC511" t="str">
        <f t="shared" si="181"/>
        <v>AGUNG.TO,</v>
      </c>
      <c r="AD511" t="str">
        <f t="shared" si="182"/>
        <v>JL BRIGJEND KATAMSO NO 156-A,</v>
      </c>
      <c r="AE511" t="str">
        <f t="shared" si="183"/>
        <v>MEDAN,</v>
      </c>
      <c r="AF511" t="str">
        <f t="shared" si="184"/>
        <v>DBM Medan,</v>
      </c>
      <c r="AG511" t="str">
        <f t="shared" si="185"/>
        <v>ATOB,</v>
      </c>
      <c r="AH511" t="str">
        <f t="shared" si="186"/>
        <v>MDA-SPJ-22007446,</v>
      </c>
      <c r="AI511" t="s">
        <v>1706</v>
      </c>
      <c r="AJ511" t="str">
        <f t="shared" si="187"/>
        <v>CCM009,</v>
      </c>
      <c r="AK511" t="str">
        <f t="shared" si="188"/>
        <v>NATURALLE EPO PLUS FISH OIL 500MG(BTL/30S),</v>
      </c>
      <c r="AL511" t="str">
        <f t="shared" si="189"/>
        <v>BTL,</v>
      </c>
      <c r="AM511" t="str">
        <f t="shared" si="190"/>
        <v>24,</v>
      </c>
      <c r="AN511" t="str">
        <f t="shared" si="191"/>
        <v>0,</v>
      </c>
      <c r="AO511" t="str">
        <f t="shared" si="192"/>
        <v>2688000,</v>
      </c>
      <c r="AP511" t="str">
        <f t="shared" si="193"/>
        <v>30,</v>
      </c>
      <c r="AQ511" t="str">
        <f t="shared" si="194"/>
        <v>0,</v>
      </c>
      <c r="AR511" t="str">
        <f t="shared" si="195"/>
        <v>0,</v>
      </c>
      <c r="AS511" t="str">
        <f t="shared" si="196"/>
        <v>0,</v>
      </c>
      <c r="AT511" t="str">
        <f t="shared" si="197"/>
        <v>1881600,</v>
      </c>
      <c r="AU511" t="str">
        <f t="shared" si="198"/>
        <v>45627,</v>
      </c>
      <c r="AV511" t="str">
        <f t="shared" si="199"/>
        <v>2201091,</v>
      </c>
      <c r="AW511" t="str">
        <f t="shared" si="200"/>
        <v>3,</v>
      </c>
      <c r="AX511" t="str">
        <f t="shared" si="201"/>
        <v>FITRI HANDAYANI (TSE DUO MEDAN</v>
      </c>
    </row>
    <row r="512" spans="1:50" x14ac:dyDescent="0.25">
      <c r="A512">
        <v>724</v>
      </c>
      <c r="B512" t="s">
        <v>25</v>
      </c>
      <c r="C512">
        <v>1410150</v>
      </c>
      <c r="D512" t="s">
        <v>1493</v>
      </c>
      <c r="E512" t="s">
        <v>615</v>
      </c>
      <c r="F512" t="s">
        <v>27</v>
      </c>
      <c r="G512" t="s">
        <v>28</v>
      </c>
      <c r="H512" t="s">
        <v>616</v>
      </c>
      <c r="I512" t="s">
        <v>617</v>
      </c>
      <c r="J512" s="1">
        <v>44651</v>
      </c>
      <c r="K512" t="s">
        <v>318</v>
      </c>
      <c r="L512" t="s">
        <v>319</v>
      </c>
      <c r="M512" t="s">
        <v>33</v>
      </c>
      <c r="N512">
        <v>6</v>
      </c>
      <c r="O512">
        <v>0</v>
      </c>
      <c r="P512">
        <v>222000</v>
      </c>
      <c r="Q512">
        <v>3</v>
      </c>
      <c r="R512">
        <v>0</v>
      </c>
      <c r="S512">
        <v>0</v>
      </c>
      <c r="T512">
        <v>1</v>
      </c>
      <c r="U512" t="s">
        <v>1592</v>
      </c>
      <c r="V512" s="1">
        <v>45078</v>
      </c>
      <c r="W512">
        <v>2201001</v>
      </c>
      <c r="X512">
        <v>3</v>
      </c>
      <c r="Y512" t="s">
        <v>179</v>
      </c>
      <c r="Z512" t="str">
        <f t="shared" si="178"/>
        <v>724,</v>
      </c>
      <c r="AA512" t="str">
        <f t="shared" si="179"/>
        <v>SALES,</v>
      </c>
      <c r="AB512" t="str">
        <f t="shared" si="180"/>
        <v>1410150,</v>
      </c>
      <c r="AC512" t="str">
        <f t="shared" si="181"/>
        <v>RANI. KLINIK PRATAMA,</v>
      </c>
      <c r="AD512" t="str">
        <f t="shared" si="182"/>
        <v>JL. SIDODADI NO. 9,</v>
      </c>
      <c r="AE512" t="str">
        <f t="shared" si="183"/>
        <v>MEDAN,</v>
      </c>
      <c r="AF512" t="str">
        <f t="shared" si="184"/>
        <v>DBM Medan,</v>
      </c>
      <c r="AG512" t="str">
        <f t="shared" si="185"/>
        <v>ARSB,</v>
      </c>
      <c r="AH512" t="str">
        <f t="shared" si="186"/>
        <v>MDA-SPJ-22007464,</v>
      </c>
      <c r="AI512" t="s">
        <v>1706</v>
      </c>
      <c r="AJ512" t="str">
        <f t="shared" si="187"/>
        <v>CCM001,</v>
      </c>
      <c r="AK512" t="str">
        <f t="shared" si="188"/>
        <v>CHAMPS EMULSION (BTL/200ML),</v>
      </c>
      <c r="AL512" t="str">
        <f t="shared" si="189"/>
        <v>BTL,</v>
      </c>
      <c r="AM512" t="str">
        <f t="shared" si="190"/>
        <v>6,</v>
      </c>
      <c r="AN512" t="str">
        <f t="shared" si="191"/>
        <v>0,</v>
      </c>
      <c r="AO512" t="str">
        <f t="shared" si="192"/>
        <v>222000,</v>
      </c>
      <c r="AP512" t="str">
        <f t="shared" si="193"/>
        <v>3,</v>
      </c>
      <c r="AQ512" t="str">
        <f t="shared" si="194"/>
        <v>0,</v>
      </c>
      <c r="AR512" t="str">
        <f t="shared" si="195"/>
        <v>0,</v>
      </c>
      <c r="AS512" t="str">
        <f t="shared" si="196"/>
        <v>1,</v>
      </c>
      <c r="AT512" t="str">
        <f t="shared" si="197"/>
        <v>213186.6,</v>
      </c>
      <c r="AU512" t="str">
        <f t="shared" si="198"/>
        <v>45078,</v>
      </c>
      <c r="AV512" t="str">
        <f t="shared" si="199"/>
        <v>2201001,</v>
      </c>
      <c r="AW512" t="str">
        <f t="shared" si="200"/>
        <v>3,</v>
      </c>
      <c r="AX512" t="str">
        <f t="shared" si="201"/>
        <v>FITRI HANDAYANI (TSE DUO MEDAN</v>
      </c>
    </row>
    <row r="513" spans="1:50" x14ac:dyDescent="0.25">
      <c r="A513">
        <v>725</v>
      </c>
      <c r="B513" t="s">
        <v>25</v>
      </c>
      <c r="C513">
        <v>1410150</v>
      </c>
      <c r="D513" t="s">
        <v>1493</v>
      </c>
      <c r="E513" t="s">
        <v>615</v>
      </c>
      <c r="F513" t="s">
        <v>27</v>
      </c>
      <c r="G513" t="s">
        <v>28</v>
      </c>
      <c r="H513" t="s">
        <v>616</v>
      </c>
      <c r="I513" t="s">
        <v>617</v>
      </c>
      <c r="J513" s="1">
        <v>44651</v>
      </c>
      <c r="K513" t="s">
        <v>93</v>
      </c>
      <c r="L513" t="s">
        <v>94</v>
      </c>
      <c r="M513" t="s">
        <v>33</v>
      </c>
      <c r="N513">
        <v>12</v>
      </c>
      <c r="O513">
        <v>0</v>
      </c>
      <c r="P513">
        <v>438000</v>
      </c>
      <c r="Q513">
        <v>20</v>
      </c>
      <c r="R513">
        <v>0</v>
      </c>
      <c r="S513">
        <v>0</v>
      </c>
      <c r="T513">
        <v>1</v>
      </c>
      <c r="U513">
        <v>346896</v>
      </c>
      <c r="V513" s="1">
        <v>45474</v>
      </c>
      <c r="W513">
        <v>2108052</v>
      </c>
      <c r="X513">
        <v>3</v>
      </c>
      <c r="Y513" t="s">
        <v>179</v>
      </c>
      <c r="Z513" t="str">
        <f t="shared" si="178"/>
        <v>725,</v>
      </c>
      <c r="AA513" t="str">
        <f t="shared" si="179"/>
        <v>SALES,</v>
      </c>
      <c r="AB513" t="str">
        <f t="shared" si="180"/>
        <v>1410150,</v>
      </c>
      <c r="AC513" t="str">
        <f t="shared" si="181"/>
        <v>RANI. KLINIK PRATAMA,</v>
      </c>
      <c r="AD513" t="str">
        <f t="shared" si="182"/>
        <v>JL. SIDODADI NO. 9,</v>
      </c>
      <c r="AE513" t="str">
        <f t="shared" si="183"/>
        <v>MEDAN,</v>
      </c>
      <c r="AF513" t="str">
        <f t="shared" si="184"/>
        <v>DBM Medan,</v>
      </c>
      <c r="AG513" t="str">
        <f t="shared" si="185"/>
        <v>ARSB,</v>
      </c>
      <c r="AH513" t="str">
        <f t="shared" si="186"/>
        <v>MDA-SPJ-22007464,</v>
      </c>
      <c r="AI513" t="s">
        <v>1706</v>
      </c>
      <c r="AJ513" t="str">
        <f t="shared" si="187"/>
        <v>CCM004,</v>
      </c>
      <c r="AK513" t="str">
        <f t="shared" si="188"/>
        <v>CHAMPS MULTIVITAMIN PINNEAPLE (BTL/30),</v>
      </c>
      <c r="AL513" t="str">
        <f t="shared" si="189"/>
        <v>BTL,</v>
      </c>
      <c r="AM513" t="str">
        <f t="shared" si="190"/>
        <v>12,</v>
      </c>
      <c r="AN513" t="str">
        <f t="shared" si="191"/>
        <v>0,</v>
      </c>
      <c r="AO513" t="str">
        <f t="shared" si="192"/>
        <v>438000,</v>
      </c>
      <c r="AP513" t="str">
        <f t="shared" si="193"/>
        <v>20,</v>
      </c>
      <c r="AQ513" t="str">
        <f t="shared" si="194"/>
        <v>0,</v>
      </c>
      <c r="AR513" t="str">
        <f t="shared" si="195"/>
        <v>0,</v>
      </c>
      <c r="AS513" t="str">
        <f t="shared" si="196"/>
        <v>1,</v>
      </c>
      <c r="AT513" t="str">
        <f t="shared" si="197"/>
        <v>346896,</v>
      </c>
      <c r="AU513" t="str">
        <f t="shared" si="198"/>
        <v>45474,</v>
      </c>
      <c r="AV513" t="str">
        <f t="shared" si="199"/>
        <v>2108052,</v>
      </c>
      <c r="AW513" t="str">
        <f t="shared" si="200"/>
        <v>3,</v>
      </c>
      <c r="AX513" t="str">
        <f t="shared" si="201"/>
        <v>FITRI HANDAYANI (TSE DUO MEDAN</v>
      </c>
    </row>
    <row r="514" spans="1:50" x14ac:dyDescent="0.25">
      <c r="A514">
        <v>726</v>
      </c>
      <c r="B514" t="s">
        <v>25</v>
      </c>
      <c r="C514">
        <v>1410150</v>
      </c>
      <c r="D514" t="s">
        <v>1493</v>
      </c>
      <c r="E514" t="s">
        <v>615</v>
      </c>
      <c r="F514" t="s">
        <v>27</v>
      </c>
      <c r="G514" t="s">
        <v>28</v>
      </c>
      <c r="H514" t="s">
        <v>616</v>
      </c>
      <c r="I514" t="s">
        <v>617</v>
      </c>
      <c r="J514" s="1">
        <v>44651</v>
      </c>
      <c r="K514" t="s">
        <v>31</v>
      </c>
      <c r="L514" t="s">
        <v>32</v>
      </c>
      <c r="M514" t="s">
        <v>33</v>
      </c>
      <c r="N514">
        <v>12</v>
      </c>
      <c r="O514">
        <v>0</v>
      </c>
      <c r="P514">
        <v>336000</v>
      </c>
      <c r="Q514">
        <v>20</v>
      </c>
      <c r="R514">
        <v>0</v>
      </c>
      <c r="S514">
        <v>0</v>
      </c>
      <c r="T514">
        <v>1</v>
      </c>
      <c r="U514">
        <v>266112</v>
      </c>
      <c r="V514" s="1">
        <v>45444</v>
      </c>
      <c r="W514">
        <v>2107236</v>
      </c>
      <c r="X514">
        <v>3</v>
      </c>
      <c r="Y514" t="s">
        <v>179</v>
      </c>
      <c r="Z514" t="str">
        <f t="shared" ref="Z514:Z577" si="202">A514&amp;","</f>
        <v>726,</v>
      </c>
      <c r="AA514" t="str">
        <f t="shared" ref="AA514:AA577" si="203">B514&amp;","</f>
        <v>SALES,</v>
      </c>
      <c r="AB514" t="str">
        <f t="shared" ref="AB514:AB577" si="204">C514&amp;","</f>
        <v>1410150,</v>
      </c>
      <c r="AC514" t="str">
        <f t="shared" ref="AC514:AC577" si="205">D514&amp;","</f>
        <v>RANI. KLINIK PRATAMA,</v>
      </c>
      <c r="AD514" t="str">
        <f t="shared" ref="AD514:AD577" si="206">E514&amp;","</f>
        <v>JL. SIDODADI NO. 9,</v>
      </c>
      <c r="AE514" t="str">
        <f t="shared" ref="AE514:AE577" si="207">F514&amp;","</f>
        <v>MEDAN,</v>
      </c>
      <c r="AF514" t="str">
        <f t="shared" ref="AF514:AF577" si="208">G514&amp;","</f>
        <v>DBM Medan,</v>
      </c>
      <c r="AG514" t="str">
        <f t="shared" ref="AG514:AG577" si="209">H514&amp;","</f>
        <v>ARSB,</v>
      </c>
      <c r="AH514" t="str">
        <f t="shared" ref="AH514:AH577" si="210">I514&amp;","</f>
        <v>MDA-SPJ-22007464,</v>
      </c>
      <c r="AI514" t="s">
        <v>1706</v>
      </c>
      <c r="AJ514" t="str">
        <f t="shared" ref="AJ514:AJ577" si="211">K514&amp;","</f>
        <v>CCM005,</v>
      </c>
      <c r="AK514" t="str">
        <f t="shared" ref="AK514:AK577" si="212">L514&amp;","</f>
        <v>CHAMPS VIT C 100MG (BTL/30),</v>
      </c>
      <c r="AL514" t="str">
        <f t="shared" ref="AL514:AL577" si="213">M514&amp;","</f>
        <v>BTL,</v>
      </c>
      <c r="AM514" t="str">
        <f t="shared" ref="AM514:AM577" si="214">N514&amp;","</f>
        <v>12,</v>
      </c>
      <c r="AN514" t="str">
        <f t="shared" ref="AN514:AN577" si="215">O514&amp;","</f>
        <v>0,</v>
      </c>
      <c r="AO514" t="str">
        <f t="shared" ref="AO514:AO577" si="216">P514&amp;","</f>
        <v>336000,</v>
      </c>
      <c r="AP514" t="str">
        <f t="shared" ref="AP514:AP577" si="217">Q514&amp;","</f>
        <v>20,</v>
      </c>
      <c r="AQ514" t="str">
        <f t="shared" ref="AQ514:AQ577" si="218">R514&amp;","</f>
        <v>0,</v>
      </c>
      <c r="AR514" t="str">
        <f t="shared" ref="AR514:AR577" si="219">S514&amp;","</f>
        <v>0,</v>
      </c>
      <c r="AS514" t="str">
        <f t="shared" ref="AS514:AS577" si="220">T514&amp;","</f>
        <v>1,</v>
      </c>
      <c r="AT514" t="str">
        <f t="shared" ref="AT514:AT577" si="221">U514&amp;","</f>
        <v>266112,</v>
      </c>
      <c r="AU514" t="str">
        <f t="shared" ref="AU514:AU577" si="222">V514&amp;","</f>
        <v>45444,</v>
      </c>
      <c r="AV514" t="str">
        <f t="shared" ref="AV514:AV577" si="223">W514&amp;","</f>
        <v>2107236,</v>
      </c>
      <c r="AW514" t="str">
        <f t="shared" ref="AW514:AW577" si="224">X514&amp;","</f>
        <v>3,</v>
      </c>
      <c r="AX514" t="str">
        <f t="shared" ref="AX514:AX577" si="225">Y514</f>
        <v>FITRI HANDAYANI (TSE DUO MEDAN</v>
      </c>
    </row>
    <row r="515" spans="1:50" x14ac:dyDescent="0.25">
      <c r="A515">
        <v>1</v>
      </c>
      <c r="B515" t="s">
        <v>25</v>
      </c>
      <c r="C515">
        <v>1409644</v>
      </c>
      <c r="D515" t="s">
        <v>1494</v>
      </c>
      <c r="E515" t="s">
        <v>618</v>
      </c>
      <c r="F515" t="s">
        <v>109</v>
      </c>
      <c r="G515" t="s">
        <v>28</v>
      </c>
      <c r="H515" t="s">
        <v>85</v>
      </c>
      <c r="I515" t="s">
        <v>619</v>
      </c>
      <c r="J515" s="1">
        <v>44655</v>
      </c>
      <c r="K515" t="s">
        <v>31</v>
      </c>
      <c r="L515" t="s">
        <v>32</v>
      </c>
      <c r="M515" t="s">
        <v>33</v>
      </c>
      <c r="N515">
        <v>4</v>
      </c>
      <c r="O515">
        <v>0</v>
      </c>
      <c r="P515">
        <v>112000</v>
      </c>
      <c r="Q515">
        <v>10</v>
      </c>
      <c r="R515">
        <v>0</v>
      </c>
      <c r="S515">
        <v>0</v>
      </c>
      <c r="T515">
        <v>0</v>
      </c>
      <c r="U515">
        <v>100800</v>
      </c>
      <c r="V515" s="1">
        <v>45444</v>
      </c>
      <c r="W515">
        <v>2107236</v>
      </c>
      <c r="X515">
        <v>4</v>
      </c>
      <c r="Y515" t="s">
        <v>179</v>
      </c>
      <c r="Z515" t="str">
        <f t="shared" si="202"/>
        <v>1,</v>
      </c>
      <c r="AA515" t="str">
        <f t="shared" si="203"/>
        <v>SALES,</v>
      </c>
      <c r="AB515" t="str">
        <f t="shared" si="204"/>
        <v>1409644,</v>
      </c>
      <c r="AC515" t="str">
        <f t="shared" si="205"/>
        <v>RISDA.Bidan,</v>
      </c>
      <c r="AD515" t="str">
        <f t="shared" si="206"/>
        <v>JL. LIMAU MANIS DUSUN VI NO. 90 B KEC. TANJUNG MOR,</v>
      </c>
      <c r="AE515" t="str">
        <f t="shared" si="207"/>
        <v>TANJUNG MORAWA,</v>
      </c>
      <c r="AF515" t="str">
        <f t="shared" si="208"/>
        <v>DBM Medan,</v>
      </c>
      <c r="AG515" t="str">
        <f t="shared" si="209"/>
        <v>AKLN,</v>
      </c>
      <c r="AH515" t="str">
        <f t="shared" si="210"/>
        <v>MDA-SPJ-22007485,</v>
      </c>
      <c r="AI515" t="s">
        <v>1707</v>
      </c>
      <c r="AJ515" t="str">
        <f t="shared" si="211"/>
        <v>CCM005,</v>
      </c>
      <c r="AK515" t="str">
        <f t="shared" si="212"/>
        <v>CHAMPS VIT C 100MG (BTL/30),</v>
      </c>
      <c r="AL515" t="str">
        <f t="shared" si="213"/>
        <v>BTL,</v>
      </c>
      <c r="AM515" t="str">
        <f t="shared" si="214"/>
        <v>4,</v>
      </c>
      <c r="AN515" t="str">
        <f t="shared" si="215"/>
        <v>0,</v>
      </c>
      <c r="AO515" t="str">
        <f t="shared" si="216"/>
        <v>112000,</v>
      </c>
      <c r="AP515" t="str">
        <f t="shared" si="217"/>
        <v>10,</v>
      </c>
      <c r="AQ515" t="str">
        <f t="shared" si="218"/>
        <v>0,</v>
      </c>
      <c r="AR515" t="str">
        <f t="shared" si="219"/>
        <v>0,</v>
      </c>
      <c r="AS515" t="str">
        <f t="shared" si="220"/>
        <v>0,</v>
      </c>
      <c r="AT515" t="str">
        <f t="shared" si="221"/>
        <v>100800,</v>
      </c>
      <c r="AU515" t="str">
        <f t="shared" si="222"/>
        <v>45444,</v>
      </c>
      <c r="AV515" t="str">
        <f t="shared" si="223"/>
        <v>2107236,</v>
      </c>
      <c r="AW515" t="str">
        <f t="shared" si="224"/>
        <v>4,</v>
      </c>
      <c r="AX515" t="str">
        <f t="shared" si="225"/>
        <v>FITRI HANDAYANI (TSE DUO MEDAN</v>
      </c>
    </row>
    <row r="516" spans="1:50" x14ac:dyDescent="0.25">
      <c r="A516">
        <v>2</v>
      </c>
      <c r="B516" t="s">
        <v>25</v>
      </c>
      <c r="C516">
        <v>1409429</v>
      </c>
      <c r="D516" t="s">
        <v>1344</v>
      </c>
      <c r="E516" t="s">
        <v>37</v>
      </c>
      <c r="F516" t="s">
        <v>27</v>
      </c>
      <c r="G516" t="s">
        <v>28</v>
      </c>
      <c r="H516" t="s">
        <v>29</v>
      </c>
      <c r="I516" t="s">
        <v>620</v>
      </c>
      <c r="J516" s="1">
        <v>44655</v>
      </c>
      <c r="K516" t="s">
        <v>61</v>
      </c>
      <c r="L516" t="s">
        <v>62</v>
      </c>
      <c r="M516" t="s">
        <v>33</v>
      </c>
      <c r="N516">
        <v>2</v>
      </c>
      <c r="O516">
        <v>0</v>
      </c>
      <c r="P516">
        <v>188000</v>
      </c>
      <c r="Q516">
        <v>0</v>
      </c>
      <c r="R516">
        <v>0</v>
      </c>
      <c r="S516">
        <v>0</v>
      </c>
      <c r="T516">
        <v>0</v>
      </c>
      <c r="U516">
        <v>188000</v>
      </c>
      <c r="V516" s="1">
        <v>45474</v>
      </c>
      <c r="W516">
        <v>2108157</v>
      </c>
      <c r="X516">
        <v>4</v>
      </c>
      <c r="Y516" t="s">
        <v>179</v>
      </c>
      <c r="Z516" t="str">
        <f t="shared" si="202"/>
        <v>2,</v>
      </c>
      <c r="AA516" t="str">
        <f t="shared" si="203"/>
        <v>SALES,</v>
      </c>
      <c r="AB516" t="str">
        <f t="shared" si="204"/>
        <v>1409429,</v>
      </c>
      <c r="AC516" t="str">
        <f t="shared" si="205"/>
        <v>KASIH AGAPE.Ap,</v>
      </c>
      <c r="AD516" t="str">
        <f t="shared" si="206"/>
        <v>JL. JAMIN GINTING NO. 113 B SIMP. SIMALINGKAR,</v>
      </c>
      <c r="AE516" t="str">
        <f t="shared" si="207"/>
        <v>MEDAN,</v>
      </c>
      <c r="AF516" t="str">
        <f t="shared" si="208"/>
        <v>DBM Medan,</v>
      </c>
      <c r="AG516" t="str">
        <f t="shared" si="209"/>
        <v>AAPR,</v>
      </c>
      <c r="AH516" t="str">
        <f t="shared" si="210"/>
        <v>MDA-SPJ-22007489,</v>
      </c>
      <c r="AI516" t="s">
        <v>1707</v>
      </c>
      <c r="AJ516" t="str">
        <f t="shared" si="211"/>
        <v>CCM006,</v>
      </c>
      <c r="AK516" t="str">
        <f t="shared" si="212"/>
        <v>MAXITON SOFT CAP (BTL/30S),</v>
      </c>
      <c r="AL516" t="str">
        <f t="shared" si="213"/>
        <v>BTL,</v>
      </c>
      <c r="AM516" t="str">
        <f t="shared" si="214"/>
        <v>2,</v>
      </c>
      <c r="AN516" t="str">
        <f t="shared" si="215"/>
        <v>0,</v>
      </c>
      <c r="AO516" t="str">
        <f t="shared" si="216"/>
        <v>188000,</v>
      </c>
      <c r="AP516" t="str">
        <f t="shared" si="217"/>
        <v>0,</v>
      </c>
      <c r="AQ516" t="str">
        <f t="shared" si="218"/>
        <v>0,</v>
      </c>
      <c r="AR516" t="str">
        <f t="shared" si="219"/>
        <v>0,</v>
      </c>
      <c r="AS516" t="str">
        <f t="shared" si="220"/>
        <v>0,</v>
      </c>
      <c r="AT516" t="str">
        <f t="shared" si="221"/>
        <v>188000,</v>
      </c>
      <c r="AU516" t="str">
        <f t="shared" si="222"/>
        <v>45474,</v>
      </c>
      <c r="AV516" t="str">
        <f t="shared" si="223"/>
        <v>2108157,</v>
      </c>
      <c r="AW516" t="str">
        <f t="shared" si="224"/>
        <v>4,</v>
      </c>
      <c r="AX516" t="str">
        <f t="shared" si="225"/>
        <v>FITRI HANDAYANI (TSE DUO MEDAN</v>
      </c>
    </row>
    <row r="517" spans="1:50" x14ac:dyDescent="0.25">
      <c r="A517">
        <v>3</v>
      </c>
      <c r="B517" t="s">
        <v>25</v>
      </c>
      <c r="C517">
        <v>1407000</v>
      </c>
      <c r="D517" t="s">
        <v>1346</v>
      </c>
      <c r="E517" t="s">
        <v>53</v>
      </c>
      <c r="F517" t="s">
        <v>54</v>
      </c>
      <c r="G517" t="s">
        <v>28</v>
      </c>
      <c r="H517" t="s">
        <v>29</v>
      </c>
      <c r="I517" t="s">
        <v>621</v>
      </c>
      <c r="J517" s="1">
        <v>44656</v>
      </c>
      <c r="K517" t="s">
        <v>93</v>
      </c>
      <c r="L517" t="s">
        <v>94</v>
      </c>
      <c r="M517" t="s">
        <v>33</v>
      </c>
      <c r="N517">
        <v>24</v>
      </c>
      <c r="O517">
        <v>0</v>
      </c>
      <c r="P517">
        <v>876000</v>
      </c>
      <c r="Q517">
        <v>20</v>
      </c>
      <c r="R517">
        <v>0</v>
      </c>
      <c r="S517">
        <v>0</v>
      </c>
      <c r="T517">
        <v>0</v>
      </c>
      <c r="U517">
        <v>700800</v>
      </c>
      <c r="V517" s="1">
        <v>45474</v>
      </c>
      <c r="W517">
        <v>2108052</v>
      </c>
      <c r="X517">
        <v>4</v>
      </c>
      <c r="Y517" t="s">
        <v>56</v>
      </c>
      <c r="Z517" t="str">
        <f t="shared" si="202"/>
        <v>3,</v>
      </c>
      <c r="AA517" t="str">
        <f t="shared" si="203"/>
        <v>SALES,</v>
      </c>
      <c r="AB517" t="str">
        <f t="shared" si="204"/>
        <v>1407000,</v>
      </c>
      <c r="AC517" t="str">
        <f t="shared" si="205"/>
        <v>SAUDARA JAYA.Ap,</v>
      </c>
      <c r="AD517" t="str">
        <f t="shared" si="206"/>
        <v>JL. MARGA SILIMA NO. 49,</v>
      </c>
      <c r="AE517" t="str">
        <f t="shared" si="207"/>
        <v>SIDIKALANG,</v>
      </c>
      <c r="AF517" t="str">
        <f t="shared" si="208"/>
        <v>DBM Medan,</v>
      </c>
      <c r="AG517" t="str">
        <f t="shared" si="209"/>
        <v>AAPR,</v>
      </c>
      <c r="AH517" t="str">
        <f t="shared" si="210"/>
        <v>MDA-SPJ-22007588,</v>
      </c>
      <c r="AI517" t="s">
        <v>1708</v>
      </c>
      <c r="AJ517" t="str">
        <f t="shared" si="211"/>
        <v>CCM004,</v>
      </c>
      <c r="AK517" t="str">
        <f t="shared" si="212"/>
        <v>CHAMPS MULTIVITAMIN PINNEAPLE (BTL/30),</v>
      </c>
      <c r="AL517" t="str">
        <f t="shared" si="213"/>
        <v>BTL,</v>
      </c>
      <c r="AM517" t="str">
        <f t="shared" si="214"/>
        <v>24,</v>
      </c>
      <c r="AN517" t="str">
        <f t="shared" si="215"/>
        <v>0,</v>
      </c>
      <c r="AO517" t="str">
        <f t="shared" si="216"/>
        <v>876000,</v>
      </c>
      <c r="AP517" t="str">
        <f t="shared" si="217"/>
        <v>20,</v>
      </c>
      <c r="AQ517" t="str">
        <f t="shared" si="218"/>
        <v>0,</v>
      </c>
      <c r="AR517" t="str">
        <f t="shared" si="219"/>
        <v>0,</v>
      </c>
      <c r="AS517" t="str">
        <f t="shared" si="220"/>
        <v>0,</v>
      </c>
      <c r="AT517" t="str">
        <f t="shared" si="221"/>
        <v>700800,</v>
      </c>
      <c r="AU517" t="str">
        <f t="shared" si="222"/>
        <v>45474,</v>
      </c>
      <c r="AV517" t="str">
        <f t="shared" si="223"/>
        <v>2108052,</v>
      </c>
      <c r="AW517" t="str">
        <f t="shared" si="224"/>
        <v>4,</v>
      </c>
      <c r="AX517" t="str">
        <f t="shared" si="225"/>
        <v>AZIS SYAHPUTRA (AP&amp;RS)</v>
      </c>
    </row>
    <row r="518" spans="1:50" x14ac:dyDescent="0.25">
      <c r="A518">
        <v>4</v>
      </c>
      <c r="B518" t="s">
        <v>25</v>
      </c>
      <c r="C518">
        <v>1407000</v>
      </c>
      <c r="D518" t="s">
        <v>1346</v>
      </c>
      <c r="E518" t="s">
        <v>53</v>
      </c>
      <c r="F518" t="s">
        <v>54</v>
      </c>
      <c r="G518" t="s">
        <v>28</v>
      </c>
      <c r="H518" t="s">
        <v>29</v>
      </c>
      <c r="I518" t="s">
        <v>621</v>
      </c>
      <c r="J518" s="1">
        <v>44656</v>
      </c>
      <c r="K518" t="s">
        <v>31</v>
      </c>
      <c r="L518" t="s">
        <v>32</v>
      </c>
      <c r="M518" t="s">
        <v>33</v>
      </c>
      <c r="N518">
        <v>24</v>
      </c>
      <c r="O518">
        <v>0</v>
      </c>
      <c r="P518">
        <v>672000</v>
      </c>
      <c r="Q518">
        <v>20</v>
      </c>
      <c r="R518">
        <v>0</v>
      </c>
      <c r="S518">
        <v>0</v>
      </c>
      <c r="T518">
        <v>0</v>
      </c>
      <c r="U518">
        <v>537600</v>
      </c>
      <c r="V518" s="1">
        <v>45444</v>
      </c>
      <c r="W518">
        <v>2107236</v>
      </c>
      <c r="X518">
        <v>4</v>
      </c>
      <c r="Y518" t="s">
        <v>56</v>
      </c>
      <c r="Z518" t="str">
        <f t="shared" si="202"/>
        <v>4,</v>
      </c>
      <c r="AA518" t="str">
        <f t="shared" si="203"/>
        <v>SALES,</v>
      </c>
      <c r="AB518" t="str">
        <f t="shared" si="204"/>
        <v>1407000,</v>
      </c>
      <c r="AC518" t="str">
        <f t="shared" si="205"/>
        <v>SAUDARA JAYA.Ap,</v>
      </c>
      <c r="AD518" t="str">
        <f t="shared" si="206"/>
        <v>JL. MARGA SILIMA NO. 49,</v>
      </c>
      <c r="AE518" t="str">
        <f t="shared" si="207"/>
        <v>SIDIKALANG,</v>
      </c>
      <c r="AF518" t="str">
        <f t="shared" si="208"/>
        <v>DBM Medan,</v>
      </c>
      <c r="AG518" t="str">
        <f t="shared" si="209"/>
        <v>AAPR,</v>
      </c>
      <c r="AH518" t="str">
        <f t="shared" si="210"/>
        <v>MDA-SPJ-22007588,</v>
      </c>
      <c r="AI518" t="s">
        <v>1708</v>
      </c>
      <c r="AJ518" t="str">
        <f t="shared" si="211"/>
        <v>CCM005,</v>
      </c>
      <c r="AK518" t="str">
        <f t="shared" si="212"/>
        <v>CHAMPS VIT C 100MG (BTL/30),</v>
      </c>
      <c r="AL518" t="str">
        <f t="shared" si="213"/>
        <v>BTL,</v>
      </c>
      <c r="AM518" t="str">
        <f t="shared" si="214"/>
        <v>24,</v>
      </c>
      <c r="AN518" t="str">
        <f t="shared" si="215"/>
        <v>0,</v>
      </c>
      <c r="AO518" t="str">
        <f t="shared" si="216"/>
        <v>672000,</v>
      </c>
      <c r="AP518" t="str">
        <f t="shared" si="217"/>
        <v>20,</v>
      </c>
      <c r="AQ518" t="str">
        <f t="shared" si="218"/>
        <v>0,</v>
      </c>
      <c r="AR518" t="str">
        <f t="shared" si="219"/>
        <v>0,</v>
      </c>
      <c r="AS518" t="str">
        <f t="shared" si="220"/>
        <v>0,</v>
      </c>
      <c r="AT518" t="str">
        <f t="shared" si="221"/>
        <v>537600,</v>
      </c>
      <c r="AU518" t="str">
        <f t="shared" si="222"/>
        <v>45444,</v>
      </c>
      <c r="AV518" t="str">
        <f t="shared" si="223"/>
        <v>2107236,</v>
      </c>
      <c r="AW518" t="str">
        <f t="shared" si="224"/>
        <v>4,</v>
      </c>
      <c r="AX518" t="str">
        <f t="shared" si="225"/>
        <v>AZIS SYAHPUTRA (AP&amp;RS)</v>
      </c>
    </row>
    <row r="519" spans="1:50" x14ac:dyDescent="0.25">
      <c r="A519">
        <v>5</v>
      </c>
      <c r="B519" t="s">
        <v>25</v>
      </c>
      <c r="C519">
        <v>1407000</v>
      </c>
      <c r="D519" t="s">
        <v>1346</v>
      </c>
      <c r="E519" t="s">
        <v>53</v>
      </c>
      <c r="F519" t="s">
        <v>54</v>
      </c>
      <c r="G519" t="s">
        <v>28</v>
      </c>
      <c r="H519" t="s">
        <v>29</v>
      </c>
      <c r="I519" t="s">
        <v>621</v>
      </c>
      <c r="J519" s="1">
        <v>44656</v>
      </c>
      <c r="K519" t="s">
        <v>75</v>
      </c>
      <c r="L519" t="s">
        <v>76</v>
      </c>
      <c r="M519" t="s">
        <v>33</v>
      </c>
      <c r="N519">
        <v>12</v>
      </c>
      <c r="O519">
        <v>0</v>
      </c>
      <c r="P519">
        <v>744000</v>
      </c>
      <c r="Q519">
        <v>30</v>
      </c>
      <c r="R519">
        <v>0</v>
      </c>
      <c r="S519">
        <v>0</v>
      </c>
      <c r="T519">
        <v>0</v>
      </c>
      <c r="U519">
        <v>520800</v>
      </c>
      <c r="V519" s="1">
        <v>45413</v>
      </c>
      <c r="W519">
        <v>2106375</v>
      </c>
      <c r="X519">
        <v>4</v>
      </c>
      <c r="Y519" t="s">
        <v>56</v>
      </c>
      <c r="Z519" t="str">
        <f t="shared" si="202"/>
        <v>5,</v>
      </c>
      <c r="AA519" t="str">
        <f t="shared" si="203"/>
        <v>SALES,</v>
      </c>
      <c r="AB519" t="str">
        <f t="shared" si="204"/>
        <v>1407000,</v>
      </c>
      <c r="AC519" t="str">
        <f t="shared" si="205"/>
        <v>SAUDARA JAYA.Ap,</v>
      </c>
      <c r="AD519" t="str">
        <f t="shared" si="206"/>
        <v>JL. MARGA SILIMA NO. 49,</v>
      </c>
      <c r="AE519" t="str">
        <f t="shared" si="207"/>
        <v>SIDIKALANG,</v>
      </c>
      <c r="AF519" t="str">
        <f t="shared" si="208"/>
        <v>DBM Medan,</v>
      </c>
      <c r="AG519" t="str">
        <f t="shared" si="209"/>
        <v>AAPR,</v>
      </c>
      <c r="AH519" t="str">
        <f t="shared" si="210"/>
        <v>MDA-SPJ-22007588,</v>
      </c>
      <c r="AI519" t="s">
        <v>1708</v>
      </c>
      <c r="AJ519" t="str">
        <f t="shared" si="211"/>
        <v>CCM007,</v>
      </c>
      <c r="AK519" t="str">
        <f t="shared" si="212"/>
        <v>NATURALLE BETA CAROTENE 6MG (BTL/30S),</v>
      </c>
      <c r="AL519" t="str">
        <f t="shared" si="213"/>
        <v>BTL,</v>
      </c>
      <c r="AM519" t="str">
        <f t="shared" si="214"/>
        <v>12,</v>
      </c>
      <c r="AN519" t="str">
        <f t="shared" si="215"/>
        <v>0,</v>
      </c>
      <c r="AO519" t="str">
        <f t="shared" si="216"/>
        <v>744000,</v>
      </c>
      <c r="AP519" t="str">
        <f t="shared" si="217"/>
        <v>30,</v>
      </c>
      <c r="AQ519" t="str">
        <f t="shared" si="218"/>
        <v>0,</v>
      </c>
      <c r="AR519" t="str">
        <f t="shared" si="219"/>
        <v>0,</v>
      </c>
      <c r="AS519" t="str">
        <f t="shared" si="220"/>
        <v>0,</v>
      </c>
      <c r="AT519" t="str">
        <f t="shared" si="221"/>
        <v>520800,</v>
      </c>
      <c r="AU519" t="str">
        <f t="shared" si="222"/>
        <v>45413,</v>
      </c>
      <c r="AV519" t="str">
        <f t="shared" si="223"/>
        <v>2106375,</v>
      </c>
      <c r="AW519" t="str">
        <f t="shared" si="224"/>
        <v>4,</v>
      </c>
      <c r="AX519" t="str">
        <f t="shared" si="225"/>
        <v>AZIS SYAHPUTRA (AP&amp;RS)</v>
      </c>
    </row>
    <row r="520" spans="1:50" x14ac:dyDescent="0.25">
      <c r="A520">
        <v>6</v>
      </c>
      <c r="B520" t="s">
        <v>25</v>
      </c>
      <c r="C520">
        <v>1407000</v>
      </c>
      <c r="D520" t="s">
        <v>1346</v>
      </c>
      <c r="E520" t="s">
        <v>53</v>
      </c>
      <c r="F520" t="s">
        <v>54</v>
      </c>
      <c r="G520" t="s">
        <v>28</v>
      </c>
      <c r="H520" t="s">
        <v>29</v>
      </c>
      <c r="I520" t="s">
        <v>621</v>
      </c>
      <c r="J520" s="1">
        <v>44656</v>
      </c>
      <c r="K520" t="s">
        <v>48</v>
      </c>
      <c r="L520" t="s">
        <v>49</v>
      </c>
      <c r="M520" t="s">
        <v>33</v>
      </c>
      <c r="N520">
        <v>24</v>
      </c>
      <c r="O520">
        <v>0</v>
      </c>
      <c r="P520">
        <v>2280000</v>
      </c>
      <c r="Q520">
        <v>30</v>
      </c>
      <c r="R520">
        <v>0</v>
      </c>
      <c r="S520">
        <v>0</v>
      </c>
      <c r="T520">
        <v>0</v>
      </c>
      <c r="U520">
        <v>1596000</v>
      </c>
      <c r="V520" s="1">
        <v>45139</v>
      </c>
      <c r="W520">
        <v>2009092</v>
      </c>
      <c r="X520">
        <v>4</v>
      </c>
      <c r="Y520" t="s">
        <v>56</v>
      </c>
      <c r="Z520" t="str">
        <f t="shared" si="202"/>
        <v>6,</v>
      </c>
      <c r="AA520" t="str">
        <f t="shared" si="203"/>
        <v>SALES,</v>
      </c>
      <c r="AB520" t="str">
        <f t="shared" si="204"/>
        <v>1407000,</v>
      </c>
      <c r="AC520" t="str">
        <f t="shared" si="205"/>
        <v>SAUDARA JAYA.Ap,</v>
      </c>
      <c r="AD520" t="str">
        <f t="shared" si="206"/>
        <v>JL. MARGA SILIMA NO. 49,</v>
      </c>
      <c r="AE520" t="str">
        <f t="shared" si="207"/>
        <v>SIDIKALANG,</v>
      </c>
      <c r="AF520" t="str">
        <f t="shared" si="208"/>
        <v>DBM Medan,</v>
      </c>
      <c r="AG520" t="str">
        <f t="shared" si="209"/>
        <v>AAPR,</v>
      </c>
      <c r="AH520" t="str">
        <f t="shared" si="210"/>
        <v>MDA-SPJ-22007588,</v>
      </c>
      <c r="AI520" t="s">
        <v>1708</v>
      </c>
      <c r="AJ520" t="str">
        <f t="shared" si="211"/>
        <v>CCM011,</v>
      </c>
      <c r="AK520" t="str">
        <f t="shared" si="212"/>
        <v>NATURALLE GARLIC OIL 3000MG (BTL/100S),</v>
      </c>
      <c r="AL520" t="str">
        <f t="shared" si="213"/>
        <v>BTL,</v>
      </c>
      <c r="AM520" t="str">
        <f t="shared" si="214"/>
        <v>24,</v>
      </c>
      <c r="AN520" t="str">
        <f t="shared" si="215"/>
        <v>0,</v>
      </c>
      <c r="AO520" t="str">
        <f t="shared" si="216"/>
        <v>2280000,</v>
      </c>
      <c r="AP520" t="str">
        <f t="shared" si="217"/>
        <v>30,</v>
      </c>
      <c r="AQ520" t="str">
        <f t="shared" si="218"/>
        <v>0,</v>
      </c>
      <c r="AR520" t="str">
        <f t="shared" si="219"/>
        <v>0,</v>
      </c>
      <c r="AS520" t="str">
        <f t="shared" si="220"/>
        <v>0,</v>
      </c>
      <c r="AT520" t="str">
        <f t="shared" si="221"/>
        <v>1596000,</v>
      </c>
      <c r="AU520" t="str">
        <f t="shared" si="222"/>
        <v>45139,</v>
      </c>
      <c r="AV520" t="str">
        <f t="shared" si="223"/>
        <v>2009092,</v>
      </c>
      <c r="AW520" t="str">
        <f t="shared" si="224"/>
        <v>4,</v>
      </c>
      <c r="AX520" t="str">
        <f t="shared" si="225"/>
        <v>AZIS SYAHPUTRA (AP&amp;RS)</v>
      </c>
    </row>
    <row r="521" spans="1:50" x14ac:dyDescent="0.25">
      <c r="A521">
        <v>7</v>
      </c>
      <c r="B521" t="s">
        <v>25</v>
      </c>
      <c r="C521">
        <v>1409492</v>
      </c>
      <c r="D521" t="s">
        <v>1495</v>
      </c>
      <c r="E521" t="s">
        <v>622</v>
      </c>
      <c r="F521" t="s">
        <v>109</v>
      </c>
      <c r="G521" t="s">
        <v>28</v>
      </c>
      <c r="H521" t="s">
        <v>29</v>
      </c>
      <c r="I521" t="s">
        <v>623</v>
      </c>
      <c r="J521" s="1">
        <v>44657</v>
      </c>
      <c r="K521" t="s">
        <v>31</v>
      </c>
      <c r="L521" t="s">
        <v>32</v>
      </c>
      <c r="M521" t="s">
        <v>33</v>
      </c>
      <c r="N521">
        <v>12</v>
      </c>
      <c r="O521">
        <v>0</v>
      </c>
      <c r="P521">
        <v>336000</v>
      </c>
      <c r="Q521">
        <v>20</v>
      </c>
      <c r="R521">
        <v>0</v>
      </c>
      <c r="S521">
        <v>0</v>
      </c>
      <c r="T521">
        <v>0</v>
      </c>
      <c r="U521">
        <v>268800</v>
      </c>
      <c r="V521" s="1">
        <v>45444</v>
      </c>
      <c r="W521">
        <v>2107236</v>
      </c>
      <c r="X521">
        <v>4</v>
      </c>
      <c r="Y521" t="s">
        <v>179</v>
      </c>
      <c r="Z521" t="str">
        <f t="shared" si="202"/>
        <v>7,</v>
      </c>
      <c r="AA521" t="str">
        <f t="shared" si="203"/>
        <v>SALES,</v>
      </c>
      <c r="AB521" t="str">
        <f t="shared" si="204"/>
        <v>1409492,</v>
      </c>
      <c r="AC521" t="str">
        <f t="shared" si="205"/>
        <v>KITA SEHAT.Ap,</v>
      </c>
      <c r="AD521" t="str">
        <f t="shared" si="206"/>
        <v>JL. LIMAU MANIS PSR 13,</v>
      </c>
      <c r="AE521" t="str">
        <f t="shared" si="207"/>
        <v>TANJUNG MORAWA,</v>
      </c>
      <c r="AF521" t="str">
        <f t="shared" si="208"/>
        <v>DBM Medan,</v>
      </c>
      <c r="AG521" t="str">
        <f t="shared" si="209"/>
        <v>AAPR,</v>
      </c>
      <c r="AH521" t="str">
        <f t="shared" si="210"/>
        <v>MDA-SPJ-22007636,</v>
      </c>
      <c r="AI521" t="s">
        <v>1709</v>
      </c>
      <c r="AJ521" t="str">
        <f t="shared" si="211"/>
        <v>CCM005,</v>
      </c>
      <c r="AK521" t="str">
        <f t="shared" si="212"/>
        <v>CHAMPS VIT C 100MG (BTL/30),</v>
      </c>
      <c r="AL521" t="str">
        <f t="shared" si="213"/>
        <v>BTL,</v>
      </c>
      <c r="AM521" t="str">
        <f t="shared" si="214"/>
        <v>12,</v>
      </c>
      <c r="AN521" t="str">
        <f t="shared" si="215"/>
        <v>0,</v>
      </c>
      <c r="AO521" t="str">
        <f t="shared" si="216"/>
        <v>336000,</v>
      </c>
      <c r="AP521" t="str">
        <f t="shared" si="217"/>
        <v>20,</v>
      </c>
      <c r="AQ521" t="str">
        <f t="shared" si="218"/>
        <v>0,</v>
      </c>
      <c r="AR521" t="str">
        <f t="shared" si="219"/>
        <v>0,</v>
      </c>
      <c r="AS521" t="str">
        <f t="shared" si="220"/>
        <v>0,</v>
      </c>
      <c r="AT521" t="str">
        <f t="shared" si="221"/>
        <v>268800,</v>
      </c>
      <c r="AU521" t="str">
        <f t="shared" si="222"/>
        <v>45444,</v>
      </c>
      <c r="AV521" t="str">
        <f t="shared" si="223"/>
        <v>2107236,</v>
      </c>
      <c r="AW521" t="str">
        <f t="shared" si="224"/>
        <v>4,</v>
      </c>
      <c r="AX521" t="str">
        <f t="shared" si="225"/>
        <v>FITRI HANDAYANI (TSE DUO MEDAN</v>
      </c>
    </row>
    <row r="522" spans="1:50" x14ac:dyDescent="0.25">
      <c r="A522">
        <v>8</v>
      </c>
      <c r="B522" t="s">
        <v>25</v>
      </c>
      <c r="C522">
        <v>1409492</v>
      </c>
      <c r="D522" t="s">
        <v>1495</v>
      </c>
      <c r="E522" t="s">
        <v>622</v>
      </c>
      <c r="F522" t="s">
        <v>109</v>
      </c>
      <c r="G522" t="s">
        <v>28</v>
      </c>
      <c r="H522" t="s">
        <v>29</v>
      </c>
      <c r="I522" t="s">
        <v>623</v>
      </c>
      <c r="J522" s="1">
        <v>44657</v>
      </c>
      <c r="K522" t="s">
        <v>75</v>
      </c>
      <c r="L522" t="s">
        <v>76</v>
      </c>
      <c r="M522" t="s">
        <v>33</v>
      </c>
      <c r="N522">
        <v>2</v>
      </c>
      <c r="O522">
        <v>0</v>
      </c>
      <c r="P522">
        <v>124000</v>
      </c>
      <c r="Q522">
        <v>15</v>
      </c>
      <c r="R522">
        <v>0</v>
      </c>
      <c r="S522">
        <v>0</v>
      </c>
      <c r="T522">
        <v>0</v>
      </c>
      <c r="U522">
        <v>105400</v>
      </c>
      <c r="V522" s="1">
        <v>45413</v>
      </c>
      <c r="W522">
        <v>2106375</v>
      </c>
      <c r="X522">
        <v>4</v>
      </c>
      <c r="Y522" t="s">
        <v>179</v>
      </c>
      <c r="Z522" t="str">
        <f t="shared" si="202"/>
        <v>8,</v>
      </c>
      <c r="AA522" t="str">
        <f t="shared" si="203"/>
        <v>SALES,</v>
      </c>
      <c r="AB522" t="str">
        <f t="shared" si="204"/>
        <v>1409492,</v>
      </c>
      <c r="AC522" t="str">
        <f t="shared" si="205"/>
        <v>KITA SEHAT.Ap,</v>
      </c>
      <c r="AD522" t="str">
        <f t="shared" si="206"/>
        <v>JL. LIMAU MANIS PSR 13,</v>
      </c>
      <c r="AE522" t="str">
        <f t="shared" si="207"/>
        <v>TANJUNG MORAWA,</v>
      </c>
      <c r="AF522" t="str">
        <f t="shared" si="208"/>
        <v>DBM Medan,</v>
      </c>
      <c r="AG522" t="str">
        <f t="shared" si="209"/>
        <v>AAPR,</v>
      </c>
      <c r="AH522" t="str">
        <f t="shared" si="210"/>
        <v>MDA-SPJ-22007636,</v>
      </c>
      <c r="AI522" t="s">
        <v>1709</v>
      </c>
      <c r="AJ522" t="str">
        <f t="shared" si="211"/>
        <v>CCM007,</v>
      </c>
      <c r="AK522" t="str">
        <f t="shared" si="212"/>
        <v>NATURALLE BETA CAROTENE 6MG (BTL/30S),</v>
      </c>
      <c r="AL522" t="str">
        <f t="shared" si="213"/>
        <v>BTL,</v>
      </c>
      <c r="AM522" t="str">
        <f t="shared" si="214"/>
        <v>2,</v>
      </c>
      <c r="AN522" t="str">
        <f t="shared" si="215"/>
        <v>0,</v>
      </c>
      <c r="AO522" t="str">
        <f t="shared" si="216"/>
        <v>124000,</v>
      </c>
      <c r="AP522" t="str">
        <f t="shared" si="217"/>
        <v>15,</v>
      </c>
      <c r="AQ522" t="str">
        <f t="shared" si="218"/>
        <v>0,</v>
      </c>
      <c r="AR522" t="str">
        <f t="shared" si="219"/>
        <v>0,</v>
      </c>
      <c r="AS522" t="str">
        <f t="shared" si="220"/>
        <v>0,</v>
      </c>
      <c r="AT522" t="str">
        <f t="shared" si="221"/>
        <v>105400,</v>
      </c>
      <c r="AU522" t="str">
        <f t="shared" si="222"/>
        <v>45413,</v>
      </c>
      <c r="AV522" t="str">
        <f t="shared" si="223"/>
        <v>2106375,</v>
      </c>
      <c r="AW522" t="str">
        <f t="shared" si="224"/>
        <v>4,</v>
      </c>
      <c r="AX522" t="str">
        <f t="shared" si="225"/>
        <v>FITRI HANDAYANI (TSE DUO MEDAN</v>
      </c>
    </row>
    <row r="523" spans="1:50" x14ac:dyDescent="0.25">
      <c r="A523">
        <v>9</v>
      </c>
      <c r="B523" t="s">
        <v>25</v>
      </c>
      <c r="C523">
        <v>1409492</v>
      </c>
      <c r="D523" t="s">
        <v>1495</v>
      </c>
      <c r="E523" t="s">
        <v>622</v>
      </c>
      <c r="F523" t="s">
        <v>109</v>
      </c>
      <c r="G523" t="s">
        <v>28</v>
      </c>
      <c r="H523" t="s">
        <v>29</v>
      </c>
      <c r="I523" t="s">
        <v>623</v>
      </c>
      <c r="J523" s="1">
        <v>44657</v>
      </c>
      <c r="K523" t="s">
        <v>64</v>
      </c>
      <c r="L523" t="s">
        <v>65</v>
      </c>
      <c r="M523" t="s">
        <v>33</v>
      </c>
      <c r="N523">
        <v>1</v>
      </c>
      <c r="O523">
        <v>0</v>
      </c>
      <c r="P523">
        <v>184000</v>
      </c>
      <c r="Q523">
        <v>15</v>
      </c>
      <c r="R523">
        <v>0</v>
      </c>
      <c r="S523">
        <v>0</v>
      </c>
      <c r="T523">
        <v>0</v>
      </c>
      <c r="U523">
        <v>156400</v>
      </c>
      <c r="V523" s="1">
        <v>45444</v>
      </c>
      <c r="W523">
        <v>2107161</v>
      </c>
      <c r="X523">
        <v>4</v>
      </c>
      <c r="Y523" t="s">
        <v>179</v>
      </c>
      <c r="Z523" t="str">
        <f t="shared" si="202"/>
        <v>9,</v>
      </c>
      <c r="AA523" t="str">
        <f t="shared" si="203"/>
        <v>SALES,</v>
      </c>
      <c r="AB523" t="str">
        <f t="shared" si="204"/>
        <v>1409492,</v>
      </c>
      <c r="AC523" t="str">
        <f t="shared" si="205"/>
        <v>KITA SEHAT.Ap,</v>
      </c>
      <c r="AD523" t="str">
        <f t="shared" si="206"/>
        <v>JL. LIMAU MANIS PSR 13,</v>
      </c>
      <c r="AE523" t="str">
        <f t="shared" si="207"/>
        <v>TANJUNG MORAWA,</v>
      </c>
      <c r="AF523" t="str">
        <f t="shared" si="208"/>
        <v>DBM Medan,</v>
      </c>
      <c r="AG523" t="str">
        <f t="shared" si="209"/>
        <v>AAPR,</v>
      </c>
      <c r="AH523" t="str">
        <f t="shared" si="210"/>
        <v>MDA-SPJ-22007636,</v>
      </c>
      <c r="AI523" t="s">
        <v>1709</v>
      </c>
      <c r="AJ523" t="str">
        <f t="shared" si="211"/>
        <v>CCM010,</v>
      </c>
      <c r="AK523" t="str">
        <f t="shared" si="212"/>
        <v>NATURALLE FISH OIL 1000MG (BTL/60S),</v>
      </c>
      <c r="AL523" t="str">
        <f t="shared" si="213"/>
        <v>BTL,</v>
      </c>
      <c r="AM523" t="str">
        <f t="shared" si="214"/>
        <v>1,</v>
      </c>
      <c r="AN523" t="str">
        <f t="shared" si="215"/>
        <v>0,</v>
      </c>
      <c r="AO523" t="str">
        <f t="shared" si="216"/>
        <v>184000,</v>
      </c>
      <c r="AP523" t="str">
        <f t="shared" si="217"/>
        <v>15,</v>
      </c>
      <c r="AQ523" t="str">
        <f t="shared" si="218"/>
        <v>0,</v>
      </c>
      <c r="AR523" t="str">
        <f t="shared" si="219"/>
        <v>0,</v>
      </c>
      <c r="AS523" t="str">
        <f t="shared" si="220"/>
        <v>0,</v>
      </c>
      <c r="AT523" t="str">
        <f t="shared" si="221"/>
        <v>156400,</v>
      </c>
      <c r="AU523" t="str">
        <f t="shared" si="222"/>
        <v>45444,</v>
      </c>
      <c r="AV523" t="str">
        <f t="shared" si="223"/>
        <v>2107161,</v>
      </c>
      <c r="AW523" t="str">
        <f t="shared" si="224"/>
        <v>4,</v>
      </c>
      <c r="AX523" t="str">
        <f t="shared" si="225"/>
        <v>FITRI HANDAYANI (TSE DUO MEDAN</v>
      </c>
    </row>
    <row r="524" spans="1:50" x14ac:dyDescent="0.25">
      <c r="A524">
        <v>10</v>
      </c>
      <c r="B524" t="s">
        <v>25</v>
      </c>
      <c r="C524">
        <v>1409492</v>
      </c>
      <c r="D524" t="s">
        <v>1495</v>
      </c>
      <c r="E524" t="s">
        <v>622</v>
      </c>
      <c r="F524" t="s">
        <v>109</v>
      </c>
      <c r="G524" t="s">
        <v>28</v>
      </c>
      <c r="H524" t="s">
        <v>29</v>
      </c>
      <c r="I524" t="s">
        <v>623</v>
      </c>
      <c r="J524" s="1">
        <v>44657</v>
      </c>
      <c r="K524" t="s">
        <v>48</v>
      </c>
      <c r="L524" t="s">
        <v>49</v>
      </c>
      <c r="M524" t="s">
        <v>33</v>
      </c>
      <c r="N524">
        <v>1</v>
      </c>
      <c r="O524">
        <v>0</v>
      </c>
      <c r="P524">
        <v>95000</v>
      </c>
      <c r="Q524">
        <v>15</v>
      </c>
      <c r="R524">
        <v>0</v>
      </c>
      <c r="S524">
        <v>0</v>
      </c>
      <c r="T524">
        <v>0</v>
      </c>
      <c r="U524">
        <v>80750</v>
      </c>
      <c r="V524" s="1">
        <v>45139</v>
      </c>
      <c r="W524">
        <v>2009092</v>
      </c>
      <c r="X524">
        <v>4</v>
      </c>
      <c r="Y524" t="s">
        <v>179</v>
      </c>
      <c r="Z524" t="str">
        <f t="shared" si="202"/>
        <v>10,</v>
      </c>
      <c r="AA524" t="str">
        <f t="shared" si="203"/>
        <v>SALES,</v>
      </c>
      <c r="AB524" t="str">
        <f t="shared" si="204"/>
        <v>1409492,</v>
      </c>
      <c r="AC524" t="str">
        <f t="shared" si="205"/>
        <v>KITA SEHAT.Ap,</v>
      </c>
      <c r="AD524" t="str">
        <f t="shared" si="206"/>
        <v>JL. LIMAU MANIS PSR 13,</v>
      </c>
      <c r="AE524" t="str">
        <f t="shared" si="207"/>
        <v>TANJUNG MORAWA,</v>
      </c>
      <c r="AF524" t="str">
        <f t="shared" si="208"/>
        <v>DBM Medan,</v>
      </c>
      <c r="AG524" t="str">
        <f t="shared" si="209"/>
        <v>AAPR,</v>
      </c>
      <c r="AH524" t="str">
        <f t="shared" si="210"/>
        <v>MDA-SPJ-22007636,</v>
      </c>
      <c r="AI524" t="s">
        <v>1709</v>
      </c>
      <c r="AJ524" t="str">
        <f t="shared" si="211"/>
        <v>CCM011,</v>
      </c>
      <c r="AK524" t="str">
        <f t="shared" si="212"/>
        <v>NATURALLE GARLIC OIL 3000MG (BTL/100S),</v>
      </c>
      <c r="AL524" t="str">
        <f t="shared" si="213"/>
        <v>BTL,</v>
      </c>
      <c r="AM524" t="str">
        <f t="shared" si="214"/>
        <v>1,</v>
      </c>
      <c r="AN524" t="str">
        <f t="shared" si="215"/>
        <v>0,</v>
      </c>
      <c r="AO524" t="str">
        <f t="shared" si="216"/>
        <v>95000,</v>
      </c>
      <c r="AP524" t="str">
        <f t="shared" si="217"/>
        <v>15,</v>
      </c>
      <c r="AQ524" t="str">
        <f t="shared" si="218"/>
        <v>0,</v>
      </c>
      <c r="AR524" t="str">
        <f t="shared" si="219"/>
        <v>0,</v>
      </c>
      <c r="AS524" t="str">
        <f t="shared" si="220"/>
        <v>0,</v>
      </c>
      <c r="AT524" t="str">
        <f t="shared" si="221"/>
        <v>80750,</v>
      </c>
      <c r="AU524" t="str">
        <f t="shared" si="222"/>
        <v>45139,</v>
      </c>
      <c r="AV524" t="str">
        <f t="shared" si="223"/>
        <v>2009092,</v>
      </c>
      <c r="AW524" t="str">
        <f t="shared" si="224"/>
        <v>4,</v>
      </c>
      <c r="AX524" t="str">
        <f t="shared" si="225"/>
        <v>FITRI HANDAYANI (TSE DUO MEDAN</v>
      </c>
    </row>
    <row r="525" spans="1:50" x14ac:dyDescent="0.25">
      <c r="A525">
        <v>11</v>
      </c>
      <c r="B525" t="s">
        <v>25</v>
      </c>
      <c r="C525">
        <v>1410094</v>
      </c>
      <c r="D525" t="s">
        <v>1496</v>
      </c>
      <c r="E525" t="s">
        <v>624</v>
      </c>
      <c r="F525" t="s">
        <v>216</v>
      </c>
      <c r="G525" t="s">
        <v>28</v>
      </c>
      <c r="H525" t="s">
        <v>29</v>
      </c>
      <c r="I525" t="s">
        <v>625</v>
      </c>
      <c r="J525" s="1">
        <v>44658</v>
      </c>
      <c r="K525" t="s">
        <v>48</v>
      </c>
      <c r="L525" t="s">
        <v>49</v>
      </c>
      <c r="M525" t="s">
        <v>33</v>
      </c>
      <c r="N525">
        <v>2</v>
      </c>
      <c r="O525">
        <v>0</v>
      </c>
      <c r="P525">
        <v>190000</v>
      </c>
      <c r="Q525">
        <v>15</v>
      </c>
      <c r="R525">
        <v>0</v>
      </c>
      <c r="S525">
        <v>0</v>
      </c>
      <c r="T525">
        <v>0</v>
      </c>
      <c r="U525">
        <v>161500</v>
      </c>
      <c r="V525" s="1">
        <v>45139</v>
      </c>
      <c r="W525">
        <v>2009092</v>
      </c>
      <c r="X525">
        <v>4</v>
      </c>
      <c r="Y525" t="s">
        <v>179</v>
      </c>
      <c r="Z525" t="str">
        <f t="shared" si="202"/>
        <v>11,</v>
      </c>
      <c r="AA525" t="str">
        <f t="shared" si="203"/>
        <v>SALES,</v>
      </c>
      <c r="AB525" t="str">
        <f t="shared" si="204"/>
        <v>1410094,</v>
      </c>
      <c r="AC525" t="str">
        <f t="shared" si="205"/>
        <v>RAYA JAYA.Ap,</v>
      </c>
      <c r="AD525" t="str">
        <f t="shared" si="206"/>
        <v>JL. VETERAN NO. 38 PASAR V HELVETIA LABUHAN DELI,</v>
      </c>
      <c r="AE525" t="str">
        <f t="shared" si="207"/>
        <v>DELI SERDANG,</v>
      </c>
      <c r="AF525" t="str">
        <f t="shared" si="208"/>
        <v>DBM Medan,</v>
      </c>
      <c r="AG525" t="str">
        <f t="shared" si="209"/>
        <v>AAPR,</v>
      </c>
      <c r="AH525" t="str">
        <f t="shared" si="210"/>
        <v>MDA-SPJ-22007694,</v>
      </c>
      <c r="AI525" t="s">
        <v>1710</v>
      </c>
      <c r="AJ525" t="str">
        <f t="shared" si="211"/>
        <v>CCM011,</v>
      </c>
      <c r="AK525" t="str">
        <f t="shared" si="212"/>
        <v>NATURALLE GARLIC OIL 3000MG (BTL/100S),</v>
      </c>
      <c r="AL525" t="str">
        <f t="shared" si="213"/>
        <v>BTL,</v>
      </c>
      <c r="AM525" t="str">
        <f t="shared" si="214"/>
        <v>2,</v>
      </c>
      <c r="AN525" t="str">
        <f t="shared" si="215"/>
        <v>0,</v>
      </c>
      <c r="AO525" t="str">
        <f t="shared" si="216"/>
        <v>190000,</v>
      </c>
      <c r="AP525" t="str">
        <f t="shared" si="217"/>
        <v>15,</v>
      </c>
      <c r="AQ525" t="str">
        <f t="shared" si="218"/>
        <v>0,</v>
      </c>
      <c r="AR525" t="str">
        <f t="shared" si="219"/>
        <v>0,</v>
      </c>
      <c r="AS525" t="str">
        <f t="shared" si="220"/>
        <v>0,</v>
      </c>
      <c r="AT525" t="str">
        <f t="shared" si="221"/>
        <v>161500,</v>
      </c>
      <c r="AU525" t="str">
        <f t="shared" si="222"/>
        <v>45139,</v>
      </c>
      <c r="AV525" t="str">
        <f t="shared" si="223"/>
        <v>2009092,</v>
      </c>
      <c r="AW525" t="str">
        <f t="shared" si="224"/>
        <v>4,</v>
      </c>
      <c r="AX525" t="str">
        <f t="shared" si="225"/>
        <v>FITRI HANDAYANI (TSE DUO MEDAN</v>
      </c>
    </row>
    <row r="526" spans="1:50" x14ac:dyDescent="0.25">
      <c r="A526">
        <v>12</v>
      </c>
      <c r="B526" t="s">
        <v>25</v>
      </c>
      <c r="C526">
        <v>14000968</v>
      </c>
      <c r="D526" t="s">
        <v>45</v>
      </c>
      <c r="E526" t="s">
        <v>46</v>
      </c>
      <c r="F526" t="s">
        <v>27</v>
      </c>
      <c r="G526" t="s">
        <v>28</v>
      </c>
      <c r="H526" t="s">
        <v>29</v>
      </c>
      <c r="I526" t="s">
        <v>626</v>
      </c>
      <c r="J526" s="1">
        <v>44658</v>
      </c>
      <c r="K526" t="s">
        <v>75</v>
      </c>
      <c r="L526" t="s">
        <v>76</v>
      </c>
      <c r="M526" t="s">
        <v>33</v>
      </c>
      <c r="N526">
        <v>24</v>
      </c>
      <c r="O526">
        <v>0</v>
      </c>
      <c r="P526">
        <v>1488000</v>
      </c>
      <c r="Q526">
        <v>30</v>
      </c>
      <c r="R526">
        <v>0</v>
      </c>
      <c r="S526">
        <v>0</v>
      </c>
      <c r="T526">
        <v>0</v>
      </c>
      <c r="U526">
        <v>1041600</v>
      </c>
      <c r="V526" s="1">
        <v>45413</v>
      </c>
      <c r="W526">
        <v>2106375</v>
      </c>
      <c r="X526">
        <v>4</v>
      </c>
      <c r="Y526" t="s">
        <v>50</v>
      </c>
      <c r="Z526" t="str">
        <f t="shared" si="202"/>
        <v>12,</v>
      </c>
      <c r="AA526" t="str">
        <f t="shared" si="203"/>
        <v>SALES,</v>
      </c>
      <c r="AB526" t="str">
        <f t="shared" si="204"/>
        <v>14000968,</v>
      </c>
      <c r="AC526" t="str">
        <f t="shared" si="205"/>
        <v>PT. KALIMAS GLOBAL ASIA,</v>
      </c>
      <c r="AD526" t="str">
        <f t="shared" si="206"/>
        <v>JL.SETIA BUDI NO 133,</v>
      </c>
      <c r="AE526" t="str">
        <f t="shared" si="207"/>
        <v>MEDAN,</v>
      </c>
      <c r="AF526" t="str">
        <f t="shared" si="208"/>
        <v>DBM Medan,</v>
      </c>
      <c r="AG526" t="str">
        <f t="shared" si="209"/>
        <v>AAPR,</v>
      </c>
      <c r="AH526" t="str">
        <f t="shared" si="210"/>
        <v>MDA-SPJ-22007728,</v>
      </c>
      <c r="AI526" t="s">
        <v>1710</v>
      </c>
      <c r="AJ526" t="str">
        <f t="shared" si="211"/>
        <v>CCM007,</v>
      </c>
      <c r="AK526" t="str">
        <f t="shared" si="212"/>
        <v>NATURALLE BETA CAROTENE 6MG (BTL/30S),</v>
      </c>
      <c r="AL526" t="str">
        <f t="shared" si="213"/>
        <v>BTL,</v>
      </c>
      <c r="AM526" t="str">
        <f t="shared" si="214"/>
        <v>24,</v>
      </c>
      <c r="AN526" t="str">
        <f t="shared" si="215"/>
        <v>0,</v>
      </c>
      <c r="AO526" t="str">
        <f t="shared" si="216"/>
        <v>1488000,</v>
      </c>
      <c r="AP526" t="str">
        <f t="shared" si="217"/>
        <v>30,</v>
      </c>
      <c r="AQ526" t="str">
        <f t="shared" si="218"/>
        <v>0,</v>
      </c>
      <c r="AR526" t="str">
        <f t="shared" si="219"/>
        <v>0,</v>
      </c>
      <c r="AS526" t="str">
        <f t="shared" si="220"/>
        <v>0,</v>
      </c>
      <c r="AT526" t="str">
        <f t="shared" si="221"/>
        <v>1041600,</v>
      </c>
      <c r="AU526" t="str">
        <f t="shared" si="222"/>
        <v>45413,</v>
      </c>
      <c r="AV526" t="str">
        <f t="shared" si="223"/>
        <v>2106375,</v>
      </c>
      <c r="AW526" t="str">
        <f t="shared" si="224"/>
        <v>4,</v>
      </c>
      <c r="AX526" t="str">
        <f t="shared" si="225"/>
        <v>HERIADI (AP &amp; RS)</v>
      </c>
    </row>
    <row r="527" spans="1:50" x14ac:dyDescent="0.25">
      <c r="A527">
        <v>13</v>
      </c>
      <c r="B527" t="s">
        <v>25</v>
      </c>
      <c r="C527">
        <v>1409580</v>
      </c>
      <c r="D527" t="s">
        <v>1497</v>
      </c>
      <c r="E527" t="s">
        <v>627</v>
      </c>
      <c r="F527" t="s">
        <v>27</v>
      </c>
      <c r="G527" t="s">
        <v>28</v>
      </c>
      <c r="H527" t="s">
        <v>29</v>
      </c>
      <c r="I527" t="s">
        <v>628</v>
      </c>
      <c r="J527" s="1">
        <v>44658</v>
      </c>
      <c r="K527" t="s">
        <v>48</v>
      </c>
      <c r="L527" t="s">
        <v>49</v>
      </c>
      <c r="M527" t="s">
        <v>33</v>
      </c>
      <c r="N527">
        <v>4</v>
      </c>
      <c r="O527">
        <v>0</v>
      </c>
      <c r="P527">
        <v>380000</v>
      </c>
      <c r="Q527">
        <v>20</v>
      </c>
      <c r="R527">
        <v>0</v>
      </c>
      <c r="S527">
        <v>0</v>
      </c>
      <c r="T527">
        <v>0</v>
      </c>
      <c r="U527">
        <v>304000</v>
      </c>
      <c r="V527" s="1">
        <v>45139</v>
      </c>
      <c r="W527">
        <v>2009092</v>
      </c>
      <c r="X527">
        <v>4</v>
      </c>
      <c r="Y527" t="s">
        <v>179</v>
      </c>
      <c r="Z527" t="str">
        <f t="shared" si="202"/>
        <v>13,</v>
      </c>
      <c r="AA527" t="str">
        <f t="shared" si="203"/>
        <v>SALES,</v>
      </c>
      <c r="AB527" t="str">
        <f t="shared" si="204"/>
        <v>1409580,</v>
      </c>
      <c r="AC527" t="str">
        <f t="shared" si="205"/>
        <v>REZEKI MANDIRI.Ap,</v>
      </c>
      <c r="AD527" t="str">
        <f t="shared" si="206"/>
        <v>JL.ABDUL HAMID NO. 64 B,</v>
      </c>
      <c r="AE527" t="str">
        <f t="shared" si="207"/>
        <v>MEDAN,</v>
      </c>
      <c r="AF527" t="str">
        <f t="shared" si="208"/>
        <v>DBM Medan,</v>
      </c>
      <c r="AG527" t="str">
        <f t="shared" si="209"/>
        <v>AAPR,</v>
      </c>
      <c r="AH527" t="str">
        <f t="shared" si="210"/>
        <v>MDA-SPJ-22007764,</v>
      </c>
      <c r="AI527" t="s">
        <v>1710</v>
      </c>
      <c r="AJ527" t="str">
        <f t="shared" si="211"/>
        <v>CCM011,</v>
      </c>
      <c r="AK527" t="str">
        <f t="shared" si="212"/>
        <v>NATURALLE GARLIC OIL 3000MG (BTL/100S),</v>
      </c>
      <c r="AL527" t="str">
        <f t="shared" si="213"/>
        <v>BTL,</v>
      </c>
      <c r="AM527" t="str">
        <f t="shared" si="214"/>
        <v>4,</v>
      </c>
      <c r="AN527" t="str">
        <f t="shared" si="215"/>
        <v>0,</v>
      </c>
      <c r="AO527" t="str">
        <f t="shared" si="216"/>
        <v>380000,</v>
      </c>
      <c r="AP527" t="str">
        <f t="shared" si="217"/>
        <v>20,</v>
      </c>
      <c r="AQ527" t="str">
        <f t="shared" si="218"/>
        <v>0,</v>
      </c>
      <c r="AR527" t="str">
        <f t="shared" si="219"/>
        <v>0,</v>
      </c>
      <c r="AS527" t="str">
        <f t="shared" si="220"/>
        <v>0,</v>
      </c>
      <c r="AT527" t="str">
        <f t="shared" si="221"/>
        <v>304000,</v>
      </c>
      <c r="AU527" t="str">
        <f t="shared" si="222"/>
        <v>45139,</v>
      </c>
      <c r="AV527" t="str">
        <f t="shared" si="223"/>
        <v>2009092,</v>
      </c>
      <c r="AW527" t="str">
        <f t="shared" si="224"/>
        <v>4,</v>
      </c>
      <c r="AX527" t="str">
        <f t="shared" si="225"/>
        <v>FITRI HANDAYANI (TSE DUO MEDAN</v>
      </c>
    </row>
    <row r="528" spans="1:50" x14ac:dyDescent="0.25">
      <c r="A528">
        <v>14</v>
      </c>
      <c r="B528" t="s">
        <v>25</v>
      </c>
      <c r="C528">
        <v>1411372</v>
      </c>
      <c r="D528" t="s">
        <v>1425</v>
      </c>
      <c r="E528" t="s">
        <v>392</v>
      </c>
      <c r="F528" t="s">
        <v>27</v>
      </c>
      <c r="G528" t="s">
        <v>28</v>
      </c>
      <c r="H528" t="s">
        <v>393</v>
      </c>
      <c r="I528" t="s">
        <v>629</v>
      </c>
      <c r="J528" s="1">
        <v>44659</v>
      </c>
      <c r="K528" t="s">
        <v>93</v>
      </c>
      <c r="L528" t="s">
        <v>94</v>
      </c>
      <c r="M528" t="s">
        <v>33</v>
      </c>
      <c r="N528">
        <v>72</v>
      </c>
      <c r="O528">
        <v>0</v>
      </c>
      <c r="P528">
        <v>2628000</v>
      </c>
      <c r="Q528">
        <v>24</v>
      </c>
      <c r="R528">
        <v>0</v>
      </c>
      <c r="S528">
        <v>0</v>
      </c>
      <c r="T528">
        <v>0</v>
      </c>
      <c r="U528">
        <v>1997280</v>
      </c>
      <c r="V528" s="1">
        <v>45474</v>
      </c>
      <c r="W528">
        <v>2108052</v>
      </c>
      <c r="X528">
        <v>4</v>
      </c>
      <c r="Y528" t="s">
        <v>179</v>
      </c>
      <c r="Z528" t="str">
        <f t="shared" si="202"/>
        <v>14,</v>
      </c>
      <c r="AA528" t="str">
        <f t="shared" si="203"/>
        <v>SALES,</v>
      </c>
      <c r="AB528" t="str">
        <f t="shared" si="204"/>
        <v>1411372,</v>
      </c>
      <c r="AC528" t="str">
        <f t="shared" si="205"/>
        <v>MEGAH TETAP SAKTI.PT,</v>
      </c>
      <c r="AD528" t="str">
        <f t="shared" si="206"/>
        <v>JL. DUYUNG NO. 84 C D MEDAN AREA,</v>
      </c>
      <c r="AE528" t="str">
        <f t="shared" si="207"/>
        <v>MEDAN,</v>
      </c>
      <c r="AF528" t="str">
        <f t="shared" si="208"/>
        <v>DBM Medan,</v>
      </c>
      <c r="AG528" t="str">
        <f t="shared" si="209"/>
        <v>APBF,</v>
      </c>
      <c r="AH528" t="str">
        <f t="shared" si="210"/>
        <v>MDA-SPJ-22007778,</v>
      </c>
      <c r="AI528" t="s">
        <v>1711</v>
      </c>
      <c r="AJ528" t="str">
        <f t="shared" si="211"/>
        <v>CCM004,</v>
      </c>
      <c r="AK528" t="str">
        <f t="shared" si="212"/>
        <v>CHAMPS MULTIVITAMIN PINNEAPLE (BTL/30),</v>
      </c>
      <c r="AL528" t="str">
        <f t="shared" si="213"/>
        <v>BTL,</v>
      </c>
      <c r="AM528" t="str">
        <f t="shared" si="214"/>
        <v>72,</v>
      </c>
      <c r="AN528" t="str">
        <f t="shared" si="215"/>
        <v>0,</v>
      </c>
      <c r="AO528" t="str">
        <f t="shared" si="216"/>
        <v>2628000,</v>
      </c>
      <c r="AP528" t="str">
        <f t="shared" si="217"/>
        <v>24,</v>
      </c>
      <c r="AQ528" t="str">
        <f t="shared" si="218"/>
        <v>0,</v>
      </c>
      <c r="AR528" t="str">
        <f t="shared" si="219"/>
        <v>0,</v>
      </c>
      <c r="AS528" t="str">
        <f t="shared" si="220"/>
        <v>0,</v>
      </c>
      <c r="AT528" t="str">
        <f t="shared" si="221"/>
        <v>1997280,</v>
      </c>
      <c r="AU528" t="str">
        <f t="shared" si="222"/>
        <v>45474,</v>
      </c>
      <c r="AV528" t="str">
        <f t="shared" si="223"/>
        <v>2108052,</v>
      </c>
      <c r="AW528" t="str">
        <f t="shared" si="224"/>
        <v>4,</v>
      </c>
      <c r="AX528" t="str">
        <f t="shared" si="225"/>
        <v>FITRI HANDAYANI (TSE DUO MEDAN</v>
      </c>
    </row>
    <row r="529" spans="1:50" x14ac:dyDescent="0.25">
      <c r="A529">
        <v>15</v>
      </c>
      <c r="B529" t="s">
        <v>25</v>
      </c>
      <c r="C529">
        <v>1411372</v>
      </c>
      <c r="D529" t="s">
        <v>1425</v>
      </c>
      <c r="E529" t="s">
        <v>392</v>
      </c>
      <c r="F529" t="s">
        <v>27</v>
      </c>
      <c r="G529" t="s">
        <v>28</v>
      </c>
      <c r="H529" t="s">
        <v>393</v>
      </c>
      <c r="I529" t="s">
        <v>629</v>
      </c>
      <c r="J529" s="1">
        <v>44659</v>
      </c>
      <c r="K529" t="s">
        <v>31</v>
      </c>
      <c r="L529" t="s">
        <v>32</v>
      </c>
      <c r="M529" t="s">
        <v>33</v>
      </c>
      <c r="N529">
        <v>72</v>
      </c>
      <c r="O529">
        <v>0</v>
      </c>
      <c r="P529">
        <v>2016000</v>
      </c>
      <c r="Q529">
        <v>24</v>
      </c>
      <c r="R529">
        <v>0</v>
      </c>
      <c r="S529">
        <v>0</v>
      </c>
      <c r="T529">
        <v>0</v>
      </c>
      <c r="U529">
        <v>1532160</v>
      </c>
      <c r="V529" s="1">
        <v>45444</v>
      </c>
      <c r="W529">
        <v>2107236</v>
      </c>
      <c r="X529">
        <v>4</v>
      </c>
      <c r="Y529" t="s">
        <v>179</v>
      </c>
      <c r="Z529" t="str">
        <f t="shared" si="202"/>
        <v>15,</v>
      </c>
      <c r="AA529" t="str">
        <f t="shared" si="203"/>
        <v>SALES,</v>
      </c>
      <c r="AB529" t="str">
        <f t="shared" si="204"/>
        <v>1411372,</v>
      </c>
      <c r="AC529" t="str">
        <f t="shared" si="205"/>
        <v>MEGAH TETAP SAKTI.PT,</v>
      </c>
      <c r="AD529" t="str">
        <f t="shared" si="206"/>
        <v>JL. DUYUNG NO. 84 C D MEDAN AREA,</v>
      </c>
      <c r="AE529" t="str">
        <f t="shared" si="207"/>
        <v>MEDAN,</v>
      </c>
      <c r="AF529" t="str">
        <f t="shared" si="208"/>
        <v>DBM Medan,</v>
      </c>
      <c r="AG529" t="str">
        <f t="shared" si="209"/>
        <v>APBF,</v>
      </c>
      <c r="AH529" t="str">
        <f t="shared" si="210"/>
        <v>MDA-SPJ-22007778,</v>
      </c>
      <c r="AI529" t="s">
        <v>1711</v>
      </c>
      <c r="AJ529" t="str">
        <f t="shared" si="211"/>
        <v>CCM005,</v>
      </c>
      <c r="AK529" t="str">
        <f t="shared" si="212"/>
        <v>CHAMPS VIT C 100MG (BTL/30),</v>
      </c>
      <c r="AL529" t="str">
        <f t="shared" si="213"/>
        <v>BTL,</v>
      </c>
      <c r="AM529" t="str">
        <f t="shared" si="214"/>
        <v>72,</v>
      </c>
      <c r="AN529" t="str">
        <f t="shared" si="215"/>
        <v>0,</v>
      </c>
      <c r="AO529" t="str">
        <f t="shared" si="216"/>
        <v>2016000,</v>
      </c>
      <c r="AP529" t="str">
        <f t="shared" si="217"/>
        <v>24,</v>
      </c>
      <c r="AQ529" t="str">
        <f t="shared" si="218"/>
        <v>0,</v>
      </c>
      <c r="AR529" t="str">
        <f t="shared" si="219"/>
        <v>0,</v>
      </c>
      <c r="AS529" t="str">
        <f t="shared" si="220"/>
        <v>0,</v>
      </c>
      <c r="AT529" t="str">
        <f t="shared" si="221"/>
        <v>1532160,</v>
      </c>
      <c r="AU529" t="str">
        <f t="shared" si="222"/>
        <v>45444,</v>
      </c>
      <c r="AV529" t="str">
        <f t="shared" si="223"/>
        <v>2107236,</v>
      </c>
      <c r="AW529" t="str">
        <f t="shared" si="224"/>
        <v>4,</v>
      </c>
      <c r="AX529" t="str">
        <f t="shared" si="225"/>
        <v>FITRI HANDAYANI (TSE DUO MEDAN</v>
      </c>
    </row>
    <row r="530" spans="1:50" x14ac:dyDescent="0.25">
      <c r="A530">
        <v>16</v>
      </c>
      <c r="B530" t="s">
        <v>25</v>
      </c>
      <c r="C530">
        <v>1411372</v>
      </c>
      <c r="D530" t="s">
        <v>1425</v>
      </c>
      <c r="E530" t="s">
        <v>392</v>
      </c>
      <c r="F530" t="s">
        <v>27</v>
      </c>
      <c r="G530" t="s">
        <v>28</v>
      </c>
      <c r="H530" t="s">
        <v>393</v>
      </c>
      <c r="I530" t="s">
        <v>629</v>
      </c>
      <c r="J530" s="1">
        <v>44659</v>
      </c>
      <c r="K530" t="s">
        <v>61</v>
      </c>
      <c r="L530" t="s">
        <v>62</v>
      </c>
      <c r="M530" t="s">
        <v>33</v>
      </c>
      <c r="N530">
        <v>72</v>
      </c>
      <c r="O530">
        <v>0</v>
      </c>
      <c r="P530">
        <v>6768000</v>
      </c>
      <c r="Q530">
        <v>12</v>
      </c>
      <c r="R530">
        <v>0</v>
      </c>
      <c r="S530">
        <v>0</v>
      </c>
      <c r="T530">
        <v>0</v>
      </c>
      <c r="U530">
        <v>5955840</v>
      </c>
      <c r="V530" s="1">
        <v>45474</v>
      </c>
      <c r="W530">
        <v>2108157</v>
      </c>
      <c r="X530">
        <v>4</v>
      </c>
      <c r="Y530" t="s">
        <v>179</v>
      </c>
      <c r="Z530" t="str">
        <f t="shared" si="202"/>
        <v>16,</v>
      </c>
      <c r="AA530" t="str">
        <f t="shared" si="203"/>
        <v>SALES,</v>
      </c>
      <c r="AB530" t="str">
        <f t="shared" si="204"/>
        <v>1411372,</v>
      </c>
      <c r="AC530" t="str">
        <f t="shared" si="205"/>
        <v>MEGAH TETAP SAKTI.PT,</v>
      </c>
      <c r="AD530" t="str">
        <f t="shared" si="206"/>
        <v>JL. DUYUNG NO. 84 C D MEDAN AREA,</v>
      </c>
      <c r="AE530" t="str">
        <f t="shared" si="207"/>
        <v>MEDAN,</v>
      </c>
      <c r="AF530" t="str">
        <f t="shared" si="208"/>
        <v>DBM Medan,</v>
      </c>
      <c r="AG530" t="str">
        <f t="shared" si="209"/>
        <v>APBF,</v>
      </c>
      <c r="AH530" t="str">
        <f t="shared" si="210"/>
        <v>MDA-SPJ-22007778,</v>
      </c>
      <c r="AI530" t="s">
        <v>1711</v>
      </c>
      <c r="AJ530" t="str">
        <f t="shared" si="211"/>
        <v>CCM006,</v>
      </c>
      <c r="AK530" t="str">
        <f t="shared" si="212"/>
        <v>MAXITON SOFT CAP (BTL/30S),</v>
      </c>
      <c r="AL530" t="str">
        <f t="shared" si="213"/>
        <v>BTL,</v>
      </c>
      <c r="AM530" t="str">
        <f t="shared" si="214"/>
        <v>72,</v>
      </c>
      <c r="AN530" t="str">
        <f t="shared" si="215"/>
        <v>0,</v>
      </c>
      <c r="AO530" t="str">
        <f t="shared" si="216"/>
        <v>6768000,</v>
      </c>
      <c r="AP530" t="str">
        <f t="shared" si="217"/>
        <v>12,</v>
      </c>
      <c r="AQ530" t="str">
        <f t="shared" si="218"/>
        <v>0,</v>
      </c>
      <c r="AR530" t="str">
        <f t="shared" si="219"/>
        <v>0,</v>
      </c>
      <c r="AS530" t="str">
        <f t="shared" si="220"/>
        <v>0,</v>
      </c>
      <c r="AT530" t="str">
        <f t="shared" si="221"/>
        <v>5955840,</v>
      </c>
      <c r="AU530" t="str">
        <f t="shared" si="222"/>
        <v>45474,</v>
      </c>
      <c r="AV530" t="str">
        <f t="shared" si="223"/>
        <v>2108157,</v>
      </c>
      <c r="AW530" t="str">
        <f t="shared" si="224"/>
        <v>4,</v>
      </c>
      <c r="AX530" t="str">
        <f t="shared" si="225"/>
        <v>FITRI HANDAYANI (TSE DUO MEDAN</v>
      </c>
    </row>
    <row r="531" spans="1:50" x14ac:dyDescent="0.25">
      <c r="A531">
        <v>17</v>
      </c>
      <c r="B531" t="s">
        <v>25</v>
      </c>
      <c r="C531">
        <v>1411372</v>
      </c>
      <c r="D531" t="s">
        <v>1425</v>
      </c>
      <c r="E531" t="s">
        <v>392</v>
      </c>
      <c r="F531" t="s">
        <v>27</v>
      </c>
      <c r="G531" t="s">
        <v>28</v>
      </c>
      <c r="H531" t="s">
        <v>393</v>
      </c>
      <c r="I531" t="s">
        <v>629</v>
      </c>
      <c r="J531" s="1">
        <v>44659</v>
      </c>
      <c r="K531" t="s">
        <v>75</v>
      </c>
      <c r="L531" t="s">
        <v>76</v>
      </c>
      <c r="M531" t="s">
        <v>33</v>
      </c>
      <c r="N531">
        <v>48</v>
      </c>
      <c r="O531">
        <v>0</v>
      </c>
      <c r="P531">
        <v>2976000</v>
      </c>
      <c r="Q531">
        <v>34</v>
      </c>
      <c r="R531">
        <v>0</v>
      </c>
      <c r="S531">
        <v>0</v>
      </c>
      <c r="T531">
        <v>0</v>
      </c>
      <c r="U531">
        <v>1964160</v>
      </c>
      <c r="V531" s="1">
        <v>45413</v>
      </c>
      <c r="W531">
        <v>2106375</v>
      </c>
      <c r="X531">
        <v>4</v>
      </c>
      <c r="Y531" t="s">
        <v>179</v>
      </c>
      <c r="Z531" t="str">
        <f t="shared" si="202"/>
        <v>17,</v>
      </c>
      <c r="AA531" t="str">
        <f t="shared" si="203"/>
        <v>SALES,</v>
      </c>
      <c r="AB531" t="str">
        <f t="shared" si="204"/>
        <v>1411372,</v>
      </c>
      <c r="AC531" t="str">
        <f t="shared" si="205"/>
        <v>MEGAH TETAP SAKTI.PT,</v>
      </c>
      <c r="AD531" t="str">
        <f t="shared" si="206"/>
        <v>JL. DUYUNG NO. 84 C D MEDAN AREA,</v>
      </c>
      <c r="AE531" t="str">
        <f t="shared" si="207"/>
        <v>MEDAN,</v>
      </c>
      <c r="AF531" t="str">
        <f t="shared" si="208"/>
        <v>DBM Medan,</v>
      </c>
      <c r="AG531" t="str">
        <f t="shared" si="209"/>
        <v>APBF,</v>
      </c>
      <c r="AH531" t="str">
        <f t="shared" si="210"/>
        <v>MDA-SPJ-22007778,</v>
      </c>
      <c r="AI531" t="s">
        <v>1711</v>
      </c>
      <c r="AJ531" t="str">
        <f t="shared" si="211"/>
        <v>CCM007,</v>
      </c>
      <c r="AK531" t="str">
        <f t="shared" si="212"/>
        <v>NATURALLE BETA CAROTENE 6MG (BTL/30S),</v>
      </c>
      <c r="AL531" t="str">
        <f t="shared" si="213"/>
        <v>BTL,</v>
      </c>
      <c r="AM531" t="str">
        <f t="shared" si="214"/>
        <v>48,</v>
      </c>
      <c r="AN531" t="str">
        <f t="shared" si="215"/>
        <v>0,</v>
      </c>
      <c r="AO531" t="str">
        <f t="shared" si="216"/>
        <v>2976000,</v>
      </c>
      <c r="AP531" t="str">
        <f t="shared" si="217"/>
        <v>34,</v>
      </c>
      <c r="AQ531" t="str">
        <f t="shared" si="218"/>
        <v>0,</v>
      </c>
      <c r="AR531" t="str">
        <f t="shared" si="219"/>
        <v>0,</v>
      </c>
      <c r="AS531" t="str">
        <f t="shared" si="220"/>
        <v>0,</v>
      </c>
      <c r="AT531" t="str">
        <f t="shared" si="221"/>
        <v>1964160,</v>
      </c>
      <c r="AU531" t="str">
        <f t="shared" si="222"/>
        <v>45413,</v>
      </c>
      <c r="AV531" t="str">
        <f t="shared" si="223"/>
        <v>2106375,</v>
      </c>
      <c r="AW531" t="str">
        <f t="shared" si="224"/>
        <v>4,</v>
      </c>
      <c r="AX531" t="str">
        <f t="shared" si="225"/>
        <v>FITRI HANDAYANI (TSE DUO MEDAN</v>
      </c>
    </row>
    <row r="532" spans="1:50" x14ac:dyDescent="0.25">
      <c r="A532">
        <v>18</v>
      </c>
      <c r="B532" t="s">
        <v>25</v>
      </c>
      <c r="C532">
        <v>1411372</v>
      </c>
      <c r="D532" t="s">
        <v>1425</v>
      </c>
      <c r="E532" t="s">
        <v>392</v>
      </c>
      <c r="F532" t="s">
        <v>27</v>
      </c>
      <c r="G532" t="s">
        <v>28</v>
      </c>
      <c r="H532" t="s">
        <v>393</v>
      </c>
      <c r="I532" t="s">
        <v>629</v>
      </c>
      <c r="J532" s="1">
        <v>44659</v>
      </c>
      <c r="K532" t="s">
        <v>39</v>
      </c>
      <c r="L532" t="s">
        <v>40</v>
      </c>
      <c r="M532" t="s">
        <v>33</v>
      </c>
      <c r="N532">
        <v>72</v>
      </c>
      <c r="O532">
        <v>0</v>
      </c>
      <c r="P532">
        <v>5904000</v>
      </c>
      <c r="Q532">
        <v>34</v>
      </c>
      <c r="R532">
        <v>0</v>
      </c>
      <c r="S532">
        <v>0</v>
      </c>
      <c r="T532">
        <v>0</v>
      </c>
      <c r="U532">
        <v>3896640</v>
      </c>
      <c r="V532" s="1">
        <v>45413</v>
      </c>
      <c r="W532">
        <v>2106370</v>
      </c>
      <c r="X532">
        <v>4</v>
      </c>
      <c r="Y532" t="s">
        <v>179</v>
      </c>
      <c r="Z532" t="str">
        <f t="shared" si="202"/>
        <v>18,</v>
      </c>
      <c r="AA532" t="str">
        <f t="shared" si="203"/>
        <v>SALES,</v>
      </c>
      <c r="AB532" t="str">
        <f t="shared" si="204"/>
        <v>1411372,</v>
      </c>
      <c r="AC532" t="str">
        <f t="shared" si="205"/>
        <v>MEGAH TETAP SAKTI.PT,</v>
      </c>
      <c r="AD532" t="str">
        <f t="shared" si="206"/>
        <v>JL. DUYUNG NO. 84 C D MEDAN AREA,</v>
      </c>
      <c r="AE532" t="str">
        <f t="shared" si="207"/>
        <v>MEDAN,</v>
      </c>
      <c r="AF532" t="str">
        <f t="shared" si="208"/>
        <v>DBM Medan,</v>
      </c>
      <c r="AG532" t="str">
        <f t="shared" si="209"/>
        <v>APBF,</v>
      </c>
      <c r="AH532" t="str">
        <f t="shared" si="210"/>
        <v>MDA-SPJ-22007778,</v>
      </c>
      <c r="AI532" t="s">
        <v>1711</v>
      </c>
      <c r="AJ532" t="str">
        <f t="shared" si="211"/>
        <v>CCM008,</v>
      </c>
      <c r="AK532" t="str">
        <f t="shared" si="212"/>
        <v>NATURALLE VIT E 250IU (BTL/30S),</v>
      </c>
      <c r="AL532" t="str">
        <f t="shared" si="213"/>
        <v>BTL,</v>
      </c>
      <c r="AM532" t="str">
        <f t="shared" si="214"/>
        <v>72,</v>
      </c>
      <c r="AN532" t="str">
        <f t="shared" si="215"/>
        <v>0,</v>
      </c>
      <c r="AO532" t="str">
        <f t="shared" si="216"/>
        <v>5904000,</v>
      </c>
      <c r="AP532" t="str">
        <f t="shared" si="217"/>
        <v>34,</v>
      </c>
      <c r="AQ532" t="str">
        <f t="shared" si="218"/>
        <v>0,</v>
      </c>
      <c r="AR532" t="str">
        <f t="shared" si="219"/>
        <v>0,</v>
      </c>
      <c r="AS532" t="str">
        <f t="shared" si="220"/>
        <v>0,</v>
      </c>
      <c r="AT532" t="str">
        <f t="shared" si="221"/>
        <v>3896640,</v>
      </c>
      <c r="AU532" t="str">
        <f t="shared" si="222"/>
        <v>45413,</v>
      </c>
      <c r="AV532" t="str">
        <f t="shared" si="223"/>
        <v>2106370,</v>
      </c>
      <c r="AW532" t="str">
        <f t="shared" si="224"/>
        <v>4,</v>
      </c>
      <c r="AX532" t="str">
        <f t="shared" si="225"/>
        <v>FITRI HANDAYANI (TSE DUO MEDAN</v>
      </c>
    </row>
    <row r="533" spans="1:50" x14ac:dyDescent="0.25">
      <c r="A533">
        <v>19</v>
      </c>
      <c r="B533" t="s">
        <v>25</v>
      </c>
      <c r="C533">
        <v>1411372</v>
      </c>
      <c r="D533" t="s">
        <v>1425</v>
      </c>
      <c r="E533" t="s">
        <v>392</v>
      </c>
      <c r="F533" t="s">
        <v>27</v>
      </c>
      <c r="G533" t="s">
        <v>28</v>
      </c>
      <c r="H533" t="s">
        <v>393</v>
      </c>
      <c r="I533" t="s">
        <v>629</v>
      </c>
      <c r="J533" s="1">
        <v>44659</v>
      </c>
      <c r="K533" t="s">
        <v>64</v>
      </c>
      <c r="L533" t="s">
        <v>65</v>
      </c>
      <c r="M533" t="s">
        <v>33</v>
      </c>
      <c r="N533">
        <v>36</v>
      </c>
      <c r="O533">
        <v>0</v>
      </c>
      <c r="P533">
        <v>6624000</v>
      </c>
      <c r="Q533" t="s">
        <v>1582</v>
      </c>
      <c r="R533">
        <v>0</v>
      </c>
      <c r="S533">
        <v>0</v>
      </c>
      <c r="T533">
        <v>0</v>
      </c>
      <c r="U533">
        <v>4537440</v>
      </c>
      <c r="V533" s="1">
        <v>45444</v>
      </c>
      <c r="W533">
        <v>2107161</v>
      </c>
      <c r="X533">
        <v>4</v>
      </c>
      <c r="Y533" t="s">
        <v>179</v>
      </c>
      <c r="Z533" t="str">
        <f t="shared" si="202"/>
        <v>19,</v>
      </c>
      <c r="AA533" t="str">
        <f t="shared" si="203"/>
        <v>SALES,</v>
      </c>
      <c r="AB533" t="str">
        <f t="shared" si="204"/>
        <v>1411372,</v>
      </c>
      <c r="AC533" t="str">
        <f t="shared" si="205"/>
        <v>MEGAH TETAP SAKTI.PT,</v>
      </c>
      <c r="AD533" t="str">
        <f t="shared" si="206"/>
        <v>JL. DUYUNG NO. 84 C D MEDAN AREA,</v>
      </c>
      <c r="AE533" t="str">
        <f t="shared" si="207"/>
        <v>MEDAN,</v>
      </c>
      <c r="AF533" t="str">
        <f t="shared" si="208"/>
        <v>DBM Medan,</v>
      </c>
      <c r="AG533" t="str">
        <f t="shared" si="209"/>
        <v>APBF,</v>
      </c>
      <c r="AH533" t="str">
        <f t="shared" si="210"/>
        <v>MDA-SPJ-22007778,</v>
      </c>
      <c r="AI533" t="s">
        <v>1711</v>
      </c>
      <c r="AJ533" t="str">
        <f t="shared" si="211"/>
        <v>CCM010,</v>
      </c>
      <c r="AK533" t="str">
        <f t="shared" si="212"/>
        <v>NATURALLE FISH OIL 1000MG (BTL/60S),</v>
      </c>
      <c r="AL533" t="str">
        <f t="shared" si="213"/>
        <v>BTL,</v>
      </c>
      <c r="AM533" t="str">
        <f t="shared" si="214"/>
        <v>36,</v>
      </c>
      <c r="AN533" t="str">
        <f t="shared" si="215"/>
        <v>0,</v>
      </c>
      <c r="AO533" t="str">
        <f t="shared" si="216"/>
        <v>6624000,</v>
      </c>
      <c r="AP533" t="str">
        <f t="shared" si="217"/>
        <v>31.5,</v>
      </c>
      <c r="AQ533" t="str">
        <f t="shared" si="218"/>
        <v>0,</v>
      </c>
      <c r="AR533" t="str">
        <f t="shared" si="219"/>
        <v>0,</v>
      </c>
      <c r="AS533" t="str">
        <f t="shared" si="220"/>
        <v>0,</v>
      </c>
      <c r="AT533" t="str">
        <f t="shared" si="221"/>
        <v>4537440,</v>
      </c>
      <c r="AU533" t="str">
        <f t="shared" si="222"/>
        <v>45444,</v>
      </c>
      <c r="AV533" t="str">
        <f t="shared" si="223"/>
        <v>2107161,</v>
      </c>
      <c r="AW533" t="str">
        <f t="shared" si="224"/>
        <v>4,</v>
      </c>
      <c r="AX533" t="str">
        <f t="shared" si="225"/>
        <v>FITRI HANDAYANI (TSE DUO MEDAN</v>
      </c>
    </row>
    <row r="534" spans="1:50" x14ac:dyDescent="0.25">
      <c r="A534">
        <v>20</v>
      </c>
      <c r="B534" t="s">
        <v>25</v>
      </c>
      <c r="C534">
        <v>1411372</v>
      </c>
      <c r="D534" t="s">
        <v>1425</v>
      </c>
      <c r="E534" t="s">
        <v>392</v>
      </c>
      <c r="F534" t="s">
        <v>27</v>
      </c>
      <c r="G534" t="s">
        <v>28</v>
      </c>
      <c r="H534" t="s">
        <v>393</v>
      </c>
      <c r="I534" t="s">
        <v>629</v>
      </c>
      <c r="J534" s="1">
        <v>44659</v>
      </c>
      <c r="K534" t="s">
        <v>48</v>
      </c>
      <c r="L534" t="s">
        <v>49</v>
      </c>
      <c r="M534" t="s">
        <v>33</v>
      </c>
      <c r="N534">
        <v>48</v>
      </c>
      <c r="O534">
        <v>0</v>
      </c>
      <c r="P534">
        <v>4560000</v>
      </c>
      <c r="Q534">
        <v>34</v>
      </c>
      <c r="R534">
        <v>0</v>
      </c>
      <c r="S534">
        <v>0</v>
      </c>
      <c r="T534">
        <v>0</v>
      </c>
      <c r="U534">
        <v>3009600</v>
      </c>
      <c r="V534" s="1">
        <v>45139</v>
      </c>
      <c r="W534">
        <v>2009092</v>
      </c>
      <c r="X534">
        <v>4</v>
      </c>
      <c r="Y534" t="s">
        <v>179</v>
      </c>
      <c r="Z534" t="str">
        <f t="shared" si="202"/>
        <v>20,</v>
      </c>
      <c r="AA534" t="str">
        <f t="shared" si="203"/>
        <v>SALES,</v>
      </c>
      <c r="AB534" t="str">
        <f t="shared" si="204"/>
        <v>1411372,</v>
      </c>
      <c r="AC534" t="str">
        <f t="shared" si="205"/>
        <v>MEGAH TETAP SAKTI.PT,</v>
      </c>
      <c r="AD534" t="str">
        <f t="shared" si="206"/>
        <v>JL. DUYUNG NO. 84 C D MEDAN AREA,</v>
      </c>
      <c r="AE534" t="str">
        <f t="shared" si="207"/>
        <v>MEDAN,</v>
      </c>
      <c r="AF534" t="str">
        <f t="shared" si="208"/>
        <v>DBM Medan,</v>
      </c>
      <c r="AG534" t="str">
        <f t="shared" si="209"/>
        <v>APBF,</v>
      </c>
      <c r="AH534" t="str">
        <f t="shared" si="210"/>
        <v>MDA-SPJ-22007778,</v>
      </c>
      <c r="AI534" t="s">
        <v>1711</v>
      </c>
      <c r="AJ534" t="str">
        <f t="shared" si="211"/>
        <v>CCM011,</v>
      </c>
      <c r="AK534" t="str">
        <f t="shared" si="212"/>
        <v>NATURALLE GARLIC OIL 3000MG (BTL/100S),</v>
      </c>
      <c r="AL534" t="str">
        <f t="shared" si="213"/>
        <v>BTL,</v>
      </c>
      <c r="AM534" t="str">
        <f t="shared" si="214"/>
        <v>48,</v>
      </c>
      <c r="AN534" t="str">
        <f t="shared" si="215"/>
        <v>0,</v>
      </c>
      <c r="AO534" t="str">
        <f t="shared" si="216"/>
        <v>4560000,</v>
      </c>
      <c r="AP534" t="str">
        <f t="shared" si="217"/>
        <v>34,</v>
      </c>
      <c r="AQ534" t="str">
        <f t="shared" si="218"/>
        <v>0,</v>
      </c>
      <c r="AR534" t="str">
        <f t="shared" si="219"/>
        <v>0,</v>
      </c>
      <c r="AS534" t="str">
        <f t="shared" si="220"/>
        <v>0,</v>
      </c>
      <c r="AT534" t="str">
        <f t="shared" si="221"/>
        <v>3009600,</v>
      </c>
      <c r="AU534" t="str">
        <f t="shared" si="222"/>
        <v>45139,</v>
      </c>
      <c r="AV534" t="str">
        <f t="shared" si="223"/>
        <v>2009092,</v>
      </c>
      <c r="AW534" t="str">
        <f t="shared" si="224"/>
        <v>4,</v>
      </c>
      <c r="AX534" t="str">
        <f t="shared" si="225"/>
        <v>FITRI HANDAYANI (TSE DUO MEDAN</v>
      </c>
    </row>
    <row r="535" spans="1:50" x14ac:dyDescent="0.25">
      <c r="A535">
        <v>21</v>
      </c>
      <c r="B535" t="s">
        <v>25</v>
      </c>
      <c r="C535">
        <v>1411372</v>
      </c>
      <c r="D535" t="s">
        <v>1425</v>
      </c>
      <c r="E535" t="s">
        <v>392</v>
      </c>
      <c r="F535" t="s">
        <v>27</v>
      </c>
      <c r="G535" t="s">
        <v>28</v>
      </c>
      <c r="H535" t="s">
        <v>393</v>
      </c>
      <c r="I535" t="s">
        <v>630</v>
      </c>
      <c r="J535" s="1">
        <v>44659</v>
      </c>
      <c r="K535" t="s">
        <v>247</v>
      </c>
      <c r="L535" t="s">
        <v>248</v>
      </c>
      <c r="M535" t="s">
        <v>33</v>
      </c>
      <c r="N535">
        <v>92</v>
      </c>
      <c r="O535">
        <v>0</v>
      </c>
      <c r="P535">
        <v>4692000</v>
      </c>
      <c r="Q535">
        <v>12</v>
      </c>
      <c r="R535">
        <v>0</v>
      </c>
      <c r="S535">
        <v>0</v>
      </c>
      <c r="T535">
        <v>0</v>
      </c>
      <c r="U535">
        <v>4128960</v>
      </c>
      <c r="V535" s="1">
        <v>45078</v>
      </c>
      <c r="W535">
        <v>2201002</v>
      </c>
      <c r="X535">
        <v>4</v>
      </c>
      <c r="Y535" t="s">
        <v>179</v>
      </c>
      <c r="Z535" t="str">
        <f t="shared" si="202"/>
        <v>21,</v>
      </c>
      <c r="AA535" t="str">
        <f t="shared" si="203"/>
        <v>SALES,</v>
      </c>
      <c r="AB535" t="str">
        <f t="shared" si="204"/>
        <v>1411372,</v>
      </c>
      <c r="AC535" t="str">
        <f t="shared" si="205"/>
        <v>MEGAH TETAP SAKTI.PT,</v>
      </c>
      <c r="AD535" t="str">
        <f t="shared" si="206"/>
        <v>JL. DUYUNG NO. 84 C D MEDAN AREA,</v>
      </c>
      <c r="AE535" t="str">
        <f t="shared" si="207"/>
        <v>MEDAN,</v>
      </c>
      <c r="AF535" t="str">
        <f t="shared" si="208"/>
        <v>DBM Medan,</v>
      </c>
      <c r="AG535" t="str">
        <f t="shared" si="209"/>
        <v>APBF,</v>
      </c>
      <c r="AH535" t="str">
        <f t="shared" si="210"/>
        <v>MDA-SPJ-22007779,</v>
      </c>
      <c r="AI535" t="s">
        <v>1711</v>
      </c>
      <c r="AJ535" t="str">
        <f t="shared" si="211"/>
        <v>CCM002,</v>
      </c>
      <c r="AK535" t="str">
        <f t="shared" si="212"/>
        <v>CHAMPS EMULSION (BTL/350ML),</v>
      </c>
      <c r="AL535" t="str">
        <f t="shared" si="213"/>
        <v>BTL,</v>
      </c>
      <c r="AM535" t="str">
        <f t="shared" si="214"/>
        <v>92,</v>
      </c>
      <c r="AN535" t="str">
        <f t="shared" si="215"/>
        <v>0,</v>
      </c>
      <c r="AO535" t="str">
        <f t="shared" si="216"/>
        <v>4692000,</v>
      </c>
      <c r="AP535" t="str">
        <f t="shared" si="217"/>
        <v>12,</v>
      </c>
      <c r="AQ535" t="str">
        <f t="shared" si="218"/>
        <v>0,</v>
      </c>
      <c r="AR535" t="str">
        <f t="shared" si="219"/>
        <v>0,</v>
      </c>
      <c r="AS535" t="str">
        <f t="shared" si="220"/>
        <v>0,</v>
      </c>
      <c r="AT535" t="str">
        <f t="shared" si="221"/>
        <v>4128960,</v>
      </c>
      <c r="AU535" t="str">
        <f t="shared" si="222"/>
        <v>45078,</v>
      </c>
      <c r="AV535" t="str">
        <f t="shared" si="223"/>
        <v>2201002,</v>
      </c>
      <c r="AW535" t="str">
        <f t="shared" si="224"/>
        <v>4,</v>
      </c>
      <c r="AX535" t="str">
        <f t="shared" si="225"/>
        <v>FITRI HANDAYANI (TSE DUO MEDAN</v>
      </c>
    </row>
    <row r="536" spans="1:50" x14ac:dyDescent="0.25">
      <c r="A536">
        <v>22</v>
      </c>
      <c r="B536" t="s">
        <v>25</v>
      </c>
      <c r="C536">
        <v>1409254</v>
      </c>
      <c r="D536" t="s">
        <v>1376</v>
      </c>
      <c r="E536" t="s">
        <v>159</v>
      </c>
      <c r="F536" t="s">
        <v>27</v>
      </c>
      <c r="G536" t="s">
        <v>28</v>
      </c>
      <c r="H536" t="s">
        <v>106</v>
      </c>
      <c r="I536" t="s">
        <v>631</v>
      </c>
      <c r="J536" s="1">
        <v>44659</v>
      </c>
      <c r="K536" t="s">
        <v>61</v>
      </c>
      <c r="L536" t="s">
        <v>62</v>
      </c>
      <c r="M536" t="s">
        <v>33</v>
      </c>
      <c r="N536">
        <v>12</v>
      </c>
      <c r="O536">
        <v>0</v>
      </c>
      <c r="P536">
        <v>1128000</v>
      </c>
      <c r="Q536">
        <v>8</v>
      </c>
      <c r="R536">
        <v>0</v>
      </c>
      <c r="S536">
        <v>0</v>
      </c>
      <c r="T536">
        <v>0</v>
      </c>
      <c r="U536">
        <v>1037760</v>
      </c>
      <c r="V536" s="1">
        <v>45474</v>
      </c>
      <c r="W536">
        <v>2108157</v>
      </c>
      <c r="X536">
        <v>4</v>
      </c>
      <c r="Y536" t="s">
        <v>179</v>
      </c>
      <c r="Z536" t="str">
        <f t="shared" si="202"/>
        <v>22,</v>
      </c>
      <c r="AA536" t="str">
        <f t="shared" si="203"/>
        <v>SALES,</v>
      </c>
      <c r="AB536" t="str">
        <f t="shared" si="204"/>
        <v>1409254,</v>
      </c>
      <c r="AC536" t="str">
        <f t="shared" si="205"/>
        <v>ANDA.TO,</v>
      </c>
      <c r="AD536" t="str">
        <f t="shared" si="206"/>
        <v>JL. GUNUNG KRAKATAU NO. 43 C,</v>
      </c>
      <c r="AE536" t="str">
        <f t="shared" si="207"/>
        <v>MEDAN,</v>
      </c>
      <c r="AF536" t="str">
        <f t="shared" si="208"/>
        <v>DBM Medan,</v>
      </c>
      <c r="AG536" t="str">
        <f t="shared" si="209"/>
        <v>ATOB,</v>
      </c>
      <c r="AH536" t="str">
        <f t="shared" si="210"/>
        <v>MDA-SPJ-22007821,</v>
      </c>
      <c r="AI536" t="s">
        <v>1711</v>
      </c>
      <c r="AJ536" t="str">
        <f t="shared" si="211"/>
        <v>CCM006,</v>
      </c>
      <c r="AK536" t="str">
        <f t="shared" si="212"/>
        <v>MAXITON SOFT CAP (BTL/30S),</v>
      </c>
      <c r="AL536" t="str">
        <f t="shared" si="213"/>
        <v>BTL,</v>
      </c>
      <c r="AM536" t="str">
        <f t="shared" si="214"/>
        <v>12,</v>
      </c>
      <c r="AN536" t="str">
        <f t="shared" si="215"/>
        <v>0,</v>
      </c>
      <c r="AO536" t="str">
        <f t="shared" si="216"/>
        <v>1128000,</v>
      </c>
      <c r="AP536" t="str">
        <f t="shared" si="217"/>
        <v>8,</v>
      </c>
      <c r="AQ536" t="str">
        <f t="shared" si="218"/>
        <v>0,</v>
      </c>
      <c r="AR536" t="str">
        <f t="shared" si="219"/>
        <v>0,</v>
      </c>
      <c r="AS536" t="str">
        <f t="shared" si="220"/>
        <v>0,</v>
      </c>
      <c r="AT536" t="str">
        <f t="shared" si="221"/>
        <v>1037760,</v>
      </c>
      <c r="AU536" t="str">
        <f t="shared" si="222"/>
        <v>45474,</v>
      </c>
      <c r="AV536" t="str">
        <f t="shared" si="223"/>
        <v>2108157,</v>
      </c>
      <c r="AW536" t="str">
        <f t="shared" si="224"/>
        <v>4,</v>
      </c>
      <c r="AX536" t="str">
        <f t="shared" si="225"/>
        <v>FITRI HANDAYANI (TSE DUO MEDAN</v>
      </c>
    </row>
    <row r="537" spans="1:50" x14ac:dyDescent="0.25">
      <c r="A537">
        <v>23</v>
      </c>
      <c r="B537" t="s">
        <v>25</v>
      </c>
      <c r="C537">
        <v>1407917</v>
      </c>
      <c r="D537" t="s">
        <v>1343</v>
      </c>
      <c r="E537" t="s">
        <v>35</v>
      </c>
      <c r="F537" t="s">
        <v>27</v>
      </c>
      <c r="G537" t="s">
        <v>28</v>
      </c>
      <c r="H537" t="s">
        <v>29</v>
      </c>
      <c r="I537" t="s">
        <v>632</v>
      </c>
      <c r="J537" s="1">
        <v>44659</v>
      </c>
      <c r="K537" t="s">
        <v>31</v>
      </c>
      <c r="L537" t="s">
        <v>32</v>
      </c>
      <c r="M537" t="s">
        <v>33</v>
      </c>
      <c r="N537">
        <v>6</v>
      </c>
      <c r="O537">
        <v>0</v>
      </c>
      <c r="P537">
        <v>168000</v>
      </c>
      <c r="Q537">
        <v>10</v>
      </c>
      <c r="R537">
        <v>0</v>
      </c>
      <c r="S537">
        <v>0</v>
      </c>
      <c r="T537">
        <v>0</v>
      </c>
      <c r="U537">
        <v>151200</v>
      </c>
      <c r="V537" s="1">
        <v>45444</v>
      </c>
      <c r="W537">
        <v>2107236</v>
      </c>
      <c r="X537">
        <v>4</v>
      </c>
      <c r="Y537" t="s">
        <v>179</v>
      </c>
      <c r="Z537" t="str">
        <f t="shared" si="202"/>
        <v>23,</v>
      </c>
      <c r="AA537" t="str">
        <f t="shared" si="203"/>
        <v>SALES,</v>
      </c>
      <c r="AB537" t="str">
        <f t="shared" si="204"/>
        <v>1407917,</v>
      </c>
      <c r="AC537" t="str">
        <f t="shared" si="205"/>
        <v>RAYA III.Ap,</v>
      </c>
      <c r="AD537" t="str">
        <f t="shared" si="206"/>
        <v>JL. KELAMBIR LIMA NO. 150 TJ. GUSTA,</v>
      </c>
      <c r="AE537" t="str">
        <f t="shared" si="207"/>
        <v>MEDAN,</v>
      </c>
      <c r="AF537" t="str">
        <f t="shared" si="208"/>
        <v>DBM Medan,</v>
      </c>
      <c r="AG537" t="str">
        <f t="shared" si="209"/>
        <v>AAPR,</v>
      </c>
      <c r="AH537" t="str">
        <f t="shared" si="210"/>
        <v>MDA-SPJ-22007828,</v>
      </c>
      <c r="AI537" t="s">
        <v>1711</v>
      </c>
      <c r="AJ537" t="str">
        <f t="shared" si="211"/>
        <v>CCM005,</v>
      </c>
      <c r="AK537" t="str">
        <f t="shared" si="212"/>
        <v>CHAMPS VIT C 100MG (BTL/30),</v>
      </c>
      <c r="AL537" t="str">
        <f t="shared" si="213"/>
        <v>BTL,</v>
      </c>
      <c r="AM537" t="str">
        <f t="shared" si="214"/>
        <v>6,</v>
      </c>
      <c r="AN537" t="str">
        <f t="shared" si="215"/>
        <v>0,</v>
      </c>
      <c r="AO537" t="str">
        <f t="shared" si="216"/>
        <v>168000,</v>
      </c>
      <c r="AP537" t="str">
        <f t="shared" si="217"/>
        <v>10,</v>
      </c>
      <c r="AQ537" t="str">
        <f t="shared" si="218"/>
        <v>0,</v>
      </c>
      <c r="AR537" t="str">
        <f t="shared" si="219"/>
        <v>0,</v>
      </c>
      <c r="AS537" t="str">
        <f t="shared" si="220"/>
        <v>0,</v>
      </c>
      <c r="AT537" t="str">
        <f t="shared" si="221"/>
        <v>151200,</v>
      </c>
      <c r="AU537" t="str">
        <f t="shared" si="222"/>
        <v>45444,</v>
      </c>
      <c r="AV537" t="str">
        <f t="shared" si="223"/>
        <v>2107236,</v>
      </c>
      <c r="AW537" t="str">
        <f t="shared" si="224"/>
        <v>4,</v>
      </c>
      <c r="AX537" t="str">
        <f t="shared" si="225"/>
        <v>FITRI HANDAYANI (TSE DUO MEDAN</v>
      </c>
    </row>
    <row r="538" spans="1:50" x14ac:dyDescent="0.25">
      <c r="A538">
        <v>24</v>
      </c>
      <c r="B538" t="s">
        <v>25</v>
      </c>
      <c r="C538">
        <v>1409277</v>
      </c>
      <c r="D538" t="s">
        <v>1350</v>
      </c>
      <c r="E538" t="s">
        <v>77</v>
      </c>
      <c r="F538" t="s">
        <v>78</v>
      </c>
      <c r="G538" t="s">
        <v>28</v>
      </c>
      <c r="H538" t="s">
        <v>79</v>
      </c>
      <c r="I538" t="s">
        <v>633</v>
      </c>
      <c r="J538" s="1">
        <v>44659</v>
      </c>
      <c r="K538" t="s">
        <v>100</v>
      </c>
      <c r="L538" t="s">
        <v>101</v>
      </c>
      <c r="M538" t="s">
        <v>33</v>
      </c>
      <c r="N538">
        <v>3</v>
      </c>
      <c r="O538">
        <v>0</v>
      </c>
      <c r="P538">
        <v>336000</v>
      </c>
      <c r="Q538">
        <v>15</v>
      </c>
      <c r="R538">
        <v>0</v>
      </c>
      <c r="S538">
        <v>0</v>
      </c>
      <c r="T538">
        <v>0</v>
      </c>
      <c r="U538">
        <v>285600</v>
      </c>
      <c r="V538" s="1">
        <v>45627</v>
      </c>
      <c r="W538">
        <v>2201091</v>
      </c>
      <c r="X538">
        <v>4</v>
      </c>
      <c r="Y538" t="s">
        <v>81</v>
      </c>
      <c r="Z538" t="str">
        <f t="shared" si="202"/>
        <v>24,</v>
      </c>
      <c r="AA538" t="str">
        <f t="shared" si="203"/>
        <v>SALES,</v>
      </c>
      <c r="AB538" t="str">
        <f t="shared" si="204"/>
        <v>1409277,</v>
      </c>
      <c r="AC538" t="str">
        <f t="shared" si="205"/>
        <v>SUMBER SEGAR LESTARI.CV (BRASTAGI RANTAU),</v>
      </c>
      <c r="AD538" t="str">
        <f t="shared" si="206"/>
        <v>JL. JEND. AHMAD YANI NO. 10,</v>
      </c>
      <c r="AE538" t="str">
        <f t="shared" si="207"/>
        <v>RANTAU PRAPAT,</v>
      </c>
      <c r="AF538" t="str">
        <f t="shared" si="208"/>
        <v>DBM Medan,</v>
      </c>
      <c r="AG538" t="str">
        <f t="shared" si="209"/>
        <v>BMSM,</v>
      </c>
      <c r="AH538" t="str">
        <f t="shared" si="210"/>
        <v>MDA-SPJ-22007857,</v>
      </c>
      <c r="AI538" t="s">
        <v>1711</v>
      </c>
      <c r="AJ538" t="str">
        <f t="shared" si="211"/>
        <v>CCM009,</v>
      </c>
      <c r="AK538" t="str">
        <f t="shared" si="212"/>
        <v>NATURALLE EPO PLUS FISH OIL 500MG(BTL/30S),</v>
      </c>
      <c r="AL538" t="str">
        <f t="shared" si="213"/>
        <v>BTL,</v>
      </c>
      <c r="AM538" t="str">
        <f t="shared" si="214"/>
        <v>3,</v>
      </c>
      <c r="AN538" t="str">
        <f t="shared" si="215"/>
        <v>0,</v>
      </c>
      <c r="AO538" t="str">
        <f t="shared" si="216"/>
        <v>336000,</v>
      </c>
      <c r="AP538" t="str">
        <f t="shared" si="217"/>
        <v>15,</v>
      </c>
      <c r="AQ538" t="str">
        <f t="shared" si="218"/>
        <v>0,</v>
      </c>
      <c r="AR538" t="str">
        <f t="shared" si="219"/>
        <v>0,</v>
      </c>
      <c r="AS538" t="str">
        <f t="shared" si="220"/>
        <v>0,</v>
      </c>
      <c r="AT538" t="str">
        <f t="shared" si="221"/>
        <v>285600,</v>
      </c>
      <c r="AU538" t="str">
        <f t="shared" si="222"/>
        <v>45627,</v>
      </c>
      <c r="AV538" t="str">
        <f t="shared" si="223"/>
        <v>2201091,</v>
      </c>
      <c r="AW538" t="str">
        <f t="shared" si="224"/>
        <v>4,</v>
      </c>
      <c r="AX538" t="str">
        <f t="shared" si="225"/>
        <v>FRANS (ALL SEKTOR)</v>
      </c>
    </row>
    <row r="539" spans="1:50" x14ac:dyDescent="0.25">
      <c r="A539">
        <v>25</v>
      </c>
      <c r="B539" t="s">
        <v>25</v>
      </c>
      <c r="C539">
        <v>1409277</v>
      </c>
      <c r="D539" t="s">
        <v>1350</v>
      </c>
      <c r="E539" t="s">
        <v>77</v>
      </c>
      <c r="F539" t="s">
        <v>78</v>
      </c>
      <c r="G539" t="s">
        <v>28</v>
      </c>
      <c r="H539" t="s">
        <v>79</v>
      </c>
      <c r="I539" t="s">
        <v>633</v>
      </c>
      <c r="J539" s="1">
        <v>44659</v>
      </c>
      <c r="K539" t="s">
        <v>48</v>
      </c>
      <c r="L539" t="s">
        <v>49</v>
      </c>
      <c r="M539" t="s">
        <v>33</v>
      </c>
      <c r="N539">
        <v>3</v>
      </c>
      <c r="O539">
        <v>0</v>
      </c>
      <c r="P539">
        <v>285000</v>
      </c>
      <c r="Q539">
        <v>15</v>
      </c>
      <c r="R539">
        <v>0</v>
      </c>
      <c r="S539">
        <v>0</v>
      </c>
      <c r="T539">
        <v>0</v>
      </c>
      <c r="U539">
        <v>242250</v>
      </c>
      <c r="V539" s="1">
        <v>45139</v>
      </c>
      <c r="W539">
        <v>2009092</v>
      </c>
      <c r="X539">
        <v>4</v>
      </c>
      <c r="Y539" t="s">
        <v>81</v>
      </c>
      <c r="Z539" t="str">
        <f t="shared" si="202"/>
        <v>25,</v>
      </c>
      <c r="AA539" t="str">
        <f t="shared" si="203"/>
        <v>SALES,</v>
      </c>
      <c r="AB539" t="str">
        <f t="shared" si="204"/>
        <v>1409277,</v>
      </c>
      <c r="AC539" t="str">
        <f t="shared" si="205"/>
        <v>SUMBER SEGAR LESTARI.CV (BRASTAGI RANTAU),</v>
      </c>
      <c r="AD539" t="str">
        <f t="shared" si="206"/>
        <v>JL. JEND. AHMAD YANI NO. 10,</v>
      </c>
      <c r="AE539" t="str">
        <f t="shared" si="207"/>
        <v>RANTAU PRAPAT,</v>
      </c>
      <c r="AF539" t="str">
        <f t="shared" si="208"/>
        <v>DBM Medan,</v>
      </c>
      <c r="AG539" t="str">
        <f t="shared" si="209"/>
        <v>BMSM,</v>
      </c>
      <c r="AH539" t="str">
        <f t="shared" si="210"/>
        <v>MDA-SPJ-22007857,</v>
      </c>
      <c r="AI539" t="s">
        <v>1711</v>
      </c>
      <c r="AJ539" t="str">
        <f t="shared" si="211"/>
        <v>CCM011,</v>
      </c>
      <c r="AK539" t="str">
        <f t="shared" si="212"/>
        <v>NATURALLE GARLIC OIL 3000MG (BTL/100S),</v>
      </c>
      <c r="AL539" t="str">
        <f t="shared" si="213"/>
        <v>BTL,</v>
      </c>
      <c r="AM539" t="str">
        <f t="shared" si="214"/>
        <v>3,</v>
      </c>
      <c r="AN539" t="str">
        <f t="shared" si="215"/>
        <v>0,</v>
      </c>
      <c r="AO539" t="str">
        <f t="shared" si="216"/>
        <v>285000,</v>
      </c>
      <c r="AP539" t="str">
        <f t="shared" si="217"/>
        <v>15,</v>
      </c>
      <c r="AQ539" t="str">
        <f t="shared" si="218"/>
        <v>0,</v>
      </c>
      <c r="AR539" t="str">
        <f t="shared" si="219"/>
        <v>0,</v>
      </c>
      <c r="AS539" t="str">
        <f t="shared" si="220"/>
        <v>0,</v>
      </c>
      <c r="AT539" t="str">
        <f t="shared" si="221"/>
        <v>242250,</v>
      </c>
      <c r="AU539" t="str">
        <f t="shared" si="222"/>
        <v>45139,</v>
      </c>
      <c r="AV539" t="str">
        <f t="shared" si="223"/>
        <v>2009092,</v>
      </c>
      <c r="AW539" t="str">
        <f t="shared" si="224"/>
        <v>4,</v>
      </c>
      <c r="AX539" t="str">
        <f t="shared" si="225"/>
        <v>FRANS (ALL SEKTOR)</v>
      </c>
    </row>
    <row r="540" spans="1:50" x14ac:dyDescent="0.25">
      <c r="A540">
        <v>26</v>
      </c>
      <c r="B540" t="s">
        <v>25</v>
      </c>
      <c r="C540">
        <v>1410222</v>
      </c>
      <c r="D540" t="s">
        <v>1383</v>
      </c>
      <c r="E540" t="s">
        <v>181</v>
      </c>
      <c r="F540" t="s">
        <v>27</v>
      </c>
      <c r="G540" t="s">
        <v>28</v>
      </c>
      <c r="H540" t="s">
        <v>79</v>
      </c>
      <c r="I540" t="s">
        <v>634</v>
      </c>
      <c r="J540" s="1">
        <v>44659</v>
      </c>
      <c r="K540" t="s">
        <v>31</v>
      </c>
      <c r="L540" t="s">
        <v>32</v>
      </c>
      <c r="M540" t="s">
        <v>33</v>
      </c>
      <c r="N540">
        <v>12</v>
      </c>
      <c r="O540">
        <v>0</v>
      </c>
      <c r="P540">
        <v>336000</v>
      </c>
      <c r="Q540">
        <v>10</v>
      </c>
      <c r="R540">
        <v>0</v>
      </c>
      <c r="S540">
        <v>0</v>
      </c>
      <c r="T540">
        <v>0</v>
      </c>
      <c r="U540">
        <v>302400</v>
      </c>
      <c r="V540" s="1">
        <v>45444</v>
      </c>
      <c r="W540">
        <v>2107236</v>
      </c>
      <c r="X540">
        <v>4</v>
      </c>
      <c r="Y540" t="s">
        <v>183</v>
      </c>
      <c r="Z540" t="str">
        <f t="shared" si="202"/>
        <v>26,</v>
      </c>
      <c r="AA540" t="str">
        <f t="shared" si="203"/>
        <v>SALES,</v>
      </c>
      <c r="AB540" t="str">
        <f t="shared" si="204"/>
        <v>1410222,</v>
      </c>
      <c r="AC540" t="str">
        <f t="shared" si="205"/>
        <v>SMARCO MANDIRI SUKSES.PT,</v>
      </c>
      <c r="AD540" t="str">
        <f t="shared" si="206"/>
        <v>JL. GAGAK HITAM NO. 28 RT. RW. KEL SUNGGAL KEC. ME,</v>
      </c>
      <c r="AE540" t="str">
        <f t="shared" si="207"/>
        <v>MEDAN,</v>
      </c>
      <c r="AF540" t="str">
        <f t="shared" si="208"/>
        <v>DBM Medan,</v>
      </c>
      <c r="AG540" t="str">
        <f t="shared" si="209"/>
        <v>BMSM,</v>
      </c>
      <c r="AH540" t="str">
        <f t="shared" si="210"/>
        <v>MDA-SPJ-22007888,</v>
      </c>
      <c r="AI540" t="s">
        <v>1711</v>
      </c>
      <c r="AJ540" t="str">
        <f t="shared" si="211"/>
        <v>CCM005,</v>
      </c>
      <c r="AK540" t="str">
        <f t="shared" si="212"/>
        <v>CHAMPS VIT C 100MG (BTL/30),</v>
      </c>
      <c r="AL540" t="str">
        <f t="shared" si="213"/>
        <v>BTL,</v>
      </c>
      <c r="AM540" t="str">
        <f t="shared" si="214"/>
        <v>12,</v>
      </c>
      <c r="AN540" t="str">
        <f t="shared" si="215"/>
        <v>0,</v>
      </c>
      <c r="AO540" t="str">
        <f t="shared" si="216"/>
        <v>336000,</v>
      </c>
      <c r="AP540" t="str">
        <f t="shared" si="217"/>
        <v>10,</v>
      </c>
      <c r="AQ540" t="str">
        <f t="shared" si="218"/>
        <v>0,</v>
      </c>
      <c r="AR540" t="str">
        <f t="shared" si="219"/>
        <v>0,</v>
      </c>
      <c r="AS540" t="str">
        <f t="shared" si="220"/>
        <v>0,</v>
      </c>
      <c r="AT540" t="str">
        <f t="shared" si="221"/>
        <v>302400,</v>
      </c>
      <c r="AU540" t="str">
        <f t="shared" si="222"/>
        <v>45444,</v>
      </c>
      <c r="AV540" t="str">
        <f t="shared" si="223"/>
        <v>2107236,</v>
      </c>
      <c r="AW540" t="str">
        <f t="shared" si="224"/>
        <v>4,</v>
      </c>
      <c r="AX540" t="str">
        <f t="shared" si="225"/>
        <v>EKO SURYA D (MTI)</v>
      </c>
    </row>
    <row r="541" spans="1:50" x14ac:dyDescent="0.25">
      <c r="A541">
        <v>27</v>
      </c>
      <c r="B541" t="s">
        <v>25</v>
      </c>
      <c r="C541">
        <v>1406974</v>
      </c>
      <c r="D541" t="s">
        <v>1365</v>
      </c>
      <c r="E541" t="s">
        <v>128</v>
      </c>
      <c r="F541" t="s">
        <v>27</v>
      </c>
      <c r="G541" t="s">
        <v>28</v>
      </c>
      <c r="H541" t="s">
        <v>29</v>
      </c>
      <c r="I541" t="s">
        <v>635</v>
      </c>
      <c r="J541" s="1">
        <v>44660</v>
      </c>
      <c r="K541" t="s">
        <v>64</v>
      </c>
      <c r="L541" t="s">
        <v>65</v>
      </c>
      <c r="M541" t="s">
        <v>33</v>
      </c>
      <c r="N541">
        <v>1</v>
      </c>
      <c r="O541">
        <v>0</v>
      </c>
      <c r="P541">
        <v>184000</v>
      </c>
      <c r="Q541">
        <v>15</v>
      </c>
      <c r="R541">
        <v>0</v>
      </c>
      <c r="S541">
        <v>0</v>
      </c>
      <c r="T541">
        <v>0</v>
      </c>
      <c r="U541">
        <v>156400</v>
      </c>
      <c r="V541" s="1">
        <v>45444</v>
      </c>
      <c r="W541">
        <v>2107161</v>
      </c>
      <c r="X541">
        <v>4</v>
      </c>
      <c r="Y541" t="s">
        <v>179</v>
      </c>
      <c r="Z541" t="str">
        <f t="shared" si="202"/>
        <v>27,</v>
      </c>
      <c r="AA541" t="str">
        <f t="shared" si="203"/>
        <v>SALES,</v>
      </c>
      <c r="AB541" t="str">
        <f t="shared" si="204"/>
        <v>1406974,</v>
      </c>
      <c r="AC541" t="str">
        <f t="shared" si="205"/>
        <v>ANUGRAH PERSADA.Ap,</v>
      </c>
      <c r="AD541" t="str">
        <f t="shared" si="206"/>
        <v>DUSUN IV JL. JAMIN GINTING NO. 2 A SIMP. TUNTUNGAN,</v>
      </c>
      <c r="AE541" t="str">
        <f t="shared" si="207"/>
        <v>MEDAN,</v>
      </c>
      <c r="AF541" t="str">
        <f t="shared" si="208"/>
        <v>DBM Medan,</v>
      </c>
      <c r="AG541" t="str">
        <f t="shared" si="209"/>
        <v>AAPR,</v>
      </c>
      <c r="AH541" t="str">
        <f t="shared" si="210"/>
        <v>MDA-SPJ-22007905,</v>
      </c>
      <c r="AI541" t="s">
        <v>1712</v>
      </c>
      <c r="AJ541" t="str">
        <f t="shared" si="211"/>
        <v>CCM010,</v>
      </c>
      <c r="AK541" t="str">
        <f t="shared" si="212"/>
        <v>NATURALLE FISH OIL 1000MG (BTL/60S),</v>
      </c>
      <c r="AL541" t="str">
        <f t="shared" si="213"/>
        <v>BTL,</v>
      </c>
      <c r="AM541" t="str">
        <f t="shared" si="214"/>
        <v>1,</v>
      </c>
      <c r="AN541" t="str">
        <f t="shared" si="215"/>
        <v>0,</v>
      </c>
      <c r="AO541" t="str">
        <f t="shared" si="216"/>
        <v>184000,</v>
      </c>
      <c r="AP541" t="str">
        <f t="shared" si="217"/>
        <v>15,</v>
      </c>
      <c r="AQ541" t="str">
        <f t="shared" si="218"/>
        <v>0,</v>
      </c>
      <c r="AR541" t="str">
        <f t="shared" si="219"/>
        <v>0,</v>
      </c>
      <c r="AS541" t="str">
        <f t="shared" si="220"/>
        <v>0,</v>
      </c>
      <c r="AT541" t="str">
        <f t="shared" si="221"/>
        <v>156400,</v>
      </c>
      <c r="AU541" t="str">
        <f t="shared" si="222"/>
        <v>45444,</v>
      </c>
      <c r="AV541" t="str">
        <f t="shared" si="223"/>
        <v>2107161,</v>
      </c>
      <c r="AW541" t="str">
        <f t="shared" si="224"/>
        <v>4,</v>
      </c>
      <c r="AX541" t="str">
        <f t="shared" si="225"/>
        <v>FITRI HANDAYANI (TSE DUO MEDAN</v>
      </c>
    </row>
    <row r="542" spans="1:50" x14ac:dyDescent="0.25">
      <c r="A542">
        <v>28</v>
      </c>
      <c r="B542" t="s">
        <v>25</v>
      </c>
      <c r="C542">
        <v>14000968</v>
      </c>
      <c r="D542" t="s">
        <v>45</v>
      </c>
      <c r="E542" t="s">
        <v>46</v>
      </c>
      <c r="F542" t="s">
        <v>27</v>
      </c>
      <c r="G542" t="s">
        <v>28</v>
      </c>
      <c r="H542" t="s">
        <v>29</v>
      </c>
      <c r="I542" t="s">
        <v>636</v>
      </c>
      <c r="J542" s="1">
        <v>44660</v>
      </c>
      <c r="K542" t="s">
        <v>39</v>
      </c>
      <c r="L542" t="s">
        <v>40</v>
      </c>
      <c r="M542" t="s">
        <v>33</v>
      </c>
      <c r="N542">
        <v>72</v>
      </c>
      <c r="O542">
        <v>0</v>
      </c>
      <c r="P542">
        <v>5904000</v>
      </c>
      <c r="Q542">
        <v>30</v>
      </c>
      <c r="R542">
        <v>0</v>
      </c>
      <c r="S542">
        <v>0</v>
      </c>
      <c r="T542">
        <v>0</v>
      </c>
      <c r="U542">
        <v>4132800</v>
      </c>
      <c r="V542" s="1">
        <v>45413</v>
      </c>
      <c r="W542">
        <v>2106370</v>
      </c>
      <c r="X542">
        <v>4</v>
      </c>
      <c r="Y542" t="s">
        <v>50</v>
      </c>
      <c r="Z542" t="str">
        <f t="shared" si="202"/>
        <v>28,</v>
      </c>
      <c r="AA542" t="str">
        <f t="shared" si="203"/>
        <v>SALES,</v>
      </c>
      <c r="AB542" t="str">
        <f t="shared" si="204"/>
        <v>14000968,</v>
      </c>
      <c r="AC542" t="str">
        <f t="shared" si="205"/>
        <v>PT. KALIMAS GLOBAL ASIA,</v>
      </c>
      <c r="AD542" t="str">
        <f t="shared" si="206"/>
        <v>JL.SETIA BUDI NO 133,</v>
      </c>
      <c r="AE542" t="str">
        <f t="shared" si="207"/>
        <v>MEDAN,</v>
      </c>
      <c r="AF542" t="str">
        <f t="shared" si="208"/>
        <v>DBM Medan,</v>
      </c>
      <c r="AG542" t="str">
        <f t="shared" si="209"/>
        <v>AAPR,</v>
      </c>
      <c r="AH542" t="str">
        <f t="shared" si="210"/>
        <v>MDA-SPJ-22007941,</v>
      </c>
      <c r="AI542" t="s">
        <v>1712</v>
      </c>
      <c r="AJ542" t="str">
        <f t="shared" si="211"/>
        <v>CCM008,</v>
      </c>
      <c r="AK542" t="str">
        <f t="shared" si="212"/>
        <v>NATURALLE VIT E 250IU (BTL/30S),</v>
      </c>
      <c r="AL542" t="str">
        <f t="shared" si="213"/>
        <v>BTL,</v>
      </c>
      <c r="AM542" t="str">
        <f t="shared" si="214"/>
        <v>72,</v>
      </c>
      <c r="AN542" t="str">
        <f t="shared" si="215"/>
        <v>0,</v>
      </c>
      <c r="AO542" t="str">
        <f t="shared" si="216"/>
        <v>5904000,</v>
      </c>
      <c r="AP542" t="str">
        <f t="shared" si="217"/>
        <v>30,</v>
      </c>
      <c r="AQ542" t="str">
        <f t="shared" si="218"/>
        <v>0,</v>
      </c>
      <c r="AR542" t="str">
        <f t="shared" si="219"/>
        <v>0,</v>
      </c>
      <c r="AS542" t="str">
        <f t="shared" si="220"/>
        <v>0,</v>
      </c>
      <c r="AT542" t="str">
        <f t="shared" si="221"/>
        <v>4132800,</v>
      </c>
      <c r="AU542" t="str">
        <f t="shared" si="222"/>
        <v>45413,</v>
      </c>
      <c r="AV542" t="str">
        <f t="shared" si="223"/>
        <v>2106370,</v>
      </c>
      <c r="AW542" t="str">
        <f t="shared" si="224"/>
        <v>4,</v>
      </c>
      <c r="AX542" t="str">
        <f t="shared" si="225"/>
        <v>HERIADI (AP &amp; RS)</v>
      </c>
    </row>
    <row r="543" spans="1:50" x14ac:dyDescent="0.25">
      <c r="A543">
        <v>29</v>
      </c>
      <c r="B543" t="s">
        <v>25</v>
      </c>
      <c r="C543">
        <v>1411124</v>
      </c>
      <c r="D543" t="s">
        <v>1498</v>
      </c>
      <c r="E543" t="s">
        <v>637</v>
      </c>
      <c r="F543" t="s">
        <v>27</v>
      </c>
      <c r="G543" t="s">
        <v>28</v>
      </c>
      <c r="H543" t="s">
        <v>29</v>
      </c>
      <c r="I543" t="s">
        <v>638</v>
      </c>
      <c r="J543" s="1">
        <v>44660</v>
      </c>
      <c r="K543" t="s">
        <v>31</v>
      </c>
      <c r="L543" t="s">
        <v>32</v>
      </c>
      <c r="M543" t="s">
        <v>33</v>
      </c>
      <c r="N543">
        <v>1</v>
      </c>
      <c r="O543">
        <v>0</v>
      </c>
      <c r="P543">
        <v>28000</v>
      </c>
      <c r="Q543">
        <v>0</v>
      </c>
      <c r="R543">
        <v>0</v>
      </c>
      <c r="S543">
        <v>0</v>
      </c>
      <c r="T543">
        <v>1</v>
      </c>
      <c r="U543">
        <v>27720</v>
      </c>
      <c r="V543" s="1">
        <v>45444</v>
      </c>
      <c r="W543">
        <v>2107236</v>
      </c>
      <c r="X543">
        <v>4</v>
      </c>
      <c r="Y543" t="s">
        <v>179</v>
      </c>
      <c r="Z543" t="str">
        <f t="shared" si="202"/>
        <v>29,</v>
      </c>
      <c r="AA543" t="str">
        <f t="shared" si="203"/>
        <v>SALES,</v>
      </c>
      <c r="AB543" t="str">
        <f t="shared" si="204"/>
        <v>1411124,</v>
      </c>
      <c r="AC543" t="str">
        <f t="shared" si="205"/>
        <v>RIZKY.Ap,</v>
      </c>
      <c r="AD543" t="str">
        <f t="shared" si="206"/>
        <v>JL. AYAHANDA NO. 45,</v>
      </c>
      <c r="AE543" t="str">
        <f t="shared" si="207"/>
        <v>MEDAN,</v>
      </c>
      <c r="AF543" t="str">
        <f t="shared" si="208"/>
        <v>DBM Medan,</v>
      </c>
      <c r="AG543" t="str">
        <f t="shared" si="209"/>
        <v>AAPR,</v>
      </c>
      <c r="AH543" t="str">
        <f t="shared" si="210"/>
        <v>MDA-SPJ-22007977,</v>
      </c>
      <c r="AI543" t="s">
        <v>1712</v>
      </c>
      <c r="AJ543" t="str">
        <f t="shared" si="211"/>
        <v>CCM005,</v>
      </c>
      <c r="AK543" t="str">
        <f t="shared" si="212"/>
        <v>CHAMPS VIT C 100MG (BTL/30),</v>
      </c>
      <c r="AL543" t="str">
        <f t="shared" si="213"/>
        <v>BTL,</v>
      </c>
      <c r="AM543" t="str">
        <f t="shared" si="214"/>
        <v>1,</v>
      </c>
      <c r="AN543" t="str">
        <f t="shared" si="215"/>
        <v>0,</v>
      </c>
      <c r="AO543" t="str">
        <f t="shared" si="216"/>
        <v>28000,</v>
      </c>
      <c r="AP543" t="str">
        <f t="shared" si="217"/>
        <v>0,</v>
      </c>
      <c r="AQ543" t="str">
        <f t="shared" si="218"/>
        <v>0,</v>
      </c>
      <c r="AR543" t="str">
        <f t="shared" si="219"/>
        <v>0,</v>
      </c>
      <c r="AS543" t="str">
        <f t="shared" si="220"/>
        <v>1,</v>
      </c>
      <c r="AT543" t="str">
        <f t="shared" si="221"/>
        <v>27720,</v>
      </c>
      <c r="AU543" t="str">
        <f t="shared" si="222"/>
        <v>45444,</v>
      </c>
      <c r="AV543" t="str">
        <f t="shared" si="223"/>
        <v>2107236,</v>
      </c>
      <c r="AW543" t="str">
        <f t="shared" si="224"/>
        <v>4,</v>
      </c>
      <c r="AX543" t="str">
        <f t="shared" si="225"/>
        <v>FITRI HANDAYANI (TSE DUO MEDAN</v>
      </c>
    </row>
    <row r="544" spans="1:50" x14ac:dyDescent="0.25">
      <c r="A544">
        <v>30</v>
      </c>
      <c r="B544" t="s">
        <v>25</v>
      </c>
      <c r="C544">
        <v>1411124</v>
      </c>
      <c r="D544" t="s">
        <v>1498</v>
      </c>
      <c r="E544" t="s">
        <v>637</v>
      </c>
      <c r="F544" t="s">
        <v>27</v>
      </c>
      <c r="G544" t="s">
        <v>28</v>
      </c>
      <c r="H544" t="s">
        <v>29</v>
      </c>
      <c r="I544" t="s">
        <v>638</v>
      </c>
      <c r="J544" s="1">
        <v>44660</v>
      </c>
      <c r="K544" t="s">
        <v>48</v>
      </c>
      <c r="L544" t="s">
        <v>49</v>
      </c>
      <c r="M544" t="s">
        <v>33</v>
      </c>
      <c r="N544">
        <v>1</v>
      </c>
      <c r="O544">
        <v>0</v>
      </c>
      <c r="P544">
        <v>95000</v>
      </c>
      <c r="Q544">
        <v>15</v>
      </c>
      <c r="R544">
        <v>0</v>
      </c>
      <c r="S544">
        <v>0</v>
      </c>
      <c r="T544">
        <v>1</v>
      </c>
      <c r="U544" t="s">
        <v>1593</v>
      </c>
      <c r="V544" s="1">
        <v>45139</v>
      </c>
      <c r="W544">
        <v>2009092</v>
      </c>
      <c r="X544">
        <v>4</v>
      </c>
      <c r="Y544" t="s">
        <v>179</v>
      </c>
      <c r="Z544" t="str">
        <f t="shared" si="202"/>
        <v>30,</v>
      </c>
      <c r="AA544" t="str">
        <f t="shared" si="203"/>
        <v>SALES,</v>
      </c>
      <c r="AB544" t="str">
        <f t="shared" si="204"/>
        <v>1411124,</v>
      </c>
      <c r="AC544" t="str">
        <f t="shared" si="205"/>
        <v>RIZKY.Ap,</v>
      </c>
      <c r="AD544" t="str">
        <f t="shared" si="206"/>
        <v>JL. AYAHANDA NO. 45,</v>
      </c>
      <c r="AE544" t="str">
        <f t="shared" si="207"/>
        <v>MEDAN,</v>
      </c>
      <c r="AF544" t="str">
        <f t="shared" si="208"/>
        <v>DBM Medan,</v>
      </c>
      <c r="AG544" t="str">
        <f t="shared" si="209"/>
        <v>AAPR,</v>
      </c>
      <c r="AH544" t="str">
        <f t="shared" si="210"/>
        <v>MDA-SPJ-22007977,</v>
      </c>
      <c r="AI544" t="s">
        <v>1712</v>
      </c>
      <c r="AJ544" t="str">
        <f t="shared" si="211"/>
        <v>CCM011,</v>
      </c>
      <c r="AK544" t="str">
        <f t="shared" si="212"/>
        <v>NATURALLE GARLIC OIL 3000MG (BTL/100S),</v>
      </c>
      <c r="AL544" t="str">
        <f t="shared" si="213"/>
        <v>BTL,</v>
      </c>
      <c r="AM544" t="str">
        <f t="shared" si="214"/>
        <v>1,</v>
      </c>
      <c r="AN544" t="str">
        <f t="shared" si="215"/>
        <v>0,</v>
      </c>
      <c r="AO544" t="str">
        <f t="shared" si="216"/>
        <v>95000,</v>
      </c>
      <c r="AP544" t="str">
        <f t="shared" si="217"/>
        <v>15,</v>
      </c>
      <c r="AQ544" t="str">
        <f t="shared" si="218"/>
        <v>0,</v>
      </c>
      <c r="AR544" t="str">
        <f t="shared" si="219"/>
        <v>0,</v>
      </c>
      <c r="AS544" t="str">
        <f t="shared" si="220"/>
        <v>1,</v>
      </c>
      <c r="AT544" t="str">
        <f t="shared" si="221"/>
        <v>79942.5,</v>
      </c>
      <c r="AU544" t="str">
        <f t="shared" si="222"/>
        <v>45139,</v>
      </c>
      <c r="AV544" t="str">
        <f t="shared" si="223"/>
        <v>2009092,</v>
      </c>
      <c r="AW544" t="str">
        <f t="shared" si="224"/>
        <v>4,</v>
      </c>
      <c r="AX544" t="str">
        <f t="shared" si="225"/>
        <v>FITRI HANDAYANI (TSE DUO MEDAN</v>
      </c>
    </row>
    <row r="545" spans="1:50" x14ac:dyDescent="0.25">
      <c r="A545">
        <v>31</v>
      </c>
      <c r="B545" t="s">
        <v>25</v>
      </c>
      <c r="C545">
        <v>1409858</v>
      </c>
      <c r="D545" t="s">
        <v>1355</v>
      </c>
      <c r="E545" t="s">
        <v>96</v>
      </c>
      <c r="F545" t="s">
        <v>42</v>
      </c>
      <c r="G545" t="s">
        <v>28</v>
      </c>
      <c r="H545" t="s">
        <v>29</v>
      </c>
      <c r="I545" t="s">
        <v>639</v>
      </c>
      <c r="J545" s="1">
        <v>44662</v>
      </c>
      <c r="K545" t="s">
        <v>100</v>
      </c>
      <c r="L545" t="s">
        <v>101</v>
      </c>
      <c r="M545" t="s">
        <v>33</v>
      </c>
      <c r="N545">
        <v>4</v>
      </c>
      <c r="O545">
        <v>0</v>
      </c>
      <c r="P545">
        <v>448000</v>
      </c>
      <c r="Q545">
        <v>15</v>
      </c>
      <c r="R545">
        <v>0</v>
      </c>
      <c r="S545">
        <v>0</v>
      </c>
      <c r="T545">
        <v>0</v>
      </c>
      <c r="U545">
        <v>380800</v>
      </c>
      <c r="V545" s="1">
        <v>45627</v>
      </c>
      <c r="W545">
        <v>2201091</v>
      </c>
      <c r="X545">
        <v>4</v>
      </c>
      <c r="Y545" t="s">
        <v>44</v>
      </c>
      <c r="Z545" t="str">
        <f t="shared" si="202"/>
        <v>31,</v>
      </c>
      <c r="AA545" t="str">
        <f t="shared" si="203"/>
        <v>SALES,</v>
      </c>
      <c r="AB545" t="str">
        <f t="shared" si="204"/>
        <v>1409858,</v>
      </c>
      <c r="AC545" t="str">
        <f t="shared" si="205"/>
        <v>SINAR BINTANG.Ap,</v>
      </c>
      <c r="AD545" t="str">
        <f t="shared" si="206"/>
        <v>JL. JEND. SUDIRMAN NO. 58 PEMATANG RAYA SIMALUNGUN,</v>
      </c>
      <c r="AE545" t="str">
        <f t="shared" si="207"/>
        <v>P. SIANTAR,</v>
      </c>
      <c r="AF545" t="str">
        <f t="shared" si="208"/>
        <v>DBM Medan,</v>
      </c>
      <c r="AG545" t="str">
        <f t="shared" si="209"/>
        <v>AAPR,</v>
      </c>
      <c r="AH545" t="str">
        <f t="shared" si="210"/>
        <v>MDA-SPJ-22008075,</v>
      </c>
      <c r="AI545" t="s">
        <v>1713</v>
      </c>
      <c r="AJ545" t="str">
        <f t="shared" si="211"/>
        <v>CCM009,</v>
      </c>
      <c r="AK545" t="str">
        <f t="shared" si="212"/>
        <v>NATURALLE EPO PLUS FISH OIL 500MG(BTL/30S),</v>
      </c>
      <c r="AL545" t="str">
        <f t="shared" si="213"/>
        <v>BTL,</v>
      </c>
      <c r="AM545" t="str">
        <f t="shared" si="214"/>
        <v>4,</v>
      </c>
      <c r="AN545" t="str">
        <f t="shared" si="215"/>
        <v>0,</v>
      </c>
      <c r="AO545" t="str">
        <f t="shared" si="216"/>
        <v>448000,</v>
      </c>
      <c r="AP545" t="str">
        <f t="shared" si="217"/>
        <v>15,</v>
      </c>
      <c r="AQ545" t="str">
        <f t="shared" si="218"/>
        <v>0,</v>
      </c>
      <c r="AR545" t="str">
        <f t="shared" si="219"/>
        <v>0,</v>
      </c>
      <c r="AS545" t="str">
        <f t="shared" si="220"/>
        <v>0,</v>
      </c>
      <c r="AT545" t="str">
        <f t="shared" si="221"/>
        <v>380800,</v>
      </c>
      <c r="AU545" t="str">
        <f t="shared" si="222"/>
        <v>45627,</v>
      </c>
      <c r="AV545" t="str">
        <f t="shared" si="223"/>
        <v>2201091,</v>
      </c>
      <c r="AW545" t="str">
        <f t="shared" si="224"/>
        <v>4,</v>
      </c>
      <c r="AX545" t="str">
        <f t="shared" si="225"/>
        <v>BUDIONO (ALL SEKTOR)</v>
      </c>
    </row>
    <row r="546" spans="1:50" x14ac:dyDescent="0.25">
      <c r="A546">
        <v>32</v>
      </c>
      <c r="B546" t="s">
        <v>25</v>
      </c>
      <c r="C546">
        <v>1409858</v>
      </c>
      <c r="D546" t="s">
        <v>1355</v>
      </c>
      <c r="E546" t="s">
        <v>96</v>
      </c>
      <c r="F546" t="s">
        <v>42</v>
      </c>
      <c r="G546" t="s">
        <v>28</v>
      </c>
      <c r="H546" t="s">
        <v>29</v>
      </c>
      <c r="I546" t="s">
        <v>639</v>
      </c>
      <c r="J546" s="1">
        <v>44662</v>
      </c>
      <c r="K546" t="s">
        <v>64</v>
      </c>
      <c r="L546" t="s">
        <v>65</v>
      </c>
      <c r="M546" t="s">
        <v>33</v>
      </c>
      <c r="N546">
        <v>4</v>
      </c>
      <c r="O546">
        <v>0</v>
      </c>
      <c r="P546">
        <v>736000</v>
      </c>
      <c r="Q546">
        <v>15</v>
      </c>
      <c r="R546">
        <v>0</v>
      </c>
      <c r="S546">
        <v>0</v>
      </c>
      <c r="T546">
        <v>0</v>
      </c>
      <c r="U546">
        <v>625600</v>
      </c>
      <c r="V546" s="1">
        <v>45444</v>
      </c>
      <c r="W546">
        <v>2107161</v>
      </c>
      <c r="X546">
        <v>4</v>
      </c>
      <c r="Y546" t="s">
        <v>44</v>
      </c>
      <c r="Z546" t="str">
        <f t="shared" si="202"/>
        <v>32,</v>
      </c>
      <c r="AA546" t="str">
        <f t="shared" si="203"/>
        <v>SALES,</v>
      </c>
      <c r="AB546" t="str">
        <f t="shared" si="204"/>
        <v>1409858,</v>
      </c>
      <c r="AC546" t="str">
        <f t="shared" si="205"/>
        <v>SINAR BINTANG.Ap,</v>
      </c>
      <c r="AD546" t="str">
        <f t="shared" si="206"/>
        <v>JL. JEND. SUDIRMAN NO. 58 PEMATANG RAYA SIMALUNGUN,</v>
      </c>
      <c r="AE546" t="str">
        <f t="shared" si="207"/>
        <v>P. SIANTAR,</v>
      </c>
      <c r="AF546" t="str">
        <f t="shared" si="208"/>
        <v>DBM Medan,</v>
      </c>
      <c r="AG546" t="str">
        <f t="shared" si="209"/>
        <v>AAPR,</v>
      </c>
      <c r="AH546" t="str">
        <f t="shared" si="210"/>
        <v>MDA-SPJ-22008075,</v>
      </c>
      <c r="AI546" t="s">
        <v>1713</v>
      </c>
      <c r="AJ546" t="str">
        <f t="shared" si="211"/>
        <v>CCM010,</v>
      </c>
      <c r="AK546" t="str">
        <f t="shared" si="212"/>
        <v>NATURALLE FISH OIL 1000MG (BTL/60S),</v>
      </c>
      <c r="AL546" t="str">
        <f t="shared" si="213"/>
        <v>BTL,</v>
      </c>
      <c r="AM546" t="str">
        <f t="shared" si="214"/>
        <v>4,</v>
      </c>
      <c r="AN546" t="str">
        <f t="shared" si="215"/>
        <v>0,</v>
      </c>
      <c r="AO546" t="str">
        <f t="shared" si="216"/>
        <v>736000,</v>
      </c>
      <c r="AP546" t="str">
        <f t="shared" si="217"/>
        <v>15,</v>
      </c>
      <c r="AQ546" t="str">
        <f t="shared" si="218"/>
        <v>0,</v>
      </c>
      <c r="AR546" t="str">
        <f t="shared" si="219"/>
        <v>0,</v>
      </c>
      <c r="AS546" t="str">
        <f t="shared" si="220"/>
        <v>0,</v>
      </c>
      <c r="AT546" t="str">
        <f t="shared" si="221"/>
        <v>625600,</v>
      </c>
      <c r="AU546" t="str">
        <f t="shared" si="222"/>
        <v>45444,</v>
      </c>
      <c r="AV546" t="str">
        <f t="shared" si="223"/>
        <v>2107161,</v>
      </c>
      <c r="AW546" t="str">
        <f t="shared" si="224"/>
        <v>4,</v>
      </c>
      <c r="AX546" t="str">
        <f t="shared" si="225"/>
        <v>BUDIONO (ALL SEKTOR)</v>
      </c>
    </row>
    <row r="547" spans="1:50" x14ac:dyDescent="0.25">
      <c r="A547">
        <v>33</v>
      </c>
      <c r="B547" t="s">
        <v>25</v>
      </c>
      <c r="C547">
        <v>1407659</v>
      </c>
      <c r="D547" t="s">
        <v>1374</v>
      </c>
      <c r="E547" t="s">
        <v>153</v>
      </c>
      <c r="F547" t="s">
        <v>27</v>
      </c>
      <c r="G547" t="s">
        <v>28</v>
      </c>
      <c r="H547" t="s">
        <v>29</v>
      </c>
      <c r="I547" t="s">
        <v>640</v>
      </c>
      <c r="J547" s="1">
        <v>44662</v>
      </c>
      <c r="K547" t="s">
        <v>64</v>
      </c>
      <c r="L547" t="s">
        <v>65</v>
      </c>
      <c r="M547" t="s">
        <v>33</v>
      </c>
      <c r="N547">
        <v>2</v>
      </c>
      <c r="O547">
        <v>0</v>
      </c>
      <c r="P547">
        <v>368000</v>
      </c>
      <c r="Q547">
        <v>15</v>
      </c>
      <c r="R547">
        <v>0</v>
      </c>
      <c r="S547">
        <v>0</v>
      </c>
      <c r="T547">
        <v>0</v>
      </c>
      <c r="U547">
        <v>312800</v>
      </c>
      <c r="V547" s="1">
        <v>45444</v>
      </c>
      <c r="W547">
        <v>2107161</v>
      </c>
      <c r="X547">
        <v>4</v>
      </c>
      <c r="Y547" t="s">
        <v>179</v>
      </c>
      <c r="Z547" t="str">
        <f t="shared" si="202"/>
        <v>33,</v>
      </c>
      <c r="AA547" t="str">
        <f t="shared" si="203"/>
        <v>SALES,</v>
      </c>
      <c r="AB547" t="str">
        <f t="shared" si="204"/>
        <v>1407659,</v>
      </c>
      <c r="AC547" t="str">
        <f t="shared" si="205"/>
        <v>HARRY NA JAYA FARMA.Ap,</v>
      </c>
      <c r="AD547" t="str">
        <f t="shared" si="206"/>
        <v>JL. MENTENG RAYA VII NO.7,</v>
      </c>
      <c r="AE547" t="str">
        <f t="shared" si="207"/>
        <v>MEDAN,</v>
      </c>
      <c r="AF547" t="str">
        <f t="shared" si="208"/>
        <v>DBM Medan,</v>
      </c>
      <c r="AG547" t="str">
        <f t="shared" si="209"/>
        <v>AAPR,</v>
      </c>
      <c r="AH547" t="str">
        <f t="shared" si="210"/>
        <v>MDA-SPJ-22008079,</v>
      </c>
      <c r="AI547" t="s">
        <v>1713</v>
      </c>
      <c r="AJ547" t="str">
        <f t="shared" si="211"/>
        <v>CCM010,</v>
      </c>
      <c r="AK547" t="str">
        <f t="shared" si="212"/>
        <v>NATURALLE FISH OIL 1000MG (BTL/60S),</v>
      </c>
      <c r="AL547" t="str">
        <f t="shared" si="213"/>
        <v>BTL,</v>
      </c>
      <c r="AM547" t="str">
        <f t="shared" si="214"/>
        <v>2,</v>
      </c>
      <c r="AN547" t="str">
        <f t="shared" si="215"/>
        <v>0,</v>
      </c>
      <c r="AO547" t="str">
        <f t="shared" si="216"/>
        <v>368000,</v>
      </c>
      <c r="AP547" t="str">
        <f t="shared" si="217"/>
        <v>15,</v>
      </c>
      <c r="AQ547" t="str">
        <f t="shared" si="218"/>
        <v>0,</v>
      </c>
      <c r="AR547" t="str">
        <f t="shared" si="219"/>
        <v>0,</v>
      </c>
      <c r="AS547" t="str">
        <f t="shared" si="220"/>
        <v>0,</v>
      </c>
      <c r="AT547" t="str">
        <f t="shared" si="221"/>
        <v>312800,</v>
      </c>
      <c r="AU547" t="str">
        <f t="shared" si="222"/>
        <v>45444,</v>
      </c>
      <c r="AV547" t="str">
        <f t="shared" si="223"/>
        <v>2107161,</v>
      </c>
      <c r="AW547" t="str">
        <f t="shared" si="224"/>
        <v>4,</v>
      </c>
      <c r="AX547" t="str">
        <f t="shared" si="225"/>
        <v>FITRI HANDAYANI (TSE DUO MEDAN</v>
      </c>
    </row>
    <row r="548" spans="1:50" x14ac:dyDescent="0.25">
      <c r="A548">
        <v>34</v>
      </c>
      <c r="B548" t="s">
        <v>90</v>
      </c>
      <c r="C548">
        <v>1409685</v>
      </c>
      <c r="D548" t="s">
        <v>1499</v>
      </c>
      <c r="E548" t="s">
        <v>641</v>
      </c>
      <c r="F548" t="s">
        <v>526</v>
      </c>
      <c r="G548" t="s">
        <v>28</v>
      </c>
      <c r="H548" t="s">
        <v>29</v>
      </c>
      <c r="I548" t="s">
        <v>642</v>
      </c>
      <c r="J548" s="1">
        <v>44663</v>
      </c>
      <c r="K548" t="s">
        <v>93</v>
      </c>
      <c r="L548" t="s">
        <v>94</v>
      </c>
      <c r="M548" t="s">
        <v>33</v>
      </c>
      <c r="N548">
        <v>-1</v>
      </c>
      <c r="O548">
        <v>0</v>
      </c>
      <c r="P548">
        <v>-34500</v>
      </c>
      <c r="Q548">
        <v>0</v>
      </c>
      <c r="R548">
        <v>0</v>
      </c>
      <c r="S548">
        <v>0</v>
      </c>
      <c r="T548">
        <v>0</v>
      </c>
      <c r="U548">
        <v>-34500</v>
      </c>
      <c r="V548" s="1">
        <v>45474</v>
      </c>
      <c r="W548">
        <v>2108052</v>
      </c>
      <c r="X548">
        <v>4</v>
      </c>
      <c r="Y548" t="s">
        <v>44</v>
      </c>
      <c r="Z548" t="str">
        <f t="shared" si="202"/>
        <v>34,</v>
      </c>
      <c r="AA548" t="str">
        <f t="shared" si="203"/>
        <v>RETUR,</v>
      </c>
      <c r="AB548" t="str">
        <f t="shared" si="204"/>
        <v>1409685,</v>
      </c>
      <c r="AC548" t="str">
        <f t="shared" si="205"/>
        <v>TIARA.Ap,</v>
      </c>
      <c r="AD548" t="str">
        <f t="shared" si="206"/>
        <v>JL. BALIGE NO. 45,</v>
      </c>
      <c r="AE548" t="str">
        <f t="shared" si="207"/>
        <v>PORSEA,</v>
      </c>
      <c r="AF548" t="str">
        <f t="shared" si="208"/>
        <v>DBM Medan,</v>
      </c>
      <c r="AG548" t="str">
        <f t="shared" si="209"/>
        <v>AAPR,</v>
      </c>
      <c r="AH548" t="str">
        <f t="shared" si="210"/>
        <v>MDA-RPJ-22001313,</v>
      </c>
      <c r="AI548" t="s">
        <v>1714</v>
      </c>
      <c r="AJ548" t="str">
        <f t="shared" si="211"/>
        <v>CCM004,</v>
      </c>
      <c r="AK548" t="str">
        <f t="shared" si="212"/>
        <v>CHAMPS MULTIVITAMIN PINNEAPLE (BTL/30),</v>
      </c>
      <c r="AL548" t="str">
        <f t="shared" si="213"/>
        <v>BTL,</v>
      </c>
      <c r="AM548" t="str">
        <f t="shared" si="214"/>
        <v>-1,</v>
      </c>
      <c r="AN548" t="str">
        <f t="shared" si="215"/>
        <v>0,</v>
      </c>
      <c r="AO548" t="str">
        <f t="shared" si="216"/>
        <v>-34500,</v>
      </c>
      <c r="AP548" t="str">
        <f t="shared" si="217"/>
        <v>0,</v>
      </c>
      <c r="AQ548" t="str">
        <f t="shared" si="218"/>
        <v>0,</v>
      </c>
      <c r="AR548" t="str">
        <f t="shared" si="219"/>
        <v>0,</v>
      </c>
      <c r="AS548" t="str">
        <f t="shared" si="220"/>
        <v>0,</v>
      </c>
      <c r="AT548" t="str">
        <f t="shared" si="221"/>
        <v>-34500,</v>
      </c>
      <c r="AU548" t="str">
        <f t="shared" si="222"/>
        <v>45474,</v>
      </c>
      <c r="AV548" t="str">
        <f t="shared" si="223"/>
        <v>2108052,</v>
      </c>
      <c r="AW548" t="str">
        <f t="shared" si="224"/>
        <v>4,</v>
      </c>
      <c r="AX548" t="str">
        <f t="shared" si="225"/>
        <v>BUDIONO (ALL SEKTOR)</v>
      </c>
    </row>
    <row r="549" spans="1:50" x14ac:dyDescent="0.25">
      <c r="A549">
        <v>35</v>
      </c>
      <c r="B549" t="s">
        <v>90</v>
      </c>
      <c r="C549">
        <v>1409685</v>
      </c>
      <c r="D549" t="s">
        <v>1499</v>
      </c>
      <c r="E549" t="s">
        <v>641</v>
      </c>
      <c r="F549" t="s">
        <v>526</v>
      </c>
      <c r="G549" t="s">
        <v>28</v>
      </c>
      <c r="H549" t="s">
        <v>29</v>
      </c>
      <c r="I549" t="s">
        <v>642</v>
      </c>
      <c r="J549" s="1">
        <v>44663</v>
      </c>
      <c r="K549" t="s">
        <v>66</v>
      </c>
      <c r="L549" t="s">
        <v>67</v>
      </c>
      <c r="M549" t="s">
        <v>33</v>
      </c>
      <c r="N549">
        <v>-1</v>
      </c>
      <c r="O549">
        <v>0</v>
      </c>
      <c r="P549">
        <v>-85000</v>
      </c>
      <c r="Q549">
        <v>0</v>
      </c>
      <c r="R549">
        <v>0</v>
      </c>
      <c r="S549">
        <v>0</v>
      </c>
      <c r="T549">
        <v>0</v>
      </c>
      <c r="U549">
        <v>-85000</v>
      </c>
      <c r="V549" s="1">
        <v>45413</v>
      </c>
      <c r="W549">
        <v>2106335</v>
      </c>
      <c r="X549">
        <v>4</v>
      </c>
      <c r="Y549" t="s">
        <v>44</v>
      </c>
      <c r="Z549" t="str">
        <f t="shared" si="202"/>
        <v>35,</v>
      </c>
      <c r="AA549" t="str">
        <f t="shared" si="203"/>
        <v>RETUR,</v>
      </c>
      <c r="AB549" t="str">
        <f t="shared" si="204"/>
        <v>1409685,</v>
      </c>
      <c r="AC549" t="str">
        <f t="shared" si="205"/>
        <v>TIARA.Ap,</v>
      </c>
      <c r="AD549" t="str">
        <f t="shared" si="206"/>
        <v>JL. BALIGE NO. 45,</v>
      </c>
      <c r="AE549" t="str">
        <f t="shared" si="207"/>
        <v>PORSEA,</v>
      </c>
      <c r="AF549" t="str">
        <f t="shared" si="208"/>
        <v>DBM Medan,</v>
      </c>
      <c r="AG549" t="str">
        <f t="shared" si="209"/>
        <v>AAPR,</v>
      </c>
      <c r="AH549" t="str">
        <f t="shared" si="210"/>
        <v>MDA-RPJ-22001313,</v>
      </c>
      <c r="AI549" t="s">
        <v>1714</v>
      </c>
      <c r="AJ549" t="str">
        <f t="shared" si="211"/>
        <v>CCM016,</v>
      </c>
      <c r="AK549" t="str">
        <f t="shared" si="212"/>
        <v>FLAVETTES VIT C WITH CALCIUM 1000 MG (BTL/30),</v>
      </c>
      <c r="AL549" t="str">
        <f t="shared" si="213"/>
        <v>BTL,</v>
      </c>
      <c r="AM549" t="str">
        <f t="shared" si="214"/>
        <v>-1,</v>
      </c>
      <c r="AN549" t="str">
        <f t="shared" si="215"/>
        <v>0,</v>
      </c>
      <c r="AO549" t="str">
        <f t="shared" si="216"/>
        <v>-85000,</v>
      </c>
      <c r="AP549" t="str">
        <f t="shared" si="217"/>
        <v>0,</v>
      </c>
      <c r="AQ549" t="str">
        <f t="shared" si="218"/>
        <v>0,</v>
      </c>
      <c r="AR549" t="str">
        <f t="shared" si="219"/>
        <v>0,</v>
      </c>
      <c r="AS549" t="str">
        <f t="shared" si="220"/>
        <v>0,</v>
      </c>
      <c r="AT549" t="str">
        <f t="shared" si="221"/>
        <v>-85000,</v>
      </c>
      <c r="AU549" t="str">
        <f t="shared" si="222"/>
        <v>45413,</v>
      </c>
      <c r="AV549" t="str">
        <f t="shared" si="223"/>
        <v>2106335,</v>
      </c>
      <c r="AW549" t="str">
        <f t="shared" si="224"/>
        <v>4,</v>
      </c>
      <c r="AX549" t="str">
        <f t="shared" si="225"/>
        <v>BUDIONO (ALL SEKTOR)</v>
      </c>
    </row>
    <row r="550" spans="1:50" x14ac:dyDescent="0.25">
      <c r="A550">
        <v>36</v>
      </c>
      <c r="B550" t="s">
        <v>90</v>
      </c>
      <c r="C550">
        <v>1400476</v>
      </c>
      <c r="D550" t="s">
        <v>1458</v>
      </c>
      <c r="E550" t="s">
        <v>485</v>
      </c>
      <c r="F550" t="s">
        <v>27</v>
      </c>
      <c r="G550" t="s">
        <v>28</v>
      </c>
      <c r="H550" t="s">
        <v>29</v>
      </c>
      <c r="I550" t="s">
        <v>643</v>
      </c>
      <c r="J550" s="1">
        <v>44663</v>
      </c>
      <c r="K550" t="s">
        <v>31</v>
      </c>
      <c r="L550" t="s">
        <v>32</v>
      </c>
      <c r="M550" t="s">
        <v>33</v>
      </c>
      <c r="N550">
        <v>-1</v>
      </c>
      <c r="O550">
        <v>0</v>
      </c>
      <c r="P550">
        <v>-26250</v>
      </c>
      <c r="Q550">
        <v>0</v>
      </c>
      <c r="R550">
        <v>0</v>
      </c>
      <c r="S550">
        <v>0</v>
      </c>
      <c r="T550">
        <v>0</v>
      </c>
      <c r="U550">
        <v>-26250</v>
      </c>
      <c r="V550" s="1">
        <v>45444</v>
      </c>
      <c r="W550">
        <v>2107236</v>
      </c>
      <c r="X550">
        <v>4</v>
      </c>
      <c r="Y550" t="s">
        <v>73</v>
      </c>
      <c r="Z550" t="str">
        <f t="shared" si="202"/>
        <v>36,</v>
      </c>
      <c r="AA550" t="str">
        <f t="shared" si="203"/>
        <v>RETUR,</v>
      </c>
      <c r="AB550" t="str">
        <f t="shared" si="204"/>
        <v>1400476,</v>
      </c>
      <c r="AC550" t="str">
        <f t="shared" si="205"/>
        <v>MITHA FARMA.Ap,</v>
      </c>
      <c r="AD550" t="str">
        <f t="shared" si="206"/>
        <v>JL. AMALIUN NO.8 A,</v>
      </c>
      <c r="AE550" t="str">
        <f t="shared" si="207"/>
        <v>MEDAN,</v>
      </c>
      <c r="AF550" t="str">
        <f t="shared" si="208"/>
        <v>DBM Medan,</v>
      </c>
      <c r="AG550" t="str">
        <f t="shared" si="209"/>
        <v>AAPR,</v>
      </c>
      <c r="AH550" t="str">
        <f t="shared" si="210"/>
        <v>MDA-RPJ-22001314,</v>
      </c>
      <c r="AI550" t="s">
        <v>1714</v>
      </c>
      <c r="AJ550" t="str">
        <f t="shared" si="211"/>
        <v>CCM005,</v>
      </c>
      <c r="AK550" t="str">
        <f t="shared" si="212"/>
        <v>CHAMPS VIT C 100MG (BTL/30),</v>
      </c>
      <c r="AL550" t="str">
        <f t="shared" si="213"/>
        <v>BTL,</v>
      </c>
      <c r="AM550" t="str">
        <f t="shared" si="214"/>
        <v>-1,</v>
      </c>
      <c r="AN550" t="str">
        <f t="shared" si="215"/>
        <v>0,</v>
      </c>
      <c r="AO550" t="str">
        <f t="shared" si="216"/>
        <v>-26250,</v>
      </c>
      <c r="AP550" t="str">
        <f t="shared" si="217"/>
        <v>0,</v>
      </c>
      <c r="AQ550" t="str">
        <f t="shared" si="218"/>
        <v>0,</v>
      </c>
      <c r="AR550" t="str">
        <f t="shared" si="219"/>
        <v>0,</v>
      </c>
      <c r="AS550" t="str">
        <f t="shared" si="220"/>
        <v>0,</v>
      </c>
      <c r="AT550" t="str">
        <f t="shared" si="221"/>
        <v>-26250,</v>
      </c>
      <c r="AU550" t="str">
        <f t="shared" si="222"/>
        <v>45444,</v>
      </c>
      <c r="AV550" t="str">
        <f t="shared" si="223"/>
        <v>2107236,</v>
      </c>
      <c r="AW550" t="str">
        <f t="shared" si="224"/>
        <v>4,</v>
      </c>
      <c r="AX550" t="str">
        <f t="shared" si="225"/>
        <v>IRPAN GUNAWAN (AP &amp; RS)</v>
      </c>
    </row>
    <row r="551" spans="1:50" x14ac:dyDescent="0.25">
      <c r="A551">
        <v>37</v>
      </c>
      <c r="B551" t="s">
        <v>90</v>
      </c>
      <c r="C551">
        <v>1409286</v>
      </c>
      <c r="D551" t="s">
        <v>1500</v>
      </c>
      <c r="E551" t="s">
        <v>644</v>
      </c>
      <c r="F551" t="s">
        <v>27</v>
      </c>
      <c r="G551" t="s">
        <v>28</v>
      </c>
      <c r="H551" t="s">
        <v>29</v>
      </c>
      <c r="I551" t="s">
        <v>645</v>
      </c>
      <c r="J551" s="1">
        <v>44663</v>
      </c>
      <c r="K551" t="s">
        <v>31</v>
      </c>
      <c r="L551" t="s">
        <v>32</v>
      </c>
      <c r="M551" t="s">
        <v>33</v>
      </c>
      <c r="N551">
        <v>-1</v>
      </c>
      <c r="O551">
        <v>0</v>
      </c>
      <c r="P551">
        <v>-26250</v>
      </c>
      <c r="Q551">
        <v>0</v>
      </c>
      <c r="R551">
        <v>0</v>
      </c>
      <c r="S551">
        <v>0</v>
      </c>
      <c r="T551">
        <v>0</v>
      </c>
      <c r="U551">
        <v>-26250</v>
      </c>
      <c r="V551" s="1">
        <v>45444</v>
      </c>
      <c r="W551">
        <v>2107236</v>
      </c>
      <c r="X551">
        <v>4</v>
      </c>
      <c r="Y551" t="s">
        <v>73</v>
      </c>
      <c r="Z551" t="str">
        <f t="shared" si="202"/>
        <v>37,</v>
      </c>
      <c r="AA551" t="str">
        <f t="shared" si="203"/>
        <v>RETUR,</v>
      </c>
      <c r="AB551" t="str">
        <f t="shared" si="204"/>
        <v>1409286,</v>
      </c>
      <c r="AC551" t="str">
        <f t="shared" si="205"/>
        <v>BERSAMA SEHAT.Ap,</v>
      </c>
      <c r="AD551" t="str">
        <f t="shared" si="206"/>
        <v>JL. SISINGAMANGANRAJA NO. 20 B AMPLAS,</v>
      </c>
      <c r="AE551" t="str">
        <f t="shared" si="207"/>
        <v>MEDAN,</v>
      </c>
      <c r="AF551" t="str">
        <f t="shared" si="208"/>
        <v>DBM Medan,</v>
      </c>
      <c r="AG551" t="str">
        <f t="shared" si="209"/>
        <v>AAPR,</v>
      </c>
      <c r="AH551" t="str">
        <f t="shared" si="210"/>
        <v>MDA-RPJ-22001315,</v>
      </c>
      <c r="AI551" t="s">
        <v>1714</v>
      </c>
      <c r="AJ551" t="str">
        <f t="shared" si="211"/>
        <v>CCM005,</v>
      </c>
      <c r="AK551" t="str">
        <f t="shared" si="212"/>
        <v>CHAMPS VIT C 100MG (BTL/30),</v>
      </c>
      <c r="AL551" t="str">
        <f t="shared" si="213"/>
        <v>BTL,</v>
      </c>
      <c r="AM551" t="str">
        <f t="shared" si="214"/>
        <v>-1,</v>
      </c>
      <c r="AN551" t="str">
        <f t="shared" si="215"/>
        <v>0,</v>
      </c>
      <c r="AO551" t="str">
        <f t="shared" si="216"/>
        <v>-26250,</v>
      </c>
      <c r="AP551" t="str">
        <f t="shared" si="217"/>
        <v>0,</v>
      </c>
      <c r="AQ551" t="str">
        <f t="shared" si="218"/>
        <v>0,</v>
      </c>
      <c r="AR551" t="str">
        <f t="shared" si="219"/>
        <v>0,</v>
      </c>
      <c r="AS551" t="str">
        <f t="shared" si="220"/>
        <v>0,</v>
      </c>
      <c r="AT551" t="str">
        <f t="shared" si="221"/>
        <v>-26250,</v>
      </c>
      <c r="AU551" t="str">
        <f t="shared" si="222"/>
        <v>45444,</v>
      </c>
      <c r="AV551" t="str">
        <f t="shared" si="223"/>
        <v>2107236,</v>
      </c>
      <c r="AW551" t="str">
        <f t="shared" si="224"/>
        <v>4,</v>
      </c>
      <c r="AX551" t="str">
        <f t="shared" si="225"/>
        <v>IRPAN GUNAWAN (AP &amp; RS)</v>
      </c>
    </row>
    <row r="552" spans="1:50" x14ac:dyDescent="0.25">
      <c r="A552">
        <v>38</v>
      </c>
      <c r="B552" t="s">
        <v>90</v>
      </c>
      <c r="C552">
        <v>1409286</v>
      </c>
      <c r="D552" t="s">
        <v>1500</v>
      </c>
      <c r="E552" t="s">
        <v>644</v>
      </c>
      <c r="F552" t="s">
        <v>27</v>
      </c>
      <c r="G552" t="s">
        <v>28</v>
      </c>
      <c r="H552" t="s">
        <v>29</v>
      </c>
      <c r="I552" t="s">
        <v>645</v>
      </c>
      <c r="J552" s="1">
        <v>44663</v>
      </c>
      <c r="K552" t="s">
        <v>66</v>
      </c>
      <c r="L552" t="s">
        <v>67</v>
      </c>
      <c r="M552" t="s">
        <v>33</v>
      </c>
      <c r="N552">
        <v>-1</v>
      </c>
      <c r="O552">
        <v>0</v>
      </c>
      <c r="P552">
        <v>-85000</v>
      </c>
      <c r="Q552">
        <v>0</v>
      </c>
      <c r="R552">
        <v>0</v>
      </c>
      <c r="S552">
        <v>0</v>
      </c>
      <c r="T552">
        <v>0</v>
      </c>
      <c r="U552">
        <v>-85000</v>
      </c>
      <c r="V552" s="1">
        <v>45413</v>
      </c>
      <c r="W552">
        <v>2106335</v>
      </c>
      <c r="X552">
        <v>4</v>
      </c>
      <c r="Y552" t="s">
        <v>73</v>
      </c>
      <c r="Z552" t="str">
        <f t="shared" si="202"/>
        <v>38,</v>
      </c>
      <c r="AA552" t="str">
        <f t="shared" si="203"/>
        <v>RETUR,</v>
      </c>
      <c r="AB552" t="str">
        <f t="shared" si="204"/>
        <v>1409286,</v>
      </c>
      <c r="AC552" t="str">
        <f t="shared" si="205"/>
        <v>BERSAMA SEHAT.Ap,</v>
      </c>
      <c r="AD552" t="str">
        <f t="shared" si="206"/>
        <v>JL. SISINGAMANGANRAJA NO. 20 B AMPLAS,</v>
      </c>
      <c r="AE552" t="str">
        <f t="shared" si="207"/>
        <v>MEDAN,</v>
      </c>
      <c r="AF552" t="str">
        <f t="shared" si="208"/>
        <v>DBM Medan,</v>
      </c>
      <c r="AG552" t="str">
        <f t="shared" si="209"/>
        <v>AAPR,</v>
      </c>
      <c r="AH552" t="str">
        <f t="shared" si="210"/>
        <v>MDA-RPJ-22001315,</v>
      </c>
      <c r="AI552" t="s">
        <v>1714</v>
      </c>
      <c r="AJ552" t="str">
        <f t="shared" si="211"/>
        <v>CCM016,</v>
      </c>
      <c r="AK552" t="str">
        <f t="shared" si="212"/>
        <v>FLAVETTES VIT C WITH CALCIUM 1000 MG (BTL/30),</v>
      </c>
      <c r="AL552" t="str">
        <f t="shared" si="213"/>
        <v>BTL,</v>
      </c>
      <c r="AM552" t="str">
        <f t="shared" si="214"/>
        <v>-1,</v>
      </c>
      <c r="AN552" t="str">
        <f t="shared" si="215"/>
        <v>0,</v>
      </c>
      <c r="AO552" t="str">
        <f t="shared" si="216"/>
        <v>-85000,</v>
      </c>
      <c r="AP552" t="str">
        <f t="shared" si="217"/>
        <v>0,</v>
      </c>
      <c r="AQ552" t="str">
        <f t="shared" si="218"/>
        <v>0,</v>
      </c>
      <c r="AR552" t="str">
        <f t="shared" si="219"/>
        <v>0,</v>
      </c>
      <c r="AS552" t="str">
        <f t="shared" si="220"/>
        <v>0,</v>
      </c>
      <c r="AT552" t="str">
        <f t="shared" si="221"/>
        <v>-85000,</v>
      </c>
      <c r="AU552" t="str">
        <f t="shared" si="222"/>
        <v>45413,</v>
      </c>
      <c r="AV552" t="str">
        <f t="shared" si="223"/>
        <v>2106335,</v>
      </c>
      <c r="AW552" t="str">
        <f t="shared" si="224"/>
        <v>4,</v>
      </c>
      <c r="AX552" t="str">
        <f t="shared" si="225"/>
        <v>IRPAN GUNAWAN (AP &amp; RS)</v>
      </c>
    </row>
    <row r="553" spans="1:50" x14ac:dyDescent="0.25">
      <c r="A553">
        <v>39</v>
      </c>
      <c r="B553" t="s">
        <v>90</v>
      </c>
      <c r="C553">
        <v>1410871</v>
      </c>
      <c r="D553" t="s">
        <v>1480</v>
      </c>
      <c r="E553" t="s">
        <v>646</v>
      </c>
      <c r="F553" t="s">
        <v>647</v>
      </c>
      <c r="G553" t="s">
        <v>28</v>
      </c>
      <c r="H553" t="s">
        <v>29</v>
      </c>
      <c r="I553" t="s">
        <v>648</v>
      </c>
      <c r="J553" s="1">
        <v>44663</v>
      </c>
      <c r="K553" t="s">
        <v>93</v>
      </c>
      <c r="L553" t="s">
        <v>94</v>
      </c>
      <c r="M553" t="s">
        <v>33</v>
      </c>
      <c r="N553">
        <v>-1</v>
      </c>
      <c r="O553">
        <v>0</v>
      </c>
      <c r="P553">
        <v>-34500</v>
      </c>
      <c r="Q553">
        <v>0</v>
      </c>
      <c r="R553">
        <v>0</v>
      </c>
      <c r="S553">
        <v>0</v>
      </c>
      <c r="T553">
        <v>0</v>
      </c>
      <c r="U553">
        <v>-34500</v>
      </c>
      <c r="V553" s="1">
        <v>45474</v>
      </c>
      <c r="W553">
        <v>2108052</v>
      </c>
      <c r="X553">
        <v>4</v>
      </c>
      <c r="Y553" t="s">
        <v>188</v>
      </c>
      <c r="Z553" t="str">
        <f t="shared" si="202"/>
        <v>39,</v>
      </c>
      <c r="AA553" t="str">
        <f t="shared" si="203"/>
        <v>RETUR,</v>
      </c>
      <c r="AB553" t="str">
        <f t="shared" si="204"/>
        <v>1410871,</v>
      </c>
      <c r="AC553" t="str">
        <f t="shared" si="205"/>
        <v>BUNDA.Ap,</v>
      </c>
      <c r="AD553" t="str">
        <f t="shared" si="206"/>
        <v>JL. PROF. A. MAJID IBRAHIM NO. 2 GP MATANG SEULIME,</v>
      </c>
      <c r="AE553" t="str">
        <f t="shared" si="207"/>
        <v>LANGSA,</v>
      </c>
      <c r="AF553" t="str">
        <f t="shared" si="208"/>
        <v>DBM Medan,</v>
      </c>
      <c r="AG553" t="str">
        <f t="shared" si="209"/>
        <v>AAPR,</v>
      </c>
      <c r="AH553" t="str">
        <f t="shared" si="210"/>
        <v>MDA-RPJ-22001316,</v>
      </c>
      <c r="AI553" t="s">
        <v>1714</v>
      </c>
      <c r="AJ553" t="str">
        <f t="shared" si="211"/>
        <v>CCM004,</v>
      </c>
      <c r="AK553" t="str">
        <f t="shared" si="212"/>
        <v>CHAMPS MULTIVITAMIN PINNEAPLE (BTL/30),</v>
      </c>
      <c r="AL553" t="str">
        <f t="shared" si="213"/>
        <v>BTL,</v>
      </c>
      <c r="AM553" t="str">
        <f t="shared" si="214"/>
        <v>-1,</v>
      </c>
      <c r="AN553" t="str">
        <f t="shared" si="215"/>
        <v>0,</v>
      </c>
      <c r="AO553" t="str">
        <f t="shared" si="216"/>
        <v>-34500,</v>
      </c>
      <c r="AP553" t="str">
        <f t="shared" si="217"/>
        <v>0,</v>
      </c>
      <c r="AQ553" t="str">
        <f t="shared" si="218"/>
        <v>0,</v>
      </c>
      <c r="AR553" t="str">
        <f t="shared" si="219"/>
        <v>0,</v>
      </c>
      <c r="AS553" t="str">
        <f t="shared" si="220"/>
        <v>0,</v>
      </c>
      <c r="AT553" t="str">
        <f t="shared" si="221"/>
        <v>-34500,</v>
      </c>
      <c r="AU553" t="str">
        <f t="shared" si="222"/>
        <v>45474,</v>
      </c>
      <c r="AV553" t="str">
        <f t="shared" si="223"/>
        <v>2108052,</v>
      </c>
      <c r="AW553" t="str">
        <f t="shared" si="224"/>
        <v>4,</v>
      </c>
      <c r="AX553" t="str">
        <f t="shared" si="225"/>
        <v>JUNAIDI (ALL SEKTOR)</v>
      </c>
    </row>
    <row r="554" spans="1:50" x14ac:dyDescent="0.25">
      <c r="A554">
        <v>40</v>
      </c>
      <c r="B554" t="s">
        <v>90</v>
      </c>
      <c r="C554">
        <v>1410871</v>
      </c>
      <c r="D554" t="s">
        <v>1480</v>
      </c>
      <c r="E554" t="s">
        <v>646</v>
      </c>
      <c r="F554" t="s">
        <v>647</v>
      </c>
      <c r="G554" t="s">
        <v>28</v>
      </c>
      <c r="H554" t="s">
        <v>29</v>
      </c>
      <c r="I554" t="s">
        <v>648</v>
      </c>
      <c r="J554" s="1">
        <v>44663</v>
      </c>
      <c r="K554" t="s">
        <v>66</v>
      </c>
      <c r="L554" t="s">
        <v>67</v>
      </c>
      <c r="M554" t="s">
        <v>33</v>
      </c>
      <c r="N554">
        <v>-1</v>
      </c>
      <c r="O554">
        <v>0</v>
      </c>
      <c r="P554">
        <v>-85000</v>
      </c>
      <c r="Q554">
        <v>0</v>
      </c>
      <c r="R554">
        <v>0</v>
      </c>
      <c r="S554">
        <v>0</v>
      </c>
      <c r="T554">
        <v>0</v>
      </c>
      <c r="U554">
        <v>-85000</v>
      </c>
      <c r="V554" s="1">
        <v>45413</v>
      </c>
      <c r="W554">
        <v>2106335</v>
      </c>
      <c r="X554">
        <v>4</v>
      </c>
      <c r="Y554" t="s">
        <v>188</v>
      </c>
      <c r="Z554" t="str">
        <f t="shared" si="202"/>
        <v>40,</v>
      </c>
      <c r="AA554" t="str">
        <f t="shared" si="203"/>
        <v>RETUR,</v>
      </c>
      <c r="AB554" t="str">
        <f t="shared" si="204"/>
        <v>1410871,</v>
      </c>
      <c r="AC554" t="str">
        <f t="shared" si="205"/>
        <v>BUNDA.Ap,</v>
      </c>
      <c r="AD554" t="str">
        <f t="shared" si="206"/>
        <v>JL. PROF. A. MAJID IBRAHIM NO. 2 GP MATANG SEULIME,</v>
      </c>
      <c r="AE554" t="str">
        <f t="shared" si="207"/>
        <v>LANGSA,</v>
      </c>
      <c r="AF554" t="str">
        <f t="shared" si="208"/>
        <v>DBM Medan,</v>
      </c>
      <c r="AG554" t="str">
        <f t="shared" si="209"/>
        <v>AAPR,</v>
      </c>
      <c r="AH554" t="str">
        <f t="shared" si="210"/>
        <v>MDA-RPJ-22001316,</v>
      </c>
      <c r="AI554" t="s">
        <v>1714</v>
      </c>
      <c r="AJ554" t="str">
        <f t="shared" si="211"/>
        <v>CCM016,</v>
      </c>
      <c r="AK554" t="str">
        <f t="shared" si="212"/>
        <v>FLAVETTES VIT C WITH CALCIUM 1000 MG (BTL/30),</v>
      </c>
      <c r="AL554" t="str">
        <f t="shared" si="213"/>
        <v>BTL,</v>
      </c>
      <c r="AM554" t="str">
        <f t="shared" si="214"/>
        <v>-1,</v>
      </c>
      <c r="AN554" t="str">
        <f t="shared" si="215"/>
        <v>0,</v>
      </c>
      <c r="AO554" t="str">
        <f t="shared" si="216"/>
        <v>-85000,</v>
      </c>
      <c r="AP554" t="str">
        <f t="shared" si="217"/>
        <v>0,</v>
      </c>
      <c r="AQ554" t="str">
        <f t="shared" si="218"/>
        <v>0,</v>
      </c>
      <c r="AR554" t="str">
        <f t="shared" si="219"/>
        <v>0,</v>
      </c>
      <c r="AS554" t="str">
        <f t="shared" si="220"/>
        <v>0,</v>
      </c>
      <c r="AT554" t="str">
        <f t="shared" si="221"/>
        <v>-85000,</v>
      </c>
      <c r="AU554" t="str">
        <f t="shared" si="222"/>
        <v>45413,</v>
      </c>
      <c r="AV554" t="str">
        <f t="shared" si="223"/>
        <v>2106335,</v>
      </c>
      <c r="AW554" t="str">
        <f t="shared" si="224"/>
        <v>4,</v>
      </c>
      <c r="AX554" t="str">
        <f t="shared" si="225"/>
        <v>JUNAIDI (ALL SEKTOR)</v>
      </c>
    </row>
    <row r="555" spans="1:50" x14ac:dyDescent="0.25">
      <c r="A555">
        <v>41</v>
      </c>
      <c r="B555" t="s">
        <v>90</v>
      </c>
      <c r="C555">
        <v>1409592</v>
      </c>
      <c r="D555" t="s">
        <v>1501</v>
      </c>
      <c r="E555" t="s">
        <v>649</v>
      </c>
      <c r="F555" t="s">
        <v>650</v>
      </c>
      <c r="G555" t="s">
        <v>28</v>
      </c>
      <c r="H555" t="s">
        <v>291</v>
      </c>
      <c r="I555" t="s">
        <v>651</v>
      </c>
      <c r="J555" s="1">
        <v>44663</v>
      </c>
      <c r="K555" t="s">
        <v>93</v>
      </c>
      <c r="L555" t="s">
        <v>94</v>
      </c>
      <c r="M555" t="s">
        <v>33</v>
      </c>
      <c r="N555">
        <v>-1</v>
      </c>
      <c r="O555">
        <v>0</v>
      </c>
      <c r="P555">
        <v>-34500</v>
      </c>
      <c r="Q555">
        <v>0</v>
      </c>
      <c r="R555">
        <v>0</v>
      </c>
      <c r="S555">
        <v>0</v>
      </c>
      <c r="T555">
        <v>0</v>
      </c>
      <c r="U555">
        <v>-34500</v>
      </c>
      <c r="V555" s="1">
        <v>45474</v>
      </c>
      <c r="W555">
        <v>2108052</v>
      </c>
      <c r="X555">
        <v>4</v>
      </c>
      <c r="Y555" t="s">
        <v>188</v>
      </c>
      <c r="Z555" t="str">
        <f t="shared" si="202"/>
        <v>41,</v>
      </c>
      <c r="AA555" t="str">
        <f t="shared" si="203"/>
        <v>RETUR,</v>
      </c>
      <c r="AB555" t="str">
        <f t="shared" si="204"/>
        <v>1409592,</v>
      </c>
      <c r="AC555" t="str">
        <f t="shared" si="205"/>
        <v>REZEKY/MECIN.Tk,</v>
      </c>
      <c r="AD555" t="str">
        <f t="shared" si="206"/>
        <v>JL. MESJID NO. 14,</v>
      </c>
      <c r="AE555" t="str">
        <f t="shared" si="207"/>
        <v>P. BRANDAN,</v>
      </c>
      <c r="AF555" t="str">
        <f t="shared" si="208"/>
        <v>DBM Medan,</v>
      </c>
      <c r="AG555" t="str">
        <f t="shared" si="209"/>
        <v>BTKM,</v>
      </c>
      <c r="AH555" t="str">
        <f t="shared" si="210"/>
        <v>MDA-RPJ-22001317,</v>
      </c>
      <c r="AI555" t="s">
        <v>1714</v>
      </c>
      <c r="AJ555" t="str">
        <f t="shared" si="211"/>
        <v>CCM004,</v>
      </c>
      <c r="AK555" t="str">
        <f t="shared" si="212"/>
        <v>CHAMPS MULTIVITAMIN PINNEAPLE (BTL/30),</v>
      </c>
      <c r="AL555" t="str">
        <f t="shared" si="213"/>
        <v>BTL,</v>
      </c>
      <c r="AM555" t="str">
        <f t="shared" si="214"/>
        <v>-1,</v>
      </c>
      <c r="AN555" t="str">
        <f t="shared" si="215"/>
        <v>0,</v>
      </c>
      <c r="AO555" t="str">
        <f t="shared" si="216"/>
        <v>-34500,</v>
      </c>
      <c r="AP555" t="str">
        <f t="shared" si="217"/>
        <v>0,</v>
      </c>
      <c r="AQ555" t="str">
        <f t="shared" si="218"/>
        <v>0,</v>
      </c>
      <c r="AR555" t="str">
        <f t="shared" si="219"/>
        <v>0,</v>
      </c>
      <c r="AS555" t="str">
        <f t="shared" si="220"/>
        <v>0,</v>
      </c>
      <c r="AT555" t="str">
        <f t="shared" si="221"/>
        <v>-34500,</v>
      </c>
      <c r="AU555" t="str">
        <f t="shared" si="222"/>
        <v>45474,</v>
      </c>
      <c r="AV555" t="str">
        <f t="shared" si="223"/>
        <v>2108052,</v>
      </c>
      <c r="AW555" t="str">
        <f t="shared" si="224"/>
        <v>4,</v>
      </c>
      <c r="AX555" t="str">
        <f t="shared" si="225"/>
        <v>JUNAIDI (ALL SEKTOR)</v>
      </c>
    </row>
    <row r="556" spans="1:50" x14ac:dyDescent="0.25">
      <c r="A556">
        <v>42</v>
      </c>
      <c r="B556" t="s">
        <v>90</v>
      </c>
      <c r="C556">
        <v>1409592</v>
      </c>
      <c r="D556" t="s">
        <v>1501</v>
      </c>
      <c r="E556" t="s">
        <v>649</v>
      </c>
      <c r="F556" t="s">
        <v>650</v>
      </c>
      <c r="G556" t="s">
        <v>28</v>
      </c>
      <c r="H556" t="s">
        <v>291</v>
      </c>
      <c r="I556" t="s">
        <v>651</v>
      </c>
      <c r="J556" s="1">
        <v>44663</v>
      </c>
      <c r="K556" t="s">
        <v>66</v>
      </c>
      <c r="L556" t="s">
        <v>67</v>
      </c>
      <c r="M556" t="s">
        <v>33</v>
      </c>
      <c r="N556">
        <v>-1</v>
      </c>
      <c r="O556">
        <v>0</v>
      </c>
      <c r="P556">
        <v>-85000</v>
      </c>
      <c r="Q556">
        <v>0</v>
      </c>
      <c r="R556">
        <v>0</v>
      </c>
      <c r="S556">
        <v>0</v>
      </c>
      <c r="T556">
        <v>0</v>
      </c>
      <c r="U556">
        <v>-85000</v>
      </c>
      <c r="V556" s="1">
        <v>45413</v>
      </c>
      <c r="W556">
        <v>2106335</v>
      </c>
      <c r="X556">
        <v>4</v>
      </c>
      <c r="Y556" t="s">
        <v>188</v>
      </c>
      <c r="Z556" t="str">
        <f t="shared" si="202"/>
        <v>42,</v>
      </c>
      <c r="AA556" t="str">
        <f t="shared" si="203"/>
        <v>RETUR,</v>
      </c>
      <c r="AB556" t="str">
        <f t="shared" si="204"/>
        <v>1409592,</v>
      </c>
      <c r="AC556" t="str">
        <f t="shared" si="205"/>
        <v>REZEKY/MECIN.Tk,</v>
      </c>
      <c r="AD556" t="str">
        <f t="shared" si="206"/>
        <v>JL. MESJID NO. 14,</v>
      </c>
      <c r="AE556" t="str">
        <f t="shared" si="207"/>
        <v>P. BRANDAN,</v>
      </c>
      <c r="AF556" t="str">
        <f t="shared" si="208"/>
        <v>DBM Medan,</v>
      </c>
      <c r="AG556" t="str">
        <f t="shared" si="209"/>
        <v>BTKM,</v>
      </c>
      <c r="AH556" t="str">
        <f t="shared" si="210"/>
        <v>MDA-RPJ-22001317,</v>
      </c>
      <c r="AI556" t="s">
        <v>1714</v>
      </c>
      <c r="AJ556" t="str">
        <f t="shared" si="211"/>
        <v>CCM016,</v>
      </c>
      <c r="AK556" t="str">
        <f t="shared" si="212"/>
        <v>FLAVETTES VIT C WITH CALCIUM 1000 MG (BTL/30),</v>
      </c>
      <c r="AL556" t="str">
        <f t="shared" si="213"/>
        <v>BTL,</v>
      </c>
      <c r="AM556" t="str">
        <f t="shared" si="214"/>
        <v>-1,</v>
      </c>
      <c r="AN556" t="str">
        <f t="shared" si="215"/>
        <v>0,</v>
      </c>
      <c r="AO556" t="str">
        <f t="shared" si="216"/>
        <v>-85000,</v>
      </c>
      <c r="AP556" t="str">
        <f t="shared" si="217"/>
        <v>0,</v>
      </c>
      <c r="AQ556" t="str">
        <f t="shared" si="218"/>
        <v>0,</v>
      </c>
      <c r="AR556" t="str">
        <f t="shared" si="219"/>
        <v>0,</v>
      </c>
      <c r="AS556" t="str">
        <f t="shared" si="220"/>
        <v>0,</v>
      </c>
      <c r="AT556" t="str">
        <f t="shared" si="221"/>
        <v>-85000,</v>
      </c>
      <c r="AU556" t="str">
        <f t="shared" si="222"/>
        <v>45413,</v>
      </c>
      <c r="AV556" t="str">
        <f t="shared" si="223"/>
        <v>2106335,</v>
      </c>
      <c r="AW556" t="str">
        <f t="shared" si="224"/>
        <v>4,</v>
      </c>
      <c r="AX556" t="str">
        <f t="shared" si="225"/>
        <v>JUNAIDI (ALL SEKTOR)</v>
      </c>
    </row>
    <row r="557" spans="1:50" x14ac:dyDescent="0.25">
      <c r="A557">
        <v>43</v>
      </c>
      <c r="B557" t="s">
        <v>90</v>
      </c>
      <c r="C557">
        <v>1410162</v>
      </c>
      <c r="D557" t="s">
        <v>1481</v>
      </c>
      <c r="E557" t="s">
        <v>563</v>
      </c>
      <c r="F557" t="s">
        <v>216</v>
      </c>
      <c r="G557" t="s">
        <v>28</v>
      </c>
      <c r="H557" t="s">
        <v>29</v>
      </c>
      <c r="I557" t="s">
        <v>652</v>
      </c>
      <c r="J557" s="1">
        <v>44663</v>
      </c>
      <c r="K557" t="s">
        <v>66</v>
      </c>
      <c r="L557" t="s">
        <v>67</v>
      </c>
      <c r="M557" t="s">
        <v>33</v>
      </c>
      <c r="N557">
        <v>-1</v>
      </c>
      <c r="O557">
        <v>0</v>
      </c>
      <c r="P557">
        <v>-85000</v>
      </c>
      <c r="Q557">
        <v>0</v>
      </c>
      <c r="R557">
        <v>0</v>
      </c>
      <c r="S557">
        <v>0</v>
      </c>
      <c r="T557">
        <v>0</v>
      </c>
      <c r="U557">
        <v>-85000</v>
      </c>
      <c r="V557" s="1">
        <v>45413</v>
      </c>
      <c r="W557">
        <v>2106335</v>
      </c>
      <c r="X557">
        <v>4</v>
      </c>
      <c r="Y557" t="s">
        <v>73</v>
      </c>
      <c r="Z557" t="str">
        <f t="shared" si="202"/>
        <v>43,</v>
      </c>
      <c r="AA557" t="str">
        <f t="shared" si="203"/>
        <v>RETUR,</v>
      </c>
      <c r="AB557" t="str">
        <f t="shared" si="204"/>
        <v>1410162,</v>
      </c>
      <c r="AC557" t="str">
        <f t="shared" si="205"/>
        <v>GEMILANG.Ap,</v>
      </c>
      <c r="AD557" t="str">
        <f t="shared" si="206"/>
        <v>JL. SUTOMO NO. 131 LUBUK PAKAM,</v>
      </c>
      <c r="AE557" t="str">
        <f t="shared" si="207"/>
        <v>DELI SERDANG,</v>
      </c>
      <c r="AF557" t="str">
        <f t="shared" si="208"/>
        <v>DBM Medan,</v>
      </c>
      <c r="AG557" t="str">
        <f t="shared" si="209"/>
        <v>AAPR,</v>
      </c>
      <c r="AH557" t="str">
        <f t="shared" si="210"/>
        <v>MDA-RPJ-22001318,</v>
      </c>
      <c r="AI557" t="s">
        <v>1714</v>
      </c>
      <c r="AJ557" t="str">
        <f t="shared" si="211"/>
        <v>CCM016,</v>
      </c>
      <c r="AK557" t="str">
        <f t="shared" si="212"/>
        <v>FLAVETTES VIT C WITH CALCIUM 1000 MG (BTL/30),</v>
      </c>
      <c r="AL557" t="str">
        <f t="shared" si="213"/>
        <v>BTL,</v>
      </c>
      <c r="AM557" t="str">
        <f t="shared" si="214"/>
        <v>-1,</v>
      </c>
      <c r="AN557" t="str">
        <f t="shared" si="215"/>
        <v>0,</v>
      </c>
      <c r="AO557" t="str">
        <f t="shared" si="216"/>
        <v>-85000,</v>
      </c>
      <c r="AP557" t="str">
        <f t="shared" si="217"/>
        <v>0,</v>
      </c>
      <c r="AQ557" t="str">
        <f t="shared" si="218"/>
        <v>0,</v>
      </c>
      <c r="AR557" t="str">
        <f t="shared" si="219"/>
        <v>0,</v>
      </c>
      <c r="AS557" t="str">
        <f t="shared" si="220"/>
        <v>0,</v>
      </c>
      <c r="AT557" t="str">
        <f t="shared" si="221"/>
        <v>-85000,</v>
      </c>
      <c r="AU557" t="str">
        <f t="shared" si="222"/>
        <v>45413,</v>
      </c>
      <c r="AV557" t="str">
        <f t="shared" si="223"/>
        <v>2106335,</v>
      </c>
      <c r="AW557" t="str">
        <f t="shared" si="224"/>
        <v>4,</v>
      </c>
      <c r="AX557" t="str">
        <f t="shared" si="225"/>
        <v>IRPAN GUNAWAN (AP &amp; RS)</v>
      </c>
    </row>
    <row r="558" spans="1:50" x14ac:dyDescent="0.25">
      <c r="A558">
        <v>44</v>
      </c>
      <c r="B558" t="s">
        <v>90</v>
      </c>
      <c r="C558">
        <v>1400546</v>
      </c>
      <c r="D558" t="s">
        <v>1502</v>
      </c>
      <c r="E558" t="s">
        <v>653</v>
      </c>
      <c r="F558" t="s">
        <v>27</v>
      </c>
      <c r="G558" t="s">
        <v>28</v>
      </c>
      <c r="H558" t="s">
        <v>106</v>
      </c>
      <c r="I558" t="s">
        <v>654</v>
      </c>
      <c r="J558" s="1">
        <v>44663</v>
      </c>
      <c r="K558" t="s">
        <v>93</v>
      </c>
      <c r="L558" t="s">
        <v>94</v>
      </c>
      <c r="M558" t="s">
        <v>33</v>
      </c>
      <c r="N558">
        <v>-1</v>
      </c>
      <c r="O558">
        <v>0</v>
      </c>
      <c r="P558">
        <v>-34500</v>
      </c>
      <c r="Q558">
        <v>0</v>
      </c>
      <c r="R558">
        <v>0</v>
      </c>
      <c r="S558">
        <v>0</v>
      </c>
      <c r="T558">
        <v>0</v>
      </c>
      <c r="U558">
        <v>-34500</v>
      </c>
      <c r="V558" s="1">
        <v>45474</v>
      </c>
      <c r="W558">
        <v>2108052</v>
      </c>
      <c r="X558">
        <v>4</v>
      </c>
      <c r="Y558" t="s">
        <v>309</v>
      </c>
      <c r="Z558" t="str">
        <f t="shared" si="202"/>
        <v>44,</v>
      </c>
      <c r="AA558" t="str">
        <f t="shared" si="203"/>
        <v>RETUR,</v>
      </c>
      <c r="AB558" t="str">
        <f t="shared" si="204"/>
        <v>1400546,</v>
      </c>
      <c r="AC558" t="str">
        <f t="shared" si="205"/>
        <v>MURNI.TO,</v>
      </c>
      <c r="AD558" t="str">
        <f t="shared" si="206"/>
        <v>JL ASIA NO.97,</v>
      </c>
      <c r="AE558" t="str">
        <f t="shared" si="207"/>
        <v>MEDAN,</v>
      </c>
      <c r="AF558" t="str">
        <f t="shared" si="208"/>
        <v>DBM Medan,</v>
      </c>
      <c r="AG558" t="str">
        <f t="shared" si="209"/>
        <v>ATOB,</v>
      </c>
      <c r="AH558" t="str">
        <f t="shared" si="210"/>
        <v>MDA-RPJ-22001319,</v>
      </c>
      <c r="AI558" t="s">
        <v>1714</v>
      </c>
      <c r="AJ558" t="str">
        <f t="shared" si="211"/>
        <v>CCM004,</v>
      </c>
      <c r="AK558" t="str">
        <f t="shared" si="212"/>
        <v>CHAMPS MULTIVITAMIN PINNEAPLE (BTL/30),</v>
      </c>
      <c r="AL558" t="str">
        <f t="shared" si="213"/>
        <v>BTL,</v>
      </c>
      <c r="AM558" t="str">
        <f t="shared" si="214"/>
        <v>-1,</v>
      </c>
      <c r="AN558" t="str">
        <f t="shared" si="215"/>
        <v>0,</v>
      </c>
      <c r="AO558" t="str">
        <f t="shared" si="216"/>
        <v>-34500,</v>
      </c>
      <c r="AP558" t="str">
        <f t="shared" si="217"/>
        <v>0,</v>
      </c>
      <c r="AQ558" t="str">
        <f t="shared" si="218"/>
        <v>0,</v>
      </c>
      <c r="AR558" t="str">
        <f t="shared" si="219"/>
        <v>0,</v>
      </c>
      <c r="AS558" t="str">
        <f t="shared" si="220"/>
        <v>0,</v>
      </c>
      <c r="AT558" t="str">
        <f t="shared" si="221"/>
        <v>-34500,</v>
      </c>
      <c r="AU558" t="str">
        <f t="shared" si="222"/>
        <v>45474,</v>
      </c>
      <c r="AV558" t="str">
        <f t="shared" si="223"/>
        <v>2108052,</v>
      </c>
      <c r="AW558" t="str">
        <f t="shared" si="224"/>
        <v>4,</v>
      </c>
      <c r="AX558" t="str">
        <f t="shared" si="225"/>
        <v>BAYU PRATAMA (GT)</v>
      </c>
    </row>
    <row r="559" spans="1:50" x14ac:dyDescent="0.25">
      <c r="A559">
        <v>45</v>
      </c>
      <c r="B559" t="s">
        <v>90</v>
      </c>
      <c r="C559">
        <v>1400546</v>
      </c>
      <c r="D559" t="s">
        <v>1502</v>
      </c>
      <c r="E559" t="s">
        <v>653</v>
      </c>
      <c r="F559" t="s">
        <v>27</v>
      </c>
      <c r="G559" t="s">
        <v>28</v>
      </c>
      <c r="H559" t="s">
        <v>106</v>
      </c>
      <c r="I559" t="s">
        <v>654</v>
      </c>
      <c r="J559" s="1">
        <v>44663</v>
      </c>
      <c r="K559" t="s">
        <v>66</v>
      </c>
      <c r="L559" t="s">
        <v>67</v>
      </c>
      <c r="M559" t="s">
        <v>33</v>
      </c>
      <c r="N559">
        <v>-1</v>
      </c>
      <c r="O559">
        <v>0</v>
      </c>
      <c r="P559">
        <v>-85000</v>
      </c>
      <c r="Q559">
        <v>0</v>
      </c>
      <c r="R559">
        <v>0</v>
      </c>
      <c r="S559">
        <v>0</v>
      </c>
      <c r="T559">
        <v>0</v>
      </c>
      <c r="U559">
        <v>-85000</v>
      </c>
      <c r="V559" s="1">
        <v>45413</v>
      </c>
      <c r="W559">
        <v>2106335</v>
      </c>
      <c r="X559">
        <v>4</v>
      </c>
      <c r="Y559" t="s">
        <v>309</v>
      </c>
      <c r="Z559" t="str">
        <f t="shared" si="202"/>
        <v>45,</v>
      </c>
      <c r="AA559" t="str">
        <f t="shared" si="203"/>
        <v>RETUR,</v>
      </c>
      <c r="AB559" t="str">
        <f t="shared" si="204"/>
        <v>1400546,</v>
      </c>
      <c r="AC559" t="str">
        <f t="shared" si="205"/>
        <v>MURNI.TO,</v>
      </c>
      <c r="AD559" t="str">
        <f t="shared" si="206"/>
        <v>JL ASIA NO.97,</v>
      </c>
      <c r="AE559" t="str">
        <f t="shared" si="207"/>
        <v>MEDAN,</v>
      </c>
      <c r="AF559" t="str">
        <f t="shared" si="208"/>
        <v>DBM Medan,</v>
      </c>
      <c r="AG559" t="str">
        <f t="shared" si="209"/>
        <v>ATOB,</v>
      </c>
      <c r="AH559" t="str">
        <f t="shared" si="210"/>
        <v>MDA-RPJ-22001319,</v>
      </c>
      <c r="AI559" t="s">
        <v>1714</v>
      </c>
      <c r="AJ559" t="str">
        <f t="shared" si="211"/>
        <v>CCM016,</v>
      </c>
      <c r="AK559" t="str">
        <f t="shared" si="212"/>
        <v>FLAVETTES VIT C WITH CALCIUM 1000 MG (BTL/30),</v>
      </c>
      <c r="AL559" t="str">
        <f t="shared" si="213"/>
        <v>BTL,</v>
      </c>
      <c r="AM559" t="str">
        <f t="shared" si="214"/>
        <v>-1,</v>
      </c>
      <c r="AN559" t="str">
        <f t="shared" si="215"/>
        <v>0,</v>
      </c>
      <c r="AO559" t="str">
        <f t="shared" si="216"/>
        <v>-85000,</v>
      </c>
      <c r="AP559" t="str">
        <f t="shared" si="217"/>
        <v>0,</v>
      </c>
      <c r="AQ559" t="str">
        <f t="shared" si="218"/>
        <v>0,</v>
      </c>
      <c r="AR559" t="str">
        <f t="shared" si="219"/>
        <v>0,</v>
      </c>
      <c r="AS559" t="str">
        <f t="shared" si="220"/>
        <v>0,</v>
      </c>
      <c r="AT559" t="str">
        <f t="shared" si="221"/>
        <v>-85000,</v>
      </c>
      <c r="AU559" t="str">
        <f t="shared" si="222"/>
        <v>45413,</v>
      </c>
      <c r="AV559" t="str">
        <f t="shared" si="223"/>
        <v>2106335,</v>
      </c>
      <c r="AW559" t="str">
        <f t="shared" si="224"/>
        <v>4,</v>
      </c>
      <c r="AX559" t="str">
        <f t="shared" si="225"/>
        <v>BAYU PRATAMA (GT)</v>
      </c>
    </row>
    <row r="560" spans="1:50" x14ac:dyDescent="0.25">
      <c r="A560">
        <v>46</v>
      </c>
      <c r="B560" t="s">
        <v>90</v>
      </c>
      <c r="C560">
        <v>1403374</v>
      </c>
      <c r="D560" t="s">
        <v>1503</v>
      </c>
      <c r="E560" t="s">
        <v>655</v>
      </c>
      <c r="F560" t="s">
        <v>27</v>
      </c>
      <c r="G560" t="s">
        <v>28</v>
      </c>
      <c r="H560" t="s">
        <v>29</v>
      </c>
      <c r="I560" t="s">
        <v>656</v>
      </c>
      <c r="J560" s="1">
        <v>44663</v>
      </c>
      <c r="K560" t="s">
        <v>31</v>
      </c>
      <c r="L560" t="s">
        <v>32</v>
      </c>
      <c r="M560" t="s">
        <v>33</v>
      </c>
      <c r="N560">
        <v>-1</v>
      </c>
      <c r="O560">
        <v>0</v>
      </c>
      <c r="P560">
        <v>-26250</v>
      </c>
      <c r="Q560">
        <v>0</v>
      </c>
      <c r="R560">
        <v>0</v>
      </c>
      <c r="S560">
        <v>0</v>
      </c>
      <c r="T560">
        <v>0</v>
      </c>
      <c r="U560">
        <v>-26250</v>
      </c>
      <c r="V560" s="1">
        <v>45444</v>
      </c>
      <c r="W560">
        <v>2107236</v>
      </c>
      <c r="X560">
        <v>4</v>
      </c>
      <c r="Y560" t="s">
        <v>73</v>
      </c>
      <c r="Z560" t="str">
        <f t="shared" si="202"/>
        <v>46,</v>
      </c>
      <c r="AA560" t="str">
        <f t="shared" si="203"/>
        <v>RETUR,</v>
      </c>
      <c r="AB560" t="str">
        <f t="shared" si="204"/>
        <v>1403374,</v>
      </c>
      <c r="AC560" t="str">
        <f t="shared" si="205"/>
        <v>SEHATI.Ap,</v>
      </c>
      <c r="AD560" t="str">
        <f t="shared" si="206"/>
        <v>JL. S.M RAJA NO. 7-H/SIMP.MARINDAL,</v>
      </c>
      <c r="AE560" t="str">
        <f t="shared" si="207"/>
        <v>MEDAN,</v>
      </c>
      <c r="AF560" t="str">
        <f t="shared" si="208"/>
        <v>DBM Medan,</v>
      </c>
      <c r="AG560" t="str">
        <f t="shared" si="209"/>
        <v>AAPR,</v>
      </c>
      <c r="AH560" t="str">
        <f t="shared" si="210"/>
        <v>MDA-RPJ-22001320,</v>
      </c>
      <c r="AI560" t="s">
        <v>1714</v>
      </c>
      <c r="AJ560" t="str">
        <f t="shared" si="211"/>
        <v>CCM005,</v>
      </c>
      <c r="AK560" t="str">
        <f t="shared" si="212"/>
        <v>CHAMPS VIT C 100MG (BTL/30),</v>
      </c>
      <c r="AL560" t="str">
        <f t="shared" si="213"/>
        <v>BTL,</v>
      </c>
      <c r="AM560" t="str">
        <f t="shared" si="214"/>
        <v>-1,</v>
      </c>
      <c r="AN560" t="str">
        <f t="shared" si="215"/>
        <v>0,</v>
      </c>
      <c r="AO560" t="str">
        <f t="shared" si="216"/>
        <v>-26250,</v>
      </c>
      <c r="AP560" t="str">
        <f t="shared" si="217"/>
        <v>0,</v>
      </c>
      <c r="AQ560" t="str">
        <f t="shared" si="218"/>
        <v>0,</v>
      </c>
      <c r="AR560" t="str">
        <f t="shared" si="219"/>
        <v>0,</v>
      </c>
      <c r="AS560" t="str">
        <f t="shared" si="220"/>
        <v>0,</v>
      </c>
      <c r="AT560" t="str">
        <f t="shared" si="221"/>
        <v>-26250,</v>
      </c>
      <c r="AU560" t="str">
        <f t="shared" si="222"/>
        <v>45444,</v>
      </c>
      <c r="AV560" t="str">
        <f t="shared" si="223"/>
        <v>2107236,</v>
      </c>
      <c r="AW560" t="str">
        <f t="shared" si="224"/>
        <v>4,</v>
      </c>
      <c r="AX560" t="str">
        <f t="shared" si="225"/>
        <v>IRPAN GUNAWAN (AP &amp; RS)</v>
      </c>
    </row>
    <row r="561" spans="1:50" x14ac:dyDescent="0.25">
      <c r="A561">
        <v>47</v>
      </c>
      <c r="B561" t="s">
        <v>90</v>
      </c>
      <c r="C561">
        <v>1403374</v>
      </c>
      <c r="D561" t="s">
        <v>1503</v>
      </c>
      <c r="E561" t="s">
        <v>655</v>
      </c>
      <c r="F561" t="s">
        <v>27</v>
      </c>
      <c r="G561" t="s">
        <v>28</v>
      </c>
      <c r="H561" t="s">
        <v>29</v>
      </c>
      <c r="I561" t="s">
        <v>656</v>
      </c>
      <c r="J561" s="1">
        <v>44663</v>
      </c>
      <c r="K561" t="s">
        <v>66</v>
      </c>
      <c r="L561" t="s">
        <v>67</v>
      </c>
      <c r="M561" t="s">
        <v>33</v>
      </c>
      <c r="N561">
        <v>-1</v>
      </c>
      <c r="O561">
        <v>0</v>
      </c>
      <c r="P561">
        <v>-85000</v>
      </c>
      <c r="Q561">
        <v>0</v>
      </c>
      <c r="R561">
        <v>0</v>
      </c>
      <c r="S561">
        <v>0</v>
      </c>
      <c r="T561">
        <v>0</v>
      </c>
      <c r="U561">
        <v>-85000</v>
      </c>
      <c r="V561" s="1">
        <v>45413</v>
      </c>
      <c r="W561">
        <v>2106335</v>
      </c>
      <c r="X561">
        <v>4</v>
      </c>
      <c r="Y561" t="s">
        <v>73</v>
      </c>
      <c r="Z561" t="str">
        <f t="shared" si="202"/>
        <v>47,</v>
      </c>
      <c r="AA561" t="str">
        <f t="shared" si="203"/>
        <v>RETUR,</v>
      </c>
      <c r="AB561" t="str">
        <f t="shared" si="204"/>
        <v>1403374,</v>
      </c>
      <c r="AC561" t="str">
        <f t="shared" si="205"/>
        <v>SEHATI.Ap,</v>
      </c>
      <c r="AD561" t="str">
        <f t="shared" si="206"/>
        <v>JL. S.M RAJA NO. 7-H/SIMP.MARINDAL,</v>
      </c>
      <c r="AE561" t="str">
        <f t="shared" si="207"/>
        <v>MEDAN,</v>
      </c>
      <c r="AF561" t="str">
        <f t="shared" si="208"/>
        <v>DBM Medan,</v>
      </c>
      <c r="AG561" t="str">
        <f t="shared" si="209"/>
        <v>AAPR,</v>
      </c>
      <c r="AH561" t="str">
        <f t="shared" si="210"/>
        <v>MDA-RPJ-22001320,</v>
      </c>
      <c r="AI561" t="s">
        <v>1714</v>
      </c>
      <c r="AJ561" t="str">
        <f t="shared" si="211"/>
        <v>CCM016,</v>
      </c>
      <c r="AK561" t="str">
        <f t="shared" si="212"/>
        <v>FLAVETTES VIT C WITH CALCIUM 1000 MG (BTL/30),</v>
      </c>
      <c r="AL561" t="str">
        <f t="shared" si="213"/>
        <v>BTL,</v>
      </c>
      <c r="AM561" t="str">
        <f t="shared" si="214"/>
        <v>-1,</v>
      </c>
      <c r="AN561" t="str">
        <f t="shared" si="215"/>
        <v>0,</v>
      </c>
      <c r="AO561" t="str">
        <f t="shared" si="216"/>
        <v>-85000,</v>
      </c>
      <c r="AP561" t="str">
        <f t="shared" si="217"/>
        <v>0,</v>
      </c>
      <c r="AQ561" t="str">
        <f t="shared" si="218"/>
        <v>0,</v>
      </c>
      <c r="AR561" t="str">
        <f t="shared" si="219"/>
        <v>0,</v>
      </c>
      <c r="AS561" t="str">
        <f t="shared" si="220"/>
        <v>0,</v>
      </c>
      <c r="AT561" t="str">
        <f t="shared" si="221"/>
        <v>-85000,</v>
      </c>
      <c r="AU561" t="str">
        <f t="shared" si="222"/>
        <v>45413,</v>
      </c>
      <c r="AV561" t="str">
        <f t="shared" si="223"/>
        <v>2106335,</v>
      </c>
      <c r="AW561" t="str">
        <f t="shared" si="224"/>
        <v>4,</v>
      </c>
      <c r="AX561" t="str">
        <f t="shared" si="225"/>
        <v>IRPAN GUNAWAN (AP &amp; RS)</v>
      </c>
    </row>
    <row r="562" spans="1:50" x14ac:dyDescent="0.25">
      <c r="A562">
        <v>48</v>
      </c>
      <c r="B562" t="s">
        <v>25</v>
      </c>
      <c r="C562">
        <v>14000693</v>
      </c>
      <c r="D562" t="s">
        <v>333</v>
      </c>
      <c r="E562" t="s">
        <v>334</v>
      </c>
      <c r="F562" t="s">
        <v>335</v>
      </c>
      <c r="G562" t="s">
        <v>28</v>
      </c>
      <c r="H562" t="s">
        <v>85</v>
      </c>
      <c r="I562" t="s">
        <v>657</v>
      </c>
      <c r="J562" s="1">
        <v>44663</v>
      </c>
      <c r="K562" t="s">
        <v>100</v>
      </c>
      <c r="L562" t="s">
        <v>101</v>
      </c>
      <c r="M562" t="s">
        <v>33</v>
      </c>
      <c r="N562">
        <v>1</v>
      </c>
      <c r="O562">
        <v>0</v>
      </c>
      <c r="P562">
        <v>112000</v>
      </c>
      <c r="Q562">
        <v>15</v>
      </c>
      <c r="R562">
        <v>0</v>
      </c>
      <c r="S562">
        <v>0</v>
      </c>
      <c r="T562">
        <v>1</v>
      </c>
      <c r="U562">
        <v>94248</v>
      </c>
      <c r="V562" s="1">
        <v>45627</v>
      </c>
      <c r="W562">
        <v>2201091</v>
      </c>
      <c r="X562">
        <v>4</v>
      </c>
      <c r="Y562" t="s">
        <v>179</v>
      </c>
      <c r="Z562" t="str">
        <f t="shared" si="202"/>
        <v>48,</v>
      </c>
      <c r="AA562" t="str">
        <f t="shared" si="203"/>
        <v>SALES,</v>
      </c>
      <c r="AB562" t="str">
        <f t="shared" si="204"/>
        <v>14000693,</v>
      </c>
      <c r="AC562" t="str">
        <f t="shared" si="205"/>
        <v>BIDAN NATALIA BR GIRSANG  TO SUMBER SEHAT,</v>
      </c>
      <c r="AD562" t="str">
        <f t="shared" si="206"/>
        <v>JL PURWO DEPAN GG. UTAMA,</v>
      </c>
      <c r="AE562" t="str">
        <f t="shared" si="207"/>
        <v>DELI TUA,</v>
      </c>
      <c r="AF562" t="str">
        <f t="shared" si="208"/>
        <v>DBM Medan,</v>
      </c>
      <c r="AG562" t="str">
        <f t="shared" si="209"/>
        <v>AKLN,</v>
      </c>
      <c r="AH562" t="str">
        <f t="shared" si="210"/>
        <v>MDA-SPJ-22008098,</v>
      </c>
      <c r="AI562" t="s">
        <v>1714</v>
      </c>
      <c r="AJ562" t="str">
        <f t="shared" si="211"/>
        <v>CCM009,</v>
      </c>
      <c r="AK562" t="str">
        <f t="shared" si="212"/>
        <v>NATURALLE EPO PLUS FISH OIL 500MG(BTL/30S),</v>
      </c>
      <c r="AL562" t="str">
        <f t="shared" si="213"/>
        <v>BTL,</v>
      </c>
      <c r="AM562" t="str">
        <f t="shared" si="214"/>
        <v>1,</v>
      </c>
      <c r="AN562" t="str">
        <f t="shared" si="215"/>
        <v>0,</v>
      </c>
      <c r="AO562" t="str">
        <f t="shared" si="216"/>
        <v>112000,</v>
      </c>
      <c r="AP562" t="str">
        <f t="shared" si="217"/>
        <v>15,</v>
      </c>
      <c r="AQ562" t="str">
        <f t="shared" si="218"/>
        <v>0,</v>
      </c>
      <c r="AR562" t="str">
        <f t="shared" si="219"/>
        <v>0,</v>
      </c>
      <c r="AS562" t="str">
        <f t="shared" si="220"/>
        <v>1,</v>
      </c>
      <c r="AT562" t="str">
        <f t="shared" si="221"/>
        <v>94248,</v>
      </c>
      <c r="AU562" t="str">
        <f t="shared" si="222"/>
        <v>45627,</v>
      </c>
      <c r="AV562" t="str">
        <f t="shared" si="223"/>
        <v>2201091,</v>
      </c>
      <c r="AW562" t="str">
        <f t="shared" si="224"/>
        <v>4,</v>
      </c>
      <c r="AX562" t="str">
        <f t="shared" si="225"/>
        <v>FITRI HANDAYANI (TSE DUO MEDAN</v>
      </c>
    </row>
    <row r="563" spans="1:50" x14ac:dyDescent="0.25">
      <c r="A563">
        <v>49</v>
      </c>
      <c r="B563" t="s">
        <v>90</v>
      </c>
      <c r="C563">
        <v>1404588</v>
      </c>
      <c r="D563" t="s">
        <v>1504</v>
      </c>
      <c r="E563" t="s">
        <v>658</v>
      </c>
      <c r="F563" t="s">
        <v>27</v>
      </c>
      <c r="G563" t="s">
        <v>28</v>
      </c>
      <c r="H563" t="s">
        <v>106</v>
      </c>
      <c r="I563" t="s">
        <v>659</v>
      </c>
      <c r="J563" s="1">
        <v>44664</v>
      </c>
      <c r="K563" t="s">
        <v>57</v>
      </c>
      <c r="L563" t="s">
        <v>58</v>
      </c>
      <c r="M563" t="s">
        <v>33</v>
      </c>
      <c r="N563">
        <v>-3</v>
      </c>
      <c r="O563">
        <v>0</v>
      </c>
      <c r="P563">
        <v>-315000</v>
      </c>
      <c r="Q563">
        <v>20</v>
      </c>
      <c r="R563">
        <v>10</v>
      </c>
      <c r="S563">
        <v>0</v>
      </c>
      <c r="T563">
        <v>0</v>
      </c>
      <c r="U563">
        <v>-220500</v>
      </c>
      <c r="V563" s="1">
        <v>44621</v>
      </c>
      <c r="W563">
        <v>1903340</v>
      </c>
      <c r="X563">
        <v>4</v>
      </c>
      <c r="Y563" t="s">
        <v>309</v>
      </c>
      <c r="Z563" t="str">
        <f t="shared" si="202"/>
        <v>49,</v>
      </c>
      <c r="AA563" t="str">
        <f t="shared" si="203"/>
        <v>RETUR,</v>
      </c>
      <c r="AB563" t="str">
        <f t="shared" si="204"/>
        <v>1404588,</v>
      </c>
      <c r="AC563" t="str">
        <f t="shared" si="205"/>
        <v>BERSAMA.TO,</v>
      </c>
      <c r="AD563" t="str">
        <f t="shared" si="206"/>
        <v>JL. BRIG.KATAMSO NO.60 (KOMP. AGUNG PERMAI),</v>
      </c>
      <c r="AE563" t="str">
        <f t="shared" si="207"/>
        <v>MEDAN,</v>
      </c>
      <c r="AF563" t="str">
        <f t="shared" si="208"/>
        <v>DBM Medan,</v>
      </c>
      <c r="AG563" t="str">
        <f t="shared" si="209"/>
        <v>ATOB,</v>
      </c>
      <c r="AH563" t="str">
        <f t="shared" si="210"/>
        <v>MDA-RPJ-22001348,</v>
      </c>
      <c r="AI563" t="s">
        <v>1715</v>
      </c>
      <c r="AJ563" t="str">
        <f t="shared" si="211"/>
        <v>CCM014,</v>
      </c>
      <c r="AK563" t="str">
        <f t="shared" si="212"/>
        <v>NATURALLE TONGKAT ALI PLUS (BTL/60),</v>
      </c>
      <c r="AL563" t="str">
        <f t="shared" si="213"/>
        <v>BTL,</v>
      </c>
      <c r="AM563" t="str">
        <f t="shared" si="214"/>
        <v>-3,</v>
      </c>
      <c r="AN563" t="str">
        <f t="shared" si="215"/>
        <v>0,</v>
      </c>
      <c r="AO563" t="str">
        <f t="shared" si="216"/>
        <v>-315000,</v>
      </c>
      <c r="AP563" t="str">
        <f t="shared" si="217"/>
        <v>20,</v>
      </c>
      <c r="AQ563" t="str">
        <f t="shared" si="218"/>
        <v>10,</v>
      </c>
      <c r="AR563" t="str">
        <f t="shared" si="219"/>
        <v>0,</v>
      </c>
      <c r="AS563" t="str">
        <f t="shared" si="220"/>
        <v>0,</v>
      </c>
      <c r="AT563" t="str">
        <f t="shared" si="221"/>
        <v>-220500,</v>
      </c>
      <c r="AU563" t="str">
        <f t="shared" si="222"/>
        <v>44621,</v>
      </c>
      <c r="AV563" t="str">
        <f t="shared" si="223"/>
        <v>1903340,</v>
      </c>
      <c r="AW563" t="str">
        <f t="shared" si="224"/>
        <v>4,</v>
      </c>
      <c r="AX563" t="str">
        <f t="shared" si="225"/>
        <v>BAYU PRATAMA (GT)</v>
      </c>
    </row>
    <row r="564" spans="1:50" x14ac:dyDescent="0.25">
      <c r="A564">
        <v>50</v>
      </c>
      <c r="B564" t="s">
        <v>90</v>
      </c>
      <c r="C564">
        <v>1409299</v>
      </c>
      <c r="D564" t="s">
        <v>1482</v>
      </c>
      <c r="E564" t="s">
        <v>567</v>
      </c>
      <c r="F564" t="s">
        <v>478</v>
      </c>
      <c r="G564" t="s">
        <v>28</v>
      </c>
      <c r="H564" t="s">
        <v>29</v>
      </c>
      <c r="I564" t="s">
        <v>660</v>
      </c>
      <c r="J564" s="1">
        <v>44664</v>
      </c>
      <c r="K564" t="s">
        <v>48</v>
      </c>
      <c r="L564" t="s">
        <v>49</v>
      </c>
      <c r="M564" t="s">
        <v>33</v>
      </c>
      <c r="N564">
        <v>-1</v>
      </c>
      <c r="O564">
        <v>0</v>
      </c>
      <c r="P564">
        <v>-95000</v>
      </c>
      <c r="Q564">
        <v>0</v>
      </c>
      <c r="R564">
        <v>10</v>
      </c>
      <c r="S564">
        <v>0</v>
      </c>
      <c r="T564">
        <v>0</v>
      </c>
      <c r="U564">
        <v>-85500</v>
      </c>
      <c r="V564" s="1">
        <v>44621</v>
      </c>
      <c r="W564">
        <v>1903134</v>
      </c>
      <c r="X564">
        <v>4</v>
      </c>
      <c r="Y564" t="s">
        <v>81</v>
      </c>
      <c r="Z564" t="str">
        <f t="shared" si="202"/>
        <v>50,</v>
      </c>
      <c r="AA564" t="str">
        <f t="shared" si="203"/>
        <v>RETUR,</v>
      </c>
      <c r="AB564" t="str">
        <f t="shared" si="204"/>
        <v>1409299,</v>
      </c>
      <c r="AC564" t="str">
        <f t="shared" si="205"/>
        <v>YOHANA FARMA.Ap,</v>
      </c>
      <c r="AD564" t="str">
        <f t="shared" si="206"/>
        <v>JL. COKROAMINOTO NO. 314 KEL. KISARAN BARU KEC. KI,</v>
      </c>
      <c r="AE564" t="str">
        <f t="shared" si="207"/>
        <v>KISARAN,</v>
      </c>
      <c r="AF564" t="str">
        <f t="shared" si="208"/>
        <v>DBM Medan,</v>
      </c>
      <c r="AG564" t="str">
        <f t="shared" si="209"/>
        <v>AAPR,</v>
      </c>
      <c r="AH564" t="str">
        <f t="shared" si="210"/>
        <v>MDA-RPJ-22001358,</v>
      </c>
      <c r="AI564" t="s">
        <v>1715</v>
      </c>
      <c r="AJ564" t="str">
        <f t="shared" si="211"/>
        <v>CCM011,</v>
      </c>
      <c r="AK564" t="str">
        <f t="shared" si="212"/>
        <v>NATURALLE GARLIC OIL 3000MG (BTL/100S),</v>
      </c>
      <c r="AL564" t="str">
        <f t="shared" si="213"/>
        <v>BTL,</v>
      </c>
      <c r="AM564" t="str">
        <f t="shared" si="214"/>
        <v>-1,</v>
      </c>
      <c r="AN564" t="str">
        <f t="shared" si="215"/>
        <v>0,</v>
      </c>
      <c r="AO564" t="str">
        <f t="shared" si="216"/>
        <v>-95000,</v>
      </c>
      <c r="AP564" t="str">
        <f t="shared" si="217"/>
        <v>0,</v>
      </c>
      <c r="AQ564" t="str">
        <f t="shared" si="218"/>
        <v>10,</v>
      </c>
      <c r="AR564" t="str">
        <f t="shared" si="219"/>
        <v>0,</v>
      </c>
      <c r="AS564" t="str">
        <f t="shared" si="220"/>
        <v>0,</v>
      </c>
      <c r="AT564" t="str">
        <f t="shared" si="221"/>
        <v>-85500,</v>
      </c>
      <c r="AU564" t="str">
        <f t="shared" si="222"/>
        <v>44621,</v>
      </c>
      <c r="AV564" t="str">
        <f t="shared" si="223"/>
        <v>1903134,</v>
      </c>
      <c r="AW564" t="str">
        <f t="shared" si="224"/>
        <v>4,</v>
      </c>
      <c r="AX564" t="str">
        <f t="shared" si="225"/>
        <v>FRANS (ALL SEKTOR)</v>
      </c>
    </row>
    <row r="565" spans="1:50" x14ac:dyDescent="0.25">
      <c r="A565">
        <v>51</v>
      </c>
      <c r="B565" t="s">
        <v>25</v>
      </c>
      <c r="C565">
        <v>1410401</v>
      </c>
      <c r="D565" t="s">
        <v>1347</v>
      </c>
      <c r="E565" t="s">
        <v>59</v>
      </c>
      <c r="F565" t="s">
        <v>27</v>
      </c>
      <c r="G565" t="s">
        <v>28</v>
      </c>
      <c r="H565" t="s">
        <v>29</v>
      </c>
      <c r="I565" t="s">
        <v>661</v>
      </c>
      <c r="J565" s="1">
        <v>44664</v>
      </c>
      <c r="K565" t="s">
        <v>39</v>
      </c>
      <c r="L565" t="s">
        <v>40</v>
      </c>
      <c r="M565" t="s">
        <v>33</v>
      </c>
      <c r="N565">
        <v>2</v>
      </c>
      <c r="O565">
        <v>0</v>
      </c>
      <c r="P565">
        <v>164000</v>
      </c>
      <c r="Q565">
        <v>15</v>
      </c>
      <c r="R565">
        <v>0</v>
      </c>
      <c r="S565">
        <v>0</v>
      </c>
      <c r="T565">
        <v>0</v>
      </c>
      <c r="U565">
        <v>139400</v>
      </c>
      <c r="V565" s="1">
        <v>45413</v>
      </c>
      <c r="W565">
        <v>2106370</v>
      </c>
      <c r="X565">
        <v>4</v>
      </c>
      <c r="Y565" t="s">
        <v>179</v>
      </c>
      <c r="Z565" t="str">
        <f t="shared" si="202"/>
        <v>51,</v>
      </c>
      <c r="AA565" t="str">
        <f t="shared" si="203"/>
        <v>SALES,</v>
      </c>
      <c r="AB565" t="str">
        <f t="shared" si="204"/>
        <v>1410401,</v>
      </c>
      <c r="AC565" t="str">
        <f t="shared" si="205"/>
        <v>MW RAMBUTAN 2.Ap,</v>
      </c>
      <c r="AD565" t="str">
        <f t="shared" si="206"/>
        <v>JL. SETIA BUDI PASAR I NO. 135 MEDAN SELAYANG,</v>
      </c>
      <c r="AE565" t="str">
        <f t="shared" si="207"/>
        <v>MEDAN,</v>
      </c>
      <c r="AF565" t="str">
        <f t="shared" si="208"/>
        <v>DBM Medan,</v>
      </c>
      <c r="AG565" t="str">
        <f t="shared" si="209"/>
        <v>AAPR,</v>
      </c>
      <c r="AH565" t="str">
        <f t="shared" si="210"/>
        <v>MDA-SPJ-22008213,</v>
      </c>
      <c r="AI565" t="s">
        <v>1715</v>
      </c>
      <c r="AJ565" t="str">
        <f t="shared" si="211"/>
        <v>CCM008,</v>
      </c>
      <c r="AK565" t="str">
        <f t="shared" si="212"/>
        <v>NATURALLE VIT E 250IU (BTL/30S),</v>
      </c>
      <c r="AL565" t="str">
        <f t="shared" si="213"/>
        <v>BTL,</v>
      </c>
      <c r="AM565" t="str">
        <f t="shared" si="214"/>
        <v>2,</v>
      </c>
      <c r="AN565" t="str">
        <f t="shared" si="215"/>
        <v>0,</v>
      </c>
      <c r="AO565" t="str">
        <f t="shared" si="216"/>
        <v>164000,</v>
      </c>
      <c r="AP565" t="str">
        <f t="shared" si="217"/>
        <v>15,</v>
      </c>
      <c r="AQ565" t="str">
        <f t="shared" si="218"/>
        <v>0,</v>
      </c>
      <c r="AR565" t="str">
        <f t="shared" si="219"/>
        <v>0,</v>
      </c>
      <c r="AS565" t="str">
        <f t="shared" si="220"/>
        <v>0,</v>
      </c>
      <c r="AT565" t="str">
        <f t="shared" si="221"/>
        <v>139400,</v>
      </c>
      <c r="AU565" t="str">
        <f t="shared" si="222"/>
        <v>45413,</v>
      </c>
      <c r="AV565" t="str">
        <f t="shared" si="223"/>
        <v>2106370,</v>
      </c>
      <c r="AW565" t="str">
        <f t="shared" si="224"/>
        <v>4,</v>
      </c>
      <c r="AX565" t="str">
        <f t="shared" si="225"/>
        <v>FITRI HANDAYANI (TSE DUO MEDAN</v>
      </c>
    </row>
    <row r="566" spans="1:50" x14ac:dyDescent="0.25">
      <c r="A566">
        <v>52</v>
      </c>
      <c r="B566" t="s">
        <v>25</v>
      </c>
      <c r="C566">
        <v>1405678</v>
      </c>
      <c r="D566" t="s">
        <v>1505</v>
      </c>
      <c r="E566" t="s">
        <v>662</v>
      </c>
      <c r="F566" t="s">
        <v>421</v>
      </c>
      <c r="G566" t="s">
        <v>28</v>
      </c>
      <c r="H566" t="s">
        <v>29</v>
      </c>
      <c r="I566" t="s">
        <v>663</v>
      </c>
      <c r="J566" s="1">
        <v>44664</v>
      </c>
      <c r="K566" t="s">
        <v>318</v>
      </c>
      <c r="L566" t="s">
        <v>319</v>
      </c>
      <c r="M566" t="s">
        <v>33</v>
      </c>
      <c r="N566">
        <v>2</v>
      </c>
      <c r="O566">
        <v>0</v>
      </c>
      <c r="P566">
        <v>74000</v>
      </c>
      <c r="Q566">
        <v>0</v>
      </c>
      <c r="R566">
        <v>0</v>
      </c>
      <c r="S566">
        <v>0</v>
      </c>
      <c r="T566">
        <v>0</v>
      </c>
      <c r="U566">
        <v>74000</v>
      </c>
      <c r="V566" s="1">
        <v>45078</v>
      </c>
      <c r="W566">
        <v>2201001</v>
      </c>
      <c r="X566">
        <v>4</v>
      </c>
      <c r="Y566" t="s">
        <v>179</v>
      </c>
      <c r="Z566" t="str">
        <f t="shared" si="202"/>
        <v>52,</v>
      </c>
      <c r="AA566" t="str">
        <f t="shared" si="203"/>
        <v>SALES,</v>
      </c>
      <c r="AB566" t="str">
        <f t="shared" si="204"/>
        <v>1405678,</v>
      </c>
      <c r="AC566" t="str">
        <f t="shared" si="205"/>
        <v>DAMAI SEJAHTERA.Ap,</v>
      </c>
      <c r="AD566" t="str">
        <f t="shared" si="206"/>
        <v>JL. SUKARNO HATTA NO. 5,</v>
      </c>
      <c r="AE566" t="str">
        <f t="shared" si="207"/>
        <v>BINJAI,</v>
      </c>
      <c r="AF566" t="str">
        <f t="shared" si="208"/>
        <v>DBM Medan,</v>
      </c>
      <c r="AG566" t="str">
        <f t="shared" si="209"/>
        <v>AAPR,</v>
      </c>
      <c r="AH566" t="str">
        <f t="shared" si="210"/>
        <v>MDA-SPJ-22008247,</v>
      </c>
      <c r="AI566" t="s">
        <v>1715</v>
      </c>
      <c r="AJ566" t="str">
        <f t="shared" si="211"/>
        <v>CCM001,</v>
      </c>
      <c r="AK566" t="str">
        <f t="shared" si="212"/>
        <v>CHAMPS EMULSION (BTL/200ML),</v>
      </c>
      <c r="AL566" t="str">
        <f t="shared" si="213"/>
        <v>BTL,</v>
      </c>
      <c r="AM566" t="str">
        <f t="shared" si="214"/>
        <v>2,</v>
      </c>
      <c r="AN566" t="str">
        <f t="shared" si="215"/>
        <v>0,</v>
      </c>
      <c r="AO566" t="str">
        <f t="shared" si="216"/>
        <v>74000,</v>
      </c>
      <c r="AP566" t="str">
        <f t="shared" si="217"/>
        <v>0,</v>
      </c>
      <c r="AQ566" t="str">
        <f t="shared" si="218"/>
        <v>0,</v>
      </c>
      <c r="AR566" t="str">
        <f t="shared" si="219"/>
        <v>0,</v>
      </c>
      <c r="AS566" t="str">
        <f t="shared" si="220"/>
        <v>0,</v>
      </c>
      <c r="AT566" t="str">
        <f t="shared" si="221"/>
        <v>74000,</v>
      </c>
      <c r="AU566" t="str">
        <f t="shared" si="222"/>
        <v>45078,</v>
      </c>
      <c r="AV566" t="str">
        <f t="shared" si="223"/>
        <v>2201001,</v>
      </c>
      <c r="AW566" t="str">
        <f t="shared" si="224"/>
        <v>4,</v>
      </c>
      <c r="AX566" t="str">
        <f t="shared" si="225"/>
        <v>FITRI HANDAYANI (TSE DUO MEDAN</v>
      </c>
    </row>
    <row r="567" spans="1:50" x14ac:dyDescent="0.25">
      <c r="A567">
        <v>53</v>
      </c>
      <c r="B567" t="s">
        <v>25</v>
      </c>
      <c r="C567">
        <v>1405678</v>
      </c>
      <c r="D567" t="s">
        <v>1505</v>
      </c>
      <c r="E567" t="s">
        <v>662</v>
      </c>
      <c r="F567" t="s">
        <v>421</v>
      </c>
      <c r="G567" t="s">
        <v>28</v>
      </c>
      <c r="H567" t="s">
        <v>29</v>
      </c>
      <c r="I567" t="s">
        <v>663</v>
      </c>
      <c r="J567" s="1">
        <v>44664</v>
      </c>
      <c r="K567" t="s">
        <v>48</v>
      </c>
      <c r="L567" t="s">
        <v>49</v>
      </c>
      <c r="M567" t="s">
        <v>33</v>
      </c>
      <c r="N567">
        <v>1</v>
      </c>
      <c r="O567">
        <v>0</v>
      </c>
      <c r="P567">
        <v>95000</v>
      </c>
      <c r="Q567">
        <v>15</v>
      </c>
      <c r="R567">
        <v>0</v>
      </c>
      <c r="S567">
        <v>0</v>
      </c>
      <c r="T567">
        <v>0</v>
      </c>
      <c r="U567">
        <v>80750</v>
      </c>
      <c r="V567" s="1">
        <v>45139</v>
      </c>
      <c r="W567">
        <v>2009092</v>
      </c>
      <c r="X567">
        <v>4</v>
      </c>
      <c r="Y567" t="s">
        <v>179</v>
      </c>
      <c r="Z567" t="str">
        <f t="shared" si="202"/>
        <v>53,</v>
      </c>
      <c r="AA567" t="str">
        <f t="shared" si="203"/>
        <v>SALES,</v>
      </c>
      <c r="AB567" t="str">
        <f t="shared" si="204"/>
        <v>1405678,</v>
      </c>
      <c r="AC567" t="str">
        <f t="shared" si="205"/>
        <v>DAMAI SEJAHTERA.Ap,</v>
      </c>
      <c r="AD567" t="str">
        <f t="shared" si="206"/>
        <v>JL. SUKARNO HATTA NO. 5,</v>
      </c>
      <c r="AE567" t="str">
        <f t="shared" si="207"/>
        <v>BINJAI,</v>
      </c>
      <c r="AF567" t="str">
        <f t="shared" si="208"/>
        <v>DBM Medan,</v>
      </c>
      <c r="AG567" t="str">
        <f t="shared" si="209"/>
        <v>AAPR,</v>
      </c>
      <c r="AH567" t="str">
        <f t="shared" si="210"/>
        <v>MDA-SPJ-22008247,</v>
      </c>
      <c r="AI567" t="s">
        <v>1715</v>
      </c>
      <c r="AJ567" t="str">
        <f t="shared" si="211"/>
        <v>CCM011,</v>
      </c>
      <c r="AK567" t="str">
        <f t="shared" si="212"/>
        <v>NATURALLE GARLIC OIL 3000MG (BTL/100S),</v>
      </c>
      <c r="AL567" t="str">
        <f t="shared" si="213"/>
        <v>BTL,</v>
      </c>
      <c r="AM567" t="str">
        <f t="shared" si="214"/>
        <v>1,</v>
      </c>
      <c r="AN567" t="str">
        <f t="shared" si="215"/>
        <v>0,</v>
      </c>
      <c r="AO567" t="str">
        <f t="shared" si="216"/>
        <v>95000,</v>
      </c>
      <c r="AP567" t="str">
        <f t="shared" si="217"/>
        <v>15,</v>
      </c>
      <c r="AQ567" t="str">
        <f t="shared" si="218"/>
        <v>0,</v>
      </c>
      <c r="AR567" t="str">
        <f t="shared" si="219"/>
        <v>0,</v>
      </c>
      <c r="AS567" t="str">
        <f t="shared" si="220"/>
        <v>0,</v>
      </c>
      <c r="AT567" t="str">
        <f t="shared" si="221"/>
        <v>80750,</v>
      </c>
      <c r="AU567" t="str">
        <f t="shared" si="222"/>
        <v>45139,</v>
      </c>
      <c r="AV567" t="str">
        <f t="shared" si="223"/>
        <v>2009092,</v>
      </c>
      <c r="AW567" t="str">
        <f t="shared" si="224"/>
        <v>4,</v>
      </c>
      <c r="AX567" t="str">
        <f t="shared" si="225"/>
        <v>FITRI HANDAYANI (TSE DUO MEDAN</v>
      </c>
    </row>
    <row r="568" spans="1:50" x14ac:dyDescent="0.25">
      <c r="A568">
        <v>54</v>
      </c>
      <c r="B568" t="s">
        <v>25</v>
      </c>
      <c r="C568">
        <v>1409060</v>
      </c>
      <c r="D568" t="s">
        <v>1405</v>
      </c>
      <c r="E568" t="s">
        <v>271</v>
      </c>
      <c r="F568" t="s">
        <v>272</v>
      </c>
      <c r="G568" t="s">
        <v>28</v>
      </c>
      <c r="H568" t="s">
        <v>29</v>
      </c>
      <c r="I568" t="s">
        <v>664</v>
      </c>
      <c r="J568" s="1">
        <v>44664</v>
      </c>
      <c r="K568" t="s">
        <v>318</v>
      </c>
      <c r="L568" t="s">
        <v>319</v>
      </c>
      <c r="M568" t="s">
        <v>33</v>
      </c>
      <c r="N568">
        <v>12</v>
      </c>
      <c r="O568">
        <v>0</v>
      </c>
      <c r="P568">
        <v>444000</v>
      </c>
      <c r="Q568">
        <v>8</v>
      </c>
      <c r="R568">
        <v>0</v>
      </c>
      <c r="S568">
        <v>0</v>
      </c>
      <c r="T568">
        <v>0</v>
      </c>
      <c r="U568">
        <v>408480</v>
      </c>
      <c r="V568" s="1">
        <v>45078</v>
      </c>
      <c r="W568">
        <v>2201001</v>
      </c>
      <c r="X568">
        <v>4</v>
      </c>
      <c r="Y568" t="s">
        <v>44</v>
      </c>
      <c r="Z568" t="str">
        <f t="shared" si="202"/>
        <v>54,</v>
      </c>
      <c r="AA568" t="str">
        <f t="shared" si="203"/>
        <v>SALES,</v>
      </c>
      <c r="AB568" t="str">
        <f t="shared" si="204"/>
        <v>1409060,</v>
      </c>
      <c r="AC568" t="str">
        <f t="shared" si="205"/>
        <v>SERASI.Ap,</v>
      </c>
      <c r="AD568" t="str">
        <f t="shared" si="206"/>
        <v>JL.BUKIT BARISAN NO.34 BALIGE,</v>
      </c>
      <c r="AE568" t="str">
        <f t="shared" si="207"/>
        <v>TOBASA (BALIGE),</v>
      </c>
      <c r="AF568" t="str">
        <f t="shared" si="208"/>
        <v>DBM Medan,</v>
      </c>
      <c r="AG568" t="str">
        <f t="shared" si="209"/>
        <v>AAPR,</v>
      </c>
      <c r="AH568" t="str">
        <f t="shared" si="210"/>
        <v>MDA-SPJ-22008291,</v>
      </c>
      <c r="AI568" t="s">
        <v>1715</v>
      </c>
      <c r="AJ568" t="str">
        <f t="shared" si="211"/>
        <v>CCM001,</v>
      </c>
      <c r="AK568" t="str">
        <f t="shared" si="212"/>
        <v>CHAMPS EMULSION (BTL/200ML),</v>
      </c>
      <c r="AL568" t="str">
        <f t="shared" si="213"/>
        <v>BTL,</v>
      </c>
      <c r="AM568" t="str">
        <f t="shared" si="214"/>
        <v>12,</v>
      </c>
      <c r="AN568" t="str">
        <f t="shared" si="215"/>
        <v>0,</v>
      </c>
      <c r="AO568" t="str">
        <f t="shared" si="216"/>
        <v>444000,</v>
      </c>
      <c r="AP568" t="str">
        <f t="shared" si="217"/>
        <v>8,</v>
      </c>
      <c r="AQ568" t="str">
        <f t="shared" si="218"/>
        <v>0,</v>
      </c>
      <c r="AR568" t="str">
        <f t="shared" si="219"/>
        <v>0,</v>
      </c>
      <c r="AS568" t="str">
        <f t="shared" si="220"/>
        <v>0,</v>
      </c>
      <c r="AT568" t="str">
        <f t="shared" si="221"/>
        <v>408480,</v>
      </c>
      <c r="AU568" t="str">
        <f t="shared" si="222"/>
        <v>45078,</v>
      </c>
      <c r="AV568" t="str">
        <f t="shared" si="223"/>
        <v>2201001,</v>
      </c>
      <c r="AW568" t="str">
        <f t="shared" si="224"/>
        <v>4,</v>
      </c>
      <c r="AX568" t="str">
        <f t="shared" si="225"/>
        <v>BUDIONO (ALL SEKTOR)</v>
      </c>
    </row>
    <row r="569" spans="1:50" x14ac:dyDescent="0.25">
      <c r="A569">
        <v>55</v>
      </c>
      <c r="B569" t="s">
        <v>25</v>
      </c>
      <c r="C569">
        <v>1400514</v>
      </c>
      <c r="D569" t="s">
        <v>1389</v>
      </c>
      <c r="E569" t="s">
        <v>206</v>
      </c>
      <c r="F569" t="s">
        <v>27</v>
      </c>
      <c r="G569" t="s">
        <v>28</v>
      </c>
      <c r="H569" t="s">
        <v>29</v>
      </c>
      <c r="I569" t="s">
        <v>665</v>
      </c>
      <c r="J569" s="1">
        <v>44665</v>
      </c>
      <c r="K569" t="s">
        <v>66</v>
      </c>
      <c r="L569" t="s">
        <v>67</v>
      </c>
      <c r="M569" t="s">
        <v>33</v>
      </c>
      <c r="N569">
        <v>1</v>
      </c>
      <c r="O569">
        <v>0</v>
      </c>
      <c r="P569">
        <v>94000</v>
      </c>
      <c r="Q569">
        <v>0</v>
      </c>
      <c r="R569">
        <v>0</v>
      </c>
      <c r="S569">
        <v>0</v>
      </c>
      <c r="T569">
        <v>0</v>
      </c>
      <c r="U569">
        <v>94000</v>
      </c>
      <c r="V569" s="1">
        <v>45413</v>
      </c>
      <c r="W569">
        <v>2106335</v>
      </c>
      <c r="X569">
        <v>4</v>
      </c>
      <c r="Y569" t="s">
        <v>179</v>
      </c>
      <c r="Z569" t="str">
        <f t="shared" si="202"/>
        <v>55,</v>
      </c>
      <c r="AA569" t="str">
        <f t="shared" si="203"/>
        <v>SALES,</v>
      </c>
      <c r="AB569" t="str">
        <f t="shared" si="204"/>
        <v>1400514,</v>
      </c>
      <c r="AC569" t="str">
        <f t="shared" si="205"/>
        <v>TANJUNG SARI.Ap,</v>
      </c>
      <c r="AD569" t="str">
        <f t="shared" si="206"/>
        <v>JL SETIA BUDI NO.16,</v>
      </c>
      <c r="AE569" t="str">
        <f t="shared" si="207"/>
        <v>MEDAN,</v>
      </c>
      <c r="AF569" t="str">
        <f t="shared" si="208"/>
        <v>DBM Medan,</v>
      </c>
      <c r="AG569" t="str">
        <f t="shared" si="209"/>
        <v>AAPR,</v>
      </c>
      <c r="AH569" t="str">
        <f t="shared" si="210"/>
        <v>MDA-SPJ-22008319,</v>
      </c>
      <c r="AI569" t="s">
        <v>1716</v>
      </c>
      <c r="AJ569" t="str">
        <f t="shared" si="211"/>
        <v>CCM016,</v>
      </c>
      <c r="AK569" t="str">
        <f t="shared" si="212"/>
        <v>FLAVETTES VIT C WITH CALCIUM 1000 MG (BTL/30),</v>
      </c>
      <c r="AL569" t="str">
        <f t="shared" si="213"/>
        <v>BTL,</v>
      </c>
      <c r="AM569" t="str">
        <f t="shared" si="214"/>
        <v>1,</v>
      </c>
      <c r="AN569" t="str">
        <f t="shared" si="215"/>
        <v>0,</v>
      </c>
      <c r="AO569" t="str">
        <f t="shared" si="216"/>
        <v>94000,</v>
      </c>
      <c r="AP569" t="str">
        <f t="shared" si="217"/>
        <v>0,</v>
      </c>
      <c r="AQ569" t="str">
        <f t="shared" si="218"/>
        <v>0,</v>
      </c>
      <c r="AR569" t="str">
        <f t="shared" si="219"/>
        <v>0,</v>
      </c>
      <c r="AS569" t="str">
        <f t="shared" si="220"/>
        <v>0,</v>
      </c>
      <c r="AT569" t="str">
        <f t="shared" si="221"/>
        <v>94000,</v>
      </c>
      <c r="AU569" t="str">
        <f t="shared" si="222"/>
        <v>45413,</v>
      </c>
      <c r="AV569" t="str">
        <f t="shared" si="223"/>
        <v>2106335,</v>
      </c>
      <c r="AW569" t="str">
        <f t="shared" si="224"/>
        <v>4,</v>
      </c>
      <c r="AX569" t="str">
        <f t="shared" si="225"/>
        <v>FITRI HANDAYANI (TSE DUO MEDAN</v>
      </c>
    </row>
    <row r="570" spans="1:50" x14ac:dyDescent="0.25">
      <c r="A570">
        <v>56</v>
      </c>
      <c r="B570" t="s">
        <v>25</v>
      </c>
      <c r="C570">
        <v>14000968</v>
      </c>
      <c r="D570" t="s">
        <v>45</v>
      </c>
      <c r="E570" t="s">
        <v>46</v>
      </c>
      <c r="F570" t="s">
        <v>27</v>
      </c>
      <c r="G570" t="s">
        <v>28</v>
      </c>
      <c r="H570" t="s">
        <v>29</v>
      </c>
      <c r="I570" t="s">
        <v>666</v>
      </c>
      <c r="J570" s="1">
        <v>44665</v>
      </c>
      <c r="K570" t="s">
        <v>93</v>
      </c>
      <c r="L570" t="s">
        <v>94</v>
      </c>
      <c r="M570" t="s">
        <v>33</v>
      </c>
      <c r="N570">
        <v>48</v>
      </c>
      <c r="O570">
        <v>0</v>
      </c>
      <c r="P570">
        <v>1752000</v>
      </c>
      <c r="Q570">
        <v>20</v>
      </c>
      <c r="R570">
        <v>0</v>
      </c>
      <c r="S570">
        <v>0</v>
      </c>
      <c r="T570">
        <v>0</v>
      </c>
      <c r="U570">
        <v>1401600</v>
      </c>
      <c r="V570" s="1">
        <v>45474</v>
      </c>
      <c r="W570">
        <v>2108052</v>
      </c>
      <c r="X570">
        <v>4</v>
      </c>
      <c r="Y570" t="s">
        <v>50</v>
      </c>
      <c r="Z570" t="str">
        <f t="shared" si="202"/>
        <v>56,</v>
      </c>
      <c r="AA570" t="str">
        <f t="shared" si="203"/>
        <v>SALES,</v>
      </c>
      <c r="AB570" t="str">
        <f t="shared" si="204"/>
        <v>14000968,</v>
      </c>
      <c r="AC570" t="str">
        <f t="shared" si="205"/>
        <v>PT. KALIMAS GLOBAL ASIA,</v>
      </c>
      <c r="AD570" t="str">
        <f t="shared" si="206"/>
        <v>JL.SETIA BUDI NO 133,</v>
      </c>
      <c r="AE570" t="str">
        <f t="shared" si="207"/>
        <v>MEDAN,</v>
      </c>
      <c r="AF570" t="str">
        <f t="shared" si="208"/>
        <v>DBM Medan,</v>
      </c>
      <c r="AG570" t="str">
        <f t="shared" si="209"/>
        <v>AAPR,</v>
      </c>
      <c r="AH570" t="str">
        <f t="shared" si="210"/>
        <v>MDA-SPJ-22008405,</v>
      </c>
      <c r="AI570" t="s">
        <v>1716</v>
      </c>
      <c r="AJ570" t="str">
        <f t="shared" si="211"/>
        <v>CCM004,</v>
      </c>
      <c r="AK570" t="str">
        <f t="shared" si="212"/>
        <v>CHAMPS MULTIVITAMIN PINNEAPLE (BTL/30),</v>
      </c>
      <c r="AL570" t="str">
        <f t="shared" si="213"/>
        <v>BTL,</v>
      </c>
      <c r="AM570" t="str">
        <f t="shared" si="214"/>
        <v>48,</v>
      </c>
      <c r="AN570" t="str">
        <f t="shared" si="215"/>
        <v>0,</v>
      </c>
      <c r="AO570" t="str">
        <f t="shared" si="216"/>
        <v>1752000,</v>
      </c>
      <c r="AP570" t="str">
        <f t="shared" si="217"/>
        <v>20,</v>
      </c>
      <c r="AQ570" t="str">
        <f t="shared" si="218"/>
        <v>0,</v>
      </c>
      <c r="AR570" t="str">
        <f t="shared" si="219"/>
        <v>0,</v>
      </c>
      <c r="AS570" t="str">
        <f t="shared" si="220"/>
        <v>0,</v>
      </c>
      <c r="AT570" t="str">
        <f t="shared" si="221"/>
        <v>1401600,</v>
      </c>
      <c r="AU570" t="str">
        <f t="shared" si="222"/>
        <v>45474,</v>
      </c>
      <c r="AV570" t="str">
        <f t="shared" si="223"/>
        <v>2108052,</v>
      </c>
      <c r="AW570" t="str">
        <f t="shared" si="224"/>
        <v>4,</v>
      </c>
      <c r="AX570" t="str">
        <f t="shared" si="225"/>
        <v>HERIADI (AP &amp; RS)</v>
      </c>
    </row>
    <row r="571" spans="1:50" x14ac:dyDescent="0.25">
      <c r="A571">
        <v>57</v>
      </c>
      <c r="B571" t="s">
        <v>25</v>
      </c>
      <c r="C571">
        <v>14001043</v>
      </c>
      <c r="D571" t="s">
        <v>1506</v>
      </c>
      <c r="E571" t="s">
        <v>667</v>
      </c>
      <c r="F571" t="s">
        <v>668</v>
      </c>
      <c r="G571" t="s">
        <v>28</v>
      </c>
      <c r="H571" t="s">
        <v>29</v>
      </c>
      <c r="I571" t="s">
        <v>669</v>
      </c>
      <c r="J571" s="1">
        <v>44665</v>
      </c>
      <c r="K571" t="s">
        <v>61</v>
      </c>
      <c r="L571" t="s">
        <v>62</v>
      </c>
      <c r="M571" t="s">
        <v>33</v>
      </c>
      <c r="N571">
        <v>12</v>
      </c>
      <c r="O571">
        <v>0</v>
      </c>
      <c r="P571">
        <v>1128000</v>
      </c>
      <c r="Q571">
        <v>8</v>
      </c>
      <c r="R571">
        <v>0</v>
      </c>
      <c r="S571">
        <v>0</v>
      </c>
      <c r="T571">
        <v>1</v>
      </c>
      <c r="U571" t="s">
        <v>1594</v>
      </c>
      <c r="V571" s="1">
        <v>45474</v>
      </c>
      <c r="W571">
        <v>2108157</v>
      </c>
      <c r="X571">
        <v>4</v>
      </c>
      <c r="Y571" t="s">
        <v>188</v>
      </c>
      <c r="Z571" t="str">
        <f t="shared" si="202"/>
        <v>57,</v>
      </c>
      <c r="AA571" t="str">
        <f t="shared" si="203"/>
        <v>SALES,</v>
      </c>
      <c r="AB571" t="str">
        <f t="shared" si="204"/>
        <v>14001043,</v>
      </c>
      <c r="AC571" t="str">
        <f t="shared" si="205"/>
        <v>SEHAT FARMA. AP,</v>
      </c>
      <c r="AD571" t="str">
        <f t="shared" si="206"/>
        <v>LINGKUNGAN II EMPLASMEN,</v>
      </c>
      <c r="AE571" t="str">
        <f t="shared" si="207"/>
        <v>LANGKAT,</v>
      </c>
      <c r="AF571" t="str">
        <f t="shared" si="208"/>
        <v>DBM Medan,</v>
      </c>
      <c r="AG571" t="str">
        <f t="shared" si="209"/>
        <v>AAPR,</v>
      </c>
      <c r="AH571" t="str">
        <f t="shared" si="210"/>
        <v>MDA-SPJ-22008411,</v>
      </c>
      <c r="AI571" t="s">
        <v>1716</v>
      </c>
      <c r="AJ571" t="str">
        <f t="shared" si="211"/>
        <v>CCM006,</v>
      </c>
      <c r="AK571" t="str">
        <f t="shared" si="212"/>
        <v>MAXITON SOFT CAP (BTL/30S),</v>
      </c>
      <c r="AL571" t="str">
        <f t="shared" si="213"/>
        <v>BTL,</v>
      </c>
      <c r="AM571" t="str">
        <f t="shared" si="214"/>
        <v>12,</v>
      </c>
      <c r="AN571" t="str">
        <f t="shared" si="215"/>
        <v>0,</v>
      </c>
      <c r="AO571" t="str">
        <f t="shared" si="216"/>
        <v>1128000,</v>
      </c>
      <c r="AP571" t="str">
        <f t="shared" si="217"/>
        <v>8,</v>
      </c>
      <c r="AQ571" t="str">
        <f t="shared" si="218"/>
        <v>0,</v>
      </c>
      <c r="AR571" t="str">
        <f t="shared" si="219"/>
        <v>0,</v>
      </c>
      <c r="AS571" t="str">
        <f t="shared" si="220"/>
        <v>1,</v>
      </c>
      <c r="AT571" t="str">
        <f t="shared" si="221"/>
        <v>1027382.4,</v>
      </c>
      <c r="AU571" t="str">
        <f t="shared" si="222"/>
        <v>45474,</v>
      </c>
      <c r="AV571" t="str">
        <f t="shared" si="223"/>
        <v>2108157,</v>
      </c>
      <c r="AW571" t="str">
        <f t="shared" si="224"/>
        <v>4,</v>
      </c>
      <c r="AX571" t="str">
        <f t="shared" si="225"/>
        <v>JUNAIDI (ALL SEKTOR)</v>
      </c>
    </row>
    <row r="572" spans="1:50" x14ac:dyDescent="0.25">
      <c r="A572">
        <v>58</v>
      </c>
      <c r="B572" t="s">
        <v>90</v>
      </c>
      <c r="C572">
        <v>1403470</v>
      </c>
      <c r="D572" t="s">
        <v>1487</v>
      </c>
      <c r="E572" t="s">
        <v>584</v>
      </c>
      <c r="F572" t="s">
        <v>27</v>
      </c>
      <c r="G572" t="s">
        <v>28</v>
      </c>
      <c r="H572" t="s">
        <v>106</v>
      </c>
      <c r="I572" t="s">
        <v>670</v>
      </c>
      <c r="J572" s="1">
        <v>44669</v>
      </c>
      <c r="K572" t="s">
        <v>57</v>
      </c>
      <c r="L572" t="s">
        <v>58</v>
      </c>
      <c r="M572" t="s">
        <v>33</v>
      </c>
      <c r="N572">
        <v>-3</v>
      </c>
      <c r="O572">
        <v>0</v>
      </c>
      <c r="P572">
        <v>-333000</v>
      </c>
      <c r="Q572">
        <v>15</v>
      </c>
      <c r="R572">
        <v>10</v>
      </c>
      <c r="S572">
        <v>0</v>
      </c>
      <c r="T572">
        <v>0</v>
      </c>
      <c r="U572">
        <v>-249750</v>
      </c>
      <c r="V572" s="1">
        <v>44621</v>
      </c>
      <c r="W572">
        <v>1903340</v>
      </c>
      <c r="X572">
        <v>4</v>
      </c>
      <c r="Y572" t="s">
        <v>671</v>
      </c>
      <c r="Z572" t="str">
        <f t="shared" si="202"/>
        <v>58,</v>
      </c>
      <c r="AA572" t="str">
        <f t="shared" si="203"/>
        <v>RETUR,</v>
      </c>
      <c r="AB572" t="str">
        <f t="shared" si="204"/>
        <v>1403470,</v>
      </c>
      <c r="AC572" t="str">
        <f t="shared" si="205"/>
        <v>MEGA SAKTI.TO,</v>
      </c>
      <c r="AD572" t="str">
        <f t="shared" si="206"/>
        <v>JL. DUYUNG NO. 84 D/114,</v>
      </c>
      <c r="AE572" t="str">
        <f t="shared" si="207"/>
        <v>MEDAN,</v>
      </c>
      <c r="AF572" t="str">
        <f t="shared" si="208"/>
        <v>DBM Medan,</v>
      </c>
      <c r="AG572" t="str">
        <f t="shared" si="209"/>
        <v>ATOB,</v>
      </c>
      <c r="AH572" t="str">
        <f t="shared" si="210"/>
        <v>MDA-RPJ-22001405,</v>
      </c>
      <c r="AI572" t="s">
        <v>1717</v>
      </c>
      <c r="AJ572" t="str">
        <f t="shared" si="211"/>
        <v>CCM014,</v>
      </c>
      <c r="AK572" t="str">
        <f t="shared" si="212"/>
        <v>NATURALLE TONGKAT ALI PLUS (BTL/60),</v>
      </c>
      <c r="AL572" t="str">
        <f t="shared" si="213"/>
        <v>BTL,</v>
      </c>
      <c r="AM572" t="str">
        <f t="shared" si="214"/>
        <v>-3,</v>
      </c>
      <c r="AN572" t="str">
        <f t="shared" si="215"/>
        <v>0,</v>
      </c>
      <c r="AO572" t="str">
        <f t="shared" si="216"/>
        <v>-333000,</v>
      </c>
      <c r="AP572" t="str">
        <f t="shared" si="217"/>
        <v>15,</v>
      </c>
      <c r="AQ572" t="str">
        <f t="shared" si="218"/>
        <v>10,</v>
      </c>
      <c r="AR572" t="str">
        <f t="shared" si="219"/>
        <v>0,</v>
      </c>
      <c r="AS572" t="str">
        <f t="shared" si="220"/>
        <v>0,</v>
      </c>
      <c r="AT572" t="str">
        <f t="shared" si="221"/>
        <v>-249750,</v>
      </c>
      <c r="AU572" t="str">
        <f t="shared" si="222"/>
        <v>44621,</v>
      </c>
      <c r="AV572" t="str">
        <f t="shared" si="223"/>
        <v>1903340,</v>
      </c>
      <c r="AW572" t="str">
        <f t="shared" si="224"/>
        <v>4,</v>
      </c>
      <c r="AX572" t="str">
        <f t="shared" si="225"/>
        <v>MUHAMMAD HAIRUL (TSE DUO MDN)</v>
      </c>
    </row>
    <row r="573" spans="1:50" x14ac:dyDescent="0.25">
      <c r="A573">
        <v>59</v>
      </c>
      <c r="B573" t="s">
        <v>90</v>
      </c>
      <c r="C573">
        <v>1409914</v>
      </c>
      <c r="D573" t="s">
        <v>602</v>
      </c>
      <c r="E573" t="s">
        <v>603</v>
      </c>
      <c r="F573" t="s">
        <v>27</v>
      </c>
      <c r="G573" t="s">
        <v>28</v>
      </c>
      <c r="H573" t="s">
        <v>604</v>
      </c>
      <c r="I573" t="s">
        <v>672</v>
      </c>
      <c r="J573" s="1">
        <v>44669</v>
      </c>
      <c r="K573" t="s">
        <v>93</v>
      </c>
      <c r="L573" t="s">
        <v>94</v>
      </c>
      <c r="M573" t="s">
        <v>33</v>
      </c>
      <c r="N573">
        <v>-5</v>
      </c>
      <c r="O573">
        <v>0</v>
      </c>
      <c r="P573">
        <v>-182500</v>
      </c>
      <c r="Q573">
        <v>10</v>
      </c>
      <c r="R573">
        <v>0</v>
      </c>
      <c r="S573">
        <v>0</v>
      </c>
      <c r="T573">
        <v>0</v>
      </c>
      <c r="U573">
        <v>-164250</v>
      </c>
      <c r="V573" s="1">
        <v>44682</v>
      </c>
      <c r="W573">
        <v>1905072</v>
      </c>
      <c r="X573">
        <v>4</v>
      </c>
      <c r="Y573" t="s">
        <v>671</v>
      </c>
      <c r="Z573" t="str">
        <f t="shared" si="202"/>
        <v>59,</v>
      </c>
      <c r="AA573" t="str">
        <f t="shared" si="203"/>
        <v>RETUR,</v>
      </c>
      <c r="AB573" t="str">
        <f t="shared" si="204"/>
        <v>1409914,</v>
      </c>
      <c r="AC573" t="str">
        <f t="shared" si="205"/>
        <v>KOPERASI SERBA USAHA BINTANG ABADI NUSANTARA,</v>
      </c>
      <c r="AD573" t="str">
        <f t="shared" si="206"/>
        <v>JL. KL. YOS SUDARSO RT RW KELURAHAN TANJUNG MULIA,</v>
      </c>
      <c r="AE573" t="str">
        <f t="shared" si="207"/>
        <v>MEDAN,</v>
      </c>
      <c r="AF573" t="str">
        <f t="shared" si="208"/>
        <v>DBM Medan,</v>
      </c>
      <c r="AG573" t="str">
        <f t="shared" si="209"/>
        <v>BKOP,</v>
      </c>
      <c r="AH573" t="str">
        <f t="shared" si="210"/>
        <v>MDA-RPJ-22001408,</v>
      </c>
      <c r="AI573" t="s">
        <v>1717</v>
      </c>
      <c r="AJ573" t="str">
        <f t="shared" si="211"/>
        <v>CCM004,</v>
      </c>
      <c r="AK573" t="str">
        <f t="shared" si="212"/>
        <v>CHAMPS MULTIVITAMIN PINNEAPLE (BTL/30),</v>
      </c>
      <c r="AL573" t="str">
        <f t="shared" si="213"/>
        <v>BTL,</v>
      </c>
      <c r="AM573" t="str">
        <f t="shared" si="214"/>
        <v>-5,</v>
      </c>
      <c r="AN573" t="str">
        <f t="shared" si="215"/>
        <v>0,</v>
      </c>
      <c r="AO573" t="str">
        <f t="shared" si="216"/>
        <v>-182500,</v>
      </c>
      <c r="AP573" t="str">
        <f t="shared" si="217"/>
        <v>10,</v>
      </c>
      <c r="AQ573" t="str">
        <f t="shared" si="218"/>
        <v>0,</v>
      </c>
      <c r="AR573" t="str">
        <f t="shared" si="219"/>
        <v>0,</v>
      </c>
      <c r="AS573" t="str">
        <f t="shared" si="220"/>
        <v>0,</v>
      </c>
      <c r="AT573" t="str">
        <f t="shared" si="221"/>
        <v>-164250,</v>
      </c>
      <c r="AU573" t="str">
        <f t="shared" si="222"/>
        <v>44682,</v>
      </c>
      <c r="AV573" t="str">
        <f t="shared" si="223"/>
        <v>1905072,</v>
      </c>
      <c r="AW573" t="str">
        <f t="shared" si="224"/>
        <v>4,</v>
      </c>
      <c r="AX573" t="str">
        <f t="shared" si="225"/>
        <v>MUHAMMAD HAIRUL (TSE DUO MDN)</v>
      </c>
    </row>
    <row r="574" spans="1:50" x14ac:dyDescent="0.25">
      <c r="A574">
        <v>60</v>
      </c>
      <c r="B574" t="s">
        <v>90</v>
      </c>
      <c r="C574">
        <v>1408817</v>
      </c>
      <c r="D574" t="s">
        <v>1385</v>
      </c>
      <c r="E574" t="s">
        <v>190</v>
      </c>
      <c r="F574" t="s">
        <v>27</v>
      </c>
      <c r="G574" t="s">
        <v>28</v>
      </c>
      <c r="H574" t="s">
        <v>29</v>
      </c>
      <c r="I574" t="s">
        <v>673</v>
      </c>
      <c r="J574" s="1">
        <v>44669</v>
      </c>
      <c r="K574" t="s">
        <v>318</v>
      </c>
      <c r="L574" t="s">
        <v>319</v>
      </c>
      <c r="M574" t="s">
        <v>33</v>
      </c>
      <c r="N574">
        <v>-1</v>
      </c>
      <c r="O574">
        <v>0</v>
      </c>
      <c r="P574">
        <v>-35000</v>
      </c>
      <c r="Q574">
        <v>3</v>
      </c>
      <c r="R574">
        <v>0</v>
      </c>
      <c r="S574">
        <v>0</v>
      </c>
      <c r="T574">
        <v>0</v>
      </c>
      <c r="U574">
        <v>-33950</v>
      </c>
      <c r="V574" s="1">
        <v>44743</v>
      </c>
      <c r="W574">
        <v>2102044</v>
      </c>
      <c r="X574">
        <v>4</v>
      </c>
      <c r="Y574" t="s">
        <v>671</v>
      </c>
      <c r="Z574" t="str">
        <f t="shared" si="202"/>
        <v>60,</v>
      </c>
      <c r="AA574" t="str">
        <f t="shared" si="203"/>
        <v>RETUR,</v>
      </c>
      <c r="AB574" t="str">
        <f t="shared" si="204"/>
        <v>1408817,</v>
      </c>
      <c r="AC574" t="str">
        <f t="shared" si="205"/>
        <v>GUNA F.Ap,</v>
      </c>
      <c r="AD574" t="str">
        <f t="shared" si="206"/>
        <v>JL.KAPITEN PURBA NO.2 SIMP.SIMALINGKAR,</v>
      </c>
      <c r="AE574" t="str">
        <f t="shared" si="207"/>
        <v>MEDAN,</v>
      </c>
      <c r="AF574" t="str">
        <f t="shared" si="208"/>
        <v>DBM Medan,</v>
      </c>
      <c r="AG574" t="str">
        <f t="shared" si="209"/>
        <v>AAPR,</v>
      </c>
      <c r="AH574" t="str">
        <f t="shared" si="210"/>
        <v>MDA-RPJ-22001409,</v>
      </c>
      <c r="AI574" t="s">
        <v>1717</v>
      </c>
      <c r="AJ574" t="str">
        <f t="shared" si="211"/>
        <v>CCM001,</v>
      </c>
      <c r="AK574" t="str">
        <f t="shared" si="212"/>
        <v>CHAMPS EMULSION (BTL/200ML),</v>
      </c>
      <c r="AL574" t="str">
        <f t="shared" si="213"/>
        <v>BTL,</v>
      </c>
      <c r="AM574" t="str">
        <f t="shared" si="214"/>
        <v>-1,</v>
      </c>
      <c r="AN574" t="str">
        <f t="shared" si="215"/>
        <v>0,</v>
      </c>
      <c r="AO574" t="str">
        <f t="shared" si="216"/>
        <v>-35000,</v>
      </c>
      <c r="AP574" t="str">
        <f t="shared" si="217"/>
        <v>3,</v>
      </c>
      <c r="AQ574" t="str">
        <f t="shared" si="218"/>
        <v>0,</v>
      </c>
      <c r="AR574" t="str">
        <f t="shared" si="219"/>
        <v>0,</v>
      </c>
      <c r="AS574" t="str">
        <f t="shared" si="220"/>
        <v>0,</v>
      </c>
      <c r="AT574" t="str">
        <f t="shared" si="221"/>
        <v>-33950,</v>
      </c>
      <c r="AU574" t="str">
        <f t="shared" si="222"/>
        <v>44743,</v>
      </c>
      <c r="AV574" t="str">
        <f t="shared" si="223"/>
        <v>2102044,</v>
      </c>
      <c r="AW574" t="str">
        <f t="shared" si="224"/>
        <v>4,</v>
      </c>
      <c r="AX574" t="str">
        <f t="shared" si="225"/>
        <v>MUHAMMAD HAIRUL (TSE DUO MDN)</v>
      </c>
    </row>
    <row r="575" spans="1:50" x14ac:dyDescent="0.25">
      <c r="A575">
        <v>61</v>
      </c>
      <c r="B575" t="s">
        <v>90</v>
      </c>
      <c r="C575">
        <v>1410851</v>
      </c>
      <c r="D575" t="s">
        <v>1490</v>
      </c>
      <c r="E575" t="s">
        <v>590</v>
      </c>
      <c r="F575" t="s">
        <v>27</v>
      </c>
      <c r="G575" t="s">
        <v>28</v>
      </c>
      <c r="H575" t="s">
        <v>29</v>
      </c>
      <c r="I575" t="s">
        <v>674</v>
      </c>
      <c r="J575" s="1">
        <v>44669</v>
      </c>
      <c r="K575" t="s">
        <v>93</v>
      </c>
      <c r="L575" t="s">
        <v>94</v>
      </c>
      <c r="M575" t="s">
        <v>33</v>
      </c>
      <c r="N575">
        <v>-5</v>
      </c>
      <c r="O575">
        <v>0</v>
      </c>
      <c r="P575">
        <v>-172500</v>
      </c>
      <c r="Q575">
        <v>20</v>
      </c>
      <c r="R575">
        <v>0</v>
      </c>
      <c r="S575">
        <v>0</v>
      </c>
      <c r="T575">
        <v>0</v>
      </c>
      <c r="U575">
        <v>-138000</v>
      </c>
      <c r="V575" s="1">
        <v>44682</v>
      </c>
      <c r="W575">
        <v>1905072</v>
      </c>
      <c r="X575">
        <v>4</v>
      </c>
      <c r="Y575" t="s">
        <v>671</v>
      </c>
      <c r="Z575" t="str">
        <f t="shared" si="202"/>
        <v>61,</v>
      </c>
      <c r="AA575" t="str">
        <f t="shared" si="203"/>
        <v>RETUR,</v>
      </c>
      <c r="AB575" t="str">
        <f t="shared" si="204"/>
        <v>1410851,</v>
      </c>
      <c r="AC575" t="str">
        <f t="shared" si="205"/>
        <v>MERAPI MANDIRI.Ap,</v>
      </c>
      <c r="AD575" t="str">
        <f t="shared" si="206"/>
        <v>JL. MANDALA BY PASS NO. 104,</v>
      </c>
      <c r="AE575" t="str">
        <f t="shared" si="207"/>
        <v>MEDAN,</v>
      </c>
      <c r="AF575" t="str">
        <f t="shared" si="208"/>
        <v>DBM Medan,</v>
      </c>
      <c r="AG575" t="str">
        <f t="shared" si="209"/>
        <v>AAPR,</v>
      </c>
      <c r="AH575" t="str">
        <f t="shared" si="210"/>
        <v>MDA-RPJ-22001410,</v>
      </c>
      <c r="AI575" t="s">
        <v>1717</v>
      </c>
      <c r="AJ575" t="str">
        <f t="shared" si="211"/>
        <v>CCM004,</v>
      </c>
      <c r="AK575" t="str">
        <f t="shared" si="212"/>
        <v>CHAMPS MULTIVITAMIN PINNEAPLE (BTL/30),</v>
      </c>
      <c r="AL575" t="str">
        <f t="shared" si="213"/>
        <v>BTL,</v>
      </c>
      <c r="AM575" t="str">
        <f t="shared" si="214"/>
        <v>-5,</v>
      </c>
      <c r="AN575" t="str">
        <f t="shared" si="215"/>
        <v>0,</v>
      </c>
      <c r="AO575" t="str">
        <f t="shared" si="216"/>
        <v>-172500,</v>
      </c>
      <c r="AP575" t="str">
        <f t="shared" si="217"/>
        <v>20,</v>
      </c>
      <c r="AQ575" t="str">
        <f t="shared" si="218"/>
        <v>0,</v>
      </c>
      <c r="AR575" t="str">
        <f t="shared" si="219"/>
        <v>0,</v>
      </c>
      <c r="AS575" t="str">
        <f t="shared" si="220"/>
        <v>0,</v>
      </c>
      <c r="AT575" t="str">
        <f t="shared" si="221"/>
        <v>-138000,</v>
      </c>
      <c r="AU575" t="str">
        <f t="shared" si="222"/>
        <v>44682,</v>
      </c>
      <c r="AV575" t="str">
        <f t="shared" si="223"/>
        <v>1905072,</v>
      </c>
      <c r="AW575" t="str">
        <f t="shared" si="224"/>
        <v>4,</v>
      </c>
      <c r="AX575" t="str">
        <f t="shared" si="225"/>
        <v>MUHAMMAD HAIRUL (TSE DUO MDN)</v>
      </c>
    </row>
    <row r="576" spans="1:50" x14ac:dyDescent="0.25">
      <c r="A576">
        <v>62</v>
      </c>
      <c r="B576" t="s">
        <v>90</v>
      </c>
      <c r="C576">
        <v>1409191</v>
      </c>
      <c r="D576" t="s">
        <v>1396</v>
      </c>
      <c r="E576" t="s">
        <v>231</v>
      </c>
      <c r="F576" t="s">
        <v>27</v>
      </c>
      <c r="G576" t="s">
        <v>28</v>
      </c>
      <c r="H576" t="s">
        <v>29</v>
      </c>
      <c r="I576" t="s">
        <v>675</v>
      </c>
      <c r="J576" s="1">
        <v>44669</v>
      </c>
      <c r="K576" t="s">
        <v>66</v>
      </c>
      <c r="L576" t="s">
        <v>67</v>
      </c>
      <c r="M576" t="s">
        <v>33</v>
      </c>
      <c r="N576">
        <v>-1</v>
      </c>
      <c r="O576">
        <v>0</v>
      </c>
      <c r="P576">
        <v>-85000</v>
      </c>
      <c r="Q576">
        <v>0</v>
      </c>
      <c r="R576">
        <v>0</v>
      </c>
      <c r="S576">
        <v>0</v>
      </c>
      <c r="T576">
        <v>0</v>
      </c>
      <c r="U576">
        <v>-85000</v>
      </c>
      <c r="V576" s="1">
        <v>45413</v>
      </c>
      <c r="W576">
        <v>2106335</v>
      </c>
      <c r="X576">
        <v>4</v>
      </c>
      <c r="Y576" t="s">
        <v>56</v>
      </c>
      <c r="Z576" t="str">
        <f t="shared" si="202"/>
        <v>62,</v>
      </c>
      <c r="AA576" t="str">
        <f t="shared" si="203"/>
        <v>RETUR,</v>
      </c>
      <c r="AB576" t="str">
        <f t="shared" si="204"/>
        <v>1409191,</v>
      </c>
      <c r="AC576" t="str">
        <f t="shared" si="205"/>
        <v>CHACHA.Ap,</v>
      </c>
      <c r="AD576" t="str">
        <f t="shared" si="206"/>
        <v>JL.SEI MENCIRIM NO.47 A,</v>
      </c>
      <c r="AE576" t="str">
        <f t="shared" si="207"/>
        <v>MEDAN,</v>
      </c>
      <c r="AF576" t="str">
        <f t="shared" si="208"/>
        <v>DBM Medan,</v>
      </c>
      <c r="AG576" t="str">
        <f t="shared" si="209"/>
        <v>AAPR,</v>
      </c>
      <c r="AH576" t="str">
        <f t="shared" si="210"/>
        <v>MDA-RPJ-22001432,</v>
      </c>
      <c r="AI576" t="s">
        <v>1717</v>
      </c>
      <c r="AJ576" t="str">
        <f t="shared" si="211"/>
        <v>CCM016,</v>
      </c>
      <c r="AK576" t="str">
        <f t="shared" si="212"/>
        <v>FLAVETTES VIT C WITH CALCIUM 1000 MG (BTL/30),</v>
      </c>
      <c r="AL576" t="str">
        <f t="shared" si="213"/>
        <v>BTL,</v>
      </c>
      <c r="AM576" t="str">
        <f t="shared" si="214"/>
        <v>-1,</v>
      </c>
      <c r="AN576" t="str">
        <f t="shared" si="215"/>
        <v>0,</v>
      </c>
      <c r="AO576" t="str">
        <f t="shared" si="216"/>
        <v>-85000,</v>
      </c>
      <c r="AP576" t="str">
        <f t="shared" si="217"/>
        <v>0,</v>
      </c>
      <c r="AQ576" t="str">
        <f t="shared" si="218"/>
        <v>0,</v>
      </c>
      <c r="AR576" t="str">
        <f t="shared" si="219"/>
        <v>0,</v>
      </c>
      <c r="AS576" t="str">
        <f t="shared" si="220"/>
        <v>0,</v>
      </c>
      <c r="AT576" t="str">
        <f t="shared" si="221"/>
        <v>-85000,</v>
      </c>
      <c r="AU576" t="str">
        <f t="shared" si="222"/>
        <v>45413,</v>
      </c>
      <c r="AV576" t="str">
        <f t="shared" si="223"/>
        <v>2106335,</v>
      </c>
      <c r="AW576" t="str">
        <f t="shared" si="224"/>
        <v>4,</v>
      </c>
      <c r="AX576" t="str">
        <f t="shared" si="225"/>
        <v>AZIS SYAHPUTRA (AP&amp;RS)</v>
      </c>
    </row>
    <row r="577" spans="1:50" x14ac:dyDescent="0.25">
      <c r="A577">
        <v>63</v>
      </c>
      <c r="B577" t="s">
        <v>90</v>
      </c>
      <c r="C577">
        <v>1403867</v>
      </c>
      <c r="D577" t="s">
        <v>1507</v>
      </c>
      <c r="E577" t="s">
        <v>676</v>
      </c>
      <c r="F577" t="s">
        <v>27</v>
      </c>
      <c r="G577" t="s">
        <v>28</v>
      </c>
      <c r="H577" t="s">
        <v>29</v>
      </c>
      <c r="I577" t="s">
        <v>677</v>
      </c>
      <c r="J577" s="1">
        <v>44669</v>
      </c>
      <c r="K577" t="s">
        <v>93</v>
      </c>
      <c r="L577" t="s">
        <v>94</v>
      </c>
      <c r="M577" t="s">
        <v>33</v>
      </c>
      <c r="N577">
        <v>-1</v>
      </c>
      <c r="O577">
        <v>0</v>
      </c>
      <c r="P577">
        <v>-34500</v>
      </c>
      <c r="Q577">
        <v>0</v>
      </c>
      <c r="R577">
        <v>0</v>
      </c>
      <c r="S577">
        <v>0</v>
      </c>
      <c r="T577">
        <v>0</v>
      </c>
      <c r="U577">
        <v>-34500</v>
      </c>
      <c r="V577" s="1">
        <v>45474</v>
      </c>
      <c r="W577">
        <v>2108052</v>
      </c>
      <c r="X577">
        <v>4</v>
      </c>
      <c r="Y577" t="s">
        <v>56</v>
      </c>
      <c r="Z577" t="str">
        <f t="shared" si="202"/>
        <v>63,</v>
      </c>
      <c r="AA577" t="str">
        <f t="shared" si="203"/>
        <v>RETUR,</v>
      </c>
      <c r="AB577" t="str">
        <f t="shared" si="204"/>
        <v>1403867,</v>
      </c>
      <c r="AC577" t="str">
        <f t="shared" si="205"/>
        <v>YASMIN.Ap,</v>
      </c>
      <c r="AD577" t="str">
        <f t="shared" si="206"/>
        <v>JL. PINANG BARIS NO. 14,</v>
      </c>
      <c r="AE577" t="str">
        <f t="shared" si="207"/>
        <v>MEDAN,</v>
      </c>
      <c r="AF577" t="str">
        <f t="shared" si="208"/>
        <v>DBM Medan,</v>
      </c>
      <c r="AG577" t="str">
        <f t="shared" si="209"/>
        <v>AAPR,</v>
      </c>
      <c r="AH577" t="str">
        <f t="shared" si="210"/>
        <v>MDA-RPJ-22001433,</v>
      </c>
      <c r="AI577" t="s">
        <v>1717</v>
      </c>
      <c r="AJ577" t="str">
        <f t="shared" si="211"/>
        <v>CCM004,</v>
      </c>
      <c r="AK577" t="str">
        <f t="shared" si="212"/>
        <v>CHAMPS MULTIVITAMIN PINNEAPLE (BTL/30),</v>
      </c>
      <c r="AL577" t="str">
        <f t="shared" si="213"/>
        <v>BTL,</v>
      </c>
      <c r="AM577" t="str">
        <f t="shared" si="214"/>
        <v>-1,</v>
      </c>
      <c r="AN577" t="str">
        <f t="shared" si="215"/>
        <v>0,</v>
      </c>
      <c r="AO577" t="str">
        <f t="shared" si="216"/>
        <v>-34500,</v>
      </c>
      <c r="AP577" t="str">
        <f t="shared" si="217"/>
        <v>0,</v>
      </c>
      <c r="AQ577" t="str">
        <f t="shared" si="218"/>
        <v>0,</v>
      </c>
      <c r="AR577" t="str">
        <f t="shared" si="219"/>
        <v>0,</v>
      </c>
      <c r="AS577" t="str">
        <f t="shared" si="220"/>
        <v>0,</v>
      </c>
      <c r="AT577" t="str">
        <f t="shared" si="221"/>
        <v>-34500,</v>
      </c>
      <c r="AU577" t="str">
        <f t="shared" si="222"/>
        <v>45474,</v>
      </c>
      <c r="AV577" t="str">
        <f t="shared" si="223"/>
        <v>2108052,</v>
      </c>
      <c r="AW577" t="str">
        <f t="shared" si="224"/>
        <v>4,</v>
      </c>
      <c r="AX577" t="str">
        <f t="shared" si="225"/>
        <v>AZIS SYAHPUTRA (AP&amp;RS)</v>
      </c>
    </row>
    <row r="578" spans="1:50" x14ac:dyDescent="0.25">
      <c r="A578">
        <v>64</v>
      </c>
      <c r="B578" t="s">
        <v>90</v>
      </c>
      <c r="C578">
        <v>1403867</v>
      </c>
      <c r="D578" t="s">
        <v>1507</v>
      </c>
      <c r="E578" t="s">
        <v>676</v>
      </c>
      <c r="F578" t="s">
        <v>27</v>
      </c>
      <c r="G578" t="s">
        <v>28</v>
      </c>
      <c r="H578" t="s">
        <v>29</v>
      </c>
      <c r="I578" t="s">
        <v>677</v>
      </c>
      <c r="J578" s="1">
        <v>44669</v>
      </c>
      <c r="K578" t="s">
        <v>66</v>
      </c>
      <c r="L578" t="s">
        <v>67</v>
      </c>
      <c r="M578" t="s">
        <v>33</v>
      </c>
      <c r="N578">
        <v>-1</v>
      </c>
      <c r="O578">
        <v>0</v>
      </c>
      <c r="P578">
        <v>-85000</v>
      </c>
      <c r="Q578">
        <v>0</v>
      </c>
      <c r="R578">
        <v>0</v>
      </c>
      <c r="S578">
        <v>0</v>
      </c>
      <c r="T578">
        <v>0</v>
      </c>
      <c r="U578">
        <v>-85000</v>
      </c>
      <c r="V578" s="1">
        <v>45413</v>
      </c>
      <c r="W578">
        <v>2106335</v>
      </c>
      <c r="X578">
        <v>4</v>
      </c>
      <c r="Y578" t="s">
        <v>56</v>
      </c>
      <c r="Z578" t="str">
        <f t="shared" ref="Z578:Z641" si="226">A578&amp;","</f>
        <v>64,</v>
      </c>
      <c r="AA578" t="str">
        <f t="shared" ref="AA578:AA641" si="227">B578&amp;","</f>
        <v>RETUR,</v>
      </c>
      <c r="AB578" t="str">
        <f t="shared" ref="AB578:AB641" si="228">C578&amp;","</f>
        <v>1403867,</v>
      </c>
      <c r="AC578" t="str">
        <f t="shared" ref="AC578:AC641" si="229">D578&amp;","</f>
        <v>YASMIN.Ap,</v>
      </c>
      <c r="AD578" t="str">
        <f t="shared" ref="AD578:AD641" si="230">E578&amp;","</f>
        <v>JL. PINANG BARIS NO. 14,</v>
      </c>
      <c r="AE578" t="str">
        <f t="shared" ref="AE578:AE641" si="231">F578&amp;","</f>
        <v>MEDAN,</v>
      </c>
      <c r="AF578" t="str">
        <f t="shared" ref="AF578:AF641" si="232">G578&amp;","</f>
        <v>DBM Medan,</v>
      </c>
      <c r="AG578" t="str">
        <f t="shared" ref="AG578:AG641" si="233">H578&amp;","</f>
        <v>AAPR,</v>
      </c>
      <c r="AH578" t="str">
        <f t="shared" ref="AH578:AH641" si="234">I578&amp;","</f>
        <v>MDA-RPJ-22001433,</v>
      </c>
      <c r="AI578" t="s">
        <v>1717</v>
      </c>
      <c r="AJ578" t="str">
        <f t="shared" ref="AJ578:AJ641" si="235">K578&amp;","</f>
        <v>CCM016,</v>
      </c>
      <c r="AK578" t="str">
        <f t="shared" ref="AK578:AK641" si="236">L578&amp;","</f>
        <v>FLAVETTES VIT C WITH CALCIUM 1000 MG (BTL/30),</v>
      </c>
      <c r="AL578" t="str">
        <f t="shared" ref="AL578:AL641" si="237">M578&amp;","</f>
        <v>BTL,</v>
      </c>
      <c r="AM578" t="str">
        <f t="shared" ref="AM578:AM641" si="238">N578&amp;","</f>
        <v>-1,</v>
      </c>
      <c r="AN578" t="str">
        <f t="shared" ref="AN578:AN641" si="239">O578&amp;","</f>
        <v>0,</v>
      </c>
      <c r="AO578" t="str">
        <f t="shared" ref="AO578:AO641" si="240">P578&amp;","</f>
        <v>-85000,</v>
      </c>
      <c r="AP578" t="str">
        <f t="shared" ref="AP578:AP641" si="241">Q578&amp;","</f>
        <v>0,</v>
      </c>
      <c r="AQ578" t="str">
        <f t="shared" ref="AQ578:AQ641" si="242">R578&amp;","</f>
        <v>0,</v>
      </c>
      <c r="AR578" t="str">
        <f t="shared" ref="AR578:AR641" si="243">S578&amp;","</f>
        <v>0,</v>
      </c>
      <c r="AS578" t="str">
        <f t="shared" ref="AS578:AS641" si="244">T578&amp;","</f>
        <v>0,</v>
      </c>
      <c r="AT578" t="str">
        <f t="shared" ref="AT578:AT641" si="245">U578&amp;","</f>
        <v>-85000,</v>
      </c>
      <c r="AU578" t="str">
        <f t="shared" ref="AU578:AU641" si="246">V578&amp;","</f>
        <v>45413,</v>
      </c>
      <c r="AV578" t="str">
        <f t="shared" ref="AV578:AV641" si="247">W578&amp;","</f>
        <v>2106335,</v>
      </c>
      <c r="AW578" t="str">
        <f t="shared" ref="AW578:AW641" si="248">X578&amp;","</f>
        <v>4,</v>
      </c>
      <c r="AX578" t="str">
        <f t="shared" ref="AX578:AX641" si="249">Y578</f>
        <v>AZIS SYAHPUTRA (AP&amp;RS)</v>
      </c>
    </row>
    <row r="579" spans="1:50" x14ac:dyDescent="0.25">
      <c r="A579">
        <v>65</v>
      </c>
      <c r="B579" t="s">
        <v>90</v>
      </c>
      <c r="C579">
        <v>14000276</v>
      </c>
      <c r="D579" t="s">
        <v>1508</v>
      </c>
      <c r="E579" t="s">
        <v>1635</v>
      </c>
      <c r="F579" t="s">
        <v>27</v>
      </c>
      <c r="G579" t="s">
        <v>28</v>
      </c>
      <c r="H579" t="s">
        <v>29</v>
      </c>
      <c r="I579" t="s">
        <v>678</v>
      </c>
      <c r="J579" s="1">
        <v>44669</v>
      </c>
      <c r="K579" t="s">
        <v>93</v>
      </c>
      <c r="L579" t="s">
        <v>94</v>
      </c>
      <c r="M579" t="s">
        <v>33</v>
      </c>
      <c r="N579">
        <v>-1</v>
      </c>
      <c r="O579">
        <v>0</v>
      </c>
      <c r="P579">
        <v>-34500</v>
      </c>
      <c r="Q579">
        <v>0</v>
      </c>
      <c r="R579">
        <v>0</v>
      </c>
      <c r="S579">
        <v>0</v>
      </c>
      <c r="T579">
        <v>0</v>
      </c>
      <c r="U579">
        <v>-34500</v>
      </c>
      <c r="V579" s="1">
        <v>45474</v>
      </c>
      <c r="W579">
        <v>2108052</v>
      </c>
      <c r="X579">
        <v>4</v>
      </c>
      <c r="Y579" t="s">
        <v>56</v>
      </c>
      <c r="Z579" t="str">
        <f t="shared" si="226"/>
        <v>65,</v>
      </c>
      <c r="AA579" t="str">
        <f t="shared" si="227"/>
        <v>RETUR,</v>
      </c>
      <c r="AB579" t="str">
        <f t="shared" si="228"/>
        <v>14000276,</v>
      </c>
      <c r="AC579" t="str">
        <f t="shared" si="229"/>
        <v>HIDUP SEHAT.Ap,</v>
      </c>
      <c r="AD579" t="str">
        <f t="shared" si="230"/>
        <v>JL. KELAMBIR V NO.134 KEL.TANJUNG GUSTA.,</v>
      </c>
      <c r="AE579" t="str">
        <f t="shared" si="231"/>
        <v>MEDAN,</v>
      </c>
      <c r="AF579" t="str">
        <f t="shared" si="232"/>
        <v>DBM Medan,</v>
      </c>
      <c r="AG579" t="str">
        <f t="shared" si="233"/>
        <v>AAPR,</v>
      </c>
      <c r="AH579" t="str">
        <f t="shared" si="234"/>
        <v>MDA-RPJ-22001434,</v>
      </c>
      <c r="AI579" t="s">
        <v>1717</v>
      </c>
      <c r="AJ579" t="str">
        <f t="shared" si="235"/>
        <v>CCM004,</v>
      </c>
      <c r="AK579" t="str">
        <f t="shared" si="236"/>
        <v>CHAMPS MULTIVITAMIN PINNEAPLE (BTL/30),</v>
      </c>
      <c r="AL579" t="str">
        <f t="shared" si="237"/>
        <v>BTL,</v>
      </c>
      <c r="AM579" t="str">
        <f t="shared" si="238"/>
        <v>-1,</v>
      </c>
      <c r="AN579" t="str">
        <f t="shared" si="239"/>
        <v>0,</v>
      </c>
      <c r="AO579" t="str">
        <f t="shared" si="240"/>
        <v>-34500,</v>
      </c>
      <c r="AP579" t="str">
        <f t="shared" si="241"/>
        <v>0,</v>
      </c>
      <c r="AQ579" t="str">
        <f t="shared" si="242"/>
        <v>0,</v>
      </c>
      <c r="AR579" t="str">
        <f t="shared" si="243"/>
        <v>0,</v>
      </c>
      <c r="AS579" t="str">
        <f t="shared" si="244"/>
        <v>0,</v>
      </c>
      <c r="AT579" t="str">
        <f t="shared" si="245"/>
        <v>-34500,</v>
      </c>
      <c r="AU579" t="str">
        <f t="shared" si="246"/>
        <v>45474,</v>
      </c>
      <c r="AV579" t="str">
        <f t="shared" si="247"/>
        <v>2108052,</v>
      </c>
      <c r="AW579" t="str">
        <f t="shared" si="248"/>
        <v>4,</v>
      </c>
      <c r="AX579" t="str">
        <f t="shared" si="249"/>
        <v>AZIS SYAHPUTRA (AP&amp;RS)</v>
      </c>
    </row>
    <row r="580" spans="1:50" x14ac:dyDescent="0.25">
      <c r="A580">
        <v>66</v>
      </c>
      <c r="B580" t="s">
        <v>90</v>
      </c>
      <c r="C580">
        <v>14000276</v>
      </c>
      <c r="D580" t="s">
        <v>1508</v>
      </c>
      <c r="E580" t="s">
        <v>1635</v>
      </c>
      <c r="F580" t="s">
        <v>27</v>
      </c>
      <c r="G580" t="s">
        <v>28</v>
      </c>
      <c r="H580" t="s">
        <v>29</v>
      </c>
      <c r="I580" t="s">
        <v>678</v>
      </c>
      <c r="J580" s="1">
        <v>44669</v>
      </c>
      <c r="K580" t="s">
        <v>66</v>
      </c>
      <c r="L580" t="s">
        <v>67</v>
      </c>
      <c r="M580" t="s">
        <v>33</v>
      </c>
      <c r="N580">
        <v>-1</v>
      </c>
      <c r="O580">
        <v>0</v>
      </c>
      <c r="P580">
        <v>-85000</v>
      </c>
      <c r="Q580">
        <v>0</v>
      </c>
      <c r="R580">
        <v>0</v>
      </c>
      <c r="S580">
        <v>0</v>
      </c>
      <c r="T580">
        <v>0</v>
      </c>
      <c r="U580">
        <v>-85000</v>
      </c>
      <c r="V580" s="1">
        <v>45413</v>
      </c>
      <c r="W580">
        <v>2106335</v>
      </c>
      <c r="X580">
        <v>4</v>
      </c>
      <c r="Y580" t="s">
        <v>56</v>
      </c>
      <c r="Z580" t="str">
        <f t="shared" si="226"/>
        <v>66,</v>
      </c>
      <c r="AA580" t="str">
        <f t="shared" si="227"/>
        <v>RETUR,</v>
      </c>
      <c r="AB580" t="str">
        <f t="shared" si="228"/>
        <v>14000276,</v>
      </c>
      <c r="AC580" t="str">
        <f t="shared" si="229"/>
        <v>HIDUP SEHAT.Ap,</v>
      </c>
      <c r="AD580" t="str">
        <f t="shared" si="230"/>
        <v>JL. KELAMBIR V NO.134 KEL.TANJUNG GUSTA.,</v>
      </c>
      <c r="AE580" t="str">
        <f t="shared" si="231"/>
        <v>MEDAN,</v>
      </c>
      <c r="AF580" t="str">
        <f t="shared" si="232"/>
        <v>DBM Medan,</v>
      </c>
      <c r="AG580" t="str">
        <f t="shared" si="233"/>
        <v>AAPR,</v>
      </c>
      <c r="AH580" t="str">
        <f t="shared" si="234"/>
        <v>MDA-RPJ-22001434,</v>
      </c>
      <c r="AI580" t="s">
        <v>1717</v>
      </c>
      <c r="AJ580" t="str">
        <f t="shared" si="235"/>
        <v>CCM016,</v>
      </c>
      <c r="AK580" t="str">
        <f t="shared" si="236"/>
        <v>FLAVETTES VIT C WITH CALCIUM 1000 MG (BTL/30),</v>
      </c>
      <c r="AL580" t="str">
        <f t="shared" si="237"/>
        <v>BTL,</v>
      </c>
      <c r="AM580" t="str">
        <f t="shared" si="238"/>
        <v>-1,</v>
      </c>
      <c r="AN580" t="str">
        <f t="shared" si="239"/>
        <v>0,</v>
      </c>
      <c r="AO580" t="str">
        <f t="shared" si="240"/>
        <v>-85000,</v>
      </c>
      <c r="AP580" t="str">
        <f t="shared" si="241"/>
        <v>0,</v>
      </c>
      <c r="AQ580" t="str">
        <f t="shared" si="242"/>
        <v>0,</v>
      </c>
      <c r="AR580" t="str">
        <f t="shared" si="243"/>
        <v>0,</v>
      </c>
      <c r="AS580" t="str">
        <f t="shared" si="244"/>
        <v>0,</v>
      </c>
      <c r="AT580" t="str">
        <f t="shared" si="245"/>
        <v>-85000,</v>
      </c>
      <c r="AU580" t="str">
        <f t="shared" si="246"/>
        <v>45413,</v>
      </c>
      <c r="AV580" t="str">
        <f t="shared" si="247"/>
        <v>2106335,</v>
      </c>
      <c r="AW580" t="str">
        <f t="shared" si="248"/>
        <v>4,</v>
      </c>
      <c r="AX580" t="str">
        <f t="shared" si="249"/>
        <v>AZIS SYAHPUTRA (AP&amp;RS)</v>
      </c>
    </row>
    <row r="581" spans="1:50" x14ac:dyDescent="0.25">
      <c r="A581">
        <v>67</v>
      </c>
      <c r="B581" t="s">
        <v>90</v>
      </c>
      <c r="C581">
        <v>1409764</v>
      </c>
      <c r="D581" t="s">
        <v>1509</v>
      </c>
      <c r="E581" t="s">
        <v>1636</v>
      </c>
      <c r="F581" t="s">
        <v>478</v>
      </c>
      <c r="G581" t="s">
        <v>28</v>
      </c>
      <c r="H581" t="s">
        <v>29</v>
      </c>
      <c r="I581" t="s">
        <v>679</v>
      </c>
      <c r="J581" s="1">
        <v>44669</v>
      </c>
      <c r="K581" t="s">
        <v>93</v>
      </c>
      <c r="L581" t="s">
        <v>94</v>
      </c>
      <c r="M581" t="s">
        <v>33</v>
      </c>
      <c r="N581">
        <v>-1</v>
      </c>
      <c r="O581">
        <v>0</v>
      </c>
      <c r="P581">
        <v>-34500</v>
      </c>
      <c r="Q581">
        <v>0</v>
      </c>
      <c r="R581">
        <v>0</v>
      </c>
      <c r="S581">
        <v>0</v>
      </c>
      <c r="T581">
        <v>0</v>
      </c>
      <c r="U581">
        <v>-34500</v>
      </c>
      <c r="V581" s="1">
        <v>45474</v>
      </c>
      <c r="W581">
        <v>2108052</v>
      </c>
      <c r="X581">
        <v>4</v>
      </c>
      <c r="Y581" t="s">
        <v>81</v>
      </c>
      <c r="Z581" t="str">
        <f t="shared" si="226"/>
        <v>67,</v>
      </c>
      <c r="AA581" t="str">
        <f t="shared" si="227"/>
        <v>RETUR,</v>
      </c>
      <c r="AB581" t="str">
        <f t="shared" si="228"/>
        <v>1409764,</v>
      </c>
      <c r="AC581" t="str">
        <f t="shared" si="229"/>
        <v>PANE FARMA.Ap,</v>
      </c>
      <c r="AD581" t="str">
        <f t="shared" si="230"/>
        <v>JL. PROF. H.M. YAMIN. SH NO. 84 KEL/DESA KISARAN N,</v>
      </c>
      <c r="AE581" t="str">
        <f t="shared" si="231"/>
        <v>KISARAN,</v>
      </c>
      <c r="AF581" t="str">
        <f t="shared" si="232"/>
        <v>DBM Medan,</v>
      </c>
      <c r="AG581" t="str">
        <f t="shared" si="233"/>
        <v>AAPR,</v>
      </c>
      <c r="AH581" t="str">
        <f t="shared" si="234"/>
        <v>MDA-RPJ-22001435,</v>
      </c>
      <c r="AI581" t="s">
        <v>1717</v>
      </c>
      <c r="AJ581" t="str">
        <f t="shared" si="235"/>
        <v>CCM004,</v>
      </c>
      <c r="AK581" t="str">
        <f t="shared" si="236"/>
        <v>CHAMPS MULTIVITAMIN PINNEAPLE (BTL/30),</v>
      </c>
      <c r="AL581" t="str">
        <f t="shared" si="237"/>
        <v>BTL,</v>
      </c>
      <c r="AM581" t="str">
        <f t="shared" si="238"/>
        <v>-1,</v>
      </c>
      <c r="AN581" t="str">
        <f t="shared" si="239"/>
        <v>0,</v>
      </c>
      <c r="AO581" t="str">
        <f t="shared" si="240"/>
        <v>-34500,</v>
      </c>
      <c r="AP581" t="str">
        <f t="shared" si="241"/>
        <v>0,</v>
      </c>
      <c r="AQ581" t="str">
        <f t="shared" si="242"/>
        <v>0,</v>
      </c>
      <c r="AR581" t="str">
        <f t="shared" si="243"/>
        <v>0,</v>
      </c>
      <c r="AS581" t="str">
        <f t="shared" si="244"/>
        <v>0,</v>
      </c>
      <c r="AT581" t="str">
        <f t="shared" si="245"/>
        <v>-34500,</v>
      </c>
      <c r="AU581" t="str">
        <f t="shared" si="246"/>
        <v>45474,</v>
      </c>
      <c r="AV581" t="str">
        <f t="shared" si="247"/>
        <v>2108052,</v>
      </c>
      <c r="AW581" t="str">
        <f t="shared" si="248"/>
        <v>4,</v>
      </c>
      <c r="AX581" t="str">
        <f t="shared" si="249"/>
        <v>FRANS (ALL SEKTOR)</v>
      </c>
    </row>
    <row r="582" spans="1:50" x14ac:dyDescent="0.25">
      <c r="A582">
        <v>68</v>
      </c>
      <c r="B582" t="s">
        <v>90</v>
      </c>
      <c r="C582">
        <v>1409764</v>
      </c>
      <c r="D582" t="s">
        <v>1509</v>
      </c>
      <c r="E582" t="s">
        <v>1636</v>
      </c>
      <c r="F582" t="s">
        <v>478</v>
      </c>
      <c r="G582" t="s">
        <v>28</v>
      </c>
      <c r="H582" t="s">
        <v>29</v>
      </c>
      <c r="I582" t="s">
        <v>679</v>
      </c>
      <c r="J582" s="1">
        <v>44669</v>
      </c>
      <c r="K582" t="s">
        <v>66</v>
      </c>
      <c r="L582" t="s">
        <v>67</v>
      </c>
      <c r="M582" t="s">
        <v>33</v>
      </c>
      <c r="N582">
        <v>-1</v>
      </c>
      <c r="O582">
        <v>0</v>
      </c>
      <c r="P582">
        <v>-85000</v>
      </c>
      <c r="Q582">
        <v>0</v>
      </c>
      <c r="R582">
        <v>0</v>
      </c>
      <c r="S582">
        <v>0</v>
      </c>
      <c r="T582">
        <v>0</v>
      </c>
      <c r="U582">
        <v>-85000</v>
      </c>
      <c r="V582" s="1">
        <v>45413</v>
      </c>
      <c r="W582">
        <v>2106335</v>
      </c>
      <c r="X582">
        <v>4</v>
      </c>
      <c r="Y582" t="s">
        <v>81</v>
      </c>
      <c r="Z582" t="str">
        <f t="shared" si="226"/>
        <v>68,</v>
      </c>
      <c r="AA582" t="str">
        <f t="shared" si="227"/>
        <v>RETUR,</v>
      </c>
      <c r="AB582" t="str">
        <f t="shared" si="228"/>
        <v>1409764,</v>
      </c>
      <c r="AC582" t="str">
        <f t="shared" si="229"/>
        <v>PANE FARMA.Ap,</v>
      </c>
      <c r="AD582" t="str">
        <f t="shared" si="230"/>
        <v>JL. PROF. H.M. YAMIN. SH NO. 84 KEL/DESA KISARAN N,</v>
      </c>
      <c r="AE582" t="str">
        <f t="shared" si="231"/>
        <v>KISARAN,</v>
      </c>
      <c r="AF582" t="str">
        <f t="shared" si="232"/>
        <v>DBM Medan,</v>
      </c>
      <c r="AG582" t="str">
        <f t="shared" si="233"/>
        <v>AAPR,</v>
      </c>
      <c r="AH582" t="str">
        <f t="shared" si="234"/>
        <v>MDA-RPJ-22001435,</v>
      </c>
      <c r="AI582" t="s">
        <v>1717</v>
      </c>
      <c r="AJ582" t="str">
        <f t="shared" si="235"/>
        <v>CCM016,</v>
      </c>
      <c r="AK582" t="str">
        <f t="shared" si="236"/>
        <v>FLAVETTES VIT C WITH CALCIUM 1000 MG (BTL/30),</v>
      </c>
      <c r="AL582" t="str">
        <f t="shared" si="237"/>
        <v>BTL,</v>
      </c>
      <c r="AM582" t="str">
        <f t="shared" si="238"/>
        <v>-1,</v>
      </c>
      <c r="AN582" t="str">
        <f t="shared" si="239"/>
        <v>0,</v>
      </c>
      <c r="AO582" t="str">
        <f t="shared" si="240"/>
        <v>-85000,</v>
      </c>
      <c r="AP582" t="str">
        <f t="shared" si="241"/>
        <v>0,</v>
      </c>
      <c r="AQ582" t="str">
        <f t="shared" si="242"/>
        <v>0,</v>
      </c>
      <c r="AR582" t="str">
        <f t="shared" si="243"/>
        <v>0,</v>
      </c>
      <c r="AS582" t="str">
        <f t="shared" si="244"/>
        <v>0,</v>
      </c>
      <c r="AT582" t="str">
        <f t="shared" si="245"/>
        <v>-85000,</v>
      </c>
      <c r="AU582" t="str">
        <f t="shared" si="246"/>
        <v>45413,</v>
      </c>
      <c r="AV582" t="str">
        <f t="shared" si="247"/>
        <v>2106335,</v>
      </c>
      <c r="AW582" t="str">
        <f t="shared" si="248"/>
        <v>4,</v>
      </c>
      <c r="AX582" t="str">
        <f t="shared" si="249"/>
        <v>FRANS (ALL SEKTOR)</v>
      </c>
    </row>
    <row r="583" spans="1:50" x14ac:dyDescent="0.25">
      <c r="A583">
        <v>69</v>
      </c>
      <c r="B583" t="s">
        <v>25</v>
      </c>
      <c r="C583">
        <v>1407969</v>
      </c>
      <c r="D583" t="s">
        <v>1510</v>
      </c>
      <c r="E583" t="s">
        <v>680</v>
      </c>
      <c r="F583" t="s">
        <v>27</v>
      </c>
      <c r="G583" t="s">
        <v>28</v>
      </c>
      <c r="H583" t="s">
        <v>29</v>
      </c>
      <c r="I583" t="s">
        <v>681</v>
      </c>
      <c r="J583" s="1">
        <v>44669</v>
      </c>
      <c r="K583" t="s">
        <v>318</v>
      </c>
      <c r="L583" t="s">
        <v>319</v>
      </c>
      <c r="M583" t="s">
        <v>33</v>
      </c>
      <c r="N583">
        <v>3</v>
      </c>
      <c r="O583">
        <v>0</v>
      </c>
      <c r="P583">
        <v>111000</v>
      </c>
      <c r="Q583">
        <v>0</v>
      </c>
      <c r="R583">
        <v>0</v>
      </c>
      <c r="S583">
        <v>0</v>
      </c>
      <c r="T583">
        <v>0</v>
      </c>
      <c r="U583">
        <v>111000</v>
      </c>
      <c r="V583" s="1">
        <v>45078</v>
      </c>
      <c r="W583">
        <v>2201001</v>
      </c>
      <c r="X583">
        <v>4</v>
      </c>
      <c r="Y583" t="s">
        <v>179</v>
      </c>
      <c r="Z583" t="str">
        <f t="shared" si="226"/>
        <v>69,</v>
      </c>
      <c r="AA583" t="str">
        <f t="shared" si="227"/>
        <v>SALES,</v>
      </c>
      <c r="AB583" t="str">
        <f t="shared" si="228"/>
        <v>1407969,</v>
      </c>
      <c r="AC583" t="str">
        <f t="shared" si="229"/>
        <v>BIDARA.Ap,</v>
      </c>
      <c r="AD583" t="str">
        <f t="shared" si="230"/>
        <v>JL. KARYA NO.120 KEL SEI AGUL,</v>
      </c>
      <c r="AE583" t="str">
        <f t="shared" si="231"/>
        <v>MEDAN,</v>
      </c>
      <c r="AF583" t="str">
        <f t="shared" si="232"/>
        <v>DBM Medan,</v>
      </c>
      <c r="AG583" t="str">
        <f t="shared" si="233"/>
        <v>AAPR,</v>
      </c>
      <c r="AH583" t="str">
        <f t="shared" si="234"/>
        <v>MDA-SPJ-22008553,</v>
      </c>
      <c r="AI583" t="s">
        <v>1717</v>
      </c>
      <c r="AJ583" t="str">
        <f t="shared" si="235"/>
        <v>CCM001,</v>
      </c>
      <c r="AK583" t="str">
        <f t="shared" si="236"/>
        <v>CHAMPS EMULSION (BTL/200ML),</v>
      </c>
      <c r="AL583" t="str">
        <f t="shared" si="237"/>
        <v>BTL,</v>
      </c>
      <c r="AM583" t="str">
        <f t="shared" si="238"/>
        <v>3,</v>
      </c>
      <c r="AN583" t="str">
        <f t="shared" si="239"/>
        <v>0,</v>
      </c>
      <c r="AO583" t="str">
        <f t="shared" si="240"/>
        <v>111000,</v>
      </c>
      <c r="AP583" t="str">
        <f t="shared" si="241"/>
        <v>0,</v>
      </c>
      <c r="AQ583" t="str">
        <f t="shared" si="242"/>
        <v>0,</v>
      </c>
      <c r="AR583" t="str">
        <f t="shared" si="243"/>
        <v>0,</v>
      </c>
      <c r="AS583" t="str">
        <f t="shared" si="244"/>
        <v>0,</v>
      </c>
      <c r="AT583" t="str">
        <f t="shared" si="245"/>
        <v>111000,</v>
      </c>
      <c r="AU583" t="str">
        <f t="shared" si="246"/>
        <v>45078,</v>
      </c>
      <c r="AV583" t="str">
        <f t="shared" si="247"/>
        <v>2201001,</v>
      </c>
      <c r="AW583" t="str">
        <f t="shared" si="248"/>
        <v>4,</v>
      </c>
      <c r="AX583" t="str">
        <f t="shared" si="249"/>
        <v>FITRI HANDAYANI (TSE DUO MEDAN</v>
      </c>
    </row>
    <row r="584" spans="1:50" x14ac:dyDescent="0.25">
      <c r="A584">
        <v>70</v>
      </c>
      <c r="B584" t="s">
        <v>90</v>
      </c>
      <c r="C584">
        <v>1405682</v>
      </c>
      <c r="D584" t="s">
        <v>1511</v>
      </c>
      <c r="E584" t="s">
        <v>682</v>
      </c>
      <c r="F584" t="s">
        <v>27</v>
      </c>
      <c r="G584" t="s">
        <v>28</v>
      </c>
      <c r="H584" t="s">
        <v>29</v>
      </c>
      <c r="I584" t="s">
        <v>683</v>
      </c>
      <c r="J584" s="1">
        <v>44670</v>
      </c>
      <c r="K584" t="s">
        <v>61</v>
      </c>
      <c r="L584" t="s">
        <v>62</v>
      </c>
      <c r="M584" t="s">
        <v>33</v>
      </c>
      <c r="N584">
        <v>-1</v>
      </c>
      <c r="O584">
        <v>0</v>
      </c>
      <c r="P584">
        <v>-89000</v>
      </c>
      <c r="Q584">
        <v>0</v>
      </c>
      <c r="R584">
        <v>0</v>
      </c>
      <c r="S584">
        <v>0</v>
      </c>
      <c r="T584">
        <v>0</v>
      </c>
      <c r="U584">
        <v>-89000</v>
      </c>
      <c r="V584" s="1">
        <v>45474</v>
      </c>
      <c r="W584">
        <v>2108157</v>
      </c>
      <c r="X584">
        <v>4</v>
      </c>
      <c r="Y584" t="s">
        <v>50</v>
      </c>
      <c r="Z584" t="str">
        <f t="shared" si="226"/>
        <v>70,</v>
      </c>
      <c r="AA584" t="str">
        <f t="shared" si="227"/>
        <v>RETUR,</v>
      </c>
      <c r="AB584" t="str">
        <f t="shared" si="228"/>
        <v>1405682,</v>
      </c>
      <c r="AC584" t="str">
        <f t="shared" si="229"/>
        <v>PELANGI.Ap,</v>
      </c>
      <c r="AD584" t="str">
        <f t="shared" si="230"/>
        <v>JL. ISKANDAR MUDA 39-B,</v>
      </c>
      <c r="AE584" t="str">
        <f t="shared" si="231"/>
        <v>MEDAN,</v>
      </c>
      <c r="AF584" t="str">
        <f t="shared" si="232"/>
        <v>DBM Medan,</v>
      </c>
      <c r="AG584" t="str">
        <f t="shared" si="233"/>
        <v>AAPR,</v>
      </c>
      <c r="AH584" t="str">
        <f t="shared" si="234"/>
        <v>MDA-RPJ-22001436,</v>
      </c>
      <c r="AI584" t="s">
        <v>1718</v>
      </c>
      <c r="AJ584" t="str">
        <f t="shared" si="235"/>
        <v>CCM006,</v>
      </c>
      <c r="AK584" t="str">
        <f t="shared" si="236"/>
        <v>MAXITON SOFT CAP (BTL/30S),</v>
      </c>
      <c r="AL584" t="str">
        <f t="shared" si="237"/>
        <v>BTL,</v>
      </c>
      <c r="AM584" t="str">
        <f t="shared" si="238"/>
        <v>-1,</v>
      </c>
      <c r="AN584" t="str">
        <f t="shared" si="239"/>
        <v>0,</v>
      </c>
      <c r="AO584" t="str">
        <f t="shared" si="240"/>
        <v>-89000,</v>
      </c>
      <c r="AP584" t="str">
        <f t="shared" si="241"/>
        <v>0,</v>
      </c>
      <c r="AQ584" t="str">
        <f t="shared" si="242"/>
        <v>0,</v>
      </c>
      <c r="AR584" t="str">
        <f t="shared" si="243"/>
        <v>0,</v>
      </c>
      <c r="AS584" t="str">
        <f t="shared" si="244"/>
        <v>0,</v>
      </c>
      <c r="AT584" t="str">
        <f t="shared" si="245"/>
        <v>-89000,</v>
      </c>
      <c r="AU584" t="str">
        <f t="shared" si="246"/>
        <v>45474,</v>
      </c>
      <c r="AV584" t="str">
        <f t="shared" si="247"/>
        <v>2108157,</v>
      </c>
      <c r="AW584" t="str">
        <f t="shared" si="248"/>
        <v>4,</v>
      </c>
      <c r="AX584" t="str">
        <f t="shared" si="249"/>
        <v>HERIADI (AP &amp; RS)</v>
      </c>
    </row>
    <row r="585" spans="1:50" x14ac:dyDescent="0.25">
      <c r="A585">
        <v>71</v>
      </c>
      <c r="B585" t="s">
        <v>90</v>
      </c>
      <c r="C585">
        <v>1405682</v>
      </c>
      <c r="D585" t="s">
        <v>1511</v>
      </c>
      <c r="E585" t="s">
        <v>682</v>
      </c>
      <c r="F585" t="s">
        <v>27</v>
      </c>
      <c r="G585" t="s">
        <v>28</v>
      </c>
      <c r="H585" t="s">
        <v>29</v>
      </c>
      <c r="I585" t="s">
        <v>683</v>
      </c>
      <c r="J585" s="1">
        <v>44670</v>
      </c>
      <c r="K585" t="s">
        <v>66</v>
      </c>
      <c r="L585" t="s">
        <v>67</v>
      </c>
      <c r="M585" t="s">
        <v>33</v>
      </c>
      <c r="N585">
        <v>-1</v>
      </c>
      <c r="O585">
        <v>0</v>
      </c>
      <c r="P585">
        <v>-85000</v>
      </c>
      <c r="Q585">
        <v>0</v>
      </c>
      <c r="R585">
        <v>0</v>
      </c>
      <c r="S585">
        <v>0</v>
      </c>
      <c r="T585">
        <v>0</v>
      </c>
      <c r="U585">
        <v>-85000</v>
      </c>
      <c r="V585" s="1">
        <v>45413</v>
      </c>
      <c r="W585">
        <v>2106335</v>
      </c>
      <c r="X585">
        <v>4</v>
      </c>
      <c r="Y585" t="s">
        <v>50</v>
      </c>
      <c r="Z585" t="str">
        <f t="shared" si="226"/>
        <v>71,</v>
      </c>
      <c r="AA585" t="str">
        <f t="shared" si="227"/>
        <v>RETUR,</v>
      </c>
      <c r="AB585" t="str">
        <f t="shared" si="228"/>
        <v>1405682,</v>
      </c>
      <c r="AC585" t="str">
        <f t="shared" si="229"/>
        <v>PELANGI.Ap,</v>
      </c>
      <c r="AD585" t="str">
        <f t="shared" si="230"/>
        <v>JL. ISKANDAR MUDA 39-B,</v>
      </c>
      <c r="AE585" t="str">
        <f t="shared" si="231"/>
        <v>MEDAN,</v>
      </c>
      <c r="AF585" t="str">
        <f t="shared" si="232"/>
        <v>DBM Medan,</v>
      </c>
      <c r="AG585" t="str">
        <f t="shared" si="233"/>
        <v>AAPR,</v>
      </c>
      <c r="AH585" t="str">
        <f t="shared" si="234"/>
        <v>MDA-RPJ-22001436,</v>
      </c>
      <c r="AI585" t="s">
        <v>1718</v>
      </c>
      <c r="AJ585" t="str">
        <f t="shared" si="235"/>
        <v>CCM016,</v>
      </c>
      <c r="AK585" t="str">
        <f t="shared" si="236"/>
        <v>FLAVETTES VIT C WITH CALCIUM 1000 MG (BTL/30),</v>
      </c>
      <c r="AL585" t="str">
        <f t="shared" si="237"/>
        <v>BTL,</v>
      </c>
      <c r="AM585" t="str">
        <f t="shared" si="238"/>
        <v>-1,</v>
      </c>
      <c r="AN585" t="str">
        <f t="shared" si="239"/>
        <v>0,</v>
      </c>
      <c r="AO585" t="str">
        <f t="shared" si="240"/>
        <v>-85000,</v>
      </c>
      <c r="AP585" t="str">
        <f t="shared" si="241"/>
        <v>0,</v>
      </c>
      <c r="AQ585" t="str">
        <f t="shared" si="242"/>
        <v>0,</v>
      </c>
      <c r="AR585" t="str">
        <f t="shared" si="243"/>
        <v>0,</v>
      </c>
      <c r="AS585" t="str">
        <f t="shared" si="244"/>
        <v>0,</v>
      </c>
      <c r="AT585" t="str">
        <f t="shared" si="245"/>
        <v>-85000,</v>
      </c>
      <c r="AU585" t="str">
        <f t="shared" si="246"/>
        <v>45413,</v>
      </c>
      <c r="AV585" t="str">
        <f t="shared" si="247"/>
        <v>2106335,</v>
      </c>
      <c r="AW585" t="str">
        <f t="shared" si="248"/>
        <v>4,</v>
      </c>
      <c r="AX585" t="str">
        <f t="shared" si="249"/>
        <v>HERIADI (AP &amp; RS)</v>
      </c>
    </row>
    <row r="586" spans="1:50" x14ac:dyDescent="0.25">
      <c r="A586">
        <v>72</v>
      </c>
      <c r="B586" t="s">
        <v>90</v>
      </c>
      <c r="C586">
        <v>1405448</v>
      </c>
      <c r="D586" t="s">
        <v>1512</v>
      </c>
      <c r="E586" t="s">
        <v>684</v>
      </c>
      <c r="F586" t="s">
        <v>27</v>
      </c>
      <c r="G586" t="s">
        <v>28</v>
      </c>
      <c r="H586" t="s">
        <v>29</v>
      </c>
      <c r="I586" t="s">
        <v>685</v>
      </c>
      <c r="J586" s="1">
        <v>44670</v>
      </c>
      <c r="K586" t="s">
        <v>61</v>
      </c>
      <c r="L586" t="s">
        <v>62</v>
      </c>
      <c r="M586" t="s">
        <v>33</v>
      </c>
      <c r="N586">
        <v>-1</v>
      </c>
      <c r="O586">
        <v>0</v>
      </c>
      <c r="P586">
        <v>-89000</v>
      </c>
      <c r="Q586">
        <v>0</v>
      </c>
      <c r="R586">
        <v>0</v>
      </c>
      <c r="S586">
        <v>0</v>
      </c>
      <c r="T586">
        <v>0</v>
      </c>
      <c r="U586">
        <v>-89000</v>
      </c>
      <c r="V586" s="1">
        <v>45474</v>
      </c>
      <c r="W586">
        <v>2108157</v>
      </c>
      <c r="X586">
        <v>4</v>
      </c>
      <c r="Y586" t="s">
        <v>50</v>
      </c>
      <c r="Z586" t="str">
        <f t="shared" si="226"/>
        <v>72,</v>
      </c>
      <c r="AA586" t="str">
        <f t="shared" si="227"/>
        <v>RETUR,</v>
      </c>
      <c r="AB586" t="str">
        <f t="shared" si="228"/>
        <v>1405448,</v>
      </c>
      <c r="AC586" t="str">
        <f t="shared" si="229"/>
        <v>SELAYANG.Ap,</v>
      </c>
      <c r="AD586" t="str">
        <f t="shared" si="230"/>
        <v>JL. SETIA BUDI UJUNG NO. 1,</v>
      </c>
      <c r="AE586" t="str">
        <f t="shared" si="231"/>
        <v>MEDAN,</v>
      </c>
      <c r="AF586" t="str">
        <f t="shared" si="232"/>
        <v>DBM Medan,</v>
      </c>
      <c r="AG586" t="str">
        <f t="shared" si="233"/>
        <v>AAPR,</v>
      </c>
      <c r="AH586" t="str">
        <f t="shared" si="234"/>
        <v>MDA-RPJ-22001445,</v>
      </c>
      <c r="AI586" t="s">
        <v>1718</v>
      </c>
      <c r="AJ586" t="str">
        <f t="shared" si="235"/>
        <v>CCM006,</v>
      </c>
      <c r="AK586" t="str">
        <f t="shared" si="236"/>
        <v>MAXITON SOFT CAP (BTL/30S),</v>
      </c>
      <c r="AL586" t="str">
        <f t="shared" si="237"/>
        <v>BTL,</v>
      </c>
      <c r="AM586" t="str">
        <f t="shared" si="238"/>
        <v>-1,</v>
      </c>
      <c r="AN586" t="str">
        <f t="shared" si="239"/>
        <v>0,</v>
      </c>
      <c r="AO586" t="str">
        <f t="shared" si="240"/>
        <v>-89000,</v>
      </c>
      <c r="AP586" t="str">
        <f t="shared" si="241"/>
        <v>0,</v>
      </c>
      <c r="AQ586" t="str">
        <f t="shared" si="242"/>
        <v>0,</v>
      </c>
      <c r="AR586" t="str">
        <f t="shared" si="243"/>
        <v>0,</v>
      </c>
      <c r="AS586" t="str">
        <f t="shared" si="244"/>
        <v>0,</v>
      </c>
      <c r="AT586" t="str">
        <f t="shared" si="245"/>
        <v>-89000,</v>
      </c>
      <c r="AU586" t="str">
        <f t="shared" si="246"/>
        <v>45474,</v>
      </c>
      <c r="AV586" t="str">
        <f t="shared" si="247"/>
        <v>2108157,</v>
      </c>
      <c r="AW586" t="str">
        <f t="shared" si="248"/>
        <v>4,</v>
      </c>
      <c r="AX586" t="str">
        <f t="shared" si="249"/>
        <v>HERIADI (AP &amp; RS)</v>
      </c>
    </row>
    <row r="587" spans="1:50" x14ac:dyDescent="0.25">
      <c r="A587">
        <v>73</v>
      </c>
      <c r="B587" t="s">
        <v>25</v>
      </c>
      <c r="C587">
        <v>1408817</v>
      </c>
      <c r="D587" t="s">
        <v>1385</v>
      </c>
      <c r="E587" t="s">
        <v>190</v>
      </c>
      <c r="F587" t="s">
        <v>27</v>
      </c>
      <c r="G587" t="s">
        <v>28</v>
      </c>
      <c r="H587" t="s">
        <v>29</v>
      </c>
      <c r="I587" t="s">
        <v>686</v>
      </c>
      <c r="J587" s="1">
        <v>44670</v>
      </c>
      <c r="K587" t="s">
        <v>75</v>
      </c>
      <c r="L587" t="s">
        <v>76</v>
      </c>
      <c r="M587" t="s">
        <v>33</v>
      </c>
      <c r="N587">
        <v>1</v>
      </c>
      <c r="O587">
        <v>0</v>
      </c>
      <c r="P587">
        <v>62000</v>
      </c>
      <c r="Q587">
        <v>15</v>
      </c>
      <c r="R587">
        <v>0</v>
      </c>
      <c r="S587">
        <v>0</v>
      </c>
      <c r="T587">
        <v>0</v>
      </c>
      <c r="U587">
        <v>52700</v>
      </c>
      <c r="V587" s="1">
        <v>45413</v>
      </c>
      <c r="W587">
        <v>2106375</v>
      </c>
      <c r="X587">
        <v>4</v>
      </c>
      <c r="Y587" t="s">
        <v>179</v>
      </c>
      <c r="Z587" t="str">
        <f t="shared" si="226"/>
        <v>73,</v>
      </c>
      <c r="AA587" t="str">
        <f t="shared" si="227"/>
        <v>SALES,</v>
      </c>
      <c r="AB587" t="str">
        <f t="shared" si="228"/>
        <v>1408817,</v>
      </c>
      <c r="AC587" t="str">
        <f t="shared" si="229"/>
        <v>GUNA F.Ap,</v>
      </c>
      <c r="AD587" t="str">
        <f t="shared" si="230"/>
        <v>JL.KAPITEN PURBA NO.2 SIMP.SIMALINGKAR,</v>
      </c>
      <c r="AE587" t="str">
        <f t="shared" si="231"/>
        <v>MEDAN,</v>
      </c>
      <c r="AF587" t="str">
        <f t="shared" si="232"/>
        <v>DBM Medan,</v>
      </c>
      <c r="AG587" t="str">
        <f t="shared" si="233"/>
        <v>AAPR,</v>
      </c>
      <c r="AH587" t="str">
        <f t="shared" si="234"/>
        <v>MDA-SPJ-22008635,</v>
      </c>
      <c r="AI587" t="s">
        <v>1718</v>
      </c>
      <c r="AJ587" t="str">
        <f t="shared" si="235"/>
        <v>CCM007,</v>
      </c>
      <c r="AK587" t="str">
        <f t="shared" si="236"/>
        <v>NATURALLE BETA CAROTENE 6MG (BTL/30S),</v>
      </c>
      <c r="AL587" t="str">
        <f t="shared" si="237"/>
        <v>BTL,</v>
      </c>
      <c r="AM587" t="str">
        <f t="shared" si="238"/>
        <v>1,</v>
      </c>
      <c r="AN587" t="str">
        <f t="shared" si="239"/>
        <v>0,</v>
      </c>
      <c r="AO587" t="str">
        <f t="shared" si="240"/>
        <v>62000,</v>
      </c>
      <c r="AP587" t="str">
        <f t="shared" si="241"/>
        <v>15,</v>
      </c>
      <c r="AQ587" t="str">
        <f t="shared" si="242"/>
        <v>0,</v>
      </c>
      <c r="AR587" t="str">
        <f t="shared" si="243"/>
        <v>0,</v>
      </c>
      <c r="AS587" t="str">
        <f t="shared" si="244"/>
        <v>0,</v>
      </c>
      <c r="AT587" t="str">
        <f t="shared" si="245"/>
        <v>52700,</v>
      </c>
      <c r="AU587" t="str">
        <f t="shared" si="246"/>
        <v>45413,</v>
      </c>
      <c r="AV587" t="str">
        <f t="shared" si="247"/>
        <v>2106375,</v>
      </c>
      <c r="AW587" t="str">
        <f t="shared" si="248"/>
        <v>4,</v>
      </c>
      <c r="AX587" t="str">
        <f t="shared" si="249"/>
        <v>FITRI HANDAYANI (TSE DUO MEDAN</v>
      </c>
    </row>
    <row r="588" spans="1:50" x14ac:dyDescent="0.25">
      <c r="A588">
        <v>74</v>
      </c>
      <c r="B588" t="s">
        <v>25</v>
      </c>
      <c r="C588">
        <v>1408817</v>
      </c>
      <c r="D588" t="s">
        <v>1385</v>
      </c>
      <c r="E588" t="s">
        <v>190</v>
      </c>
      <c r="F588" t="s">
        <v>27</v>
      </c>
      <c r="G588" t="s">
        <v>28</v>
      </c>
      <c r="H588" t="s">
        <v>29</v>
      </c>
      <c r="I588" t="s">
        <v>686</v>
      </c>
      <c r="J588" s="1">
        <v>44670</v>
      </c>
      <c r="K588" t="s">
        <v>64</v>
      </c>
      <c r="L588" t="s">
        <v>65</v>
      </c>
      <c r="M588" t="s">
        <v>33</v>
      </c>
      <c r="N588">
        <v>1</v>
      </c>
      <c r="O588">
        <v>0</v>
      </c>
      <c r="P588">
        <v>184000</v>
      </c>
      <c r="Q588">
        <v>15</v>
      </c>
      <c r="R588">
        <v>0</v>
      </c>
      <c r="S588">
        <v>0</v>
      </c>
      <c r="T588">
        <v>0</v>
      </c>
      <c r="U588">
        <v>156400</v>
      </c>
      <c r="V588" s="1">
        <v>45444</v>
      </c>
      <c r="W588">
        <v>2107161</v>
      </c>
      <c r="X588">
        <v>4</v>
      </c>
      <c r="Y588" t="s">
        <v>179</v>
      </c>
      <c r="Z588" t="str">
        <f t="shared" si="226"/>
        <v>74,</v>
      </c>
      <c r="AA588" t="str">
        <f t="shared" si="227"/>
        <v>SALES,</v>
      </c>
      <c r="AB588" t="str">
        <f t="shared" si="228"/>
        <v>1408817,</v>
      </c>
      <c r="AC588" t="str">
        <f t="shared" si="229"/>
        <v>GUNA F.Ap,</v>
      </c>
      <c r="AD588" t="str">
        <f t="shared" si="230"/>
        <v>JL.KAPITEN PURBA NO.2 SIMP.SIMALINGKAR,</v>
      </c>
      <c r="AE588" t="str">
        <f t="shared" si="231"/>
        <v>MEDAN,</v>
      </c>
      <c r="AF588" t="str">
        <f t="shared" si="232"/>
        <v>DBM Medan,</v>
      </c>
      <c r="AG588" t="str">
        <f t="shared" si="233"/>
        <v>AAPR,</v>
      </c>
      <c r="AH588" t="str">
        <f t="shared" si="234"/>
        <v>MDA-SPJ-22008635,</v>
      </c>
      <c r="AI588" t="s">
        <v>1718</v>
      </c>
      <c r="AJ588" t="str">
        <f t="shared" si="235"/>
        <v>CCM010,</v>
      </c>
      <c r="AK588" t="str">
        <f t="shared" si="236"/>
        <v>NATURALLE FISH OIL 1000MG (BTL/60S),</v>
      </c>
      <c r="AL588" t="str">
        <f t="shared" si="237"/>
        <v>BTL,</v>
      </c>
      <c r="AM588" t="str">
        <f t="shared" si="238"/>
        <v>1,</v>
      </c>
      <c r="AN588" t="str">
        <f t="shared" si="239"/>
        <v>0,</v>
      </c>
      <c r="AO588" t="str">
        <f t="shared" si="240"/>
        <v>184000,</v>
      </c>
      <c r="AP588" t="str">
        <f t="shared" si="241"/>
        <v>15,</v>
      </c>
      <c r="AQ588" t="str">
        <f t="shared" si="242"/>
        <v>0,</v>
      </c>
      <c r="AR588" t="str">
        <f t="shared" si="243"/>
        <v>0,</v>
      </c>
      <c r="AS588" t="str">
        <f t="shared" si="244"/>
        <v>0,</v>
      </c>
      <c r="AT588" t="str">
        <f t="shared" si="245"/>
        <v>156400,</v>
      </c>
      <c r="AU588" t="str">
        <f t="shared" si="246"/>
        <v>45444,</v>
      </c>
      <c r="AV588" t="str">
        <f t="shared" si="247"/>
        <v>2107161,</v>
      </c>
      <c r="AW588" t="str">
        <f t="shared" si="248"/>
        <v>4,</v>
      </c>
      <c r="AX588" t="str">
        <f t="shared" si="249"/>
        <v>FITRI HANDAYANI (TSE DUO MEDAN</v>
      </c>
    </row>
    <row r="589" spans="1:50" x14ac:dyDescent="0.25">
      <c r="A589">
        <v>75</v>
      </c>
      <c r="B589" t="s">
        <v>25</v>
      </c>
      <c r="C589">
        <v>1407624</v>
      </c>
      <c r="D589" t="s">
        <v>1513</v>
      </c>
      <c r="E589" t="s">
        <v>1637</v>
      </c>
      <c r="F589" t="e">
        <v>#REF!</v>
      </c>
      <c r="G589" t="s">
        <v>28</v>
      </c>
      <c r="H589" t="s">
        <v>29</v>
      </c>
      <c r="I589" t="s">
        <v>687</v>
      </c>
      <c r="J589" s="1">
        <v>44670</v>
      </c>
      <c r="K589" t="s">
        <v>100</v>
      </c>
      <c r="L589" t="s">
        <v>101</v>
      </c>
      <c r="M589" t="s">
        <v>33</v>
      </c>
      <c r="N589">
        <v>1</v>
      </c>
      <c r="O589">
        <v>0</v>
      </c>
      <c r="P589">
        <v>112000</v>
      </c>
      <c r="Q589">
        <v>15</v>
      </c>
      <c r="R589">
        <v>0</v>
      </c>
      <c r="S589">
        <v>0</v>
      </c>
      <c r="T589">
        <v>0</v>
      </c>
      <c r="U589">
        <v>95200</v>
      </c>
      <c r="V589" s="1">
        <v>45627</v>
      </c>
      <c r="W589">
        <v>2201091</v>
      </c>
      <c r="X589">
        <v>4</v>
      </c>
      <c r="Y589" t="s">
        <v>179</v>
      </c>
      <c r="Z589" t="str">
        <f t="shared" si="226"/>
        <v>75,</v>
      </c>
      <c r="AA589" t="str">
        <f t="shared" si="227"/>
        <v>SALES,</v>
      </c>
      <c r="AB589" t="str">
        <f t="shared" si="228"/>
        <v>1407624,</v>
      </c>
      <c r="AC589" t="str">
        <f t="shared" si="229"/>
        <v>ARMA JAYA.Ap,</v>
      </c>
      <c r="AD589" t="str">
        <f t="shared" si="230"/>
        <v>JL. PINTU AIR IV. SIMALINGKAR B,</v>
      </c>
      <c r="AE589" t="e">
        <f t="shared" si="231"/>
        <v>#REF!</v>
      </c>
      <c r="AF589" t="str">
        <f t="shared" si="232"/>
        <v>DBM Medan,</v>
      </c>
      <c r="AG589" t="str">
        <f t="shared" si="233"/>
        <v>AAPR,</v>
      </c>
      <c r="AH589" t="str">
        <f t="shared" si="234"/>
        <v>MDA-SPJ-22008693,</v>
      </c>
      <c r="AI589" t="s">
        <v>1718</v>
      </c>
      <c r="AJ589" t="str">
        <f t="shared" si="235"/>
        <v>CCM009,</v>
      </c>
      <c r="AK589" t="str">
        <f t="shared" si="236"/>
        <v>NATURALLE EPO PLUS FISH OIL 500MG(BTL/30S),</v>
      </c>
      <c r="AL589" t="str">
        <f t="shared" si="237"/>
        <v>BTL,</v>
      </c>
      <c r="AM589" t="str">
        <f t="shared" si="238"/>
        <v>1,</v>
      </c>
      <c r="AN589" t="str">
        <f t="shared" si="239"/>
        <v>0,</v>
      </c>
      <c r="AO589" t="str">
        <f t="shared" si="240"/>
        <v>112000,</v>
      </c>
      <c r="AP589" t="str">
        <f t="shared" si="241"/>
        <v>15,</v>
      </c>
      <c r="AQ589" t="str">
        <f t="shared" si="242"/>
        <v>0,</v>
      </c>
      <c r="AR589" t="str">
        <f t="shared" si="243"/>
        <v>0,</v>
      </c>
      <c r="AS589" t="str">
        <f t="shared" si="244"/>
        <v>0,</v>
      </c>
      <c r="AT589" t="str">
        <f t="shared" si="245"/>
        <v>95200,</v>
      </c>
      <c r="AU589" t="str">
        <f t="shared" si="246"/>
        <v>45627,</v>
      </c>
      <c r="AV589" t="str">
        <f t="shared" si="247"/>
        <v>2201091,</v>
      </c>
      <c r="AW589" t="str">
        <f t="shared" si="248"/>
        <v>4,</v>
      </c>
      <c r="AX589" t="str">
        <f t="shared" si="249"/>
        <v>FITRI HANDAYANI (TSE DUO MEDAN</v>
      </c>
    </row>
    <row r="590" spans="1:50" x14ac:dyDescent="0.25">
      <c r="A590">
        <v>76</v>
      </c>
      <c r="B590" t="s">
        <v>25</v>
      </c>
      <c r="C590">
        <v>1407624</v>
      </c>
      <c r="D590" t="s">
        <v>1513</v>
      </c>
      <c r="E590" t="s">
        <v>1637</v>
      </c>
      <c r="F590" t="e">
        <v>#REF!</v>
      </c>
      <c r="G590" t="s">
        <v>28</v>
      </c>
      <c r="H590" t="s">
        <v>29</v>
      </c>
      <c r="I590" t="s">
        <v>687</v>
      </c>
      <c r="J590" s="1">
        <v>44670</v>
      </c>
      <c r="K590" t="s">
        <v>48</v>
      </c>
      <c r="L590" t="s">
        <v>49</v>
      </c>
      <c r="M590" t="s">
        <v>33</v>
      </c>
      <c r="N590">
        <v>1</v>
      </c>
      <c r="O590">
        <v>0</v>
      </c>
      <c r="P590">
        <v>95000</v>
      </c>
      <c r="Q590">
        <v>15</v>
      </c>
      <c r="R590">
        <v>0</v>
      </c>
      <c r="S590">
        <v>0</v>
      </c>
      <c r="T590">
        <v>0</v>
      </c>
      <c r="U590">
        <v>80750</v>
      </c>
      <c r="V590" s="1">
        <v>45139</v>
      </c>
      <c r="W590">
        <v>2009092</v>
      </c>
      <c r="X590">
        <v>4</v>
      </c>
      <c r="Y590" t="s">
        <v>179</v>
      </c>
      <c r="Z590" t="str">
        <f t="shared" si="226"/>
        <v>76,</v>
      </c>
      <c r="AA590" t="str">
        <f t="shared" si="227"/>
        <v>SALES,</v>
      </c>
      <c r="AB590" t="str">
        <f t="shared" si="228"/>
        <v>1407624,</v>
      </c>
      <c r="AC590" t="str">
        <f t="shared" si="229"/>
        <v>ARMA JAYA.Ap,</v>
      </c>
      <c r="AD590" t="str">
        <f t="shared" si="230"/>
        <v>JL. PINTU AIR IV. SIMALINGKAR B,</v>
      </c>
      <c r="AE590" t="e">
        <f t="shared" si="231"/>
        <v>#REF!</v>
      </c>
      <c r="AF590" t="str">
        <f t="shared" si="232"/>
        <v>DBM Medan,</v>
      </c>
      <c r="AG590" t="str">
        <f t="shared" si="233"/>
        <v>AAPR,</v>
      </c>
      <c r="AH590" t="str">
        <f t="shared" si="234"/>
        <v>MDA-SPJ-22008693,</v>
      </c>
      <c r="AI590" t="s">
        <v>1718</v>
      </c>
      <c r="AJ590" t="str">
        <f t="shared" si="235"/>
        <v>CCM011,</v>
      </c>
      <c r="AK590" t="str">
        <f t="shared" si="236"/>
        <v>NATURALLE GARLIC OIL 3000MG (BTL/100S),</v>
      </c>
      <c r="AL590" t="str">
        <f t="shared" si="237"/>
        <v>BTL,</v>
      </c>
      <c r="AM590" t="str">
        <f t="shared" si="238"/>
        <v>1,</v>
      </c>
      <c r="AN590" t="str">
        <f t="shared" si="239"/>
        <v>0,</v>
      </c>
      <c r="AO590" t="str">
        <f t="shared" si="240"/>
        <v>95000,</v>
      </c>
      <c r="AP590" t="str">
        <f t="shared" si="241"/>
        <v>15,</v>
      </c>
      <c r="AQ590" t="str">
        <f t="shared" si="242"/>
        <v>0,</v>
      </c>
      <c r="AR590" t="str">
        <f t="shared" si="243"/>
        <v>0,</v>
      </c>
      <c r="AS590" t="str">
        <f t="shared" si="244"/>
        <v>0,</v>
      </c>
      <c r="AT590" t="str">
        <f t="shared" si="245"/>
        <v>80750,</v>
      </c>
      <c r="AU590" t="str">
        <f t="shared" si="246"/>
        <v>45139,</v>
      </c>
      <c r="AV590" t="str">
        <f t="shared" si="247"/>
        <v>2009092,</v>
      </c>
      <c r="AW590" t="str">
        <f t="shared" si="248"/>
        <v>4,</v>
      </c>
      <c r="AX590" t="str">
        <f t="shared" si="249"/>
        <v>FITRI HANDAYANI (TSE DUO MEDAN</v>
      </c>
    </row>
    <row r="591" spans="1:50" x14ac:dyDescent="0.25">
      <c r="A591">
        <v>77</v>
      </c>
      <c r="B591" t="s">
        <v>25</v>
      </c>
      <c r="C591">
        <v>1411177</v>
      </c>
      <c r="D591" t="s">
        <v>1356</v>
      </c>
      <c r="E591" t="s">
        <v>98</v>
      </c>
      <c r="F591" t="s">
        <v>27</v>
      </c>
      <c r="G591" t="s">
        <v>28</v>
      </c>
      <c r="H591" t="s">
        <v>29</v>
      </c>
      <c r="I591" t="s">
        <v>688</v>
      </c>
      <c r="J591" s="1">
        <v>44670</v>
      </c>
      <c r="K591" t="s">
        <v>75</v>
      </c>
      <c r="L591" t="s">
        <v>76</v>
      </c>
      <c r="M591" t="s">
        <v>33</v>
      </c>
      <c r="N591">
        <v>2</v>
      </c>
      <c r="O591">
        <v>0</v>
      </c>
      <c r="P591">
        <v>124000</v>
      </c>
      <c r="Q591">
        <v>15</v>
      </c>
      <c r="R591">
        <v>0</v>
      </c>
      <c r="S591">
        <v>0</v>
      </c>
      <c r="T591">
        <v>0</v>
      </c>
      <c r="U591">
        <v>105400</v>
      </c>
      <c r="V591" s="1">
        <v>45413</v>
      </c>
      <c r="W591">
        <v>2106375</v>
      </c>
      <c r="X591">
        <v>4</v>
      </c>
      <c r="Y591" t="s">
        <v>179</v>
      </c>
      <c r="Z591" t="str">
        <f t="shared" si="226"/>
        <v>77,</v>
      </c>
      <c r="AA591" t="str">
        <f t="shared" si="227"/>
        <v>SALES,</v>
      </c>
      <c r="AB591" t="str">
        <f t="shared" si="228"/>
        <v>1411177,</v>
      </c>
      <c r="AC591" t="str">
        <f t="shared" si="229"/>
        <v>BONA 1.Ap,</v>
      </c>
      <c r="AD591" t="str">
        <f t="shared" si="230"/>
        <v>JL. JAMIN GINTING NO. 128 / 130,</v>
      </c>
      <c r="AE591" t="str">
        <f t="shared" si="231"/>
        <v>MEDAN,</v>
      </c>
      <c r="AF591" t="str">
        <f t="shared" si="232"/>
        <v>DBM Medan,</v>
      </c>
      <c r="AG591" t="str">
        <f t="shared" si="233"/>
        <v>AAPR,</v>
      </c>
      <c r="AH591" t="str">
        <f t="shared" si="234"/>
        <v>MDA-SPJ-22008702,</v>
      </c>
      <c r="AI591" t="s">
        <v>1718</v>
      </c>
      <c r="AJ591" t="str">
        <f t="shared" si="235"/>
        <v>CCM007,</v>
      </c>
      <c r="AK591" t="str">
        <f t="shared" si="236"/>
        <v>NATURALLE BETA CAROTENE 6MG (BTL/30S),</v>
      </c>
      <c r="AL591" t="str">
        <f t="shared" si="237"/>
        <v>BTL,</v>
      </c>
      <c r="AM591" t="str">
        <f t="shared" si="238"/>
        <v>2,</v>
      </c>
      <c r="AN591" t="str">
        <f t="shared" si="239"/>
        <v>0,</v>
      </c>
      <c r="AO591" t="str">
        <f t="shared" si="240"/>
        <v>124000,</v>
      </c>
      <c r="AP591" t="str">
        <f t="shared" si="241"/>
        <v>15,</v>
      </c>
      <c r="AQ591" t="str">
        <f t="shared" si="242"/>
        <v>0,</v>
      </c>
      <c r="AR591" t="str">
        <f t="shared" si="243"/>
        <v>0,</v>
      </c>
      <c r="AS591" t="str">
        <f t="shared" si="244"/>
        <v>0,</v>
      </c>
      <c r="AT591" t="str">
        <f t="shared" si="245"/>
        <v>105400,</v>
      </c>
      <c r="AU591" t="str">
        <f t="shared" si="246"/>
        <v>45413,</v>
      </c>
      <c r="AV591" t="str">
        <f t="shared" si="247"/>
        <v>2106375,</v>
      </c>
      <c r="AW591" t="str">
        <f t="shared" si="248"/>
        <v>4,</v>
      </c>
      <c r="AX591" t="str">
        <f t="shared" si="249"/>
        <v>FITRI HANDAYANI (TSE DUO MEDAN</v>
      </c>
    </row>
    <row r="592" spans="1:50" x14ac:dyDescent="0.25">
      <c r="A592">
        <v>78</v>
      </c>
      <c r="B592" t="s">
        <v>25</v>
      </c>
      <c r="C592">
        <v>1411177</v>
      </c>
      <c r="D592" t="s">
        <v>1356</v>
      </c>
      <c r="E592" t="s">
        <v>98</v>
      </c>
      <c r="F592" t="s">
        <v>27</v>
      </c>
      <c r="G592" t="s">
        <v>28</v>
      </c>
      <c r="H592" t="s">
        <v>29</v>
      </c>
      <c r="I592" t="s">
        <v>688</v>
      </c>
      <c r="J592" s="1">
        <v>44670</v>
      </c>
      <c r="K592" t="s">
        <v>64</v>
      </c>
      <c r="L592" t="s">
        <v>65</v>
      </c>
      <c r="M592" t="s">
        <v>33</v>
      </c>
      <c r="N592">
        <v>1</v>
      </c>
      <c r="O592">
        <v>0</v>
      </c>
      <c r="P592">
        <v>184000</v>
      </c>
      <c r="Q592">
        <v>15</v>
      </c>
      <c r="R592">
        <v>0</v>
      </c>
      <c r="S592">
        <v>0</v>
      </c>
      <c r="T592">
        <v>0</v>
      </c>
      <c r="U592">
        <v>156400</v>
      </c>
      <c r="V592" s="1">
        <v>45444</v>
      </c>
      <c r="W592">
        <v>2107161</v>
      </c>
      <c r="X592">
        <v>4</v>
      </c>
      <c r="Y592" t="s">
        <v>179</v>
      </c>
      <c r="Z592" t="str">
        <f t="shared" si="226"/>
        <v>78,</v>
      </c>
      <c r="AA592" t="str">
        <f t="shared" si="227"/>
        <v>SALES,</v>
      </c>
      <c r="AB592" t="str">
        <f t="shared" si="228"/>
        <v>1411177,</v>
      </c>
      <c r="AC592" t="str">
        <f t="shared" si="229"/>
        <v>BONA 1.Ap,</v>
      </c>
      <c r="AD592" t="str">
        <f t="shared" si="230"/>
        <v>JL. JAMIN GINTING NO. 128 / 130,</v>
      </c>
      <c r="AE592" t="str">
        <f t="shared" si="231"/>
        <v>MEDAN,</v>
      </c>
      <c r="AF592" t="str">
        <f t="shared" si="232"/>
        <v>DBM Medan,</v>
      </c>
      <c r="AG592" t="str">
        <f t="shared" si="233"/>
        <v>AAPR,</v>
      </c>
      <c r="AH592" t="str">
        <f t="shared" si="234"/>
        <v>MDA-SPJ-22008702,</v>
      </c>
      <c r="AI592" t="s">
        <v>1718</v>
      </c>
      <c r="AJ592" t="str">
        <f t="shared" si="235"/>
        <v>CCM010,</v>
      </c>
      <c r="AK592" t="str">
        <f t="shared" si="236"/>
        <v>NATURALLE FISH OIL 1000MG (BTL/60S),</v>
      </c>
      <c r="AL592" t="str">
        <f t="shared" si="237"/>
        <v>BTL,</v>
      </c>
      <c r="AM592" t="str">
        <f t="shared" si="238"/>
        <v>1,</v>
      </c>
      <c r="AN592" t="str">
        <f t="shared" si="239"/>
        <v>0,</v>
      </c>
      <c r="AO592" t="str">
        <f t="shared" si="240"/>
        <v>184000,</v>
      </c>
      <c r="AP592" t="str">
        <f t="shared" si="241"/>
        <v>15,</v>
      </c>
      <c r="AQ592" t="str">
        <f t="shared" si="242"/>
        <v>0,</v>
      </c>
      <c r="AR592" t="str">
        <f t="shared" si="243"/>
        <v>0,</v>
      </c>
      <c r="AS592" t="str">
        <f t="shared" si="244"/>
        <v>0,</v>
      </c>
      <c r="AT592" t="str">
        <f t="shared" si="245"/>
        <v>156400,</v>
      </c>
      <c r="AU592" t="str">
        <f t="shared" si="246"/>
        <v>45444,</v>
      </c>
      <c r="AV592" t="str">
        <f t="shared" si="247"/>
        <v>2107161,</v>
      </c>
      <c r="AW592" t="str">
        <f t="shared" si="248"/>
        <v>4,</v>
      </c>
      <c r="AX592" t="str">
        <f t="shared" si="249"/>
        <v>FITRI HANDAYANI (TSE DUO MEDAN</v>
      </c>
    </row>
    <row r="593" spans="1:50" x14ac:dyDescent="0.25">
      <c r="A593">
        <v>79</v>
      </c>
      <c r="B593" t="s">
        <v>25</v>
      </c>
      <c r="C593">
        <v>14000968</v>
      </c>
      <c r="D593" t="s">
        <v>45</v>
      </c>
      <c r="E593" t="s">
        <v>46</v>
      </c>
      <c r="F593" t="s">
        <v>27</v>
      </c>
      <c r="G593" t="s">
        <v>28</v>
      </c>
      <c r="H593" t="s">
        <v>29</v>
      </c>
      <c r="I593" t="s">
        <v>689</v>
      </c>
      <c r="J593" s="1">
        <v>44670</v>
      </c>
      <c r="K593" t="s">
        <v>61</v>
      </c>
      <c r="L593" t="s">
        <v>62</v>
      </c>
      <c r="M593" t="s">
        <v>33</v>
      </c>
      <c r="N593">
        <v>36</v>
      </c>
      <c r="O593">
        <v>0</v>
      </c>
      <c r="P593">
        <v>3384000</v>
      </c>
      <c r="Q593">
        <v>8</v>
      </c>
      <c r="R593">
        <v>0</v>
      </c>
      <c r="S593">
        <v>0</v>
      </c>
      <c r="T593">
        <v>0</v>
      </c>
      <c r="U593">
        <v>3113280</v>
      </c>
      <c r="V593" s="1">
        <v>45474</v>
      </c>
      <c r="W593">
        <v>2108157</v>
      </c>
      <c r="X593">
        <v>4</v>
      </c>
      <c r="Y593" t="s">
        <v>50</v>
      </c>
      <c r="Z593" t="str">
        <f t="shared" si="226"/>
        <v>79,</v>
      </c>
      <c r="AA593" t="str">
        <f t="shared" si="227"/>
        <v>SALES,</v>
      </c>
      <c r="AB593" t="str">
        <f t="shared" si="228"/>
        <v>14000968,</v>
      </c>
      <c r="AC593" t="str">
        <f t="shared" si="229"/>
        <v>PT. KALIMAS GLOBAL ASIA,</v>
      </c>
      <c r="AD593" t="str">
        <f t="shared" si="230"/>
        <v>JL.SETIA BUDI NO 133,</v>
      </c>
      <c r="AE593" t="str">
        <f t="shared" si="231"/>
        <v>MEDAN,</v>
      </c>
      <c r="AF593" t="str">
        <f t="shared" si="232"/>
        <v>DBM Medan,</v>
      </c>
      <c r="AG593" t="str">
        <f t="shared" si="233"/>
        <v>AAPR,</v>
      </c>
      <c r="AH593" t="str">
        <f t="shared" si="234"/>
        <v>MDA-SPJ-22008704,</v>
      </c>
      <c r="AI593" t="s">
        <v>1718</v>
      </c>
      <c r="AJ593" t="str">
        <f t="shared" si="235"/>
        <v>CCM006,</v>
      </c>
      <c r="AK593" t="str">
        <f t="shared" si="236"/>
        <v>MAXITON SOFT CAP (BTL/30S),</v>
      </c>
      <c r="AL593" t="str">
        <f t="shared" si="237"/>
        <v>BTL,</v>
      </c>
      <c r="AM593" t="str">
        <f t="shared" si="238"/>
        <v>36,</v>
      </c>
      <c r="AN593" t="str">
        <f t="shared" si="239"/>
        <v>0,</v>
      </c>
      <c r="AO593" t="str">
        <f t="shared" si="240"/>
        <v>3384000,</v>
      </c>
      <c r="AP593" t="str">
        <f t="shared" si="241"/>
        <v>8,</v>
      </c>
      <c r="AQ593" t="str">
        <f t="shared" si="242"/>
        <v>0,</v>
      </c>
      <c r="AR593" t="str">
        <f t="shared" si="243"/>
        <v>0,</v>
      </c>
      <c r="AS593" t="str">
        <f t="shared" si="244"/>
        <v>0,</v>
      </c>
      <c r="AT593" t="str">
        <f t="shared" si="245"/>
        <v>3113280,</v>
      </c>
      <c r="AU593" t="str">
        <f t="shared" si="246"/>
        <v>45474,</v>
      </c>
      <c r="AV593" t="str">
        <f t="shared" si="247"/>
        <v>2108157,</v>
      </c>
      <c r="AW593" t="str">
        <f t="shared" si="248"/>
        <v>4,</v>
      </c>
      <c r="AX593" t="str">
        <f t="shared" si="249"/>
        <v>HERIADI (AP &amp; RS)</v>
      </c>
    </row>
    <row r="594" spans="1:50" x14ac:dyDescent="0.25">
      <c r="A594">
        <v>80</v>
      </c>
      <c r="B594" t="s">
        <v>25</v>
      </c>
      <c r="C594">
        <v>1401088</v>
      </c>
      <c r="D594" t="s">
        <v>1404</v>
      </c>
      <c r="E594" t="s">
        <v>268</v>
      </c>
      <c r="F594" t="s">
        <v>78</v>
      </c>
      <c r="G594" t="s">
        <v>28</v>
      </c>
      <c r="H594" t="s">
        <v>29</v>
      </c>
      <c r="I594" t="s">
        <v>690</v>
      </c>
      <c r="J594" s="1">
        <v>44671</v>
      </c>
      <c r="K594" t="s">
        <v>75</v>
      </c>
      <c r="L594" t="s">
        <v>76</v>
      </c>
      <c r="M594" t="s">
        <v>33</v>
      </c>
      <c r="N594">
        <v>12</v>
      </c>
      <c r="O594">
        <v>0</v>
      </c>
      <c r="P594">
        <v>744000</v>
      </c>
      <c r="Q594">
        <v>30</v>
      </c>
      <c r="R594">
        <v>0</v>
      </c>
      <c r="S594">
        <v>0</v>
      </c>
      <c r="T594">
        <v>0</v>
      </c>
      <c r="U594">
        <v>520800</v>
      </c>
      <c r="V594" s="1">
        <v>45413</v>
      </c>
      <c r="W594">
        <v>2106375</v>
      </c>
      <c r="X594">
        <v>4</v>
      </c>
      <c r="Y594" t="s">
        <v>81</v>
      </c>
      <c r="Z594" t="str">
        <f t="shared" si="226"/>
        <v>80,</v>
      </c>
      <c r="AA594" t="str">
        <f t="shared" si="227"/>
        <v>SALES,</v>
      </c>
      <c r="AB594" t="str">
        <f t="shared" si="228"/>
        <v>1401088,</v>
      </c>
      <c r="AC594" t="str">
        <f t="shared" si="229"/>
        <v>JAKARTA.Ap,</v>
      </c>
      <c r="AD594" t="str">
        <f t="shared" si="230"/>
        <v>JL. SUDIRMAN NO. 27/5,</v>
      </c>
      <c r="AE594" t="str">
        <f t="shared" si="231"/>
        <v>RANTAU PRAPAT,</v>
      </c>
      <c r="AF594" t="str">
        <f t="shared" si="232"/>
        <v>DBM Medan,</v>
      </c>
      <c r="AG594" t="str">
        <f t="shared" si="233"/>
        <v>AAPR,</v>
      </c>
      <c r="AH594" t="str">
        <f t="shared" si="234"/>
        <v>MDA-SPJ-22008746,</v>
      </c>
      <c r="AI594" t="s">
        <v>1719</v>
      </c>
      <c r="AJ594" t="str">
        <f t="shared" si="235"/>
        <v>CCM007,</v>
      </c>
      <c r="AK594" t="str">
        <f t="shared" si="236"/>
        <v>NATURALLE BETA CAROTENE 6MG (BTL/30S),</v>
      </c>
      <c r="AL594" t="str">
        <f t="shared" si="237"/>
        <v>BTL,</v>
      </c>
      <c r="AM594" t="str">
        <f t="shared" si="238"/>
        <v>12,</v>
      </c>
      <c r="AN594" t="str">
        <f t="shared" si="239"/>
        <v>0,</v>
      </c>
      <c r="AO594" t="str">
        <f t="shared" si="240"/>
        <v>744000,</v>
      </c>
      <c r="AP594" t="str">
        <f t="shared" si="241"/>
        <v>30,</v>
      </c>
      <c r="AQ594" t="str">
        <f t="shared" si="242"/>
        <v>0,</v>
      </c>
      <c r="AR594" t="str">
        <f t="shared" si="243"/>
        <v>0,</v>
      </c>
      <c r="AS594" t="str">
        <f t="shared" si="244"/>
        <v>0,</v>
      </c>
      <c r="AT594" t="str">
        <f t="shared" si="245"/>
        <v>520800,</v>
      </c>
      <c r="AU594" t="str">
        <f t="shared" si="246"/>
        <v>45413,</v>
      </c>
      <c r="AV594" t="str">
        <f t="shared" si="247"/>
        <v>2106375,</v>
      </c>
      <c r="AW594" t="str">
        <f t="shared" si="248"/>
        <v>4,</v>
      </c>
      <c r="AX594" t="str">
        <f t="shared" si="249"/>
        <v>FRANS (ALL SEKTOR)</v>
      </c>
    </row>
    <row r="595" spans="1:50" x14ac:dyDescent="0.25">
      <c r="A595">
        <v>81</v>
      </c>
      <c r="B595" t="s">
        <v>25</v>
      </c>
      <c r="C595">
        <v>1401088</v>
      </c>
      <c r="D595" t="s">
        <v>1404</v>
      </c>
      <c r="E595" t="s">
        <v>268</v>
      </c>
      <c r="F595" t="s">
        <v>78</v>
      </c>
      <c r="G595" t="s">
        <v>28</v>
      </c>
      <c r="H595" t="s">
        <v>29</v>
      </c>
      <c r="I595" t="s">
        <v>690</v>
      </c>
      <c r="J595" s="1">
        <v>44671</v>
      </c>
      <c r="K595" t="s">
        <v>64</v>
      </c>
      <c r="L595" t="s">
        <v>65</v>
      </c>
      <c r="M595" t="s">
        <v>33</v>
      </c>
      <c r="N595">
        <v>12</v>
      </c>
      <c r="O595">
        <v>0</v>
      </c>
      <c r="P595">
        <v>2208000</v>
      </c>
      <c r="Q595">
        <v>30</v>
      </c>
      <c r="R595">
        <v>0</v>
      </c>
      <c r="S595">
        <v>0</v>
      </c>
      <c r="T595">
        <v>0</v>
      </c>
      <c r="U595">
        <v>1545600</v>
      </c>
      <c r="V595" s="1">
        <v>45444</v>
      </c>
      <c r="W595">
        <v>2107161</v>
      </c>
      <c r="X595">
        <v>4</v>
      </c>
      <c r="Y595" t="s">
        <v>81</v>
      </c>
      <c r="Z595" t="str">
        <f t="shared" si="226"/>
        <v>81,</v>
      </c>
      <c r="AA595" t="str">
        <f t="shared" si="227"/>
        <v>SALES,</v>
      </c>
      <c r="AB595" t="str">
        <f t="shared" si="228"/>
        <v>1401088,</v>
      </c>
      <c r="AC595" t="str">
        <f t="shared" si="229"/>
        <v>JAKARTA.Ap,</v>
      </c>
      <c r="AD595" t="str">
        <f t="shared" si="230"/>
        <v>JL. SUDIRMAN NO. 27/5,</v>
      </c>
      <c r="AE595" t="str">
        <f t="shared" si="231"/>
        <v>RANTAU PRAPAT,</v>
      </c>
      <c r="AF595" t="str">
        <f t="shared" si="232"/>
        <v>DBM Medan,</v>
      </c>
      <c r="AG595" t="str">
        <f t="shared" si="233"/>
        <v>AAPR,</v>
      </c>
      <c r="AH595" t="str">
        <f t="shared" si="234"/>
        <v>MDA-SPJ-22008746,</v>
      </c>
      <c r="AI595" t="s">
        <v>1719</v>
      </c>
      <c r="AJ595" t="str">
        <f t="shared" si="235"/>
        <v>CCM010,</v>
      </c>
      <c r="AK595" t="str">
        <f t="shared" si="236"/>
        <v>NATURALLE FISH OIL 1000MG (BTL/60S),</v>
      </c>
      <c r="AL595" t="str">
        <f t="shared" si="237"/>
        <v>BTL,</v>
      </c>
      <c r="AM595" t="str">
        <f t="shared" si="238"/>
        <v>12,</v>
      </c>
      <c r="AN595" t="str">
        <f t="shared" si="239"/>
        <v>0,</v>
      </c>
      <c r="AO595" t="str">
        <f t="shared" si="240"/>
        <v>2208000,</v>
      </c>
      <c r="AP595" t="str">
        <f t="shared" si="241"/>
        <v>30,</v>
      </c>
      <c r="AQ595" t="str">
        <f t="shared" si="242"/>
        <v>0,</v>
      </c>
      <c r="AR595" t="str">
        <f t="shared" si="243"/>
        <v>0,</v>
      </c>
      <c r="AS595" t="str">
        <f t="shared" si="244"/>
        <v>0,</v>
      </c>
      <c r="AT595" t="str">
        <f t="shared" si="245"/>
        <v>1545600,</v>
      </c>
      <c r="AU595" t="str">
        <f t="shared" si="246"/>
        <v>45444,</v>
      </c>
      <c r="AV595" t="str">
        <f t="shared" si="247"/>
        <v>2107161,</v>
      </c>
      <c r="AW595" t="str">
        <f t="shared" si="248"/>
        <v>4,</v>
      </c>
      <c r="AX595" t="str">
        <f t="shared" si="249"/>
        <v>FRANS (ALL SEKTOR)</v>
      </c>
    </row>
    <row r="596" spans="1:50" x14ac:dyDescent="0.25">
      <c r="A596">
        <v>82</v>
      </c>
      <c r="B596" t="s">
        <v>90</v>
      </c>
      <c r="C596">
        <v>1410821</v>
      </c>
      <c r="D596" t="s">
        <v>1514</v>
      </c>
      <c r="E596" t="s">
        <v>691</v>
      </c>
      <c r="F596" t="s">
        <v>27</v>
      </c>
      <c r="G596" t="s">
        <v>28</v>
      </c>
      <c r="H596" t="s">
        <v>29</v>
      </c>
      <c r="I596" t="s">
        <v>692</v>
      </c>
      <c r="J596" s="1">
        <v>44672</v>
      </c>
      <c r="K596" t="s">
        <v>66</v>
      </c>
      <c r="L596" t="s">
        <v>67</v>
      </c>
      <c r="M596" t="s">
        <v>33</v>
      </c>
      <c r="N596">
        <v>-1</v>
      </c>
      <c r="O596">
        <v>0</v>
      </c>
      <c r="P596">
        <v>-85000</v>
      </c>
      <c r="Q596">
        <v>0</v>
      </c>
      <c r="R596">
        <v>0</v>
      </c>
      <c r="S596">
        <v>0</v>
      </c>
      <c r="T596">
        <v>0</v>
      </c>
      <c r="U596">
        <v>-85000</v>
      </c>
      <c r="V596" s="1">
        <v>45413</v>
      </c>
      <c r="W596">
        <v>2106335</v>
      </c>
      <c r="X596">
        <v>4</v>
      </c>
      <c r="Y596" t="s">
        <v>376</v>
      </c>
      <c r="Z596" t="str">
        <f t="shared" si="226"/>
        <v>82,</v>
      </c>
      <c r="AA596" t="str">
        <f t="shared" si="227"/>
        <v>RETUR,</v>
      </c>
      <c r="AB596" t="str">
        <f t="shared" si="228"/>
        <v>1410821,</v>
      </c>
      <c r="AC596" t="str">
        <f t="shared" si="229"/>
        <v>MURAH.Ap,</v>
      </c>
      <c r="AD596" t="str">
        <f t="shared" si="230"/>
        <v>JL. MEDAN - BATANG KUIS PSR X TEMBUNG PERCUT SEI T,</v>
      </c>
      <c r="AE596" t="str">
        <f t="shared" si="231"/>
        <v>MEDAN,</v>
      </c>
      <c r="AF596" t="str">
        <f t="shared" si="232"/>
        <v>DBM Medan,</v>
      </c>
      <c r="AG596" t="str">
        <f t="shared" si="233"/>
        <v>AAPR,</v>
      </c>
      <c r="AH596" t="str">
        <f t="shared" si="234"/>
        <v>MDA-RPJ-22001509,</v>
      </c>
      <c r="AI596" t="s">
        <v>1720</v>
      </c>
      <c r="AJ596" t="str">
        <f t="shared" si="235"/>
        <v>CCM016,</v>
      </c>
      <c r="AK596" t="str">
        <f t="shared" si="236"/>
        <v>FLAVETTES VIT C WITH CALCIUM 1000 MG (BTL/30),</v>
      </c>
      <c r="AL596" t="str">
        <f t="shared" si="237"/>
        <v>BTL,</v>
      </c>
      <c r="AM596" t="str">
        <f t="shared" si="238"/>
        <v>-1,</v>
      </c>
      <c r="AN596" t="str">
        <f t="shared" si="239"/>
        <v>0,</v>
      </c>
      <c r="AO596" t="str">
        <f t="shared" si="240"/>
        <v>-85000,</v>
      </c>
      <c r="AP596" t="str">
        <f t="shared" si="241"/>
        <v>0,</v>
      </c>
      <c r="AQ596" t="str">
        <f t="shared" si="242"/>
        <v>0,</v>
      </c>
      <c r="AR596" t="str">
        <f t="shared" si="243"/>
        <v>0,</v>
      </c>
      <c r="AS596" t="str">
        <f t="shared" si="244"/>
        <v>0,</v>
      </c>
      <c r="AT596" t="str">
        <f t="shared" si="245"/>
        <v>-85000,</v>
      </c>
      <c r="AU596" t="str">
        <f t="shared" si="246"/>
        <v>45413,</v>
      </c>
      <c r="AV596" t="str">
        <f t="shared" si="247"/>
        <v>2106335,</v>
      </c>
      <c r="AW596" t="str">
        <f t="shared" si="248"/>
        <v>4,</v>
      </c>
      <c r="AX596" t="str">
        <f t="shared" si="249"/>
        <v>SISWANI PARAPAT (AP.RS))</v>
      </c>
    </row>
    <row r="597" spans="1:50" x14ac:dyDescent="0.25">
      <c r="A597">
        <v>83</v>
      </c>
      <c r="B597" t="s">
        <v>90</v>
      </c>
      <c r="C597">
        <v>1401627</v>
      </c>
      <c r="D597" t="s">
        <v>1515</v>
      </c>
      <c r="E597" t="s">
        <v>693</v>
      </c>
      <c r="F597" t="s">
        <v>27</v>
      </c>
      <c r="G597" t="s">
        <v>28</v>
      </c>
      <c r="H597" t="s">
        <v>29</v>
      </c>
      <c r="I597" t="s">
        <v>694</v>
      </c>
      <c r="J597" s="1">
        <v>44672</v>
      </c>
      <c r="K597" t="s">
        <v>93</v>
      </c>
      <c r="L597" t="s">
        <v>94</v>
      </c>
      <c r="M597" t="s">
        <v>33</v>
      </c>
      <c r="N597">
        <v>-1</v>
      </c>
      <c r="O597">
        <v>0</v>
      </c>
      <c r="P597">
        <v>-34500</v>
      </c>
      <c r="Q597">
        <v>0</v>
      </c>
      <c r="R597">
        <v>0</v>
      </c>
      <c r="S597">
        <v>0</v>
      </c>
      <c r="T597">
        <v>0</v>
      </c>
      <c r="U597">
        <v>-34500</v>
      </c>
      <c r="V597" s="1">
        <v>45474</v>
      </c>
      <c r="W597">
        <v>2108052</v>
      </c>
      <c r="X597">
        <v>4</v>
      </c>
      <c r="Y597" t="s">
        <v>376</v>
      </c>
      <c r="Z597" t="str">
        <f t="shared" si="226"/>
        <v>83,</v>
      </c>
      <c r="AA597" t="str">
        <f t="shared" si="227"/>
        <v>RETUR,</v>
      </c>
      <c r="AB597" t="str">
        <f t="shared" si="228"/>
        <v>1401627,</v>
      </c>
      <c r="AC597" t="str">
        <f t="shared" si="229"/>
        <v>ASEAN.Ap,</v>
      </c>
      <c r="AD597" t="str">
        <f t="shared" si="230"/>
        <v>JL. ASIA NO. 68,</v>
      </c>
      <c r="AE597" t="str">
        <f t="shared" si="231"/>
        <v>MEDAN,</v>
      </c>
      <c r="AF597" t="str">
        <f t="shared" si="232"/>
        <v>DBM Medan,</v>
      </c>
      <c r="AG597" t="str">
        <f t="shared" si="233"/>
        <v>AAPR,</v>
      </c>
      <c r="AH597" t="str">
        <f t="shared" si="234"/>
        <v>MDA-RPJ-22001510,</v>
      </c>
      <c r="AI597" t="s">
        <v>1720</v>
      </c>
      <c r="AJ597" t="str">
        <f t="shared" si="235"/>
        <v>CCM004,</v>
      </c>
      <c r="AK597" t="str">
        <f t="shared" si="236"/>
        <v>CHAMPS MULTIVITAMIN PINNEAPLE (BTL/30),</v>
      </c>
      <c r="AL597" t="str">
        <f t="shared" si="237"/>
        <v>BTL,</v>
      </c>
      <c r="AM597" t="str">
        <f t="shared" si="238"/>
        <v>-1,</v>
      </c>
      <c r="AN597" t="str">
        <f t="shared" si="239"/>
        <v>0,</v>
      </c>
      <c r="AO597" t="str">
        <f t="shared" si="240"/>
        <v>-34500,</v>
      </c>
      <c r="AP597" t="str">
        <f t="shared" si="241"/>
        <v>0,</v>
      </c>
      <c r="AQ597" t="str">
        <f t="shared" si="242"/>
        <v>0,</v>
      </c>
      <c r="AR597" t="str">
        <f t="shared" si="243"/>
        <v>0,</v>
      </c>
      <c r="AS597" t="str">
        <f t="shared" si="244"/>
        <v>0,</v>
      </c>
      <c r="AT597" t="str">
        <f t="shared" si="245"/>
        <v>-34500,</v>
      </c>
      <c r="AU597" t="str">
        <f t="shared" si="246"/>
        <v>45474,</v>
      </c>
      <c r="AV597" t="str">
        <f t="shared" si="247"/>
        <v>2108052,</v>
      </c>
      <c r="AW597" t="str">
        <f t="shared" si="248"/>
        <v>4,</v>
      </c>
      <c r="AX597" t="str">
        <f t="shared" si="249"/>
        <v>SISWANI PARAPAT (AP.RS))</v>
      </c>
    </row>
    <row r="598" spans="1:50" x14ac:dyDescent="0.25">
      <c r="A598">
        <v>84</v>
      </c>
      <c r="B598" t="s">
        <v>90</v>
      </c>
      <c r="C598">
        <v>1401627</v>
      </c>
      <c r="D598" t="s">
        <v>1515</v>
      </c>
      <c r="E598" t="s">
        <v>693</v>
      </c>
      <c r="F598" t="s">
        <v>27</v>
      </c>
      <c r="G598" t="s">
        <v>28</v>
      </c>
      <c r="H598" t="s">
        <v>29</v>
      </c>
      <c r="I598" t="s">
        <v>694</v>
      </c>
      <c r="J598" s="1">
        <v>44672</v>
      </c>
      <c r="K598" t="s">
        <v>66</v>
      </c>
      <c r="L598" t="s">
        <v>67</v>
      </c>
      <c r="M598" t="s">
        <v>33</v>
      </c>
      <c r="N598">
        <v>-1</v>
      </c>
      <c r="O598">
        <v>0</v>
      </c>
      <c r="P598">
        <v>-85000</v>
      </c>
      <c r="Q598">
        <v>0</v>
      </c>
      <c r="R598">
        <v>0</v>
      </c>
      <c r="S598">
        <v>0</v>
      </c>
      <c r="T598">
        <v>0</v>
      </c>
      <c r="U598">
        <v>-85000</v>
      </c>
      <c r="V598" s="1">
        <v>45413</v>
      </c>
      <c r="W598">
        <v>2106335</v>
      </c>
      <c r="X598">
        <v>4</v>
      </c>
      <c r="Y598" t="s">
        <v>376</v>
      </c>
      <c r="Z598" t="str">
        <f t="shared" si="226"/>
        <v>84,</v>
      </c>
      <c r="AA598" t="str">
        <f t="shared" si="227"/>
        <v>RETUR,</v>
      </c>
      <c r="AB598" t="str">
        <f t="shared" si="228"/>
        <v>1401627,</v>
      </c>
      <c r="AC598" t="str">
        <f t="shared" si="229"/>
        <v>ASEAN.Ap,</v>
      </c>
      <c r="AD598" t="str">
        <f t="shared" si="230"/>
        <v>JL. ASIA NO. 68,</v>
      </c>
      <c r="AE598" t="str">
        <f t="shared" si="231"/>
        <v>MEDAN,</v>
      </c>
      <c r="AF598" t="str">
        <f t="shared" si="232"/>
        <v>DBM Medan,</v>
      </c>
      <c r="AG598" t="str">
        <f t="shared" si="233"/>
        <v>AAPR,</v>
      </c>
      <c r="AH598" t="str">
        <f t="shared" si="234"/>
        <v>MDA-RPJ-22001510,</v>
      </c>
      <c r="AI598" t="s">
        <v>1720</v>
      </c>
      <c r="AJ598" t="str">
        <f t="shared" si="235"/>
        <v>CCM016,</v>
      </c>
      <c r="AK598" t="str">
        <f t="shared" si="236"/>
        <v>FLAVETTES VIT C WITH CALCIUM 1000 MG (BTL/30),</v>
      </c>
      <c r="AL598" t="str">
        <f t="shared" si="237"/>
        <v>BTL,</v>
      </c>
      <c r="AM598" t="str">
        <f t="shared" si="238"/>
        <v>-1,</v>
      </c>
      <c r="AN598" t="str">
        <f t="shared" si="239"/>
        <v>0,</v>
      </c>
      <c r="AO598" t="str">
        <f t="shared" si="240"/>
        <v>-85000,</v>
      </c>
      <c r="AP598" t="str">
        <f t="shared" si="241"/>
        <v>0,</v>
      </c>
      <c r="AQ598" t="str">
        <f t="shared" si="242"/>
        <v>0,</v>
      </c>
      <c r="AR598" t="str">
        <f t="shared" si="243"/>
        <v>0,</v>
      </c>
      <c r="AS598" t="str">
        <f t="shared" si="244"/>
        <v>0,</v>
      </c>
      <c r="AT598" t="str">
        <f t="shared" si="245"/>
        <v>-85000,</v>
      </c>
      <c r="AU598" t="str">
        <f t="shared" si="246"/>
        <v>45413,</v>
      </c>
      <c r="AV598" t="str">
        <f t="shared" si="247"/>
        <v>2106335,</v>
      </c>
      <c r="AW598" t="str">
        <f t="shared" si="248"/>
        <v>4,</v>
      </c>
      <c r="AX598" t="str">
        <f t="shared" si="249"/>
        <v>SISWANI PARAPAT (AP.RS))</v>
      </c>
    </row>
    <row r="599" spans="1:50" x14ac:dyDescent="0.25">
      <c r="A599">
        <v>85</v>
      </c>
      <c r="B599" t="s">
        <v>90</v>
      </c>
      <c r="C599">
        <v>1400105</v>
      </c>
      <c r="D599" t="s">
        <v>1516</v>
      </c>
      <c r="E599" t="s">
        <v>695</v>
      </c>
      <c r="F599" t="s">
        <v>27</v>
      </c>
      <c r="G599" t="s">
        <v>28</v>
      </c>
      <c r="H599" t="s">
        <v>106</v>
      </c>
      <c r="I599" t="s">
        <v>696</v>
      </c>
      <c r="J599" s="1">
        <v>44672</v>
      </c>
      <c r="K599" t="s">
        <v>93</v>
      </c>
      <c r="L599" t="s">
        <v>94</v>
      </c>
      <c r="M599" t="s">
        <v>33</v>
      </c>
      <c r="N599">
        <v>-1</v>
      </c>
      <c r="O599">
        <v>0</v>
      </c>
      <c r="P599">
        <v>-34500</v>
      </c>
      <c r="Q599">
        <v>0</v>
      </c>
      <c r="R599">
        <v>0</v>
      </c>
      <c r="S599">
        <v>0</v>
      </c>
      <c r="T599">
        <v>0</v>
      </c>
      <c r="U599">
        <v>-34500</v>
      </c>
      <c r="V599" s="1">
        <v>45474</v>
      </c>
      <c r="W599">
        <v>2108052</v>
      </c>
      <c r="X599">
        <v>4</v>
      </c>
      <c r="Y599" t="s">
        <v>309</v>
      </c>
      <c r="Z599" t="str">
        <f t="shared" si="226"/>
        <v>85,</v>
      </c>
      <c r="AA599" t="str">
        <f t="shared" si="227"/>
        <v>RETUR,</v>
      </c>
      <c r="AB599" t="str">
        <f t="shared" si="228"/>
        <v>1400105,</v>
      </c>
      <c r="AC599" t="str">
        <f t="shared" si="229"/>
        <v>BAHAGIA.TO,</v>
      </c>
      <c r="AD599" t="str">
        <f t="shared" si="230"/>
        <v>JL BERUANG NO.4,</v>
      </c>
      <c r="AE599" t="str">
        <f t="shared" si="231"/>
        <v>MEDAN,</v>
      </c>
      <c r="AF599" t="str">
        <f t="shared" si="232"/>
        <v>DBM Medan,</v>
      </c>
      <c r="AG599" t="str">
        <f t="shared" si="233"/>
        <v>ATOB,</v>
      </c>
      <c r="AH599" t="str">
        <f t="shared" si="234"/>
        <v>MDA-RPJ-22001512,</v>
      </c>
      <c r="AI599" t="s">
        <v>1720</v>
      </c>
      <c r="AJ599" t="str">
        <f t="shared" si="235"/>
        <v>CCM004,</v>
      </c>
      <c r="AK599" t="str">
        <f t="shared" si="236"/>
        <v>CHAMPS MULTIVITAMIN PINNEAPLE (BTL/30),</v>
      </c>
      <c r="AL599" t="str">
        <f t="shared" si="237"/>
        <v>BTL,</v>
      </c>
      <c r="AM599" t="str">
        <f t="shared" si="238"/>
        <v>-1,</v>
      </c>
      <c r="AN599" t="str">
        <f t="shared" si="239"/>
        <v>0,</v>
      </c>
      <c r="AO599" t="str">
        <f t="shared" si="240"/>
        <v>-34500,</v>
      </c>
      <c r="AP599" t="str">
        <f t="shared" si="241"/>
        <v>0,</v>
      </c>
      <c r="AQ599" t="str">
        <f t="shared" si="242"/>
        <v>0,</v>
      </c>
      <c r="AR599" t="str">
        <f t="shared" si="243"/>
        <v>0,</v>
      </c>
      <c r="AS599" t="str">
        <f t="shared" si="244"/>
        <v>0,</v>
      </c>
      <c r="AT599" t="str">
        <f t="shared" si="245"/>
        <v>-34500,</v>
      </c>
      <c r="AU599" t="str">
        <f t="shared" si="246"/>
        <v>45474,</v>
      </c>
      <c r="AV599" t="str">
        <f t="shared" si="247"/>
        <v>2108052,</v>
      </c>
      <c r="AW599" t="str">
        <f t="shared" si="248"/>
        <v>4,</v>
      </c>
      <c r="AX599" t="str">
        <f t="shared" si="249"/>
        <v>BAYU PRATAMA (GT)</v>
      </c>
    </row>
    <row r="600" spans="1:50" x14ac:dyDescent="0.25">
      <c r="A600">
        <v>86</v>
      </c>
      <c r="B600" t="s">
        <v>90</v>
      </c>
      <c r="C600">
        <v>1400105</v>
      </c>
      <c r="D600" t="s">
        <v>1516</v>
      </c>
      <c r="E600" t="s">
        <v>695</v>
      </c>
      <c r="F600" t="s">
        <v>27</v>
      </c>
      <c r="G600" t="s">
        <v>28</v>
      </c>
      <c r="H600" t="s">
        <v>106</v>
      </c>
      <c r="I600" t="s">
        <v>696</v>
      </c>
      <c r="J600" s="1">
        <v>44672</v>
      </c>
      <c r="K600" t="s">
        <v>66</v>
      </c>
      <c r="L600" t="s">
        <v>67</v>
      </c>
      <c r="M600" t="s">
        <v>33</v>
      </c>
      <c r="N600">
        <v>-1</v>
      </c>
      <c r="O600">
        <v>0</v>
      </c>
      <c r="P600">
        <v>-85000</v>
      </c>
      <c r="Q600">
        <v>0</v>
      </c>
      <c r="R600">
        <v>0</v>
      </c>
      <c r="S600">
        <v>0</v>
      </c>
      <c r="T600">
        <v>0</v>
      </c>
      <c r="U600">
        <v>-85000</v>
      </c>
      <c r="V600" s="1">
        <v>45413</v>
      </c>
      <c r="W600">
        <v>2106335</v>
      </c>
      <c r="X600">
        <v>4</v>
      </c>
      <c r="Y600" t="s">
        <v>309</v>
      </c>
      <c r="Z600" t="str">
        <f t="shared" si="226"/>
        <v>86,</v>
      </c>
      <c r="AA600" t="str">
        <f t="shared" si="227"/>
        <v>RETUR,</v>
      </c>
      <c r="AB600" t="str">
        <f t="shared" si="228"/>
        <v>1400105,</v>
      </c>
      <c r="AC600" t="str">
        <f t="shared" si="229"/>
        <v>BAHAGIA.TO,</v>
      </c>
      <c r="AD600" t="str">
        <f t="shared" si="230"/>
        <v>JL BERUANG NO.4,</v>
      </c>
      <c r="AE600" t="str">
        <f t="shared" si="231"/>
        <v>MEDAN,</v>
      </c>
      <c r="AF600" t="str">
        <f t="shared" si="232"/>
        <v>DBM Medan,</v>
      </c>
      <c r="AG600" t="str">
        <f t="shared" si="233"/>
        <v>ATOB,</v>
      </c>
      <c r="AH600" t="str">
        <f t="shared" si="234"/>
        <v>MDA-RPJ-22001512,</v>
      </c>
      <c r="AI600" t="s">
        <v>1720</v>
      </c>
      <c r="AJ600" t="str">
        <f t="shared" si="235"/>
        <v>CCM016,</v>
      </c>
      <c r="AK600" t="str">
        <f t="shared" si="236"/>
        <v>FLAVETTES VIT C WITH CALCIUM 1000 MG (BTL/30),</v>
      </c>
      <c r="AL600" t="str">
        <f t="shared" si="237"/>
        <v>BTL,</v>
      </c>
      <c r="AM600" t="str">
        <f t="shared" si="238"/>
        <v>-1,</v>
      </c>
      <c r="AN600" t="str">
        <f t="shared" si="239"/>
        <v>0,</v>
      </c>
      <c r="AO600" t="str">
        <f t="shared" si="240"/>
        <v>-85000,</v>
      </c>
      <c r="AP600" t="str">
        <f t="shared" si="241"/>
        <v>0,</v>
      </c>
      <c r="AQ600" t="str">
        <f t="shared" si="242"/>
        <v>0,</v>
      </c>
      <c r="AR600" t="str">
        <f t="shared" si="243"/>
        <v>0,</v>
      </c>
      <c r="AS600" t="str">
        <f t="shared" si="244"/>
        <v>0,</v>
      </c>
      <c r="AT600" t="str">
        <f t="shared" si="245"/>
        <v>-85000,</v>
      </c>
      <c r="AU600" t="str">
        <f t="shared" si="246"/>
        <v>45413,</v>
      </c>
      <c r="AV600" t="str">
        <f t="shared" si="247"/>
        <v>2106335,</v>
      </c>
      <c r="AW600" t="str">
        <f t="shared" si="248"/>
        <v>4,</v>
      </c>
      <c r="AX600" t="str">
        <f t="shared" si="249"/>
        <v>BAYU PRATAMA (GT)</v>
      </c>
    </row>
    <row r="601" spans="1:50" x14ac:dyDescent="0.25">
      <c r="A601">
        <v>87</v>
      </c>
      <c r="B601" t="s">
        <v>25</v>
      </c>
      <c r="C601">
        <v>1409838</v>
      </c>
      <c r="D601" t="s">
        <v>1360</v>
      </c>
      <c r="E601" t="s">
        <v>113</v>
      </c>
      <c r="F601" t="s">
        <v>27</v>
      </c>
      <c r="G601" t="s">
        <v>28</v>
      </c>
      <c r="H601" t="s">
        <v>29</v>
      </c>
      <c r="I601" t="s">
        <v>697</v>
      </c>
      <c r="J601" s="1">
        <v>44672</v>
      </c>
      <c r="K601" t="s">
        <v>75</v>
      </c>
      <c r="L601" t="s">
        <v>76</v>
      </c>
      <c r="M601" t="s">
        <v>33</v>
      </c>
      <c r="N601">
        <v>1</v>
      </c>
      <c r="O601">
        <v>0</v>
      </c>
      <c r="P601">
        <v>62000</v>
      </c>
      <c r="Q601">
        <v>15</v>
      </c>
      <c r="R601">
        <v>0</v>
      </c>
      <c r="S601">
        <v>0</v>
      </c>
      <c r="T601">
        <v>0</v>
      </c>
      <c r="U601">
        <v>52700</v>
      </c>
      <c r="V601" s="1">
        <v>45413</v>
      </c>
      <c r="W601">
        <v>2106375</v>
      </c>
      <c r="X601">
        <v>4</v>
      </c>
      <c r="Y601" t="s">
        <v>179</v>
      </c>
      <c r="Z601" t="str">
        <f t="shared" si="226"/>
        <v>87,</v>
      </c>
      <c r="AA601" t="str">
        <f t="shared" si="227"/>
        <v>SALES,</v>
      </c>
      <c r="AB601" t="str">
        <f t="shared" si="228"/>
        <v>1409838,</v>
      </c>
      <c r="AC601" t="str">
        <f t="shared" si="229"/>
        <v>KARYA RAYA.Ap,</v>
      </c>
      <c r="AD601" t="str">
        <f t="shared" si="230"/>
        <v>JL. KARYA JAYA NO. 187 C,</v>
      </c>
      <c r="AE601" t="str">
        <f t="shared" si="231"/>
        <v>MEDAN,</v>
      </c>
      <c r="AF601" t="str">
        <f t="shared" si="232"/>
        <v>DBM Medan,</v>
      </c>
      <c r="AG601" t="str">
        <f t="shared" si="233"/>
        <v>AAPR,</v>
      </c>
      <c r="AH601" t="str">
        <f t="shared" si="234"/>
        <v>MDA-SPJ-22008867,</v>
      </c>
      <c r="AI601" t="s">
        <v>1720</v>
      </c>
      <c r="AJ601" t="str">
        <f t="shared" si="235"/>
        <v>CCM007,</v>
      </c>
      <c r="AK601" t="str">
        <f t="shared" si="236"/>
        <v>NATURALLE BETA CAROTENE 6MG (BTL/30S),</v>
      </c>
      <c r="AL601" t="str">
        <f t="shared" si="237"/>
        <v>BTL,</v>
      </c>
      <c r="AM601" t="str">
        <f t="shared" si="238"/>
        <v>1,</v>
      </c>
      <c r="AN601" t="str">
        <f t="shared" si="239"/>
        <v>0,</v>
      </c>
      <c r="AO601" t="str">
        <f t="shared" si="240"/>
        <v>62000,</v>
      </c>
      <c r="AP601" t="str">
        <f t="shared" si="241"/>
        <v>15,</v>
      </c>
      <c r="AQ601" t="str">
        <f t="shared" si="242"/>
        <v>0,</v>
      </c>
      <c r="AR601" t="str">
        <f t="shared" si="243"/>
        <v>0,</v>
      </c>
      <c r="AS601" t="str">
        <f t="shared" si="244"/>
        <v>0,</v>
      </c>
      <c r="AT601" t="str">
        <f t="shared" si="245"/>
        <v>52700,</v>
      </c>
      <c r="AU601" t="str">
        <f t="shared" si="246"/>
        <v>45413,</v>
      </c>
      <c r="AV601" t="str">
        <f t="shared" si="247"/>
        <v>2106375,</v>
      </c>
      <c r="AW601" t="str">
        <f t="shared" si="248"/>
        <v>4,</v>
      </c>
      <c r="AX601" t="str">
        <f t="shared" si="249"/>
        <v>FITRI HANDAYANI (TSE DUO MEDAN</v>
      </c>
    </row>
    <row r="602" spans="1:50" x14ac:dyDescent="0.25">
      <c r="A602">
        <v>88</v>
      </c>
      <c r="B602" t="s">
        <v>25</v>
      </c>
      <c r="C602">
        <v>1409838</v>
      </c>
      <c r="D602" t="s">
        <v>1360</v>
      </c>
      <c r="E602" t="s">
        <v>113</v>
      </c>
      <c r="F602" t="s">
        <v>27</v>
      </c>
      <c r="G602" t="s">
        <v>28</v>
      </c>
      <c r="H602" t="s">
        <v>29</v>
      </c>
      <c r="I602" t="s">
        <v>697</v>
      </c>
      <c r="J602" s="1">
        <v>44672</v>
      </c>
      <c r="K602" t="s">
        <v>39</v>
      </c>
      <c r="L602" t="s">
        <v>40</v>
      </c>
      <c r="M602" t="s">
        <v>33</v>
      </c>
      <c r="N602">
        <v>1</v>
      </c>
      <c r="O602">
        <v>0</v>
      </c>
      <c r="P602">
        <v>82000</v>
      </c>
      <c r="Q602">
        <v>15</v>
      </c>
      <c r="R602">
        <v>0</v>
      </c>
      <c r="S602">
        <v>0</v>
      </c>
      <c r="T602">
        <v>0</v>
      </c>
      <c r="U602">
        <v>69700</v>
      </c>
      <c r="V602" s="1">
        <v>45413</v>
      </c>
      <c r="W602">
        <v>2106370</v>
      </c>
      <c r="X602">
        <v>4</v>
      </c>
      <c r="Y602" t="s">
        <v>179</v>
      </c>
      <c r="Z602" t="str">
        <f t="shared" si="226"/>
        <v>88,</v>
      </c>
      <c r="AA602" t="str">
        <f t="shared" si="227"/>
        <v>SALES,</v>
      </c>
      <c r="AB602" t="str">
        <f t="shared" si="228"/>
        <v>1409838,</v>
      </c>
      <c r="AC602" t="str">
        <f t="shared" si="229"/>
        <v>KARYA RAYA.Ap,</v>
      </c>
      <c r="AD602" t="str">
        <f t="shared" si="230"/>
        <v>JL. KARYA JAYA NO. 187 C,</v>
      </c>
      <c r="AE602" t="str">
        <f t="shared" si="231"/>
        <v>MEDAN,</v>
      </c>
      <c r="AF602" t="str">
        <f t="shared" si="232"/>
        <v>DBM Medan,</v>
      </c>
      <c r="AG602" t="str">
        <f t="shared" si="233"/>
        <v>AAPR,</v>
      </c>
      <c r="AH602" t="str">
        <f t="shared" si="234"/>
        <v>MDA-SPJ-22008867,</v>
      </c>
      <c r="AI602" t="s">
        <v>1720</v>
      </c>
      <c r="AJ602" t="str">
        <f t="shared" si="235"/>
        <v>CCM008,</v>
      </c>
      <c r="AK602" t="str">
        <f t="shared" si="236"/>
        <v>NATURALLE VIT E 250IU (BTL/30S),</v>
      </c>
      <c r="AL602" t="str">
        <f t="shared" si="237"/>
        <v>BTL,</v>
      </c>
      <c r="AM602" t="str">
        <f t="shared" si="238"/>
        <v>1,</v>
      </c>
      <c r="AN602" t="str">
        <f t="shared" si="239"/>
        <v>0,</v>
      </c>
      <c r="AO602" t="str">
        <f t="shared" si="240"/>
        <v>82000,</v>
      </c>
      <c r="AP602" t="str">
        <f t="shared" si="241"/>
        <v>15,</v>
      </c>
      <c r="AQ602" t="str">
        <f t="shared" si="242"/>
        <v>0,</v>
      </c>
      <c r="AR602" t="str">
        <f t="shared" si="243"/>
        <v>0,</v>
      </c>
      <c r="AS602" t="str">
        <f t="shared" si="244"/>
        <v>0,</v>
      </c>
      <c r="AT602" t="str">
        <f t="shared" si="245"/>
        <v>69700,</v>
      </c>
      <c r="AU602" t="str">
        <f t="shared" si="246"/>
        <v>45413,</v>
      </c>
      <c r="AV602" t="str">
        <f t="shared" si="247"/>
        <v>2106370,</v>
      </c>
      <c r="AW602" t="str">
        <f t="shared" si="248"/>
        <v>4,</v>
      </c>
      <c r="AX602" t="str">
        <f t="shared" si="249"/>
        <v>FITRI HANDAYANI (TSE DUO MEDAN</v>
      </c>
    </row>
    <row r="603" spans="1:50" x14ac:dyDescent="0.25">
      <c r="A603">
        <v>89</v>
      </c>
      <c r="B603" t="s">
        <v>25</v>
      </c>
      <c r="C603">
        <v>1409838</v>
      </c>
      <c r="D603" t="s">
        <v>1360</v>
      </c>
      <c r="E603" t="s">
        <v>113</v>
      </c>
      <c r="F603" t="s">
        <v>27</v>
      </c>
      <c r="G603" t="s">
        <v>28</v>
      </c>
      <c r="H603" t="s">
        <v>29</v>
      </c>
      <c r="I603" t="s">
        <v>697</v>
      </c>
      <c r="J603" s="1">
        <v>44672</v>
      </c>
      <c r="K603" t="s">
        <v>100</v>
      </c>
      <c r="L603" t="s">
        <v>101</v>
      </c>
      <c r="M603" t="s">
        <v>33</v>
      </c>
      <c r="N603">
        <v>1</v>
      </c>
      <c r="O603">
        <v>0</v>
      </c>
      <c r="P603">
        <v>112000</v>
      </c>
      <c r="Q603">
        <v>15</v>
      </c>
      <c r="R603">
        <v>0</v>
      </c>
      <c r="S603">
        <v>0</v>
      </c>
      <c r="T603">
        <v>0</v>
      </c>
      <c r="U603">
        <v>95200</v>
      </c>
      <c r="V603" s="1">
        <v>45627</v>
      </c>
      <c r="W603">
        <v>2201091</v>
      </c>
      <c r="X603">
        <v>4</v>
      </c>
      <c r="Y603" t="s">
        <v>179</v>
      </c>
      <c r="Z603" t="str">
        <f t="shared" si="226"/>
        <v>89,</v>
      </c>
      <c r="AA603" t="str">
        <f t="shared" si="227"/>
        <v>SALES,</v>
      </c>
      <c r="AB603" t="str">
        <f t="shared" si="228"/>
        <v>1409838,</v>
      </c>
      <c r="AC603" t="str">
        <f t="shared" si="229"/>
        <v>KARYA RAYA.Ap,</v>
      </c>
      <c r="AD603" t="str">
        <f t="shared" si="230"/>
        <v>JL. KARYA JAYA NO. 187 C,</v>
      </c>
      <c r="AE603" t="str">
        <f t="shared" si="231"/>
        <v>MEDAN,</v>
      </c>
      <c r="AF603" t="str">
        <f t="shared" si="232"/>
        <v>DBM Medan,</v>
      </c>
      <c r="AG603" t="str">
        <f t="shared" si="233"/>
        <v>AAPR,</v>
      </c>
      <c r="AH603" t="str">
        <f t="shared" si="234"/>
        <v>MDA-SPJ-22008867,</v>
      </c>
      <c r="AI603" t="s">
        <v>1720</v>
      </c>
      <c r="AJ603" t="str">
        <f t="shared" si="235"/>
        <v>CCM009,</v>
      </c>
      <c r="AK603" t="str">
        <f t="shared" si="236"/>
        <v>NATURALLE EPO PLUS FISH OIL 500MG(BTL/30S),</v>
      </c>
      <c r="AL603" t="str">
        <f t="shared" si="237"/>
        <v>BTL,</v>
      </c>
      <c r="AM603" t="str">
        <f t="shared" si="238"/>
        <v>1,</v>
      </c>
      <c r="AN603" t="str">
        <f t="shared" si="239"/>
        <v>0,</v>
      </c>
      <c r="AO603" t="str">
        <f t="shared" si="240"/>
        <v>112000,</v>
      </c>
      <c r="AP603" t="str">
        <f t="shared" si="241"/>
        <v>15,</v>
      </c>
      <c r="AQ603" t="str">
        <f t="shared" si="242"/>
        <v>0,</v>
      </c>
      <c r="AR603" t="str">
        <f t="shared" si="243"/>
        <v>0,</v>
      </c>
      <c r="AS603" t="str">
        <f t="shared" si="244"/>
        <v>0,</v>
      </c>
      <c r="AT603" t="str">
        <f t="shared" si="245"/>
        <v>95200,</v>
      </c>
      <c r="AU603" t="str">
        <f t="shared" si="246"/>
        <v>45627,</v>
      </c>
      <c r="AV603" t="str">
        <f t="shared" si="247"/>
        <v>2201091,</v>
      </c>
      <c r="AW603" t="str">
        <f t="shared" si="248"/>
        <v>4,</v>
      </c>
      <c r="AX603" t="str">
        <f t="shared" si="249"/>
        <v>FITRI HANDAYANI (TSE DUO MEDAN</v>
      </c>
    </row>
    <row r="604" spans="1:50" x14ac:dyDescent="0.25">
      <c r="A604">
        <v>90</v>
      </c>
      <c r="B604" t="s">
        <v>25</v>
      </c>
      <c r="C604">
        <v>1409838</v>
      </c>
      <c r="D604" t="s">
        <v>1360</v>
      </c>
      <c r="E604" t="s">
        <v>113</v>
      </c>
      <c r="F604" t="s">
        <v>27</v>
      </c>
      <c r="G604" t="s">
        <v>28</v>
      </c>
      <c r="H604" t="s">
        <v>29</v>
      </c>
      <c r="I604" t="s">
        <v>697</v>
      </c>
      <c r="J604" s="1">
        <v>44672</v>
      </c>
      <c r="K604" t="s">
        <v>64</v>
      </c>
      <c r="L604" t="s">
        <v>65</v>
      </c>
      <c r="M604" t="s">
        <v>33</v>
      </c>
      <c r="N604">
        <v>1</v>
      </c>
      <c r="O604">
        <v>0</v>
      </c>
      <c r="P604">
        <v>184000</v>
      </c>
      <c r="Q604">
        <v>15</v>
      </c>
      <c r="R604">
        <v>0</v>
      </c>
      <c r="S604">
        <v>0</v>
      </c>
      <c r="T604">
        <v>0</v>
      </c>
      <c r="U604">
        <v>156400</v>
      </c>
      <c r="V604" s="1">
        <v>45444</v>
      </c>
      <c r="W604">
        <v>2107161</v>
      </c>
      <c r="X604">
        <v>4</v>
      </c>
      <c r="Y604" t="s">
        <v>179</v>
      </c>
      <c r="Z604" t="str">
        <f t="shared" si="226"/>
        <v>90,</v>
      </c>
      <c r="AA604" t="str">
        <f t="shared" si="227"/>
        <v>SALES,</v>
      </c>
      <c r="AB604" t="str">
        <f t="shared" si="228"/>
        <v>1409838,</v>
      </c>
      <c r="AC604" t="str">
        <f t="shared" si="229"/>
        <v>KARYA RAYA.Ap,</v>
      </c>
      <c r="AD604" t="str">
        <f t="shared" si="230"/>
        <v>JL. KARYA JAYA NO. 187 C,</v>
      </c>
      <c r="AE604" t="str">
        <f t="shared" si="231"/>
        <v>MEDAN,</v>
      </c>
      <c r="AF604" t="str">
        <f t="shared" si="232"/>
        <v>DBM Medan,</v>
      </c>
      <c r="AG604" t="str">
        <f t="shared" si="233"/>
        <v>AAPR,</v>
      </c>
      <c r="AH604" t="str">
        <f t="shared" si="234"/>
        <v>MDA-SPJ-22008867,</v>
      </c>
      <c r="AI604" t="s">
        <v>1720</v>
      </c>
      <c r="AJ604" t="str">
        <f t="shared" si="235"/>
        <v>CCM010,</v>
      </c>
      <c r="AK604" t="str">
        <f t="shared" si="236"/>
        <v>NATURALLE FISH OIL 1000MG (BTL/60S),</v>
      </c>
      <c r="AL604" t="str">
        <f t="shared" si="237"/>
        <v>BTL,</v>
      </c>
      <c r="AM604" t="str">
        <f t="shared" si="238"/>
        <v>1,</v>
      </c>
      <c r="AN604" t="str">
        <f t="shared" si="239"/>
        <v>0,</v>
      </c>
      <c r="AO604" t="str">
        <f t="shared" si="240"/>
        <v>184000,</v>
      </c>
      <c r="AP604" t="str">
        <f t="shared" si="241"/>
        <v>15,</v>
      </c>
      <c r="AQ604" t="str">
        <f t="shared" si="242"/>
        <v>0,</v>
      </c>
      <c r="AR604" t="str">
        <f t="shared" si="243"/>
        <v>0,</v>
      </c>
      <c r="AS604" t="str">
        <f t="shared" si="244"/>
        <v>0,</v>
      </c>
      <c r="AT604" t="str">
        <f t="shared" si="245"/>
        <v>156400,</v>
      </c>
      <c r="AU604" t="str">
        <f t="shared" si="246"/>
        <v>45444,</v>
      </c>
      <c r="AV604" t="str">
        <f t="shared" si="247"/>
        <v>2107161,</v>
      </c>
      <c r="AW604" t="str">
        <f t="shared" si="248"/>
        <v>4,</v>
      </c>
      <c r="AX604" t="str">
        <f t="shared" si="249"/>
        <v>FITRI HANDAYANI (TSE DUO MEDAN</v>
      </c>
    </row>
    <row r="605" spans="1:50" x14ac:dyDescent="0.25">
      <c r="A605">
        <v>91</v>
      </c>
      <c r="B605" t="s">
        <v>25</v>
      </c>
      <c r="C605">
        <v>1409838</v>
      </c>
      <c r="D605" t="s">
        <v>1360</v>
      </c>
      <c r="E605" t="s">
        <v>113</v>
      </c>
      <c r="F605" t="s">
        <v>27</v>
      </c>
      <c r="G605" t="s">
        <v>28</v>
      </c>
      <c r="H605" t="s">
        <v>29</v>
      </c>
      <c r="I605" t="s">
        <v>697</v>
      </c>
      <c r="J605" s="1">
        <v>44672</v>
      </c>
      <c r="K605" t="s">
        <v>57</v>
      </c>
      <c r="L605" t="s">
        <v>58</v>
      </c>
      <c r="M605" t="s">
        <v>33</v>
      </c>
      <c r="N605">
        <v>1</v>
      </c>
      <c r="O605">
        <v>0</v>
      </c>
      <c r="P605">
        <v>111000</v>
      </c>
      <c r="Q605">
        <v>0</v>
      </c>
      <c r="R605">
        <v>0</v>
      </c>
      <c r="S605">
        <v>0</v>
      </c>
      <c r="T605">
        <v>0</v>
      </c>
      <c r="U605">
        <v>111000</v>
      </c>
      <c r="V605" s="1">
        <v>45261</v>
      </c>
      <c r="W605">
        <v>2101299</v>
      </c>
      <c r="X605">
        <v>4</v>
      </c>
      <c r="Y605" t="s">
        <v>179</v>
      </c>
      <c r="Z605" t="str">
        <f t="shared" si="226"/>
        <v>91,</v>
      </c>
      <c r="AA605" t="str">
        <f t="shared" si="227"/>
        <v>SALES,</v>
      </c>
      <c r="AB605" t="str">
        <f t="shared" si="228"/>
        <v>1409838,</v>
      </c>
      <c r="AC605" t="str">
        <f t="shared" si="229"/>
        <v>KARYA RAYA.Ap,</v>
      </c>
      <c r="AD605" t="str">
        <f t="shared" si="230"/>
        <v>JL. KARYA JAYA NO. 187 C,</v>
      </c>
      <c r="AE605" t="str">
        <f t="shared" si="231"/>
        <v>MEDAN,</v>
      </c>
      <c r="AF605" t="str">
        <f t="shared" si="232"/>
        <v>DBM Medan,</v>
      </c>
      <c r="AG605" t="str">
        <f t="shared" si="233"/>
        <v>AAPR,</v>
      </c>
      <c r="AH605" t="str">
        <f t="shared" si="234"/>
        <v>MDA-SPJ-22008867,</v>
      </c>
      <c r="AI605" t="s">
        <v>1720</v>
      </c>
      <c r="AJ605" t="str">
        <f t="shared" si="235"/>
        <v>CCM014,</v>
      </c>
      <c r="AK605" t="str">
        <f t="shared" si="236"/>
        <v>NATURALLE TONGKAT ALI PLUS (BTL/60),</v>
      </c>
      <c r="AL605" t="str">
        <f t="shared" si="237"/>
        <v>BTL,</v>
      </c>
      <c r="AM605" t="str">
        <f t="shared" si="238"/>
        <v>1,</v>
      </c>
      <c r="AN605" t="str">
        <f t="shared" si="239"/>
        <v>0,</v>
      </c>
      <c r="AO605" t="str">
        <f t="shared" si="240"/>
        <v>111000,</v>
      </c>
      <c r="AP605" t="str">
        <f t="shared" si="241"/>
        <v>0,</v>
      </c>
      <c r="AQ605" t="str">
        <f t="shared" si="242"/>
        <v>0,</v>
      </c>
      <c r="AR605" t="str">
        <f t="shared" si="243"/>
        <v>0,</v>
      </c>
      <c r="AS605" t="str">
        <f t="shared" si="244"/>
        <v>0,</v>
      </c>
      <c r="AT605" t="str">
        <f t="shared" si="245"/>
        <v>111000,</v>
      </c>
      <c r="AU605" t="str">
        <f t="shared" si="246"/>
        <v>45261,</v>
      </c>
      <c r="AV605" t="str">
        <f t="shared" si="247"/>
        <v>2101299,</v>
      </c>
      <c r="AW605" t="str">
        <f t="shared" si="248"/>
        <v>4,</v>
      </c>
      <c r="AX605" t="str">
        <f t="shared" si="249"/>
        <v>FITRI HANDAYANI (TSE DUO MEDAN</v>
      </c>
    </row>
    <row r="606" spans="1:50" x14ac:dyDescent="0.25">
      <c r="A606">
        <v>92</v>
      </c>
      <c r="B606" t="s">
        <v>25</v>
      </c>
      <c r="C606">
        <v>1409838</v>
      </c>
      <c r="D606" t="s">
        <v>1360</v>
      </c>
      <c r="E606" t="s">
        <v>113</v>
      </c>
      <c r="F606" t="s">
        <v>27</v>
      </c>
      <c r="G606" t="s">
        <v>28</v>
      </c>
      <c r="H606" t="s">
        <v>29</v>
      </c>
      <c r="I606" t="s">
        <v>697</v>
      </c>
      <c r="J606" s="1">
        <v>44672</v>
      </c>
      <c r="K606" t="s">
        <v>51</v>
      </c>
      <c r="L606" t="s">
        <v>52</v>
      </c>
      <c r="M606" t="s">
        <v>33</v>
      </c>
      <c r="N606">
        <v>1</v>
      </c>
      <c r="O606">
        <v>0</v>
      </c>
      <c r="P606">
        <v>80000</v>
      </c>
      <c r="Q606">
        <v>0</v>
      </c>
      <c r="R606">
        <v>0</v>
      </c>
      <c r="S606">
        <v>0</v>
      </c>
      <c r="T606">
        <v>0</v>
      </c>
      <c r="U606">
        <v>80000</v>
      </c>
      <c r="V606" s="1">
        <v>45261</v>
      </c>
      <c r="W606">
        <v>2101298</v>
      </c>
      <c r="X606">
        <v>4</v>
      </c>
      <c r="Y606" t="s">
        <v>179</v>
      </c>
      <c r="Z606" t="str">
        <f t="shared" si="226"/>
        <v>92,</v>
      </c>
      <c r="AA606" t="str">
        <f t="shared" si="227"/>
        <v>SALES,</v>
      </c>
      <c r="AB606" t="str">
        <f t="shared" si="228"/>
        <v>1409838,</v>
      </c>
      <c r="AC606" t="str">
        <f t="shared" si="229"/>
        <v>KARYA RAYA.Ap,</v>
      </c>
      <c r="AD606" t="str">
        <f t="shared" si="230"/>
        <v>JL. KARYA JAYA NO. 187 C,</v>
      </c>
      <c r="AE606" t="str">
        <f t="shared" si="231"/>
        <v>MEDAN,</v>
      </c>
      <c r="AF606" t="str">
        <f t="shared" si="232"/>
        <v>DBM Medan,</v>
      </c>
      <c r="AG606" t="str">
        <f t="shared" si="233"/>
        <v>AAPR,</v>
      </c>
      <c r="AH606" t="str">
        <f t="shared" si="234"/>
        <v>MDA-SPJ-22008867,</v>
      </c>
      <c r="AI606" t="s">
        <v>1720</v>
      </c>
      <c r="AJ606" t="str">
        <f t="shared" si="235"/>
        <v>CCM015,</v>
      </c>
      <c r="AK606" t="str">
        <f t="shared" si="236"/>
        <v>NATURALLE KACIP FATIMAH PLUS (BTL/60),</v>
      </c>
      <c r="AL606" t="str">
        <f t="shared" si="237"/>
        <v>BTL,</v>
      </c>
      <c r="AM606" t="str">
        <f t="shared" si="238"/>
        <v>1,</v>
      </c>
      <c r="AN606" t="str">
        <f t="shared" si="239"/>
        <v>0,</v>
      </c>
      <c r="AO606" t="str">
        <f t="shared" si="240"/>
        <v>80000,</v>
      </c>
      <c r="AP606" t="str">
        <f t="shared" si="241"/>
        <v>0,</v>
      </c>
      <c r="AQ606" t="str">
        <f t="shared" si="242"/>
        <v>0,</v>
      </c>
      <c r="AR606" t="str">
        <f t="shared" si="243"/>
        <v>0,</v>
      </c>
      <c r="AS606" t="str">
        <f t="shared" si="244"/>
        <v>0,</v>
      </c>
      <c r="AT606" t="str">
        <f t="shared" si="245"/>
        <v>80000,</v>
      </c>
      <c r="AU606" t="str">
        <f t="shared" si="246"/>
        <v>45261,</v>
      </c>
      <c r="AV606" t="str">
        <f t="shared" si="247"/>
        <v>2101298,</v>
      </c>
      <c r="AW606" t="str">
        <f t="shared" si="248"/>
        <v>4,</v>
      </c>
      <c r="AX606" t="str">
        <f t="shared" si="249"/>
        <v>FITRI HANDAYANI (TSE DUO MEDAN</v>
      </c>
    </row>
    <row r="607" spans="1:50" x14ac:dyDescent="0.25">
      <c r="A607">
        <v>93</v>
      </c>
      <c r="B607" t="s">
        <v>25</v>
      </c>
      <c r="C607">
        <v>1406425</v>
      </c>
      <c r="D607" t="s">
        <v>1372</v>
      </c>
      <c r="E607" t="s">
        <v>146</v>
      </c>
      <c r="F607" t="s">
        <v>27</v>
      </c>
      <c r="G607" t="s">
        <v>28</v>
      </c>
      <c r="H607" t="s">
        <v>29</v>
      </c>
      <c r="I607" t="s">
        <v>698</v>
      </c>
      <c r="J607" s="1">
        <v>44672</v>
      </c>
      <c r="K607" t="s">
        <v>31</v>
      </c>
      <c r="L607" t="s">
        <v>32</v>
      </c>
      <c r="M607" t="s">
        <v>33</v>
      </c>
      <c r="N607">
        <v>12</v>
      </c>
      <c r="O607">
        <v>0</v>
      </c>
      <c r="P607">
        <v>336000</v>
      </c>
      <c r="Q607">
        <v>20</v>
      </c>
      <c r="R607">
        <v>0</v>
      </c>
      <c r="S607">
        <v>0</v>
      </c>
      <c r="T607">
        <v>0</v>
      </c>
      <c r="U607">
        <v>268800</v>
      </c>
      <c r="V607" s="1">
        <v>45444</v>
      </c>
      <c r="W607">
        <v>2107236</v>
      </c>
      <c r="X607">
        <v>4</v>
      </c>
      <c r="Y607" t="s">
        <v>179</v>
      </c>
      <c r="Z607" t="str">
        <f t="shared" si="226"/>
        <v>93,</v>
      </c>
      <c r="AA607" t="str">
        <f t="shared" si="227"/>
        <v>SALES,</v>
      </c>
      <c r="AB607" t="str">
        <f t="shared" si="228"/>
        <v>1406425,</v>
      </c>
      <c r="AC607" t="str">
        <f t="shared" si="229"/>
        <v>DELI.Ap,</v>
      </c>
      <c r="AD607" t="str">
        <f t="shared" si="230"/>
        <v>JL. DELI TUA NO. 28,</v>
      </c>
      <c r="AE607" t="str">
        <f t="shared" si="231"/>
        <v>MEDAN,</v>
      </c>
      <c r="AF607" t="str">
        <f t="shared" si="232"/>
        <v>DBM Medan,</v>
      </c>
      <c r="AG607" t="str">
        <f t="shared" si="233"/>
        <v>AAPR,</v>
      </c>
      <c r="AH607" t="str">
        <f t="shared" si="234"/>
        <v>MDA-SPJ-22008873,</v>
      </c>
      <c r="AI607" t="s">
        <v>1720</v>
      </c>
      <c r="AJ607" t="str">
        <f t="shared" si="235"/>
        <v>CCM005,</v>
      </c>
      <c r="AK607" t="str">
        <f t="shared" si="236"/>
        <v>CHAMPS VIT C 100MG (BTL/30),</v>
      </c>
      <c r="AL607" t="str">
        <f t="shared" si="237"/>
        <v>BTL,</v>
      </c>
      <c r="AM607" t="str">
        <f t="shared" si="238"/>
        <v>12,</v>
      </c>
      <c r="AN607" t="str">
        <f t="shared" si="239"/>
        <v>0,</v>
      </c>
      <c r="AO607" t="str">
        <f t="shared" si="240"/>
        <v>336000,</v>
      </c>
      <c r="AP607" t="str">
        <f t="shared" si="241"/>
        <v>20,</v>
      </c>
      <c r="AQ607" t="str">
        <f t="shared" si="242"/>
        <v>0,</v>
      </c>
      <c r="AR607" t="str">
        <f t="shared" si="243"/>
        <v>0,</v>
      </c>
      <c r="AS607" t="str">
        <f t="shared" si="244"/>
        <v>0,</v>
      </c>
      <c r="AT607" t="str">
        <f t="shared" si="245"/>
        <v>268800,</v>
      </c>
      <c r="AU607" t="str">
        <f t="shared" si="246"/>
        <v>45444,</v>
      </c>
      <c r="AV607" t="str">
        <f t="shared" si="247"/>
        <v>2107236,</v>
      </c>
      <c r="AW607" t="str">
        <f t="shared" si="248"/>
        <v>4,</v>
      </c>
      <c r="AX607" t="str">
        <f t="shared" si="249"/>
        <v>FITRI HANDAYANI (TSE DUO MEDAN</v>
      </c>
    </row>
    <row r="608" spans="1:50" x14ac:dyDescent="0.25">
      <c r="A608">
        <v>94</v>
      </c>
      <c r="B608" t="s">
        <v>25</v>
      </c>
      <c r="C608">
        <v>14000968</v>
      </c>
      <c r="D608" t="s">
        <v>45</v>
      </c>
      <c r="E608" t="s">
        <v>46</v>
      </c>
      <c r="F608" t="s">
        <v>27</v>
      </c>
      <c r="G608" t="s">
        <v>28</v>
      </c>
      <c r="H608" t="s">
        <v>29</v>
      </c>
      <c r="I608" t="s">
        <v>699</v>
      </c>
      <c r="J608" s="1">
        <v>44672</v>
      </c>
      <c r="K608" t="s">
        <v>318</v>
      </c>
      <c r="L608" t="s">
        <v>319</v>
      </c>
      <c r="M608" t="s">
        <v>33</v>
      </c>
      <c r="N608">
        <v>48</v>
      </c>
      <c r="O608">
        <v>0</v>
      </c>
      <c r="P608">
        <v>1776000</v>
      </c>
      <c r="Q608">
        <v>8</v>
      </c>
      <c r="R608">
        <v>0</v>
      </c>
      <c r="S608">
        <v>0</v>
      </c>
      <c r="T608">
        <v>0</v>
      </c>
      <c r="U608">
        <v>1633920</v>
      </c>
      <c r="V608" s="1">
        <v>45078</v>
      </c>
      <c r="W608">
        <v>2201001</v>
      </c>
      <c r="X608">
        <v>4</v>
      </c>
      <c r="Y608" t="s">
        <v>50</v>
      </c>
      <c r="Z608" t="str">
        <f t="shared" si="226"/>
        <v>94,</v>
      </c>
      <c r="AA608" t="str">
        <f t="shared" si="227"/>
        <v>SALES,</v>
      </c>
      <c r="AB608" t="str">
        <f t="shared" si="228"/>
        <v>14000968,</v>
      </c>
      <c r="AC608" t="str">
        <f t="shared" si="229"/>
        <v>PT. KALIMAS GLOBAL ASIA,</v>
      </c>
      <c r="AD608" t="str">
        <f t="shared" si="230"/>
        <v>JL.SETIA BUDI NO 133,</v>
      </c>
      <c r="AE608" t="str">
        <f t="shared" si="231"/>
        <v>MEDAN,</v>
      </c>
      <c r="AF608" t="str">
        <f t="shared" si="232"/>
        <v>DBM Medan,</v>
      </c>
      <c r="AG608" t="str">
        <f t="shared" si="233"/>
        <v>AAPR,</v>
      </c>
      <c r="AH608" t="str">
        <f t="shared" si="234"/>
        <v>MDA-SPJ-22008875,</v>
      </c>
      <c r="AI608" t="s">
        <v>1720</v>
      </c>
      <c r="AJ608" t="str">
        <f t="shared" si="235"/>
        <v>CCM001,</v>
      </c>
      <c r="AK608" t="str">
        <f t="shared" si="236"/>
        <v>CHAMPS EMULSION (BTL/200ML),</v>
      </c>
      <c r="AL608" t="str">
        <f t="shared" si="237"/>
        <v>BTL,</v>
      </c>
      <c r="AM608" t="str">
        <f t="shared" si="238"/>
        <v>48,</v>
      </c>
      <c r="AN608" t="str">
        <f t="shared" si="239"/>
        <v>0,</v>
      </c>
      <c r="AO608" t="str">
        <f t="shared" si="240"/>
        <v>1776000,</v>
      </c>
      <c r="AP608" t="str">
        <f t="shared" si="241"/>
        <v>8,</v>
      </c>
      <c r="AQ608" t="str">
        <f t="shared" si="242"/>
        <v>0,</v>
      </c>
      <c r="AR608" t="str">
        <f t="shared" si="243"/>
        <v>0,</v>
      </c>
      <c r="AS608" t="str">
        <f t="shared" si="244"/>
        <v>0,</v>
      </c>
      <c r="AT608" t="str">
        <f t="shared" si="245"/>
        <v>1633920,</v>
      </c>
      <c r="AU608" t="str">
        <f t="shared" si="246"/>
        <v>45078,</v>
      </c>
      <c r="AV608" t="str">
        <f t="shared" si="247"/>
        <v>2201001,</v>
      </c>
      <c r="AW608" t="str">
        <f t="shared" si="248"/>
        <v>4,</v>
      </c>
      <c r="AX608" t="str">
        <f t="shared" si="249"/>
        <v>HERIADI (AP &amp; RS)</v>
      </c>
    </row>
    <row r="609" spans="1:50" x14ac:dyDescent="0.25">
      <c r="A609">
        <v>95</v>
      </c>
      <c r="B609" t="s">
        <v>25</v>
      </c>
      <c r="C609">
        <v>14000964</v>
      </c>
      <c r="D609" t="s">
        <v>1349</v>
      </c>
      <c r="E609" t="s">
        <v>70</v>
      </c>
      <c r="F609" t="s">
        <v>71</v>
      </c>
      <c r="G609" t="s">
        <v>28</v>
      </c>
      <c r="H609" t="s">
        <v>29</v>
      </c>
      <c r="I609" t="s">
        <v>700</v>
      </c>
      <c r="J609" s="1">
        <v>44672</v>
      </c>
      <c r="K609" t="s">
        <v>61</v>
      </c>
      <c r="L609" t="s">
        <v>62</v>
      </c>
      <c r="M609" t="s">
        <v>33</v>
      </c>
      <c r="N609">
        <v>24</v>
      </c>
      <c r="O609">
        <v>0</v>
      </c>
      <c r="P609">
        <v>2256000</v>
      </c>
      <c r="Q609">
        <v>8</v>
      </c>
      <c r="R609">
        <v>0</v>
      </c>
      <c r="S609">
        <v>0</v>
      </c>
      <c r="T609">
        <v>0</v>
      </c>
      <c r="U609">
        <v>2075520</v>
      </c>
      <c r="V609" s="1">
        <v>45474</v>
      </c>
      <c r="W609">
        <v>2108157</v>
      </c>
      <c r="X609">
        <v>4</v>
      </c>
      <c r="Y609" t="s">
        <v>73</v>
      </c>
      <c r="Z609" t="str">
        <f t="shared" si="226"/>
        <v>95,</v>
      </c>
      <c r="AA609" t="str">
        <f t="shared" si="227"/>
        <v>SALES,</v>
      </c>
      <c r="AB609" t="str">
        <f t="shared" si="228"/>
        <v>14000964,</v>
      </c>
      <c r="AC609" t="str">
        <f t="shared" si="229"/>
        <v>BINTANG FARMA. CV,</v>
      </c>
      <c r="AD609" t="str">
        <f t="shared" si="230"/>
        <v>JL. HOS COKROMINOTO NO. 55,</v>
      </c>
      <c r="AE609" t="str">
        <f t="shared" si="231"/>
        <v>LUBUK PAKAM,</v>
      </c>
      <c r="AF609" t="str">
        <f t="shared" si="232"/>
        <v>DBM Medan,</v>
      </c>
      <c r="AG609" t="str">
        <f t="shared" si="233"/>
        <v>AAPR,</v>
      </c>
      <c r="AH609" t="str">
        <f t="shared" si="234"/>
        <v>MDA-SPJ-22008896,</v>
      </c>
      <c r="AI609" t="s">
        <v>1720</v>
      </c>
      <c r="AJ609" t="str">
        <f t="shared" si="235"/>
        <v>CCM006,</v>
      </c>
      <c r="AK609" t="str">
        <f t="shared" si="236"/>
        <v>MAXITON SOFT CAP (BTL/30S),</v>
      </c>
      <c r="AL609" t="str">
        <f t="shared" si="237"/>
        <v>BTL,</v>
      </c>
      <c r="AM609" t="str">
        <f t="shared" si="238"/>
        <v>24,</v>
      </c>
      <c r="AN609" t="str">
        <f t="shared" si="239"/>
        <v>0,</v>
      </c>
      <c r="AO609" t="str">
        <f t="shared" si="240"/>
        <v>2256000,</v>
      </c>
      <c r="AP609" t="str">
        <f t="shared" si="241"/>
        <v>8,</v>
      </c>
      <c r="AQ609" t="str">
        <f t="shared" si="242"/>
        <v>0,</v>
      </c>
      <c r="AR609" t="str">
        <f t="shared" si="243"/>
        <v>0,</v>
      </c>
      <c r="AS609" t="str">
        <f t="shared" si="244"/>
        <v>0,</v>
      </c>
      <c r="AT609" t="str">
        <f t="shared" si="245"/>
        <v>2075520,</v>
      </c>
      <c r="AU609" t="str">
        <f t="shared" si="246"/>
        <v>45474,</v>
      </c>
      <c r="AV609" t="str">
        <f t="shared" si="247"/>
        <v>2108157,</v>
      </c>
      <c r="AW609" t="str">
        <f t="shared" si="248"/>
        <v>4,</v>
      </c>
      <c r="AX609" t="str">
        <f t="shared" si="249"/>
        <v>IRPAN GUNAWAN (AP &amp; RS)</v>
      </c>
    </row>
    <row r="610" spans="1:50" x14ac:dyDescent="0.25">
      <c r="A610">
        <v>96</v>
      </c>
      <c r="B610" t="s">
        <v>25</v>
      </c>
      <c r="C610">
        <v>14000964</v>
      </c>
      <c r="D610" t="s">
        <v>1349</v>
      </c>
      <c r="E610" t="s">
        <v>70</v>
      </c>
      <c r="F610" t="s">
        <v>71</v>
      </c>
      <c r="G610" t="s">
        <v>28</v>
      </c>
      <c r="H610" t="s">
        <v>29</v>
      </c>
      <c r="I610" t="s">
        <v>700</v>
      </c>
      <c r="J610" s="1">
        <v>44672</v>
      </c>
      <c r="K610" t="s">
        <v>57</v>
      </c>
      <c r="L610" t="s">
        <v>58</v>
      </c>
      <c r="M610" t="s">
        <v>33</v>
      </c>
      <c r="N610">
        <v>4</v>
      </c>
      <c r="O610">
        <v>0</v>
      </c>
      <c r="P610">
        <v>444000</v>
      </c>
      <c r="Q610">
        <v>10</v>
      </c>
      <c r="R610">
        <v>0</v>
      </c>
      <c r="S610">
        <v>0</v>
      </c>
      <c r="T610">
        <v>0</v>
      </c>
      <c r="U610">
        <v>399600</v>
      </c>
      <c r="V610" s="1">
        <v>45261</v>
      </c>
      <c r="W610">
        <v>2101299</v>
      </c>
      <c r="X610">
        <v>4</v>
      </c>
      <c r="Y610" t="s">
        <v>73</v>
      </c>
      <c r="Z610" t="str">
        <f t="shared" si="226"/>
        <v>96,</v>
      </c>
      <c r="AA610" t="str">
        <f t="shared" si="227"/>
        <v>SALES,</v>
      </c>
      <c r="AB610" t="str">
        <f t="shared" si="228"/>
        <v>14000964,</v>
      </c>
      <c r="AC610" t="str">
        <f t="shared" si="229"/>
        <v>BINTANG FARMA. CV,</v>
      </c>
      <c r="AD610" t="str">
        <f t="shared" si="230"/>
        <v>JL. HOS COKROMINOTO NO. 55,</v>
      </c>
      <c r="AE610" t="str">
        <f t="shared" si="231"/>
        <v>LUBUK PAKAM,</v>
      </c>
      <c r="AF610" t="str">
        <f t="shared" si="232"/>
        <v>DBM Medan,</v>
      </c>
      <c r="AG610" t="str">
        <f t="shared" si="233"/>
        <v>AAPR,</v>
      </c>
      <c r="AH610" t="str">
        <f t="shared" si="234"/>
        <v>MDA-SPJ-22008896,</v>
      </c>
      <c r="AI610" t="s">
        <v>1720</v>
      </c>
      <c r="AJ610" t="str">
        <f t="shared" si="235"/>
        <v>CCM014,</v>
      </c>
      <c r="AK610" t="str">
        <f t="shared" si="236"/>
        <v>NATURALLE TONGKAT ALI PLUS (BTL/60),</v>
      </c>
      <c r="AL610" t="str">
        <f t="shared" si="237"/>
        <v>BTL,</v>
      </c>
      <c r="AM610" t="str">
        <f t="shared" si="238"/>
        <v>4,</v>
      </c>
      <c r="AN610" t="str">
        <f t="shared" si="239"/>
        <v>0,</v>
      </c>
      <c r="AO610" t="str">
        <f t="shared" si="240"/>
        <v>444000,</v>
      </c>
      <c r="AP610" t="str">
        <f t="shared" si="241"/>
        <v>10,</v>
      </c>
      <c r="AQ610" t="str">
        <f t="shared" si="242"/>
        <v>0,</v>
      </c>
      <c r="AR610" t="str">
        <f t="shared" si="243"/>
        <v>0,</v>
      </c>
      <c r="AS610" t="str">
        <f t="shared" si="244"/>
        <v>0,</v>
      </c>
      <c r="AT610" t="str">
        <f t="shared" si="245"/>
        <v>399600,</v>
      </c>
      <c r="AU610" t="str">
        <f t="shared" si="246"/>
        <v>45261,</v>
      </c>
      <c r="AV610" t="str">
        <f t="shared" si="247"/>
        <v>2101299,</v>
      </c>
      <c r="AW610" t="str">
        <f t="shared" si="248"/>
        <v>4,</v>
      </c>
      <c r="AX610" t="str">
        <f t="shared" si="249"/>
        <v>IRPAN GUNAWAN (AP &amp; RS)</v>
      </c>
    </row>
    <row r="611" spans="1:50" x14ac:dyDescent="0.25">
      <c r="A611">
        <v>97</v>
      </c>
      <c r="B611" t="s">
        <v>25</v>
      </c>
      <c r="C611">
        <v>14000964</v>
      </c>
      <c r="D611" t="s">
        <v>1349</v>
      </c>
      <c r="E611" t="s">
        <v>70</v>
      </c>
      <c r="F611" t="s">
        <v>71</v>
      </c>
      <c r="G611" t="s">
        <v>28</v>
      </c>
      <c r="H611" t="s">
        <v>29</v>
      </c>
      <c r="I611" t="s">
        <v>700</v>
      </c>
      <c r="J611" s="1">
        <v>44672</v>
      </c>
      <c r="K611" t="s">
        <v>51</v>
      </c>
      <c r="L611" t="s">
        <v>52</v>
      </c>
      <c r="M611" t="s">
        <v>33</v>
      </c>
      <c r="N611">
        <v>4</v>
      </c>
      <c r="O611">
        <v>0</v>
      </c>
      <c r="P611">
        <v>320000</v>
      </c>
      <c r="Q611">
        <v>10</v>
      </c>
      <c r="R611">
        <v>0</v>
      </c>
      <c r="S611">
        <v>0</v>
      </c>
      <c r="T611">
        <v>0</v>
      </c>
      <c r="U611">
        <v>288000</v>
      </c>
      <c r="V611" s="1">
        <v>45261</v>
      </c>
      <c r="W611">
        <v>2101298</v>
      </c>
      <c r="X611">
        <v>4</v>
      </c>
      <c r="Y611" t="s">
        <v>73</v>
      </c>
      <c r="Z611" t="str">
        <f t="shared" si="226"/>
        <v>97,</v>
      </c>
      <c r="AA611" t="str">
        <f t="shared" si="227"/>
        <v>SALES,</v>
      </c>
      <c r="AB611" t="str">
        <f t="shared" si="228"/>
        <v>14000964,</v>
      </c>
      <c r="AC611" t="str">
        <f t="shared" si="229"/>
        <v>BINTANG FARMA. CV,</v>
      </c>
      <c r="AD611" t="str">
        <f t="shared" si="230"/>
        <v>JL. HOS COKROMINOTO NO. 55,</v>
      </c>
      <c r="AE611" t="str">
        <f t="shared" si="231"/>
        <v>LUBUK PAKAM,</v>
      </c>
      <c r="AF611" t="str">
        <f t="shared" si="232"/>
        <v>DBM Medan,</v>
      </c>
      <c r="AG611" t="str">
        <f t="shared" si="233"/>
        <v>AAPR,</v>
      </c>
      <c r="AH611" t="str">
        <f t="shared" si="234"/>
        <v>MDA-SPJ-22008896,</v>
      </c>
      <c r="AI611" t="s">
        <v>1720</v>
      </c>
      <c r="AJ611" t="str">
        <f t="shared" si="235"/>
        <v>CCM015,</v>
      </c>
      <c r="AK611" t="str">
        <f t="shared" si="236"/>
        <v>NATURALLE KACIP FATIMAH PLUS (BTL/60),</v>
      </c>
      <c r="AL611" t="str">
        <f t="shared" si="237"/>
        <v>BTL,</v>
      </c>
      <c r="AM611" t="str">
        <f t="shared" si="238"/>
        <v>4,</v>
      </c>
      <c r="AN611" t="str">
        <f t="shared" si="239"/>
        <v>0,</v>
      </c>
      <c r="AO611" t="str">
        <f t="shared" si="240"/>
        <v>320000,</v>
      </c>
      <c r="AP611" t="str">
        <f t="shared" si="241"/>
        <v>10,</v>
      </c>
      <c r="AQ611" t="str">
        <f t="shared" si="242"/>
        <v>0,</v>
      </c>
      <c r="AR611" t="str">
        <f t="shared" si="243"/>
        <v>0,</v>
      </c>
      <c r="AS611" t="str">
        <f t="shared" si="244"/>
        <v>0,</v>
      </c>
      <c r="AT611" t="str">
        <f t="shared" si="245"/>
        <v>288000,</v>
      </c>
      <c r="AU611" t="str">
        <f t="shared" si="246"/>
        <v>45261,</v>
      </c>
      <c r="AV611" t="str">
        <f t="shared" si="247"/>
        <v>2101298,</v>
      </c>
      <c r="AW611" t="str">
        <f t="shared" si="248"/>
        <v>4,</v>
      </c>
      <c r="AX611" t="str">
        <f t="shared" si="249"/>
        <v>IRPAN GUNAWAN (AP &amp; RS)</v>
      </c>
    </row>
    <row r="612" spans="1:50" x14ac:dyDescent="0.25">
      <c r="A612">
        <v>98</v>
      </c>
      <c r="B612" t="s">
        <v>25</v>
      </c>
      <c r="C612">
        <v>14000968</v>
      </c>
      <c r="D612" t="s">
        <v>45</v>
      </c>
      <c r="E612" t="s">
        <v>46</v>
      </c>
      <c r="F612" t="s">
        <v>27</v>
      </c>
      <c r="G612" t="s">
        <v>28</v>
      </c>
      <c r="H612" t="s">
        <v>29</v>
      </c>
      <c r="I612" t="s">
        <v>701</v>
      </c>
      <c r="J612" s="1">
        <v>44672</v>
      </c>
      <c r="K612" t="s">
        <v>64</v>
      </c>
      <c r="L612" t="s">
        <v>65</v>
      </c>
      <c r="M612" t="s">
        <v>33</v>
      </c>
      <c r="N612">
        <v>36</v>
      </c>
      <c r="O612">
        <v>0</v>
      </c>
      <c r="P612">
        <v>6624000</v>
      </c>
      <c r="Q612" t="s">
        <v>1581</v>
      </c>
      <c r="R612">
        <v>0</v>
      </c>
      <c r="S612">
        <v>0</v>
      </c>
      <c r="T612">
        <v>0</v>
      </c>
      <c r="U612">
        <v>4802400</v>
      </c>
      <c r="V612" s="1">
        <v>45444</v>
      </c>
      <c r="W612">
        <v>2107161</v>
      </c>
      <c r="X612">
        <v>4</v>
      </c>
      <c r="Y612" t="s">
        <v>50</v>
      </c>
      <c r="Z612" t="str">
        <f t="shared" si="226"/>
        <v>98,</v>
      </c>
      <c r="AA612" t="str">
        <f t="shared" si="227"/>
        <v>SALES,</v>
      </c>
      <c r="AB612" t="str">
        <f t="shared" si="228"/>
        <v>14000968,</v>
      </c>
      <c r="AC612" t="str">
        <f t="shared" si="229"/>
        <v>PT. KALIMAS GLOBAL ASIA,</v>
      </c>
      <c r="AD612" t="str">
        <f t="shared" si="230"/>
        <v>JL.SETIA BUDI NO 133,</v>
      </c>
      <c r="AE612" t="str">
        <f t="shared" si="231"/>
        <v>MEDAN,</v>
      </c>
      <c r="AF612" t="str">
        <f t="shared" si="232"/>
        <v>DBM Medan,</v>
      </c>
      <c r="AG612" t="str">
        <f t="shared" si="233"/>
        <v>AAPR,</v>
      </c>
      <c r="AH612" t="str">
        <f t="shared" si="234"/>
        <v>MDA-SPJ-22008905,</v>
      </c>
      <c r="AI612" t="s">
        <v>1720</v>
      </c>
      <c r="AJ612" t="str">
        <f t="shared" si="235"/>
        <v>CCM010,</v>
      </c>
      <c r="AK612" t="str">
        <f t="shared" si="236"/>
        <v>NATURALLE FISH OIL 1000MG (BTL/60S),</v>
      </c>
      <c r="AL612" t="str">
        <f t="shared" si="237"/>
        <v>BTL,</v>
      </c>
      <c r="AM612" t="str">
        <f t="shared" si="238"/>
        <v>36,</v>
      </c>
      <c r="AN612" t="str">
        <f t="shared" si="239"/>
        <v>0,</v>
      </c>
      <c r="AO612" t="str">
        <f t="shared" si="240"/>
        <v>6624000,</v>
      </c>
      <c r="AP612" t="str">
        <f t="shared" si="241"/>
        <v>27.5,</v>
      </c>
      <c r="AQ612" t="str">
        <f t="shared" si="242"/>
        <v>0,</v>
      </c>
      <c r="AR612" t="str">
        <f t="shared" si="243"/>
        <v>0,</v>
      </c>
      <c r="AS612" t="str">
        <f t="shared" si="244"/>
        <v>0,</v>
      </c>
      <c r="AT612" t="str">
        <f t="shared" si="245"/>
        <v>4802400,</v>
      </c>
      <c r="AU612" t="str">
        <f t="shared" si="246"/>
        <v>45444,</v>
      </c>
      <c r="AV612" t="str">
        <f t="shared" si="247"/>
        <v>2107161,</v>
      </c>
      <c r="AW612" t="str">
        <f t="shared" si="248"/>
        <v>4,</v>
      </c>
      <c r="AX612" t="str">
        <f t="shared" si="249"/>
        <v>HERIADI (AP &amp; RS)</v>
      </c>
    </row>
    <row r="613" spans="1:50" x14ac:dyDescent="0.25">
      <c r="A613">
        <v>99</v>
      </c>
      <c r="B613" t="s">
        <v>25</v>
      </c>
      <c r="C613">
        <v>1400514</v>
      </c>
      <c r="D613" t="s">
        <v>1389</v>
      </c>
      <c r="E613" t="s">
        <v>206</v>
      </c>
      <c r="F613" t="s">
        <v>27</v>
      </c>
      <c r="G613" t="s">
        <v>28</v>
      </c>
      <c r="H613" t="s">
        <v>29</v>
      </c>
      <c r="I613" t="s">
        <v>702</v>
      </c>
      <c r="J613" s="1">
        <v>44672</v>
      </c>
      <c r="K613" t="s">
        <v>318</v>
      </c>
      <c r="L613" t="s">
        <v>319</v>
      </c>
      <c r="M613" t="s">
        <v>33</v>
      </c>
      <c r="N613">
        <v>4</v>
      </c>
      <c r="O613">
        <v>0</v>
      </c>
      <c r="P613">
        <v>148000</v>
      </c>
      <c r="Q613">
        <v>3</v>
      </c>
      <c r="R613">
        <v>0</v>
      </c>
      <c r="S613">
        <v>0</v>
      </c>
      <c r="T613">
        <v>0</v>
      </c>
      <c r="U613">
        <v>143560</v>
      </c>
      <c r="V613" s="1">
        <v>45078</v>
      </c>
      <c r="W613">
        <v>2201001</v>
      </c>
      <c r="X613">
        <v>4</v>
      </c>
      <c r="Y613" t="s">
        <v>179</v>
      </c>
      <c r="Z613" t="str">
        <f t="shared" si="226"/>
        <v>99,</v>
      </c>
      <c r="AA613" t="str">
        <f t="shared" si="227"/>
        <v>SALES,</v>
      </c>
      <c r="AB613" t="str">
        <f t="shared" si="228"/>
        <v>1400514,</v>
      </c>
      <c r="AC613" t="str">
        <f t="shared" si="229"/>
        <v>TANJUNG SARI.Ap,</v>
      </c>
      <c r="AD613" t="str">
        <f t="shared" si="230"/>
        <v>JL SETIA BUDI NO.16,</v>
      </c>
      <c r="AE613" t="str">
        <f t="shared" si="231"/>
        <v>MEDAN,</v>
      </c>
      <c r="AF613" t="str">
        <f t="shared" si="232"/>
        <v>DBM Medan,</v>
      </c>
      <c r="AG613" t="str">
        <f t="shared" si="233"/>
        <v>AAPR,</v>
      </c>
      <c r="AH613" t="str">
        <f t="shared" si="234"/>
        <v>MDA-SPJ-22008937,</v>
      </c>
      <c r="AI613" t="s">
        <v>1720</v>
      </c>
      <c r="AJ613" t="str">
        <f t="shared" si="235"/>
        <v>CCM001,</v>
      </c>
      <c r="AK613" t="str">
        <f t="shared" si="236"/>
        <v>CHAMPS EMULSION (BTL/200ML),</v>
      </c>
      <c r="AL613" t="str">
        <f t="shared" si="237"/>
        <v>BTL,</v>
      </c>
      <c r="AM613" t="str">
        <f t="shared" si="238"/>
        <v>4,</v>
      </c>
      <c r="AN613" t="str">
        <f t="shared" si="239"/>
        <v>0,</v>
      </c>
      <c r="AO613" t="str">
        <f t="shared" si="240"/>
        <v>148000,</v>
      </c>
      <c r="AP613" t="str">
        <f t="shared" si="241"/>
        <v>3,</v>
      </c>
      <c r="AQ613" t="str">
        <f t="shared" si="242"/>
        <v>0,</v>
      </c>
      <c r="AR613" t="str">
        <f t="shared" si="243"/>
        <v>0,</v>
      </c>
      <c r="AS613" t="str">
        <f t="shared" si="244"/>
        <v>0,</v>
      </c>
      <c r="AT613" t="str">
        <f t="shared" si="245"/>
        <v>143560,</v>
      </c>
      <c r="AU613" t="str">
        <f t="shared" si="246"/>
        <v>45078,</v>
      </c>
      <c r="AV613" t="str">
        <f t="shared" si="247"/>
        <v>2201001,</v>
      </c>
      <c r="AW613" t="str">
        <f t="shared" si="248"/>
        <v>4,</v>
      </c>
      <c r="AX613" t="str">
        <f t="shared" si="249"/>
        <v>FITRI HANDAYANI (TSE DUO MEDAN</v>
      </c>
    </row>
    <row r="614" spans="1:50" x14ac:dyDescent="0.25">
      <c r="A614">
        <v>100</v>
      </c>
      <c r="B614" t="s">
        <v>25</v>
      </c>
      <c r="C614">
        <v>1409892</v>
      </c>
      <c r="D614" t="s">
        <v>1517</v>
      </c>
      <c r="E614" t="s">
        <v>703</v>
      </c>
      <c r="F614" t="s">
        <v>42</v>
      </c>
      <c r="G614" t="s">
        <v>28</v>
      </c>
      <c r="H614" t="s">
        <v>29</v>
      </c>
      <c r="I614" t="s">
        <v>704</v>
      </c>
      <c r="J614" s="1">
        <v>44672</v>
      </c>
      <c r="K614" t="s">
        <v>318</v>
      </c>
      <c r="L614" t="s">
        <v>319</v>
      </c>
      <c r="M614" t="s">
        <v>33</v>
      </c>
      <c r="N614">
        <v>7</v>
      </c>
      <c r="O614">
        <v>0</v>
      </c>
      <c r="P614">
        <v>259000</v>
      </c>
      <c r="Q614">
        <v>5</v>
      </c>
      <c r="R614">
        <v>0</v>
      </c>
      <c r="S614">
        <v>0</v>
      </c>
      <c r="T614">
        <v>0</v>
      </c>
      <c r="U614">
        <v>246050</v>
      </c>
      <c r="V614" s="1">
        <v>45078</v>
      </c>
      <c r="W614">
        <v>2201001</v>
      </c>
      <c r="X614">
        <v>4</v>
      </c>
      <c r="Y614" t="s">
        <v>44</v>
      </c>
      <c r="Z614" t="str">
        <f t="shared" si="226"/>
        <v>100,</v>
      </c>
      <c r="AA614" t="str">
        <f t="shared" si="227"/>
        <v>SALES,</v>
      </c>
      <c r="AB614" t="str">
        <f t="shared" si="228"/>
        <v>1409892,</v>
      </c>
      <c r="AC614" t="str">
        <f t="shared" si="229"/>
        <v>ARTA SEHAT.Ap,</v>
      </c>
      <c r="AD614" t="str">
        <f t="shared" si="230"/>
        <v>JL. TB. SIMATUPANG NO. 73,</v>
      </c>
      <c r="AE614" t="str">
        <f t="shared" si="231"/>
        <v>P. SIANTAR,</v>
      </c>
      <c r="AF614" t="str">
        <f t="shared" si="232"/>
        <v>DBM Medan,</v>
      </c>
      <c r="AG614" t="str">
        <f t="shared" si="233"/>
        <v>AAPR,</v>
      </c>
      <c r="AH614" t="str">
        <f t="shared" si="234"/>
        <v>MDA-SPJ-22008942,</v>
      </c>
      <c r="AI614" t="s">
        <v>1720</v>
      </c>
      <c r="AJ614" t="str">
        <f t="shared" si="235"/>
        <v>CCM001,</v>
      </c>
      <c r="AK614" t="str">
        <f t="shared" si="236"/>
        <v>CHAMPS EMULSION (BTL/200ML),</v>
      </c>
      <c r="AL614" t="str">
        <f t="shared" si="237"/>
        <v>BTL,</v>
      </c>
      <c r="AM614" t="str">
        <f t="shared" si="238"/>
        <v>7,</v>
      </c>
      <c r="AN614" t="str">
        <f t="shared" si="239"/>
        <v>0,</v>
      </c>
      <c r="AO614" t="str">
        <f t="shared" si="240"/>
        <v>259000,</v>
      </c>
      <c r="AP614" t="str">
        <f t="shared" si="241"/>
        <v>5,</v>
      </c>
      <c r="AQ614" t="str">
        <f t="shared" si="242"/>
        <v>0,</v>
      </c>
      <c r="AR614" t="str">
        <f t="shared" si="243"/>
        <v>0,</v>
      </c>
      <c r="AS614" t="str">
        <f t="shared" si="244"/>
        <v>0,</v>
      </c>
      <c r="AT614" t="str">
        <f t="shared" si="245"/>
        <v>246050,</v>
      </c>
      <c r="AU614" t="str">
        <f t="shared" si="246"/>
        <v>45078,</v>
      </c>
      <c r="AV614" t="str">
        <f t="shared" si="247"/>
        <v>2201001,</v>
      </c>
      <c r="AW614" t="str">
        <f t="shared" si="248"/>
        <v>4,</v>
      </c>
      <c r="AX614" t="str">
        <f t="shared" si="249"/>
        <v>BUDIONO (ALL SEKTOR)</v>
      </c>
    </row>
    <row r="615" spans="1:50" x14ac:dyDescent="0.25">
      <c r="A615">
        <v>101</v>
      </c>
      <c r="B615" t="s">
        <v>25</v>
      </c>
      <c r="C615">
        <v>1409429</v>
      </c>
      <c r="D615" t="s">
        <v>1344</v>
      </c>
      <c r="E615" t="s">
        <v>37</v>
      </c>
      <c r="F615" t="s">
        <v>27</v>
      </c>
      <c r="G615" t="s">
        <v>28</v>
      </c>
      <c r="H615" t="s">
        <v>29</v>
      </c>
      <c r="I615" t="s">
        <v>705</v>
      </c>
      <c r="J615" s="1">
        <v>44672</v>
      </c>
      <c r="K615" t="s">
        <v>318</v>
      </c>
      <c r="L615" t="s">
        <v>319</v>
      </c>
      <c r="M615" t="s">
        <v>33</v>
      </c>
      <c r="N615">
        <v>4</v>
      </c>
      <c r="O615">
        <v>0</v>
      </c>
      <c r="P615">
        <v>148000</v>
      </c>
      <c r="Q615">
        <v>3</v>
      </c>
      <c r="R615">
        <v>0</v>
      </c>
      <c r="S615">
        <v>0</v>
      </c>
      <c r="T615">
        <v>0</v>
      </c>
      <c r="U615">
        <v>143560</v>
      </c>
      <c r="V615" s="1">
        <v>45078</v>
      </c>
      <c r="W615">
        <v>2201001</v>
      </c>
      <c r="X615">
        <v>4</v>
      </c>
      <c r="Y615" t="s">
        <v>179</v>
      </c>
      <c r="Z615" t="str">
        <f t="shared" si="226"/>
        <v>101,</v>
      </c>
      <c r="AA615" t="str">
        <f t="shared" si="227"/>
        <v>SALES,</v>
      </c>
      <c r="AB615" t="str">
        <f t="shared" si="228"/>
        <v>1409429,</v>
      </c>
      <c r="AC615" t="str">
        <f t="shared" si="229"/>
        <v>KASIH AGAPE.Ap,</v>
      </c>
      <c r="AD615" t="str">
        <f t="shared" si="230"/>
        <v>JL. JAMIN GINTING NO. 113 B SIMP. SIMALINGKAR,</v>
      </c>
      <c r="AE615" t="str">
        <f t="shared" si="231"/>
        <v>MEDAN,</v>
      </c>
      <c r="AF615" t="str">
        <f t="shared" si="232"/>
        <v>DBM Medan,</v>
      </c>
      <c r="AG615" t="str">
        <f t="shared" si="233"/>
        <v>AAPR,</v>
      </c>
      <c r="AH615" t="str">
        <f t="shared" si="234"/>
        <v>MDA-SPJ-22008966,</v>
      </c>
      <c r="AI615" t="s">
        <v>1720</v>
      </c>
      <c r="AJ615" t="str">
        <f t="shared" si="235"/>
        <v>CCM001,</v>
      </c>
      <c r="AK615" t="str">
        <f t="shared" si="236"/>
        <v>CHAMPS EMULSION (BTL/200ML),</v>
      </c>
      <c r="AL615" t="str">
        <f t="shared" si="237"/>
        <v>BTL,</v>
      </c>
      <c r="AM615" t="str">
        <f t="shared" si="238"/>
        <v>4,</v>
      </c>
      <c r="AN615" t="str">
        <f t="shared" si="239"/>
        <v>0,</v>
      </c>
      <c r="AO615" t="str">
        <f t="shared" si="240"/>
        <v>148000,</v>
      </c>
      <c r="AP615" t="str">
        <f t="shared" si="241"/>
        <v>3,</v>
      </c>
      <c r="AQ615" t="str">
        <f t="shared" si="242"/>
        <v>0,</v>
      </c>
      <c r="AR615" t="str">
        <f t="shared" si="243"/>
        <v>0,</v>
      </c>
      <c r="AS615" t="str">
        <f t="shared" si="244"/>
        <v>0,</v>
      </c>
      <c r="AT615" t="str">
        <f t="shared" si="245"/>
        <v>143560,</v>
      </c>
      <c r="AU615" t="str">
        <f t="shared" si="246"/>
        <v>45078,</v>
      </c>
      <c r="AV615" t="str">
        <f t="shared" si="247"/>
        <v>2201001,</v>
      </c>
      <c r="AW615" t="str">
        <f t="shared" si="248"/>
        <v>4,</v>
      </c>
      <c r="AX615" t="str">
        <f t="shared" si="249"/>
        <v>FITRI HANDAYANI (TSE DUO MEDAN</v>
      </c>
    </row>
    <row r="616" spans="1:50" x14ac:dyDescent="0.25">
      <c r="A616">
        <v>102</v>
      </c>
      <c r="B616" t="s">
        <v>25</v>
      </c>
      <c r="C616">
        <v>14000964</v>
      </c>
      <c r="D616" t="s">
        <v>1349</v>
      </c>
      <c r="E616" t="s">
        <v>70</v>
      </c>
      <c r="F616" t="s">
        <v>71</v>
      </c>
      <c r="G616" t="s">
        <v>28</v>
      </c>
      <c r="H616" t="s">
        <v>29</v>
      </c>
      <c r="I616" t="s">
        <v>706</v>
      </c>
      <c r="J616" s="1">
        <v>44673</v>
      </c>
      <c r="K616" t="s">
        <v>93</v>
      </c>
      <c r="L616" t="s">
        <v>94</v>
      </c>
      <c r="M616" t="s">
        <v>33</v>
      </c>
      <c r="N616">
        <v>288</v>
      </c>
      <c r="O616">
        <v>0</v>
      </c>
      <c r="P616">
        <v>10512000</v>
      </c>
      <c r="Q616">
        <v>20</v>
      </c>
      <c r="R616">
        <v>0</v>
      </c>
      <c r="S616">
        <v>0</v>
      </c>
      <c r="T616">
        <v>0</v>
      </c>
      <c r="U616">
        <v>8409600</v>
      </c>
      <c r="V616" s="1">
        <v>45474</v>
      </c>
      <c r="W616">
        <v>2108052</v>
      </c>
      <c r="X616">
        <v>4</v>
      </c>
      <c r="Y616" t="s">
        <v>73</v>
      </c>
      <c r="Z616" t="str">
        <f t="shared" si="226"/>
        <v>102,</v>
      </c>
      <c r="AA616" t="str">
        <f t="shared" si="227"/>
        <v>SALES,</v>
      </c>
      <c r="AB616" t="str">
        <f t="shared" si="228"/>
        <v>14000964,</v>
      </c>
      <c r="AC616" t="str">
        <f t="shared" si="229"/>
        <v>BINTANG FARMA. CV,</v>
      </c>
      <c r="AD616" t="str">
        <f t="shared" si="230"/>
        <v>JL. HOS COKROMINOTO NO. 55,</v>
      </c>
      <c r="AE616" t="str">
        <f t="shared" si="231"/>
        <v>LUBUK PAKAM,</v>
      </c>
      <c r="AF616" t="str">
        <f t="shared" si="232"/>
        <v>DBM Medan,</v>
      </c>
      <c r="AG616" t="str">
        <f t="shared" si="233"/>
        <v>AAPR,</v>
      </c>
      <c r="AH616" t="str">
        <f t="shared" si="234"/>
        <v>MDA-SPJ-22008992,</v>
      </c>
      <c r="AI616" t="s">
        <v>1721</v>
      </c>
      <c r="AJ616" t="str">
        <f t="shared" si="235"/>
        <v>CCM004,</v>
      </c>
      <c r="AK616" t="str">
        <f t="shared" si="236"/>
        <v>CHAMPS MULTIVITAMIN PINNEAPLE (BTL/30),</v>
      </c>
      <c r="AL616" t="str">
        <f t="shared" si="237"/>
        <v>BTL,</v>
      </c>
      <c r="AM616" t="str">
        <f t="shared" si="238"/>
        <v>288,</v>
      </c>
      <c r="AN616" t="str">
        <f t="shared" si="239"/>
        <v>0,</v>
      </c>
      <c r="AO616" t="str">
        <f t="shared" si="240"/>
        <v>10512000,</v>
      </c>
      <c r="AP616" t="str">
        <f t="shared" si="241"/>
        <v>20,</v>
      </c>
      <c r="AQ616" t="str">
        <f t="shared" si="242"/>
        <v>0,</v>
      </c>
      <c r="AR616" t="str">
        <f t="shared" si="243"/>
        <v>0,</v>
      </c>
      <c r="AS616" t="str">
        <f t="shared" si="244"/>
        <v>0,</v>
      </c>
      <c r="AT616" t="str">
        <f t="shared" si="245"/>
        <v>8409600,</v>
      </c>
      <c r="AU616" t="str">
        <f t="shared" si="246"/>
        <v>45474,</v>
      </c>
      <c r="AV616" t="str">
        <f t="shared" si="247"/>
        <v>2108052,</v>
      </c>
      <c r="AW616" t="str">
        <f t="shared" si="248"/>
        <v>4,</v>
      </c>
      <c r="AX616" t="str">
        <f t="shared" si="249"/>
        <v>IRPAN GUNAWAN (AP &amp; RS)</v>
      </c>
    </row>
    <row r="617" spans="1:50" x14ac:dyDescent="0.25">
      <c r="A617">
        <v>103</v>
      </c>
      <c r="B617" t="s">
        <v>25</v>
      </c>
      <c r="C617">
        <v>14000964</v>
      </c>
      <c r="D617" t="s">
        <v>1349</v>
      </c>
      <c r="E617" t="s">
        <v>70</v>
      </c>
      <c r="F617" t="s">
        <v>71</v>
      </c>
      <c r="G617" t="s">
        <v>28</v>
      </c>
      <c r="H617" t="s">
        <v>29</v>
      </c>
      <c r="I617" t="s">
        <v>706</v>
      </c>
      <c r="J617" s="1">
        <v>44673</v>
      </c>
      <c r="K617" t="s">
        <v>75</v>
      </c>
      <c r="L617" t="s">
        <v>76</v>
      </c>
      <c r="M617" t="s">
        <v>33</v>
      </c>
      <c r="N617">
        <v>12</v>
      </c>
      <c r="O617">
        <v>0</v>
      </c>
      <c r="P617">
        <v>744000</v>
      </c>
      <c r="Q617">
        <v>30</v>
      </c>
      <c r="R617">
        <v>0</v>
      </c>
      <c r="S617">
        <v>0</v>
      </c>
      <c r="T617">
        <v>0</v>
      </c>
      <c r="U617">
        <v>520800</v>
      </c>
      <c r="V617" s="1">
        <v>45413</v>
      </c>
      <c r="W617">
        <v>2106375</v>
      </c>
      <c r="X617">
        <v>4</v>
      </c>
      <c r="Y617" t="s">
        <v>73</v>
      </c>
      <c r="Z617" t="str">
        <f t="shared" si="226"/>
        <v>103,</v>
      </c>
      <c r="AA617" t="str">
        <f t="shared" si="227"/>
        <v>SALES,</v>
      </c>
      <c r="AB617" t="str">
        <f t="shared" si="228"/>
        <v>14000964,</v>
      </c>
      <c r="AC617" t="str">
        <f t="shared" si="229"/>
        <v>BINTANG FARMA. CV,</v>
      </c>
      <c r="AD617" t="str">
        <f t="shared" si="230"/>
        <v>JL. HOS COKROMINOTO NO. 55,</v>
      </c>
      <c r="AE617" t="str">
        <f t="shared" si="231"/>
        <v>LUBUK PAKAM,</v>
      </c>
      <c r="AF617" t="str">
        <f t="shared" si="232"/>
        <v>DBM Medan,</v>
      </c>
      <c r="AG617" t="str">
        <f t="shared" si="233"/>
        <v>AAPR,</v>
      </c>
      <c r="AH617" t="str">
        <f t="shared" si="234"/>
        <v>MDA-SPJ-22008992,</v>
      </c>
      <c r="AI617" t="s">
        <v>1721</v>
      </c>
      <c r="AJ617" t="str">
        <f t="shared" si="235"/>
        <v>CCM007,</v>
      </c>
      <c r="AK617" t="str">
        <f t="shared" si="236"/>
        <v>NATURALLE BETA CAROTENE 6MG (BTL/30S),</v>
      </c>
      <c r="AL617" t="str">
        <f t="shared" si="237"/>
        <v>BTL,</v>
      </c>
      <c r="AM617" t="str">
        <f t="shared" si="238"/>
        <v>12,</v>
      </c>
      <c r="AN617" t="str">
        <f t="shared" si="239"/>
        <v>0,</v>
      </c>
      <c r="AO617" t="str">
        <f t="shared" si="240"/>
        <v>744000,</v>
      </c>
      <c r="AP617" t="str">
        <f t="shared" si="241"/>
        <v>30,</v>
      </c>
      <c r="AQ617" t="str">
        <f t="shared" si="242"/>
        <v>0,</v>
      </c>
      <c r="AR617" t="str">
        <f t="shared" si="243"/>
        <v>0,</v>
      </c>
      <c r="AS617" t="str">
        <f t="shared" si="244"/>
        <v>0,</v>
      </c>
      <c r="AT617" t="str">
        <f t="shared" si="245"/>
        <v>520800,</v>
      </c>
      <c r="AU617" t="str">
        <f t="shared" si="246"/>
        <v>45413,</v>
      </c>
      <c r="AV617" t="str">
        <f t="shared" si="247"/>
        <v>2106375,</v>
      </c>
      <c r="AW617" t="str">
        <f t="shared" si="248"/>
        <v>4,</v>
      </c>
      <c r="AX617" t="str">
        <f t="shared" si="249"/>
        <v>IRPAN GUNAWAN (AP &amp; RS)</v>
      </c>
    </row>
    <row r="618" spans="1:50" x14ac:dyDescent="0.25">
      <c r="A618">
        <v>104</v>
      </c>
      <c r="B618" t="s">
        <v>25</v>
      </c>
      <c r="C618">
        <v>1410094</v>
      </c>
      <c r="D618" t="s">
        <v>1496</v>
      </c>
      <c r="E618" t="s">
        <v>624</v>
      </c>
      <c r="F618" t="s">
        <v>216</v>
      </c>
      <c r="G618" t="s">
        <v>28</v>
      </c>
      <c r="H618" t="s">
        <v>29</v>
      </c>
      <c r="I618" t="s">
        <v>707</v>
      </c>
      <c r="J618" s="1">
        <v>44673</v>
      </c>
      <c r="K618" t="s">
        <v>31</v>
      </c>
      <c r="L618" t="s">
        <v>32</v>
      </c>
      <c r="M618" t="s">
        <v>33</v>
      </c>
      <c r="N618">
        <v>4</v>
      </c>
      <c r="O618">
        <v>0</v>
      </c>
      <c r="P618">
        <v>112000</v>
      </c>
      <c r="Q618">
        <v>10</v>
      </c>
      <c r="R618">
        <v>0</v>
      </c>
      <c r="S618">
        <v>0</v>
      </c>
      <c r="T618">
        <v>0</v>
      </c>
      <c r="U618">
        <v>100800</v>
      </c>
      <c r="V618" s="1">
        <v>45444</v>
      </c>
      <c r="W618">
        <v>2107236</v>
      </c>
      <c r="X618">
        <v>4</v>
      </c>
      <c r="Y618" t="s">
        <v>179</v>
      </c>
      <c r="Z618" t="str">
        <f t="shared" si="226"/>
        <v>104,</v>
      </c>
      <c r="AA618" t="str">
        <f t="shared" si="227"/>
        <v>SALES,</v>
      </c>
      <c r="AB618" t="str">
        <f t="shared" si="228"/>
        <v>1410094,</v>
      </c>
      <c r="AC618" t="str">
        <f t="shared" si="229"/>
        <v>RAYA JAYA.Ap,</v>
      </c>
      <c r="AD618" t="str">
        <f t="shared" si="230"/>
        <v>JL. VETERAN NO. 38 PASAR V HELVETIA LABUHAN DELI,</v>
      </c>
      <c r="AE618" t="str">
        <f t="shared" si="231"/>
        <v>DELI SERDANG,</v>
      </c>
      <c r="AF618" t="str">
        <f t="shared" si="232"/>
        <v>DBM Medan,</v>
      </c>
      <c r="AG618" t="str">
        <f t="shared" si="233"/>
        <v>AAPR,</v>
      </c>
      <c r="AH618" t="str">
        <f t="shared" si="234"/>
        <v>MDA-SPJ-22009057,</v>
      </c>
      <c r="AI618" t="s">
        <v>1721</v>
      </c>
      <c r="AJ618" t="str">
        <f t="shared" si="235"/>
        <v>CCM005,</v>
      </c>
      <c r="AK618" t="str">
        <f t="shared" si="236"/>
        <v>CHAMPS VIT C 100MG (BTL/30),</v>
      </c>
      <c r="AL618" t="str">
        <f t="shared" si="237"/>
        <v>BTL,</v>
      </c>
      <c r="AM618" t="str">
        <f t="shared" si="238"/>
        <v>4,</v>
      </c>
      <c r="AN618" t="str">
        <f t="shared" si="239"/>
        <v>0,</v>
      </c>
      <c r="AO618" t="str">
        <f t="shared" si="240"/>
        <v>112000,</v>
      </c>
      <c r="AP618" t="str">
        <f t="shared" si="241"/>
        <v>10,</v>
      </c>
      <c r="AQ618" t="str">
        <f t="shared" si="242"/>
        <v>0,</v>
      </c>
      <c r="AR618" t="str">
        <f t="shared" si="243"/>
        <v>0,</v>
      </c>
      <c r="AS618" t="str">
        <f t="shared" si="244"/>
        <v>0,</v>
      </c>
      <c r="AT618" t="str">
        <f t="shared" si="245"/>
        <v>100800,</v>
      </c>
      <c r="AU618" t="str">
        <f t="shared" si="246"/>
        <v>45444,</v>
      </c>
      <c r="AV618" t="str">
        <f t="shared" si="247"/>
        <v>2107236,</v>
      </c>
      <c r="AW618" t="str">
        <f t="shared" si="248"/>
        <v>4,</v>
      </c>
      <c r="AX618" t="str">
        <f t="shared" si="249"/>
        <v>FITRI HANDAYANI (TSE DUO MEDAN</v>
      </c>
    </row>
    <row r="619" spans="1:50" x14ac:dyDescent="0.25">
      <c r="A619">
        <v>105</v>
      </c>
      <c r="B619" t="s">
        <v>25</v>
      </c>
      <c r="C619">
        <v>1409545</v>
      </c>
      <c r="D619" t="s">
        <v>1406</v>
      </c>
      <c r="E619" t="s">
        <v>281</v>
      </c>
      <c r="F619" t="s">
        <v>27</v>
      </c>
      <c r="G619" t="s">
        <v>28</v>
      </c>
      <c r="H619" t="s">
        <v>29</v>
      </c>
      <c r="I619" t="s">
        <v>708</v>
      </c>
      <c r="J619" s="1">
        <v>44673</v>
      </c>
      <c r="K619" t="s">
        <v>48</v>
      </c>
      <c r="L619" t="s">
        <v>49</v>
      </c>
      <c r="M619" t="s">
        <v>33</v>
      </c>
      <c r="N619">
        <v>4</v>
      </c>
      <c r="O619">
        <v>0</v>
      </c>
      <c r="P619">
        <v>380000</v>
      </c>
      <c r="Q619">
        <v>20</v>
      </c>
      <c r="R619">
        <v>0</v>
      </c>
      <c r="S619">
        <v>0</v>
      </c>
      <c r="T619">
        <v>0</v>
      </c>
      <c r="U619">
        <v>304000</v>
      </c>
      <c r="V619" s="1">
        <v>45139</v>
      </c>
      <c r="W619">
        <v>2009092</v>
      </c>
      <c r="X619">
        <v>4</v>
      </c>
      <c r="Y619" t="s">
        <v>179</v>
      </c>
      <c r="Z619" t="str">
        <f t="shared" si="226"/>
        <v>105,</v>
      </c>
      <c r="AA619" t="str">
        <f t="shared" si="227"/>
        <v>SALES,</v>
      </c>
      <c r="AB619" t="str">
        <f t="shared" si="228"/>
        <v>1409545,</v>
      </c>
      <c r="AC619" t="str">
        <f t="shared" si="229"/>
        <v>CAHAYA RAYA.Ap,</v>
      </c>
      <c r="AD619" t="str">
        <f t="shared" si="230"/>
        <v>JL. TITI PAHLAWAN NO. 1 B MARELAN,</v>
      </c>
      <c r="AE619" t="str">
        <f t="shared" si="231"/>
        <v>MEDAN,</v>
      </c>
      <c r="AF619" t="str">
        <f t="shared" si="232"/>
        <v>DBM Medan,</v>
      </c>
      <c r="AG619" t="str">
        <f t="shared" si="233"/>
        <v>AAPR,</v>
      </c>
      <c r="AH619" t="str">
        <f t="shared" si="234"/>
        <v>MDA-SPJ-22009058,</v>
      </c>
      <c r="AI619" t="s">
        <v>1721</v>
      </c>
      <c r="AJ619" t="str">
        <f t="shared" si="235"/>
        <v>CCM011,</v>
      </c>
      <c r="AK619" t="str">
        <f t="shared" si="236"/>
        <v>NATURALLE GARLIC OIL 3000MG (BTL/100S),</v>
      </c>
      <c r="AL619" t="str">
        <f t="shared" si="237"/>
        <v>BTL,</v>
      </c>
      <c r="AM619" t="str">
        <f t="shared" si="238"/>
        <v>4,</v>
      </c>
      <c r="AN619" t="str">
        <f t="shared" si="239"/>
        <v>0,</v>
      </c>
      <c r="AO619" t="str">
        <f t="shared" si="240"/>
        <v>380000,</v>
      </c>
      <c r="AP619" t="str">
        <f t="shared" si="241"/>
        <v>20,</v>
      </c>
      <c r="AQ619" t="str">
        <f t="shared" si="242"/>
        <v>0,</v>
      </c>
      <c r="AR619" t="str">
        <f t="shared" si="243"/>
        <v>0,</v>
      </c>
      <c r="AS619" t="str">
        <f t="shared" si="244"/>
        <v>0,</v>
      </c>
      <c r="AT619" t="str">
        <f t="shared" si="245"/>
        <v>304000,</v>
      </c>
      <c r="AU619" t="str">
        <f t="shared" si="246"/>
        <v>45139,</v>
      </c>
      <c r="AV619" t="str">
        <f t="shared" si="247"/>
        <v>2009092,</v>
      </c>
      <c r="AW619" t="str">
        <f t="shared" si="248"/>
        <v>4,</v>
      </c>
      <c r="AX619" t="str">
        <f t="shared" si="249"/>
        <v>FITRI HANDAYANI (TSE DUO MEDAN</v>
      </c>
    </row>
    <row r="620" spans="1:50" x14ac:dyDescent="0.25">
      <c r="A620">
        <v>106</v>
      </c>
      <c r="B620" t="s">
        <v>25</v>
      </c>
      <c r="C620">
        <v>14000968</v>
      </c>
      <c r="D620" t="s">
        <v>45</v>
      </c>
      <c r="E620" t="s">
        <v>46</v>
      </c>
      <c r="F620" t="s">
        <v>27</v>
      </c>
      <c r="G620" t="s">
        <v>28</v>
      </c>
      <c r="H620" t="s">
        <v>29</v>
      </c>
      <c r="I620" t="s">
        <v>709</v>
      </c>
      <c r="J620" s="1">
        <v>44673</v>
      </c>
      <c r="K620" t="s">
        <v>48</v>
      </c>
      <c r="L620" t="s">
        <v>49</v>
      </c>
      <c r="M620" t="s">
        <v>33</v>
      </c>
      <c r="N620">
        <v>12</v>
      </c>
      <c r="O620">
        <v>0</v>
      </c>
      <c r="P620">
        <v>1140000</v>
      </c>
      <c r="Q620">
        <v>30</v>
      </c>
      <c r="R620">
        <v>0</v>
      </c>
      <c r="S620">
        <v>0</v>
      </c>
      <c r="T620">
        <v>0</v>
      </c>
      <c r="U620">
        <v>798000</v>
      </c>
      <c r="V620" s="1">
        <v>45139</v>
      </c>
      <c r="W620">
        <v>2009092</v>
      </c>
      <c r="X620">
        <v>4</v>
      </c>
      <c r="Y620" t="s">
        <v>50</v>
      </c>
      <c r="Z620" t="str">
        <f t="shared" si="226"/>
        <v>106,</v>
      </c>
      <c r="AA620" t="str">
        <f t="shared" si="227"/>
        <v>SALES,</v>
      </c>
      <c r="AB620" t="str">
        <f t="shared" si="228"/>
        <v>14000968,</v>
      </c>
      <c r="AC620" t="str">
        <f t="shared" si="229"/>
        <v>PT. KALIMAS GLOBAL ASIA,</v>
      </c>
      <c r="AD620" t="str">
        <f t="shared" si="230"/>
        <v>JL.SETIA BUDI NO 133,</v>
      </c>
      <c r="AE620" t="str">
        <f t="shared" si="231"/>
        <v>MEDAN,</v>
      </c>
      <c r="AF620" t="str">
        <f t="shared" si="232"/>
        <v>DBM Medan,</v>
      </c>
      <c r="AG620" t="str">
        <f t="shared" si="233"/>
        <v>AAPR,</v>
      </c>
      <c r="AH620" t="str">
        <f t="shared" si="234"/>
        <v>MDA-SPJ-22009059,</v>
      </c>
      <c r="AI620" t="s">
        <v>1721</v>
      </c>
      <c r="AJ620" t="str">
        <f t="shared" si="235"/>
        <v>CCM011,</v>
      </c>
      <c r="AK620" t="str">
        <f t="shared" si="236"/>
        <v>NATURALLE GARLIC OIL 3000MG (BTL/100S),</v>
      </c>
      <c r="AL620" t="str">
        <f t="shared" si="237"/>
        <v>BTL,</v>
      </c>
      <c r="AM620" t="str">
        <f t="shared" si="238"/>
        <v>12,</v>
      </c>
      <c r="AN620" t="str">
        <f t="shared" si="239"/>
        <v>0,</v>
      </c>
      <c r="AO620" t="str">
        <f t="shared" si="240"/>
        <v>1140000,</v>
      </c>
      <c r="AP620" t="str">
        <f t="shared" si="241"/>
        <v>30,</v>
      </c>
      <c r="AQ620" t="str">
        <f t="shared" si="242"/>
        <v>0,</v>
      </c>
      <c r="AR620" t="str">
        <f t="shared" si="243"/>
        <v>0,</v>
      </c>
      <c r="AS620" t="str">
        <f t="shared" si="244"/>
        <v>0,</v>
      </c>
      <c r="AT620" t="str">
        <f t="shared" si="245"/>
        <v>798000,</v>
      </c>
      <c r="AU620" t="str">
        <f t="shared" si="246"/>
        <v>45139,</v>
      </c>
      <c r="AV620" t="str">
        <f t="shared" si="247"/>
        <v>2009092,</v>
      </c>
      <c r="AW620" t="str">
        <f t="shared" si="248"/>
        <v>4,</v>
      </c>
      <c r="AX620" t="str">
        <f t="shared" si="249"/>
        <v>HERIADI (AP &amp; RS)</v>
      </c>
    </row>
    <row r="621" spans="1:50" x14ac:dyDescent="0.25">
      <c r="A621">
        <v>107</v>
      </c>
      <c r="B621" t="s">
        <v>25</v>
      </c>
      <c r="C621">
        <v>14000968</v>
      </c>
      <c r="D621" t="s">
        <v>45</v>
      </c>
      <c r="E621" t="s">
        <v>46</v>
      </c>
      <c r="F621" t="s">
        <v>27</v>
      </c>
      <c r="G621" t="s">
        <v>28</v>
      </c>
      <c r="H621" t="s">
        <v>29</v>
      </c>
      <c r="I621" t="s">
        <v>709</v>
      </c>
      <c r="J621" s="1">
        <v>44673</v>
      </c>
      <c r="K621" t="s">
        <v>51</v>
      </c>
      <c r="L621" t="s">
        <v>52</v>
      </c>
      <c r="M621" t="s">
        <v>33</v>
      </c>
      <c r="N621">
        <v>12</v>
      </c>
      <c r="O621">
        <v>0</v>
      </c>
      <c r="P621">
        <v>960000</v>
      </c>
      <c r="Q621">
        <v>20</v>
      </c>
      <c r="R621">
        <v>0</v>
      </c>
      <c r="S621">
        <v>0</v>
      </c>
      <c r="T621">
        <v>0</v>
      </c>
      <c r="U621">
        <v>768000</v>
      </c>
      <c r="V621" s="1">
        <v>45261</v>
      </c>
      <c r="W621">
        <v>2101298</v>
      </c>
      <c r="X621">
        <v>4</v>
      </c>
      <c r="Y621" t="s">
        <v>50</v>
      </c>
      <c r="Z621" t="str">
        <f t="shared" si="226"/>
        <v>107,</v>
      </c>
      <c r="AA621" t="str">
        <f t="shared" si="227"/>
        <v>SALES,</v>
      </c>
      <c r="AB621" t="str">
        <f t="shared" si="228"/>
        <v>14000968,</v>
      </c>
      <c r="AC621" t="str">
        <f t="shared" si="229"/>
        <v>PT. KALIMAS GLOBAL ASIA,</v>
      </c>
      <c r="AD621" t="str">
        <f t="shared" si="230"/>
        <v>JL.SETIA BUDI NO 133,</v>
      </c>
      <c r="AE621" t="str">
        <f t="shared" si="231"/>
        <v>MEDAN,</v>
      </c>
      <c r="AF621" t="str">
        <f t="shared" si="232"/>
        <v>DBM Medan,</v>
      </c>
      <c r="AG621" t="str">
        <f t="shared" si="233"/>
        <v>AAPR,</v>
      </c>
      <c r="AH621" t="str">
        <f t="shared" si="234"/>
        <v>MDA-SPJ-22009059,</v>
      </c>
      <c r="AI621" t="s">
        <v>1721</v>
      </c>
      <c r="AJ621" t="str">
        <f t="shared" si="235"/>
        <v>CCM015,</v>
      </c>
      <c r="AK621" t="str">
        <f t="shared" si="236"/>
        <v>NATURALLE KACIP FATIMAH PLUS (BTL/60),</v>
      </c>
      <c r="AL621" t="str">
        <f t="shared" si="237"/>
        <v>BTL,</v>
      </c>
      <c r="AM621" t="str">
        <f t="shared" si="238"/>
        <v>12,</v>
      </c>
      <c r="AN621" t="str">
        <f t="shared" si="239"/>
        <v>0,</v>
      </c>
      <c r="AO621" t="str">
        <f t="shared" si="240"/>
        <v>960000,</v>
      </c>
      <c r="AP621" t="str">
        <f t="shared" si="241"/>
        <v>20,</v>
      </c>
      <c r="AQ621" t="str">
        <f t="shared" si="242"/>
        <v>0,</v>
      </c>
      <c r="AR621" t="str">
        <f t="shared" si="243"/>
        <v>0,</v>
      </c>
      <c r="AS621" t="str">
        <f t="shared" si="244"/>
        <v>0,</v>
      </c>
      <c r="AT621" t="str">
        <f t="shared" si="245"/>
        <v>768000,</v>
      </c>
      <c r="AU621" t="str">
        <f t="shared" si="246"/>
        <v>45261,</v>
      </c>
      <c r="AV621" t="str">
        <f t="shared" si="247"/>
        <v>2101298,</v>
      </c>
      <c r="AW621" t="str">
        <f t="shared" si="248"/>
        <v>4,</v>
      </c>
      <c r="AX621" t="str">
        <f t="shared" si="249"/>
        <v>HERIADI (AP &amp; RS)</v>
      </c>
    </row>
    <row r="622" spans="1:50" x14ac:dyDescent="0.25">
      <c r="A622">
        <v>108</v>
      </c>
      <c r="B622" t="s">
        <v>25</v>
      </c>
      <c r="C622">
        <v>14001054</v>
      </c>
      <c r="D622" t="s">
        <v>1518</v>
      </c>
      <c r="E622" t="s">
        <v>710</v>
      </c>
      <c r="F622" t="s">
        <v>711</v>
      </c>
      <c r="G622" t="s">
        <v>28</v>
      </c>
      <c r="H622" t="s">
        <v>29</v>
      </c>
      <c r="I622" t="s">
        <v>712</v>
      </c>
      <c r="J622" s="1">
        <v>44674</v>
      </c>
      <c r="K622" t="s">
        <v>61</v>
      </c>
      <c r="L622" t="s">
        <v>62</v>
      </c>
      <c r="M622" t="s">
        <v>33</v>
      </c>
      <c r="N622">
        <v>12</v>
      </c>
      <c r="O622">
        <v>0</v>
      </c>
      <c r="P622">
        <v>1128000</v>
      </c>
      <c r="Q622">
        <v>8</v>
      </c>
      <c r="R622">
        <v>0</v>
      </c>
      <c r="S622">
        <v>0</v>
      </c>
      <c r="T622">
        <v>0</v>
      </c>
      <c r="U622">
        <v>1037760</v>
      </c>
      <c r="V622" s="1">
        <v>45474</v>
      </c>
      <c r="W622">
        <v>2108157</v>
      </c>
      <c r="X622">
        <v>4</v>
      </c>
      <c r="Y622" t="s">
        <v>56</v>
      </c>
      <c r="Z622" t="str">
        <f t="shared" si="226"/>
        <v>108,</v>
      </c>
      <c r="AA622" t="str">
        <f t="shared" si="227"/>
        <v>SALES,</v>
      </c>
      <c r="AB622" t="str">
        <f t="shared" si="228"/>
        <v>14001054,</v>
      </c>
      <c r="AC622" t="str">
        <f t="shared" si="229"/>
        <v>BETHESDA BERKAT. AP,</v>
      </c>
      <c r="AD622" t="str">
        <f t="shared" si="230"/>
        <v>JL.KAPTEN BANGSI SEMBIRING NO.96,</v>
      </c>
      <c r="AE622" t="str">
        <f t="shared" si="231"/>
        <v>KAB.KARO,</v>
      </c>
      <c r="AF622" t="str">
        <f t="shared" si="232"/>
        <v>DBM Medan,</v>
      </c>
      <c r="AG622" t="str">
        <f t="shared" si="233"/>
        <v>AAPR,</v>
      </c>
      <c r="AH622" t="str">
        <f t="shared" si="234"/>
        <v>MDA-SPJ-22009105,</v>
      </c>
      <c r="AI622" t="s">
        <v>1722</v>
      </c>
      <c r="AJ622" t="str">
        <f t="shared" si="235"/>
        <v>CCM006,</v>
      </c>
      <c r="AK622" t="str">
        <f t="shared" si="236"/>
        <v>MAXITON SOFT CAP (BTL/30S),</v>
      </c>
      <c r="AL622" t="str">
        <f t="shared" si="237"/>
        <v>BTL,</v>
      </c>
      <c r="AM622" t="str">
        <f t="shared" si="238"/>
        <v>12,</v>
      </c>
      <c r="AN622" t="str">
        <f t="shared" si="239"/>
        <v>0,</v>
      </c>
      <c r="AO622" t="str">
        <f t="shared" si="240"/>
        <v>1128000,</v>
      </c>
      <c r="AP622" t="str">
        <f t="shared" si="241"/>
        <v>8,</v>
      </c>
      <c r="AQ622" t="str">
        <f t="shared" si="242"/>
        <v>0,</v>
      </c>
      <c r="AR622" t="str">
        <f t="shared" si="243"/>
        <v>0,</v>
      </c>
      <c r="AS622" t="str">
        <f t="shared" si="244"/>
        <v>0,</v>
      </c>
      <c r="AT622" t="str">
        <f t="shared" si="245"/>
        <v>1037760,</v>
      </c>
      <c r="AU622" t="str">
        <f t="shared" si="246"/>
        <v>45474,</v>
      </c>
      <c r="AV622" t="str">
        <f t="shared" si="247"/>
        <v>2108157,</v>
      </c>
      <c r="AW622" t="str">
        <f t="shared" si="248"/>
        <v>4,</v>
      </c>
      <c r="AX622" t="str">
        <f t="shared" si="249"/>
        <v>AZIS SYAHPUTRA (AP&amp;RS)</v>
      </c>
    </row>
    <row r="623" spans="1:50" x14ac:dyDescent="0.25">
      <c r="A623">
        <v>109</v>
      </c>
      <c r="B623" t="s">
        <v>25</v>
      </c>
      <c r="C623">
        <v>1411232</v>
      </c>
      <c r="D623" t="s">
        <v>1519</v>
      </c>
      <c r="E623" t="s">
        <v>713</v>
      </c>
      <c r="F623" t="s">
        <v>668</v>
      </c>
      <c r="G623" t="s">
        <v>28</v>
      </c>
      <c r="H623" t="s">
        <v>29</v>
      </c>
      <c r="I623" t="s">
        <v>714</v>
      </c>
      <c r="J623" s="1">
        <v>44674</v>
      </c>
      <c r="K623" t="s">
        <v>318</v>
      </c>
      <c r="L623" t="s">
        <v>319</v>
      </c>
      <c r="M623" t="s">
        <v>33</v>
      </c>
      <c r="N623">
        <v>3</v>
      </c>
      <c r="O623">
        <v>0</v>
      </c>
      <c r="P623">
        <v>111000</v>
      </c>
      <c r="Q623">
        <v>0</v>
      </c>
      <c r="R623">
        <v>0</v>
      </c>
      <c r="S623">
        <v>0</v>
      </c>
      <c r="T623">
        <v>0</v>
      </c>
      <c r="U623">
        <v>111000</v>
      </c>
      <c r="V623" s="1">
        <v>45078</v>
      </c>
      <c r="W623">
        <v>2201001</v>
      </c>
      <c r="X623">
        <v>4</v>
      </c>
      <c r="Y623" t="s">
        <v>188</v>
      </c>
      <c r="Z623" t="str">
        <f t="shared" si="226"/>
        <v>109,</v>
      </c>
      <c r="AA623" t="str">
        <f t="shared" si="227"/>
        <v>SALES,</v>
      </c>
      <c r="AB623" t="str">
        <f t="shared" si="228"/>
        <v>1411232,</v>
      </c>
      <c r="AC623" t="str">
        <f t="shared" si="229"/>
        <v>MARYAM.Ap,</v>
      </c>
      <c r="AD623" t="str">
        <f t="shared" si="230"/>
        <v>JL. PERNIAGAAN NO. 2F STABAT,</v>
      </c>
      <c r="AE623" t="str">
        <f t="shared" si="231"/>
        <v>LANGKAT,</v>
      </c>
      <c r="AF623" t="str">
        <f t="shared" si="232"/>
        <v>DBM Medan,</v>
      </c>
      <c r="AG623" t="str">
        <f t="shared" si="233"/>
        <v>AAPR,</v>
      </c>
      <c r="AH623" t="str">
        <f t="shared" si="234"/>
        <v>MDA-SPJ-22009106,</v>
      </c>
      <c r="AI623" t="s">
        <v>1722</v>
      </c>
      <c r="AJ623" t="str">
        <f t="shared" si="235"/>
        <v>CCM001,</v>
      </c>
      <c r="AK623" t="str">
        <f t="shared" si="236"/>
        <v>CHAMPS EMULSION (BTL/200ML),</v>
      </c>
      <c r="AL623" t="str">
        <f t="shared" si="237"/>
        <v>BTL,</v>
      </c>
      <c r="AM623" t="str">
        <f t="shared" si="238"/>
        <v>3,</v>
      </c>
      <c r="AN623" t="str">
        <f t="shared" si="239"/>
        <v>0,</v>
      </c>
      <c r="AO623" t="str">
        <f t="shared" si="240"/>
        <v>111000,</v>
      </c>
      <c r="AP623" t="str">
        <f t="shared" si="241"/>
        <v>0,</v>
      </c>
      <c r="AQ623" t="str">
        <f t="shared" si="242"/>
        <v>0,</v>
      </c>
      <c r="AR623" t="str">
        <f t="shared" si="243"/>
        <v>0,</v>
      </c>
      <c r="AS623" t="str">
        <f t="shared" si="244"/>
        <v>0,</v>
      </c>
      <c r="AT623" t="str">
        <f t="shared" si="245"/>
        <v>111000,</v>
      </c>
      <c r="AU623" t="str">
        <f t="shared" si="246"/>
        <v>45078,</v>
      </c>
      <c r="AV623" t="str">
        <f t="shared" si="247"/>
        <v>2201001,</v>
      </c>
      <c r="AW623" t="str">
        <f t="shared" si="248"/>
        <v>4,</v>
      </c>
      <c r="AX623" t="str">
        <f t="shared" si="249"/>
        <v>JUNAIDI (ALL SEKTOR)</v>
      </c>
    </row>
    <row r="624" spans="1:50" x14ac:dyDescent="0.25">
      <c r="A624">
        <v>110</v>
      </c>
      <c r="B624" t="s">
        <v>25</v>
      </c>
      <c r="C624">
        <v>1410313</v>
      </c>
      <c r="D624" t="s">
        <v>1520</v>
      </c>
      <c r="E624" t="s">
        <v>715</v>
      </c>
      <c r="F624" t="s">
        <v>27</v>
      </c>
      <c r="G624" t="s">
        <v>28</v>
      </c>
      <c r="H624" t="s">
        <v>616</v>
      </c>
      <c r="I624" t="s">
        <v>716</v>
      </c>
      <c r="J624" s="1">
        <v>44674</v>
      </c>
      <c r="K624" t="s">
        <v>57</v>
      </c>
      <c r="L624" t="s">
        <v>58</v>
      </c>
      <c r="M624" t="s">
        <v>33</v>
      </c>
      <c r="N624">
        <v>1</v>
      </c>
      <c r="O624">
        <v>0</v>
      </c>
      <c r="P624">
        <v>111000</v>
      </c>
      <c r="Q624">
        <v>0</v>
      </c>
      <c r="R624">
        <v>0</v>
      </c>
      <c r="S624">
        <v>0</v>
      </c>
      <c r="T624">
        <v>1</v>
      </c>
      <c r="U624">
        <v>109890</v>
      </c>
      <c r="V624" s="1">
        <v>45261</v>
      </c>
      <c r="W624">
        <v>2101299</v>
      </c>
      <c r="X624">
        <v>4</v>
      </c>
      <c r="Y624" t="s">
        <v>179</v>
      </c>
      <c r="Z624" t="str">
        <f t="shared" si="226"/>
        <v>110,</v>
      </c>
      <c r="AA624" t="str">
        <f t="shared" si="227"/>
        <v>SALES,</v>
      </c>
      <c r="AB624" t="str">
        <f t="shared" si="228"/>
        <v>1410313,</v>
      </c>
      <c r="AC624" t="str">
        <f t="shared" si="229"/>
        <v>LASMARO PASARIBU.Bidan,</v>
      </c>
      <c r="AD624" t="str">
        <f t="shared" si="230"/>
        <v>JL. PINTU AIR IV NO. 372,</v>
      </c>
      <c r="AE624" t="str">
        <f t="shared" si="231"/>
        <v>MEDAN,</v>
      </c>
      <c r="AF624" t="str">
        <f t="shared" si="232"/>
        <v>DBM Medan,</v>
      </c>
      <c r="AG624" t="str">
        <f t="shared" si="233"/>
        <v>ARSB,</v>
      </c>
      <c r="AH624" t="str">
        <f t="shared" si="234"/>
        <v>MDA-SPJ-22009127,</v>
      </c>
      <c r="AI624" t="s">
        <v>1722</v>
      </c>
      <c r="AJ624" t="str">
        <f t="shared" si="235"/>
        <v>CCM014,</v>
      </c>
      <c r="AK624" t="str">
        <f t="shared" si="236"/>
        <v>NATURALLE TONGKAT ALI PLUS (BTL/60),</v>
      </c>
      <c r="AL624" t="str">
        <f t="shared" si="237"/>
        <v>BTL,</v>
      </c>
      <c r="AM624" t="str">
        <f t="shared" si="238"/>
        <v>1,</v>
      </c>
      <c r="AN624" t="str">
        <f t="shared" si="239"/>
        <v>0,</v>
      </c>
      <c r="AO624" t="str">
        <f t="shared" si="240"/>
        <v>111000,</v>
      </c>
      <c r="AP624" t="str">
        <f t="shared" si="241"/>
        <v>0,</v>
      </c>
      <c r="AQ624" t="str">
        <f t="shared" si="242"/>
        <v>0,</v>
      </c>
      <c r="AR624" t="str">
        <f t="shared" si="243"/>
        <v>0,</v>
      </c>
      <c r="AS624" t="str">
        <f t="shared" si="244"/>
        <v>1,</v>
      </c>
      <c r="AT624" t="str">
        <f t="shared" si="245"/>
        <v>109890,</v>
      </c>
      <c r="AU624" t="str">
        <f t="shared" si="246"/>
        <v>45261,</v>
      </c>
      <c r="AV624" t="str">
        <f t="shared" si="247"/>
        <v>2101299,</v>
      </c>
      <c r="AW624" t="str">
        <f t="shared" si="248"/>
        <v>4,</v>
      </c>
      <c r="AX624" t="str">
        <f t="shared" si="249"/>
        <v>FITRI HANDAYANI (TSE DUO MEDAN</v>
      </c>
    </row>
    <row r="625" spans="1:50" x14ac:dyDescent="0.25">
      <c r="A625">
        <v>111</v>
      </c>
      <c r="B625" t="s">
        <v>25</v>
      </c>
      <c r="C625">
        <v>1411124</v>
      </c>
      <c r="D625" t="s">
        <v>1498</v>
      </c>
      <c r="E625" t="s">
        <v>637</v>
      </c>
      <c r="F625" t="s">
        <v>27</v>
      </c>
      <c r="G625" t="s">
        <v>28</v>
      </c>
      <c r="H625" t="s">
        <v>29</v>
      </c>
      <c r="I625" t="s">
        <v>717</v>
      </c>
      <c r="J625" s="1">
        <v>44674</v>
      </c>
      <c r="K625" t="s">
        <v>48</v>
      </c>
      <c r="L625" t="s">
        <v>49</v>
      </c>
      <c r="M625" t="s">
        <v>33</v>
      </c>
      <c r="N625">
        <v>1</v>
      </c>
      <c r="O625">
        <v>0</v>
      </c>
      <c r="P625">
        <v>95000</v>
      </c>
      <c r="Q625">
        <v>15</v>
      </c>
      <c r="R625">
        <v>0</v>
      </c>
      <c r="S625">
        <v>0</v>
      </c>
      <c r="T625">
        <v>1</v>
      </c>
      <c r="U625" t="s">
        <v>1593</v>
      </c>
      <c r="V625" s="1">
        <v>45139</v>
      </c>
      <c r="W625">
        <v>2009092</v>
      </c>
      <c r="X625">
        <v>4</v>
      </c>
      <c r="Y625" t="s">
        <v>179</v>
      </c>
      <c r="Z625" t="str">
        <f t="shared" si="226"/>
        <v>111,</v>
      </c>
      <c r="AA625" t="str">
        <f t="shared" si="227"/>
        <v>SALES,</v>
      </c>
      <c r="AB625" t="str">
        <f t="shared" si="228"/>
        <v>1411124,</v>
      </c>
      <c r="AC625" t="str">
        <f t="shared" si="229"/>
        <v>RIZKY.Ap,</v>
      </c>
      <c r="AD625" t="str">
        <f t="shared" si="230"/>
        <v>JL. AYAHANDA NO. 45,</v>
      </c>
      <c r="AE625" t="str">
        <f t="shared" si="231"/>
        <v>MEDAN,</v>
      </c>
      <c r="AF625" t="str">
        <f t="shared" si="232"/>
        <v>DBM Medan,</v>
      </c>
      <c r="AG625" t="str">
        <f t="shared" si="233"/>
        <v>AAPR,</v>
      </c>
      <c r="AH625" t="str">
        <f t="shared" si="234"/>
        <v>MDA-SPJ-22009141,</v>
      </c>
      <c r="AI625" t="s">
        <v>1722</v>
      </c>
      <c r="AJ625" t="str">
        <f t="shared" si="235"/>
        <v>CCM011,</v>
      </c>
      <c r="AK625" t="str">
        <f t="shared" si="236"/>
        <v>NATURALLE GARLIC OIL 3000MG (BTL/100S),</v>
      </c>
      <c r="AL625" t="str">
        <f t="shared" si="237"/>
        <v>BTL,</v>
      </c>
      <c r="AM625" t="str">
        <f t="shared" si="238"/>
        <v>1,</v>
      </c>
      <c r="AN625" t="str">
        <f t="shared" si="239"/>
        <v>0,</v>
      </c>
      <c r="AO625" t="str">
        <f t="shared" si="240"/>
        <v>95000,</v>
      </c>
      <c r="AP625" t="str">
        <f t="shared" si="241"/>
        <v>15,</v>
      </c>
      <c r="AQ625" t="str">
        <f t="shared" si="242"/>
        <v>0,</v>
      </c>
      <c r="AR625" t="str">
        <f t="shared" si="243"/>
        <v>0,</v>
      </c>
      <c r="AS625" t="str">
        <f t="shared" si="244"/>
        <v>1,</v>
      </c>
      <c r="AT625" t="str">
        <f t="shared" si="245"/>
        <v>79942.5,</v>
      </c>
      <c r="AU625" t="str">
        <f t="shared" si="246"/>
        <v>45139,</v>
      </c>
      <c r="AV625" t="str">
        <f t="shared" si="247"/>
        <v>2009092,</v>
      </c>
      <c r="AW625" t="str">
        <f t="shared" si="248"/>
        <v>4,</v>
      </c>
      <c r="AX625" t="str">
        <f t="shared" si="249"/>
        <v>FITRI HANDAYANI (TSE DUO MEDAN</v>
      </c>
    </row>
    <row r="626" spans="1:50" x14ac:dyDescent="0.25">
      <c r="A626">
        <v>112</v>
      </c>
      <c r="B626" t="s">
        <v>25</v>
      </c>
      <c r="C626">
        <v>14000859</v>
      </c>
      <c r="D626" t="s">
        <v>1521</v>
      </c>
      <c r="E626" t="s">
        <v>718</v>
      </c>
      <c r="F626" t="s">
        <v>27</v>
      </c>
      <c r="G626" t="s">
        <v>28</v>
      </c>
      <c r="H626" t="s">
        <v>106</v>
      </c>
      <c r="I626" t="s">
        <v>719</v>
      </c>
      <c r="J626" s="1">
        <v>44674</v>
      </c>
      <c r="K626" t="s">
        <v>61</v>
      </c>
      <c r="L626" t="s">
        <v>62</v>
      </c>
      <c r="M626" t="s">
        <v>33</v>
      </c>
      <c r="N626">
        <v>1</v>
      </c>
      <c r="O626">
        <v>0</v>
      </c>
      <c r="P626">
        <v>94000</v>
      </c>
      <c r="Q626">
        <v>0</v>
      </c>
      <c r="R626">
        <v>0</v>
      </c>
      <c r="S626">
        <v>0</v>
      </c>
      <c r="T626">
        <v>1</v>
      </c>
      <c r="U626">
        <v>93060</v>
      </c>
      <c r="V626" s="1">
        <v>45474</v>
      </c>
      <c r="W626">
        <v>2108157</v>
      </c>
      <c r="X626">
        <v>4</v>
      </c>
      <c r="Y626" t="s">
        <v>179</v>
      </c>
      <c r="Z626" t="str">
        <f t="shared" si="226"/>
        <v>112,</v>
      </c>
      <c r="AA626" t="str">
        <f t="shared" si="227"/>
        <v>SALES,</v>
      </c>
      <c r="AB626" t="str">
        <f t="shared" si="228"/>
        <v>14000859,</v>
      </c>
      <c r="AC626" t="str">
        <f t="shared" si="229"/>
        <v>CAHAYA. TO,</v>
      </c>
      <c r="AD626" t="str">
        <f t="shared" si="230"/>
        <v>DESA BANDAR LABUHAN DUSUN III,</v>
      </c>
      <c r="AE626" t="str">
        <f t="shared" si="231"/>
        <v>MEDAN,</v>
      </c>
      <c r="AF626" t="str">
        <f t="shared" si="232"/>
        <v>DBM Medan,</v>
      </c>
      <c r="AG626" t="str">
        <f t="shared" si="233"/>
        <v>ATOB,</v>
      </c>
      <c r="AH626" t="str">
        <f t="shared" si="234"/>
        <v>MDA-SPJ-22009145,</v>
      </c>
      <c r="AI626" t="s">
        <v>1722</v>
      </c>
      <c r="AJ626" t="str">
        <f t="shared" si="235"/>
        <v>CCM006,</v>
      </c>
      <c r="AK626" t="str">
        <f t="shared" si="236"/>
        <v>MAXITON SOFT CAP (BTL/30S),</v>
      </c>
      <c r="AL626" t="str">
        <f t="shared" si="237"/>
        <v>BTL,</v>
      </c>
      <c r="AM626" t="str">
        <f t="shared" si="238"/>
        <v>1,</v>
      </c>
      <c r="AN626" t="str">
        <f t="shared" si="239"/>
        <v>0,</v>
      </c>
      <c r="AO626" t="str">
        <f t="shared" si="240"/>
        <v>94000,</v>
      </c>
      <c r="AP626" t="str">
        <f t="shared" si="241"/>
        <v>0,</v>
      </c>
      <c r="AQ626" t="str">
        <f t="shared" si="242"/>
        <v>0,</v>
      </c>
      <c r="AR626" t="str">
        <f t="shared" si="243"/>
        <v>0,</v>
      </c>
      <c r="AS626" t="str">
        <f t="shared" si="244"/>
        <v>1,</v>
      </c>
      <c r="AT626" t="str">
        <f t="shared" si="245"/>
        <v>93060,</v>
      </c>
      <c r="AU626" t="str">
        <f t="shared" si="246"/>
        <v>45474,</v>
      </c>
      <c r="AV626" t="str">
        <f t="shared" si="247"/>
        <v>2108157,</v>
      </c>
      <c r="AW626" t="str">
        <f t="shared" si="248"/>
        <v>4,</v>
      </c>
      <c r="AX626" t="str">
        <f t="shared" si="249"/>
        <v>FITRI HANDAYANI (TSE DUO MEDAN</v>
      </c>
    </row>
    <row r="627" spans="1:50" x14ac:dyDescent="0.25">
      <c r="A627">
        <v>113</v>
      </c>
      <c r="B627" t="s">
        <v>25</v>
      </c>
      <c r="C627">
        <v>14000377</v>
      </c>
      <c r="D627" t="s">
        <v>1522</v>
      </c>
      <c r="E627" t="s">
        <v>720</v>
      </c>
      <c r="F627" t="s">
        <v>27</v>
      </c>
      <c r="G627" t="s">
        <v>28</v>
      </c>
      <c r="H627" t="s">
        <v>85</v>
      </c>
      <c r="I627" t="s">
        <v>721</v>
      </c>
      <c r="J627" s="1">
        <v>44674</v>
      </c>
      <c r="K627" t="s">
        <v>100</v>
      </c>
      <c r="L627" t="s">
        <v>101</v>
      </c>
      <c r="M627" t="s">
        <v>33</v>
      </c>
      <c r="N627">
        <v>2</v>
      </c>
      <c r="O627">
        <v>0</v>
      </c>
      <c r="P627">
        <v>224000</v>
      </c>
      <c r="Q627">
        <v>15</v>
      </c>
      <c r="R627">
        <v>0</v>
      </c>
      <c r="S627">
        <v>0</v>
      </c>
      <c r="T627">
        <v>0</v>
      </c>
      <c r="U627">
        <v>190400</v>
      </c>
      <c r="V627" s="1">
        <v>45627</v>
      </c>
      <c r="W627">
        <v>2201091</v>
      </c>
      <c r="X627">
        <v>4</v>
      </c>
      <c r="Y627" t="s">
        <v>179</v>
      </c>
      <c r="Z627" t="str">
        <f t="shared" si="226"/>
        <v>113,</v>
      </c>
      <c r="AA627" t="str">
        <f t="shared" si="227"/>
        <v>SALES,</v>
      </c>
      <c r="AB627" t="str">
        <f t="shared" si="228"/>
        <v>14000377,</v>
      </c>
      <c r="AC627" t="str">
        <f t="shared" si="229"/>
        <v>RAMAIDA SIBURIAN.Bidan,</v>
      </c>
      <c r="AD627" t="str">
        <f t="shared" si="230"/>
        <v>JL. CENGKEH RAYA NO. 79 P. SIMALINGKAR A,</v>
      </c>
      <c r="AE627" t="str">
        <f t="shared" si="231"/>
        <v>MEDAN,</v>
      </c>
      <c r="AF627" t="str">
        <f t="shared" si="232"/>
        <v>DBM Medan,</v>
      </c>
      <c r="AG627" t="str">
        <f t="shared" si="233"/>
        <v>AKLN,</v>
      </c>
      <c r="AH627" t="str">
        <f t="shared" si="234"/>
        <v>MDA-SPJ-22009160,</v>
      </c>
      <c r="AI627" t="s">
        <v>1722</v>
      </c>
      <c r="AJ627" t="str">
        <f t="shared" si="235"/>
        <v>CCM009,</v>
      </c>
      <c r="AK627" t="str">
        <f t="shared" si="236"/>
        <v>NATURALLE EPO PLUS FISH OIL 500MG(BTL/30S),</v>
      </c>
      <c r="AL627" t="str">
        <f t="shared" si="237"/>
        <v>BTL,</v>
      </c>
      <c r="AM627" t="str">
        <f t="shared" si="238"/>
        <v>2,</v>
      </c>
      <c r="AN627" t="str">
        <f t="shared" si="239"/>
        <v>0,</v>
      </c>
      <c r="AO627" t="str">
        <f t="shared" si="240"/>
        <v>224000,</v>
      </c>
      <c r="AP627" t="str">
        <f t="shared" si="241"/>
        <v>15,</v>
      </c>
      <c r="AQ627" t="str">
        <f t="shared" si="242"/>
        <v>0,</v>
      </c>
      <c r="AR627" t="str">
        <f t="shared" si="243"/>
        <v>0,</v>
      </c>
      <c r="AS627" t="str">
        <f t="shared" si="244"/>
        <v>0,</v>
      </c>
      <c r="AT627" t="str">
        <f t="shared" si="245"/>
        <v>190400,</v>
      </c>
      <c r="AU627" t="str">
        <f t="shared" si="246"/>
        <v>45627,</v>
      </c>
      <c r="AV627" t="str">
        <f t="shared" si="247"/>
        <v>2201091,</v>
      </c>
      <c r="AW627" t="str">
        <f t="shared" si="248"/>
        <v>4,</v>
      </c>
      <c r="AX627" t="str">
        <f t="shared" si="249"/>
        <v>FITRI HANDAYANI (TSE DUO MEDAN</v>
      </c>
    </row>
    <row r="628" spans="1:50" x14ac:dyDescent="0.25">
      <c r="A628">
        <v>114</v>
      </c>
      <c r="B628" t="s">
        <v>90</v>
      </c>
      <c r="C628">
        <v>1401584</v>
      </c>
      <c r="D628" t="s">
        <v>1523</v>
      </c>
      <c r="E628" t="s">
        <v>722</v>
      </c>
      <c r="F628" t="s">
        <v>27</v>
      </c>
      <c r="G628" t="s">
        <v>28</v>
      </c>
      <c r="H628" t="s">
        <v>29</v>
      </c>
      <c r="I628" t="s">
        <v>723</v>
      </c>
      <c r="J628" s="1">
        <v>44676</v>
      </c>
      <c r="K628" t="s">
        <v>93</v>
      </c>
      <c r="L628" t="s">
        <v>94</v>
      </c>
      <c r="M628" t="s">
        <v>33</v>
      </c>
      <c r="N628">
        <v>-1</v>
      </c>
      <c r="O628">
        <v>0</v>
      </c>
      <c r="P628">
        <v>-34500</v>
      </c>
      <c r="Q628">
        <v>0</v>
      </c>
      <c r="R628">
        <v>0</v>
      </c>
      <c r="S628">
        <v>0</v>
      </c>
      <c r="T628">
        <v>0</v>
      </c>
      <c r="U628">
        <v>-34500</v>
      </c>
      <c r="V628" s="1">
        <v>45474</v>
      </c>
      <c r="W628">
        <v>2108052</v>
      </c>
      <c r="X628">
        <v>4</v>
      </c>
      <c r="Y628" t="s">
        <v>376</v>
      </c>
      <c r="Z628" t="str">
        <f t="shared" si="226"/>
        <v>114,</v>
      </c>
      <c r="AA628" t="str">
        <f t="shared" si="227"/>
        <v>RETUR,</v>
      </c>
      <c r="AB628" t="str">
        <f t="shared" si="228"/>
        <v>1401584,</v>
      </c>
      <c r="AC628" t="str">
        <f t="shared" si="229"/>
        <v>JATI NEGARA.Ap,</v>
      </c>
      <c r="AD628" t="str">
        <f t="shared" si="230"/>
        <v>JL. PROF. M.YAMIN SH,</v>
      </c>
      <c r="AE628" t="str">
        <f t="shared" si="231"/>
        <v>MEDAN,</v>
      </c>
      <c r="AF628" t="str">
        <f t="shared" si="232"/>
        <v>DBM Medan,</v>
      </c>
      <c r="AG628" t="str">
        <f t="shared" si="233"/>
        <v>AAPR,</v>
      </c>
      <c r="AH628" t="str">
        <f t="shared" si="234"/>
        <v>MDA-RPJ-22001584,</v>
      </c>
      <c r="AI628" t="s">
        <v>1723</v>
      </c>
      <c r="AJ628" t="str">
        <f t="shared" si="235"/>
        <v>CCM004,</v>
      </c>
      <c r="AK628" t="str">
        <f t="shared" si="236"/>
        <v>CHAMPS MULTIVITAMIN PINNEAPLE (BTL/30),</v>
      </c>
      <c r="AL628" t="str">
        <f t="shared" si="237"/>
        <v>BTL,</v>
      </c>
      <c r="AM628" t="str">
        <f t="shared" si="238"/>
        <v>-1,</v>
      </c>
      <c r="AN628" t="str">
        <f t="shared" si="239"/>
        <v>0,</v>
      </c>
      <c r="AO628" t="str">
        <f t="shared" si="240"/>
        <v>-34500,</v>
      </c>
      <c r="AP628" t="str">
        <f t="shared" si="241"/>
        <v>0,</v>
      </c>
      <c r="AQ628" t="str">
        <f t="shared" si="242"/>
        <v>0,</v>
      </c>
      <c r="AR628" t="str">
        <f t="shared" si="243"/>
        <v>0,</v>
      </c>
      <c r="AS628" t="str">
        <f t="shared" si="244"/>
        <v>0,</v>
      </c>
      <c r="AT628" t="str">
        <f t="shared" si="245"/>
        <v>-34500,</v>
      </c>
      <c r="AU628" t="str">
        <f t="shared" si="246"/>
        <v>45474,</v>
      </c>
      <c r="AV628" t="str">
        <f t="shared" si="247"/>
        <v>2108052,</v>
      </c>
      <c r="AW628" t="str">
        <f t="shared" si="248"/>
        <v>4,</v>
      </c>
      <c r="AX628" t="str">
        <f t="shared" si="249"/>
        <v>SISWANI PARAPAT (AP.RS))</v>
      </c>
    </row>
    <row r="629" spans="1:50" x14ac:dyDescent="0.25">
      <c r="A629">
        <v>115</v>
      </c>
      <c r="B629" t="s">
        <v>90</v>
      </c>
      <c r="C629">
        <v>1401584</v>
      </c>
      <c r="D629" t="s">
        <v>1523</v>
      </c>
      <c r="E629" t="s">
        <v>722</v>
      </c>
      <c r="F629" t="s">
        <v>27</v>
      </c>
      <c r="G629" t="s">
        <v>28</v>
      </c>
      <c r="H629" t="s">
        <v>29</v>
      </c>
      <c r="I629" t="s">
        <v>723</v>
      </c>
      <c r="J629" s="1">
        <v>44676</v>
      </c>
      <c r="K629" t="s">
        <v>66</v>
      </c>
      <c r="L629" t="s">
        <v>67</v>
      </c>
      <c r="M629" t="s">
        <v>33</v>
      </c>
      <c r="N629">
        <v>-1</v>
      </c>
      <c r="O629">
        <v>0</v>
      </c>
      <c r="P629">
        <v>-85000</v>
      </c>
      <c r="Q629">
        <v>0</v>
      </c>
      <c r="R629">
        <v>0</v>
      </c>
      <c r="S629">
        <v>0</v>
      </c>
      <c r="T629">
        <v>0</v>
      </c>
      <c r="U629">
        <v>-85000</v>
      </c>
      <c r="V629" s="1">
        <v>45413</v>
      </c>
      <c r="W629">
        <v>2106335</v>
      </c>
      <c r="X629">
        <v>4</v>
      </c>
      <c r="Y629" t="s">
        <v>376</v>
      </c>
      <c r="Z629" t="str">
        <f t="shared" si="226"/>
        <v>115,</v>
      </c>
      <c r="AA629" t="str">
        <f t="shared" si="227"/>
        <v>RETUR,</v>
      </c>
      <c r="AB629" t="str">
        <f t="shared" si="228"/>
        <v>1401584,</v>
      </c>
      <c r="AC629" t="str">
        <f t="shared" si="229"/>
        <v>JATI NEGARA.Ap,</v>
      </c>
      <c r="AD629" t="str">
        <f t="shared" si="230"/>
        <v>JL. PROF. M.YAMIN SH,</v>
      </c>
      <c r="AE629" t="str">
        <f t="shared" si="231"/>
        <v>MEDAN,</v>
      </c>
      <c r="AF629" t="str">
        <f t="shared" si="232"/>
        <v>DBM Medan,</v>
      </c>
      <c r="AG629" t="str">
        <f t="shared" si="233"/>
        <v>AAPR,</v>
      </c>
      <c r="AH629" t="str">
        <f t="shared" si="234"/>
        <v>MDA-RPJ-22001584,</v>
      </c>
      <c r="AI629" t="s">
        <v>1723</v>
      </c>
      <c r="AJ629" t="str">
        <f t="shared" si="235"/>
        <v>CCM016,</v>
      </c>
      <c r="AK629" t="str">
        <f t="shared" si="236"/>
        <v>FLAVETTES VIT C WITH CALCIUM 1000 MG (BTL/30),</v>
      </c>
      <c r="AL629" t="str">
        <f t="shared" si="237"/>
        <v>BTL,</v>
      </c>
      <c r="AM629" t="str">
        <f t="shared" si="238"/>
        <v>-1,</v>
      </c>
      <c r="AN629" t="str">
        <f t="shared" si="239"/>
        <v>0,</v>
      </c>
      <c r="AO629" t="str">
        <f t="shared" si="240"/>
        <v>-85000,</v>
      </c>
      <c r="AP629" t="str">
        <f t="shared" si="241"/>
        <v>0,</v>
      </c>
      <c r="AQ629" t="str">
        <f t="shared" si="242"/>
        <v>0,</v>
      </c>
      <c r="AR629" t="str">
        <f t="shared" si="243"/>
        <v>0,</v>
      </c>
      <c r="AS629" t="str">
        <f t="shared" si="244"/>
        <v>0,</v>
      </c>
      <c r="AT629" t="str">
        <f t="shared" si="245"/>
        <v>-85000,</v>
      </c>
      <c r="AU629" t="str">
        <f t="shared" si="246"/>
        <v>45413,</v>
      </c>
      <c r="AV629" t="str">
        <f t="shared" si="247"/>
        <v>2106335,</v>
      </c>
      <c r="AW629" t="str">
        <f t="shared" si="248"/>
        <v>4,</v>
      </c>
      <c r="AX629" t="str">
        <f t="shared" si="249"/>
        <v>SISWANI PARAPAT (AP.RS))</v>
      </c>
    </row>
    <row r="630" spans="1:50" x14ac:dyDescent="0.25">
      <c r="A630">
        <v>116</v>
      </c>
      <c r="B630" t="s">
        <v>90</v>
      </c>
      <c r="C630">
        <v>1410912</v>
      </c>
      <c r="D630" t="s">
        <v>1524</v>
      </c>
      <c r="E630" t="s">
        <v>724</v>
      </c>
      <c r="F630" t="s">
        <v>27</v>
      </c>
      <c r="G630" t="s">
        <v>28</v>
      </c>
      <c r="H630" t="s">
        <v>29</v>
      </c>
      <c r="I630" t="s">
        <v>725</v>
      </c>
      <c r="J630" s="1">
        <v>44676</v>
      </c>
      <c r="K630" t="s">
        <v>93</v>
      </c>
      <c r="L630" t="s">
        <v>94</v>
      </c>
      <c r="M630" t="s">
        <v>33</v>
      </c>
      <c r="N630">
        <v>-1</v>
      </c>
      <c r="O630">
        <v>0</v>
      </c>
      <c r="P630">
        <v>-34500</v>
      </c>
      <c r="Q630">
        <v>0</v>
      </c>
      <c r="R630">
        <v>0</v>
      </c>
      <c r="S630">
        <v>0</v>
      </c>
      <c r="T630">
        <v>0</v>
      </c>
      <c r="U630">
        <v>-34500</v>
      </c>
      <c r="V630" s="1">
        <v>45474</v>
      </c>
      <c r="W630">
        <v>2108052</v>
      </c>
      <c r="X630">
        <v>4</v>
      </c>
      <c r="Y630" t="s">
        <v>376</v>
      </c>
      <c r="Z630" t="str">
        <f t="shared" si="226"/>
        <v>116,</v>
      </c>
      <c r="AA630" t="str">
        <f t="shared" si="227"/>
        <v>RETUR,</v>
      </c>
      <c r="AB630" t="str">
        <f t="shared" si="228"/>
        <v>1410912,</v>
      </c>
      <c r="AC630" t="str">
        <f t="shared" si="229"/>
        <v>SEHAT SERASI.Ap,</v>
      </c>
      <c r="AD630" t="str">
        <f t="shared" si="230"/>
        <v>JL. H.M. SAID NO. 132 SIDORAME BARAT I,</v>
      </c>
      <c r="AE630" t="str">
        <f t="shared" si="231"/>
        <v>MEDAN,</v>
      </c>
      <c r="AF630" t="str">
        <f t="shared" si="232"/>
        <v>DBM Medan,</v>
      </c>
      <c r="AG630" t="str">
        <f t="shared" si="233"/>
        <v>AAPR,</v>
      </c>
      <c r="AH630" t="str">
        <f t="shared" si="234"/>
        <v>MDA-RPJ-22001586,</v>
      </c>
      <c r="AI630" t="s">
        <v>1723</v>
      </c>
      <c r="AJ630" t="str">
        <f t="shared" si="235"/>
        <v>CCM004,</v>
      </c>
      <c r="AK630" t="str">
        <f t="shared" si="236"/>
        <v>CHAMPS MULTIVITAMIN PINNEAPLE (BTL/30),</v>
      </c>
      <c r="AL630" t="str">
        <f t="shared" si="237"/>
        <v>BTL,</v>
      </c>
      <c r="AM630" t="str">
        <f t="shared" si="238"/>
        <v>-1,</v>
      </c>
      <c r="AN630" t="str">
        <f t="shared" si="239"/>
        <v>0,</v>
      </c>
      <c r="AO630" t="str">
        <f t="shared" si="240"/>
        <v>-34500,</v>
      </c>
      <c r="AP630" t="str">
        <f t="shared" si="241"/>
        <v>0,</v>
      </c>
      <c r="AQ630" t="str">
        <f t="shared" si="242"/>
        <v>0,</v>
      </c>
      <c r="AR630" t="str">
        <f t="shared" si="243"/>
        <v>0,</v>
      </c>
      <c r="AS630" t="str">
        <f t="shared" si="244"/>
        <v>0,</v>
      </c>
      <c r="AT630" t="str">
        <f t="shared" si="245"/>
        <v>-34500,</v>
      </c>
      <c r="AU630" t="str">
        <f t="shared" si="246"/>
        <v>45474,</v>
      </c>
      <c r="AV630" t="str">
        <f t="shared" si="247"/>
        <v>2108052,</v>
      </c>
      <c r="AW630" t="str">
        <f t="shared" si="248"/>
        <v>4,</v>
      </c>
      <c r="AX630" t="str">
        <f t="shared" si="249"/>
        <v>SISWANI PARAPAT (AP.RS))</v>
      </c>
    </row>
    <row r="631" spans="1:50" x14ac:dyDescent="0.25">
      <c r="A631">
        <v>117</v>
      </c>
      <c r="B631" t="s">
        <v>90</v>
      </c>
      <c r="C631">
        <v>1410912</v>
      </c>
      <c r="D631" t="s">
        <v>1524</v>
      </c>
      <c r="E631" t="s">
        <v>724</v>
      </c>
      <c r="F631" t="s">
        <v>27</v>
      </c>
      <c r="G631" t="s">
        <v>28</v>
      </c>
      <c r="H631" t="s">
        <v>29</v>
      </c>
      <c r="I631" t="s">
        <v>725</v>
      </c>
      <c r="J631" s="1">
        <v>44676</v>
      </c>
      <c r="K631" t="s">
        <v>66</v>
      </c>
      <c r="L631" t="s">
        <v>67</v>
      </c>
      <c r="M631" t="s">
        <v>33</v>
      </c>
      <c r="N631">
        <v>-1</v>
      </c>
      <c r="O631">
        <v>0</v>
      </c>
      <c r="P631">
        <v>-85000</v>
      </c>
      <c r="Q631">
        <v>0</v>
      </c>
      <c r="R631">
        <v>0</v>
      </c>
      <c r="S631">
        <v>0</v>
      </c>
      <c r="T631">
        <v>0</v>
      </c>
      <c r="U631">
        <v>-85000</v>
      </c>
      <c r="V631" s="1">
        <v>45413</v>
      </c>
      <c r="W631">
        <v>2106335</v>
      </c>
      <c r="X631">
        <v>4</v>
      </c>
      <c r="Y631" t="s">
        <v>376</v>
      </c>
      <c r="Z631" t="str">
        <f t="shared" si="226"/>
        <v>117,</v>
      </c>
      <c r="AA631" t="str">
        <f t="shared" si="227"/>
        <v>RETUR,</v>
      </c>
      <c r="AB631" t="str">
        <f t="shared" si="228"/>
        <v>1410912,</v>
      </c>
      <c r="AC631" t="str">
        <f t="shared" si="229"/>
        <v>SEHAT SERASI.Ap,</v>
      </c>
      <c r="AD631" t="str">
        <f t="shared" si="230"/>
        <v>JL. H.M. SAID NO. 132 SIDORAME BARAT I,</v>
      </c>
      <c r="AE631" t="str">
        <f t="shared" si="231"/>
        <v>MEDAN,</v>
      </c>
      <c r="AF631" t="str">
        <f t="shared" si="232"/>
        <v>DBM Medan,</v>
      </c>
      <c r="AG631" t="str">
        <f t="shared" si="233"/>
        <v>AAPR,</v>
      </c>
      <c r="AH631" t="str">
        <f t="shared" si="234"/>
        <v>MDA-RPJ-22001586,</v>
      </c>
      <c r="AI631" t="s">
        <v>1723</v>
      </c>
      <c r="AJ631" t="str">
        <f t="shared" si="235"/>
        <v>CCM016,</v>
      </c>
      <c r="AK631" t="str">
        <f t="shared" si="236"/>
        <v>FLAVETTES VIT C WITH CALCIUM 1000 MG (BTL/30),</v>
      </c>
      <c r="AL631" t="str">
        <f t="shared" si="237"/>
        <v>BTL,</v>
      </c>
      <c r="AM631" t="str">
        <f t="shared" si="238"/>
        <v>-1,</v>
      </c>
      <c r="AN631" t="str">
        <f t="shared" si="239"/>
        <v>0,</v>
      </c>
      <c r="AO631" t="str">
        <f t="shared" si="240"/>
        <v>-85000,</v>
      </c>
      <c r="AP631" t="str">
        <f t="shared" si="241"/>
        <v>0,</v>
      </c>
      <c r="AQ631" t="str">
        <f t="shared" si="242"/>
        <v>0,</v>
      </c>
      <c r="AR631" t="str">
        <f t="shared" si="243"/>
        <v>0,</v>
      </c>
      <c r="AS631" t="str">
        <f t="shared" si="244"/>
        <v>0,</v>
      </c>
      <c r="AT631" t="str">
        <f t="shared" si="245"/>
        <v>-85000,</v>
      </c>
      <c r="AU631" t="str">
        <f t="shared" si="246"/>
        <v>45413,</v>
      </c>
      <c r="AV631" t="str">
        <f t="shared" si="247"/>
        <v>2106335,</v>
      </c>
      <c r="AW631" t="str">
        <f t="shared" si="248"/>
        <v>4,</v>
      </c>
      <c r="AX631" t="str">
        <f t="shared" si="249"/>
        <v>SISWANI PARAPAT (AP.RS))</v>
      </c>
    </row>
    <row r="632" spans="1:50" x14ac:dyDescent="0.25">
      <c r="A632">
        <v>118</v>
      </c>
      <c r="B632" t="s">
        <v>25</v>
      </c>
      <c r="C632">
        <v>14000648</v>
      </c>
      <c r="D632" t="s">
        <v>228</v>
      </c>
      <c r="E632" t="s">
        <v>229</v>
      </c>
      <c r="F632" t="e">
        <v>#REF!</v>
      </c>
      <c r="G632" t="s">
        <v>28</v>
      </c>
      <c r="H632" t="s">
        <v>29</v>
      </c>
      <c r="I632" t="s">
        <v>726</v>
      </c>
      <c r="J632" s="1">
        <v>44676</v>
      </c>
      <c r="K632" t="s">
        <v>31</v>
      </c>
      <c r="L632" t="s">
        <v>32</v>
      </c>
      <c r="M632" t="s">
        <v>33</v>
      </c>
      <c r="N632">
        <v>12</v>
      </c>
      <c r="O632">
        <v>0</v>
      </c>
      <c r="P632">
        <v>336000</v>
      </c>
      <c r="Q632">
        <v>20</v>
      </c>
      <c r="R632">
        <v>0</v>
      </c>
      <c r="S632">
        <v>0</v>
      </c>
      <c r="T632">
        <v>0</v>
      </c>
      <c r="U632">
        <v>268800</v>
      </c>
      <c r="V632" s="1">
        <v>45444</v>
      </c>
      <c r="W632">
        <v>2107236</v>
      </c>
      <c r="X632">
        <v>4</v>
      </c>
      <c r="Y632" t="s">
        <v>179</v>
      </c>
      <c r="Z632" t="str">
        <f t="shared" si="226"/>
        <v>118,</v>
      </c>
      <c r="AA632" t="str">
        <f t="shared" si="227"/>
        <v>SALES,</v>
      </c>
      <c r="AB632" t="str">
        <f t="shared" si="228"/>
        <v>14000648,</v>
      </c>
      <c r="AC632" t="str">
        <f t="shared" si="229"/>
        <v>HIDUP SEHAT,</v>
      </c>
      <c r="AD632" t="str">
        <f t="shared" si="230"/>
        <v>JL GUNUNG KRAKATAU NO 199E,</v>
      </c>
      <c r="AE632" t="e">
        <f t="shared" si="231"/>
        <v>#REF!</v>
      </c>
      <c r="AF632" t="str">
        <f t="shared" si="232"/>
        <v>DBM Medan,</v>
      </c>
      <c r="AG632" t="str">
        <f t="shared" si="233"/>
        <v>AAPR,</v>
      </c>
      <c r="AH632" t="str">
        <f t="shared" si="234"/>
        <v>MDA-SPJ-22009174,</v>
      </c>
      <c r="AI632" t="s">
        <v>1723</v>
      </c>
      <c r="AJ632" t="str">
        <f t="shared" si="235"/>
        <v>CCM005,</v>
      </c>
      <c r="AK632" t="str">
        <f t="shared" si="236"/>
        <v>CHAMPS VIT C 100MG (BTL/30),</v>
      </c>
      <c r="AL632" t="str">
        <f t="shared" si="237"/>
        <v>BTL,</v>
      </c>
      <c r="AM632" t="str">
        <f t="shared" si="238"/>
        <v>12,</v>
      </c>
      <c r="AN632" t="str">
        <f t="shared" si="239"/>
        <v>0,</v>
      </c>
      <c r="AO632" t="str">
        <f t="shared" si="240"/>
        <v>336000,</v>
      </c>
      <c r="AP632" t="str">
        <f t="shared" si="241"/>
        <v>20,</v>
      </c>
      <c r="AQ632" t="str">
        <f t="shared" si="242"/>
        <v>0,</v>
      </c>
      <c r="AR632" t="str">
        <f t="shared" si="243"/>
        <v>0,</v>
      </c>
      <c r="AS632" t="str">
        <f t="shared" si="244"/>
        <v>0,</v>
      </c>
      <c r="AT632" t="str">
        <f t="shared" si="245"/>
        <v>268800,</v>
      </c>
      <c r="AU632" t="str">
        <f t="shared" si="246"/>
        <v>45444,</v>
      </c>
      <c r="AV632" t="str">
        <f t="shared" si="247"/>
        <v>2107236,</v>
      </c>
      <c r="AW632" t="str">
        <f t="shared" si="248"/>
        <v>4,</v>
      </c>
      <c r="AX632" t="str">
        <f t="shared" si="249"/>
        <v>FITRI HANDAYANI (TSE DUO MEDAN</v>
      </c>
    </row>
    <row r="633" spans="1:50" x14ac:dyDescent="0.25">
      <c r="A633">
        <v>119</v>
      </c>
      <c r="B633" t="s">
        <v>25</v>
      </c>
      <c r="C633">
        <v>1400099</v>
      </c>
      <c r="D633" t="s">
        <v>1366</v>
      </c>
      <c r="E633" t="s">
        <v>130</v>
      </c>
      <c r="F633" t="s">
        <v>27</v>
      </c>
      <c r="G633" t="s">
        <v>28</v>
      </c>
      <c r="H633" t="s">
        <v>106</v>
      </c>
      <c r="I633" t="s">
        <v>727</v>
      </c>
      <c r="J633" s="1">
        <v>44676</v>
      </c>
      <c r="K633" t="s">
        <v>39</v>
      </c>
      <c r="L633" t="s">
        <v>40</v>
      </c>
      <c r="M633" t="s">
        <v>33</v>
      </c>
      <c r="N633">
        <v>36</v>
      </c>
      <c r="O633">
        <v>0</v>
      </c>
      <c r="P633">
        <v>2952000</v>
      </c>
      <c r="Q633">
        <v>30</v>
      </c>
      <c r="R633">
        <v>0</v>
      </c>
      <c r="S633">
        <v>0</v>
      </c>
      <c r="T633">
        <v>0</v>
      </c>
      <c r="U633">
        <v>2066400</v>
      </c>
      <c r="V633" s="1">
        <v>45413</v>
      </c>
      <c r="W633">
        <v>2106370</v>
      </c>
      <c r="X633">
        <v>4</v>
      </c>
      <c r="Y633" t="s">
        <v>179</v>
      </c>
      <c r="Z633" t="str">
        <f t="shared" si="226"/>
        <v>119,</v>
      </c>
      <c r="AA633" t="str">
        <f t="shared" si="227"/>
        <v>SALES,</v>
      </c>
      <c r="AB633" t="str">
        <f t="shared" si="228"/>
        <v>1400099,</v>
      </c>
      <c r="AC633" t="str">
        <f t="shared" si="229"/>
        <v>AGUNG.TO,</v>
      </c>
      <c r="AD633" t="str">
        <f t="shared" si="230"/>
        <v>JL BRIGJEND KATAMSO NO 156-A,</v>
      </c>
      <c r="AE633" t="str">
        <f t="shared" si="231"/>
        <v>MEDAN,</v>
      </c>
      <c r="AF633" t="str">
        <f t="shared" si="232"/>
        <v>DBM Medan,</v>
      </c>
      <c r="AG633" t="str">
        <f t="shared" si="233"/>
        <v>ATOB,</v>
      </c>
      <c r="AH633" t="str">
        <f t="shared" si="234"/>
        <v>MDA-SPJ-22009175,</v>
      </c>
      <c r="AI633" t="s">
        <v>1723</v>
      </c>
      <c r="AJ633" t="str">
        <f t="shared" si="235"/>
        <v>CCM008,</v>
      </c>
      <c r="AK633" t="str">
        <f t="shared" si="236"/>
        <v>NATURALLE VIT E 250IU (BTL/30S),</v>
      </c>
      <c r="AL633" t="str">
        <f t="shared" si="237"/>
        <v>BTL,</v>
      </c>
      <c r="AM633" t="str">
        <f t="shared" si="238"/>
        <v>36,</v>
      </c>
      <c r="AN633" t="str">
        <f t="shared" si="239"/>
        <v>0,</v>
      </c>
      <c r="AO633" t="str">
        <f t="shared" si="240"/>
        <v>2952000,</v>
      </c>
      <c r="AP633" t="str">
        <f t="shared" si="241"/>
        <v>30,</v>
      </c>
      <c r="AQ633" t="str">
        <f t="shared" si="242"/>
        <v>0,</v>
      </c>
      <c r="AR633" t="str">
        <f t="shared" si="243"/>
        <v>0,</v>
      </c>
      <c r="AS633" t="str">
        <f t="shared" si="244"/>
        <v>0,</v>
      </c>
      <c r="AT633" t="str">
        <f t="shared" si="245"/>
        <v>2066400,</v>
      </c>
      <c r="AU633" t="str">
        <f t="shared" si="246"/>
        <v>45413,</v>
      </c>
      <c r="AV633" t="str">
        <f t="shared" si="247"/>
        <v>2106370,</v>
      </c>
      <c r="AW633" t="str">
        <f t="shared" si="248"/>
        <v>4,</v>
      </c>
      <c r="AX633" t="str">
        <f t="shared" si="249"/>
        <v>FITRI HANDAYANI (TSE DUO MEDAN</v>
      </c>
    </row>
    <row r="634" spans="1:50" x14ac:dyDescent="0.25">
      <c r="A634">
        <v>120</v>
      </c>
      <c r="B634" t="s">
        <v>25</v>
      </c>
      <c r="C634">
        <v>1401005</v>
      </c>
      <c r="D634" t="s">
        <v>1378</v>
      </c>
      <c r="E634" t="s">
        <v>163</v>
      </c>
      <c r="F634" t="s">
        <v>141</v>
      </c>
      <c r="G634" t="s">
        <v>28</v>
      </c>
      <c r="H634" t="s">
        <v>29</v>
      </c>
      <c r="I634" t="s">
        <v>728</v>
      </c>
      <c r="J634" s="1">
        <v>44676</v>
      </c>
      <c r="K634" t="s">
        <v>318</v>
      </c>
      <c r="L634" t="s">
        <v>319</v>
      </c>
      <c r="M634" t="s">
        <v>33</v>
      </c>
      <c r="N634">
        <v>120</v>
      </c>
      <c r="O634">
        <v>0</v>
      </c>
      <c r="P634">
        <v>4440000</v>
      </c>
      <c r="Q634">
        <v>8</v>
      </c>
      <c r="R634">
        <v>0</v>
      </c>
      <c r="S634">
        <v>0</v>
      </c>
      <c r="T634">
        <v>0</v>
      </c>
      <c r="U634">
        <v>4084800</v>
      </c>
      <c r="V634" s="1">
        <v>45078</v>
      </c>
      <c r="W634">
        <v>2201001</v>
      </c>
      <c r="X634">
        <v>4</v>
      </c>
      <c r="Y634" t="s">
        <v>56</v>
      </c>
      <c r="Z634" t="str">
        <f t="shared" si="226"/>
        <v>120,</v>
      </c>
      <c r="AA634" t="str">
        <f t="shared" si="227"/>
        <v>SALES,</v>
      </c>
      <c r="AB634" t="str">
        <f t="shared" si="228"/>
        <v>1401005,</v>
      </c>
      <c r="AC634" t="str">
        <f t="shared" si="229"/>
        <v>SARI GUNUNG.Ap,</v>
      </c>
      <c r="AD634" t="str">
        <f t="shared" si="230"/>
        <v>JL KAPT BANGSI SEMBIRING 58,</v>
      </c>
      <c r="AE634" t="str">
        <f t="shared" si="231"/>
        <v>KABAN JAHE,</v>
      </c>
      <c r="AF634" t="str">
        <f t="shared" si="232"/>
        <v>DBM Medan,</v>
      </c>
      <c r="AG634" t="str">
        <f t="shared" si="233"/>
        <v>AAPR,</v>
      </c>
      <c r="AH634" t="str">
        <f t="shared" si="234"/>
        <v>MDA-SPJ-22009177,</v>
      </c>
      <c r="AI634" t="s">
        <v>1723</v>
      </c>
      <c r="AJ634" t="str">
        <f t="shared" si="235"/>
        <v>CCM001,</v>
      </c>
      <c r="AK634" t="str">
        <f t="shared" si="236"/>
        <v>CHAMPS EMULSION (BTL/200ML),</v>
      </c>
      <c r="AL634" t="str">
        <f t="shared" si="237"/>
        <v>BTL,</v>
      </c>
      <c r="AM634" t="str">
        <f t="shared" si="238"/>
        <v>120,</v>
      </c>
      <c r="AN634" t="str">
        <f t="shared" si="239"/>
        <v>0,</v>
      </c>
      <c r="AO634" t="str">
        <f t="shared" si="240"/>
        <v>4440000,</v>
      </c>
      <c r="AP634" t="str">
        <f t="shared" si="241"/>
        <v>8,</v>
      </c>
      <c r="AQ634" t="str">
        <f t="shared" si="242"/>
        <v>0,</v>
      </c>
      <c r="AR634" t="str">
        <f t="shared" si="243"/>
        <v>0,</v>
      </c>
      <c r="AS634" t="str">
        <f t="shared" si="244"/>
        <v>0,</v>
      </c>
      <c r="AT634" t="str">
        <f t="shared" si="245"/>
        <v>4084800,</v>
      </c>
      <c r="AU634" t="str">
        <f t="shared" si="246"/>
        <v>45078,</v>
      </c>
      <c r="AV634" t="str">
        <f t="shared" si="247"/>
        <v>2201001,</v>
      </c>
      <c r="AW634" t="str">
        <f t="shared" si="248"/>
        <v>4,</v>
      </c>
      <c r="AX634" t="str">
        <f t="shared" si="249"/>
        <v>AZIS SYAHPUTRA (AP&amp;RS)</v>
      </c>
    </row>
    <row r="635" spans="1:50" x14ac:dyDescent="0.25">
      <c r="A635">
        <v>121</v>
      </c>
      <c r="B635" t="s">
        <v>25</v>
      </c>
      <c r="C635">
        <v>1403397</v>
      </c>
      <c r="D635" t="s">
        <v>1419</v>
      </c>
      <c r="E635" t="s">
        <v>373</v>
      </c>
      <c r="F635" t="s">
        <v>27</v>
      </c>
      <c r="G635" t="s">
        <v>28</v>
      </c>
      <c r="H635" t="s">
        <v>29</v>
      </c>
      <c r="I635" t="s">
        <v>729</v>
      </c>
      <c r="J635" s="1">
        <v>44676</v>
      </c>
      <c r="K635" t="s">
        <v>318</v>
      </c>
      <c r="L635" t="s">
        <v>319</v>
      </c>
      <c r="M635" t="s">
        <v>33</v>
      </c>
      <c r="N635">
        <v>4</v>
      </c>
      <c r="O635">
        <v>0</v>
      </c>
      <c r="P635">
        <v>148000</v>
      </c>
      <c r="Q635">
        <v>3</v>
      </c>
      <c r="R635">
        <v>0</v>
      </c>
      <c r="S635">
        <v>0</v>
      </c>
      <c r="T635">
        <v>0</v>
      </c>
      <c r="U635">
        <v>143560</v>
      </c>
      <c r="V635" s="1">
        <v>45078</v>
      </c>
      <c r="W635">
        <v>2201001</v>
      </c>
      <c r="X635">
        <v>4</v>
      </c>
      <c r="Y635" t="s">
        <v>179</v>
      </c>
      <c r="Z635" t="str">
        <f t="shared" si="226"/>
        <v>121,</v>
      </c>
      <c r="AA635" t="str">
        <f t="shared" si="227"/>
        <v>SALES,</v>
      </c>
      <c r="AB635" t="str">
        <f t="shared" si="228"/>
        <v>1403397,</v>
      </c>
      <c r="AC635" t="str">
        <f t="shared" si="229"/>
        <v>GAMA.Ap,</v>
      </c>
      <c r="AD635" t="str">
        <f t="shared" si="230"/>
        <v>JL. SETIA BUDI NO. 157 A,</v>
      </c>
      <c r="AE635" t="str">
        <f t="shared" si="231"/>
        <v>MEDAN,</v>
      </c>
      <c r="AF635" t="str">
        <f t="shared" si="232"/>
        <v>DBM Medan,</v>
      </c>
      <c r="AG635" t="str">
        <f t="shared" si="233"/>
        <v>AAPR,</v>
      </c>
      <c r="AH635" t="str">
        <f t="shared" si="234"/>
        <v>MDA-SPJ-22009203,</v>
      </c>
      <c r="AI635" t="s">
        <v>1723</v>
      </c>
      <c r="AJ635" t="str">
        <f t="shared" si="235"/>
        <v>CCM001,</v>
      </c>
      <c r="AK635" t="str">
        <f t="shared" si="236"/>
        <v>CHAMPS EMULSION (BTL/200ML),</v>
      </c>
      <c r="AL635" t="str">
        <f t="shared" si="237"/>
        <v>BTL,</v>
      </c>
      <c r="AM635" t="str">
        <f t="shared" si="238"/>
        <v>4,</v>
      </c>
      <c r="AN635" t="str">
        <f t="shared" si="239"/>
        <v>0,</v>
      </c>
      <c r="AO635" t="str">
        <f t="shared" si="240"/>
        <v>148000,</v>
      </c>
      <c r="AP635" t="str">
        <f t="shared" si="241"/>
        <v>3,</v>
      </c>
      <c r="AQ635" t="str">
        <f t="shared" si="242"/>
        <v>0,</v>
      </c>
      <c r="AR635" t="str">
        <f t="shared" si="243"/>
        <v>0,</v>
      </c>
      <c r="AS635" t="str">
        <f t="shared" si="244"/>
        <v>0,</v>
      </c>
      <c r="AT635" t="str">
        <f t="shared" si="245"/>
        <v>143560,</v>
      </c>
      <c r="AU635" t="str">
        <f t="shared" si="246"/>
        <v>45078,</v>
      </c>
      <c r="AV635" t="str">
        <f t="shared" si="247"/>
        <v>2201001,</v>
      </c>
      <c r="AW635" t="str">
        <f t="shared" si="248"/>
        <v>4,</v>
      </c>
      <c r="AX635" t="str">
        <f t="shared" si="249"/>
        <v>FITRI HANDAYANI (TSE DUO MEDAN</v>
      </c>
    </row>
    <row r="636" spans="1:50" x14ac:dyDescent="0.25">
      <c r="A636">
        <v>122</v>
      </c>
      <c r="B636" t="s">
        <v>25</v>
      </c>
      <c r="C636">
        <v>1403397</v>
      </c>
      <c r="D636" t="s">
        <v>1419</v>
      </c>
      <c r="E636" t="s">
        <v>373</v>
      </c>
      <c r="F636" t="s">
        <v>27</v>
      </c>
      <c r="G636" t="s">
        <v>28</v>
      </c>
      <c r="H636" t="s">
        <v>29</v>
      </c>
      <c r="I636" t="s">
        <v>729</v>
      </c>
      <c r="J636" s="1">
        <v>44676</v>
      </c>
      <c r="K636" t="s">
        <v>48</v>
      </c>
      <c r="L636" t="s">
        <v>49</v>
      </c>
      <c r="M636" t="s">
        <v>33</v>
      </c>
      <c r="N636">
        <v>2</v>
      </c>
      <c r="O636">
        <v>0</v>
      </c>
      <c r="P636">
        <v>190000</v>
      </c>
      <c r="Q636">
        <v>15</v>
      </c>
      <c r="R636">
        <v>0</v>
      </c>
      <c r="S636">
        <v>0</v>
      </c>
      <c r="T636">
        <v>0</v>
      </c>
      <c r="U636">
        <v>161500</v>
      </c>
      <c r="V636" s="1">
        <v>45139</v>
      </c>
      <c r="W636">
        <v>2009092</v>
      </c>
      <c r="X636">
        <v>4</v>
      </c>
      <c r="Y636" t="s">
        <v>179</v>
      </c>
      <c r="Z636" t="str">
        <f t="shared" si="226"/>
        <v>122,</v>
      </c>
      <c r="AA636" t="str">
        <f t="shared" si="227"/>
        <v>SALES,</v>
      </c>
      <c r="AB636" t="str">
        <f t="shared" si="228"/>
        <v>1403397,</v>
      </c>
      <c r="AC636" t="str">
        <f t="shared" si="229"/>
        <v>GAMA.Ap,</v>
      </c>
      <c r="AD636" t="str">
        <f t="shared" si="230"/>
        <v>JL. SETIA BUDI NO. 157 A,</v>
      </c>
      <c r="AE636" t="str">
        <f t="shared" si="231"/>
        <v>MEDAN,</v>
      </c>
      <c r="AF636" t="str">
        <f t="shared" si="232"/>
        <v>DBM Medan,</v>
      </c>
      <c r="AG636" t="str">
        <f t="shared" si="233"/>
        <v>AAPR,</v>
      </c>
      <c r="AH636" t="str">
        <f t="shared" si="234"/>
        <v>MDA-SPJ-22009203,</v>
      </c>
      <c r="AI636" t="s">
        <v>1723</v>
      </c>
      <c r="AJ636" t="str">
        <f t="shared" si="235"/>
        <v>CCM011,</v>
      </c>
      <c r="AK636" t="str">
        <f t="shared" si="236"/>
        <v>NATURALLE GARLIC OIL 3000MG (BTL/100S),</v>
      </c>
      <c r="AL636" t="str">
        <f t="shared" si="237"/>
        <v>BTL,</v>
      </c>
      <c r="AM636" t="str">
        <f t="shared" si="238"/>
        <v>2,</v>
      </c>
      <c r="AN636" t="str">
        <f t="shared" si="239"/>
        <v>0,</v>
      </c>
      <c r="AO636" t="str">
        <f t="shared" si="240"/>
        <v>190000,</v>
      </c>
      <c r="AP636" t="str">
        <f t="shared" si="241"/>
        <v>15,</v>
      </c>
      <c r="AQ636" t="str">
        <f t="shared" si="242"/>
        <v>0,</v>
      </c>
      <c r="AR636" t="str">
        <f t="shared" si="243"/>
        <v>0,</v>
      </c>
      <c r="AS636" t="str">
        <f t="shared" si="244"/>
        <v>0,</v>
      </c>
      <c r="AT636" t="str">
        <f t="shared" si="245"/>
        <v>161500,</v>
      </c>
      <c r="AU636" t="str">
        <f t="shared" si="246"/>
        <v>45139,</v>
      </c>
      <c r="AV636" t="str">
        <f t="shared" si="247"/>
        <v>2009092,</v>
      </c>
      <c r="AW636" t="str">
        <f t="shared" si="248"/>
        <v>4,</v>
      </c>
      <c r="AX636" t="str">
        <f t="shared" si="249"/>
        <v>FITRI HANDAYANI (TSE DUO MEDAN</v>
      </c>
    </row>
    <row r="637" spans="1:50" x14ac:dyDescent="0.25">
      <c r="A637">
        <v>123</v>
      </c>
      <c r="B637" t="s">
        <v>25</v>
      </c>
      <c r="C637">
        <v>1404588</v>
      </c>
      <c r="D637" t="s">
        <v>1504</v>
      </c>
      <c r="E637" t="s">
        <v>658</v>
      </c>
      <c r="F637" t="s">
        <v>27</v>
      </c>
      <c r="G637" t="s">
        <v>28</v>
      </c>
      <c r="H637" t="s">
        <v>106</v>
      </c>
      <c r="I637" t="s">
        <v>730</v>
      </c>
      <c r="J637" s="1">
        <v>44676</v>
      </c>
      <c r="K637" t="s">
        <v>61</v>
      </c>
      <c r="L637" t="s">
        <v>62</v>
      </c>
      <c r="M637" t="s">
        <v>33</v>
      </c>
      <c r="N637">
        <v>4</v>
      </c>
      <c r="O637">
        <v>0</v>
      </c>
      <c r="P637">
        <v>376000</v>
      </c>
      <c r="Q637">
        <v>3</v>
      </c>
      <c r="R637">
        <v>0</v>
      </c>
      <c r="S637">
        <v>0</v>
      </c>
      <c r="T637">
        <v>0</v>
      </c>
      <c r="U637">
        <v>364720</v>
      </c>
      <c r="V637" s="1">
        <v>45474</v>
      </c>
      <c r="W637">
        <v>2108157</v>
      </c>
      <c r="X637">
        <v>4</v>
      </c>
      <c r="Y637" t="s">
        <v>179</v>
      </c>
      <c r="Z637" t="str">
        <f t="shared" si="226"/>
        <v>123,</v>
      </c>
      <c r="AA637" t="str">
        <f t="shared" si="227"/>
        <v>SALES,</v>
      </c>
      <c r="AB637" t="str">
        <f t="shared" si="228"/>
        <v>1404588,</v>
      </c>
      <c r="AC637" t="str">
        <f t="shared" si="229"/>
        <v>BERSAMA.TO,</v>
      </c>
      <c r="AD637" t="str">
        <f t="shared" si="230"/>
        <v>JL. BRIG.KATAMSO NO.60 (KOMP. AGUNG PERMAI),</v>
      </c>
      <c r="AE637" t="str">
        <f t="shared" si="231"/>
        <v>MEDAN,</v>
      </c>
      <c r="AF637" t="str">
        <f t="shared" si="232"/>
        <v>DBM Medan,</v>
      </c>
      <c r="AG637" t="str">
        <f t="shared" si="233"/>
        <v>ATOB,</v>
      </c>
      <c r="AH637" t="str">
        <f t="shared" si="234"/>
        <v>MDA-SPJ-22009213,</v>
      </c>
      <c r="AI637" t="s">
        <v>1723</v>
      </c>
      <c r="AJ637" t="str">
        <f t="shared" si="235"/>
        <v>CCM006,</v>
      </c>
      <c r="AK637" t="str">
        <f t="shared" si="236"/>
        <v>MAXITON SOFT CAP (BTL/30S),</v>
      </c>
      <c r="AL637" t="str">
        <f t="shared" si="237"/>
        <v>BTL,</v>
      </c>
      <c r="AM637" t="str">
        <f t="shared" si="238"/>
        <v>4,</v>
      </c>
      <c r="AN637" t="str">
        <f t="shared" si="239"/>
        <v>0,</v>
      </c>
      <c r="AO637" t="str">
        <f t="shared" si="240"/>
        <v>376000,</v>
      </c>
      <c r="AP637" t="str">
        <f t="shared" si="241"/>
        <v>3,</v>
      </c>
      <c r="AQ637" t="str">
        <f t="shared" si="242"/>
        <v>0,</v>
      </c>
      <c r="AR637" t="str">
        <f t="shared" si="243"/>
        <v>0,</v>
      </c>
      <c r="AS637" t="str">
        <f t="shared" si="244"/>
        <v>0,</v>
      </c>
      <c r="AT637" t="str">
        <f t="shared" si="245"/>
        <v>364720,</v>
      </c>
      <c r="AU637" t="str">
        <f t="shared" si="246"/>
        <v>45474,</v>
      </c>
      <c r="AV637" t="str">
        <f t="shared" si="247"/>
        <v>2108157,</v>
      </c>
      <c r="AW637" t="str">
        <f t="shared" si="248"/>
        <v>4,</v>
      </c>
      <c r="AX637" t="str">
        <f t="shared" si="249"/>
        <v>FITRI HANDAYANI (TSE DUO MEDAN</v>
      </c>
    </row>
    <row r="638" spans="1:50" x14ac:dyDescent="0.25">
      <c r="A638">
        <v>124</v>
      </c>
      <c r="B638" t="s">
        <v>25</v>
      </c>
      <c r="C638">
        <v>1407001</v>
      </c>
      <c r="D638" t="s">
        <v>1483</v>
      </c>
      <c r="E638" t="s">
        <v>575</v>
      </c>
      <c r="F638" t="s">
        <v>54</v>
      </c>
      <c r="G638" t="s">
        <v>28</v>
      </c>
      <c r="H638" t="s">
        <v>29</v>
      </c>
      <c r="I638" t="s">
        <v>731</v>
      </c>
      <c r="J638" s="1">
        <v>44677</v>
      </c>
      <c r="K638" t="s">
        <v>61</v>
      </c>
      <c r="L638" t="s">
        <v>62</v>
      </c>
      <c r="M638" t="s">
        <v>33</v>
      </c>
      <c r="N638">
        <v>12</v>
      </c>
      <c r="O638">
        <v>0</v>
      </c>
      <c r="P638">
        <v>1128000</v>
      </c>
      <c r="Q638">
        <v>8</v>
      </c>
      <c r="R638">
        <v>0</v>
      </c>
      <c r="S638">
        <v>0</v>
      </c>
      <c r="T638">
        <v>0</v>
      </c>
      <c r="U638">
        <v>1037760</v>
      </c>
      <c r="V638" s="1">
        <v>45474</v>
      </c>
      <c r="W638">
        <v>2108157</v>
      </c>
      <c r="X638">
        <v>4</v>
      </c>
      <c r="Y638" t="s">
        <v>56</v>
      </c>
      <c r="Z638" t="str">
        <f t="shared" si="226"/>
        <v>124,</v>
      </c>
      <c r="AA638" t="str">
        <f t="shared" si="227"/>
        <v>SALES,</v>
      </c>
      <c r="AB638" t="str">
        <f t="shared" si="228"/>
        <v>1407001,</v>
      </c>
      <c r="AC638" t="str">
        <f t="shared" si="229"/>
        <v>NALAMBOK.Ap,</v>
      </c>
      <c r="AD638" t="str">
        <f t="shared" si="230"/>
        <v>JL. NIAGA NO. 41,</v>
      </c>
      <c r="AE638" t="str">
        <f t="shared" si="231"/>
        <v>SIDIKALANG,</v>
      </c>
      <c r="AF638" t="str">
        <f t="shared" si="232"/>
        <v>DBM Medan,</v>
      </c>
      <c r="AG638" t="str">
        <f t="shared" si="233"/>
        <v>AAPR,</v>
      </c>
      <c r="AH638" t="str">
        <f t="shared" si="234"/>
        <v>MDA-SPJ-22009270,</v>
      </c>
      <c r="AI638" t="s">
        <v>1724</v>
      </c>
      <c r="AJ638" t="str">
        <f t="shared" si="235"/>
        <v>CCM006,</v>
      </c>
      <c r="AK638" t="str">
        <f t="shared" si="236"/>
        <v>MAXITON SOFT CAP (BTL/30S),</v>
      </c>
      <c r="AL638" t="str">
        <f t="shared" si="237"/>
        <v>BTL,</v>
      </c>
      <c r="AM638" t="str">
        <f t="shared" si="238"/>
        <v>12,</v>
      </c>
      <c r="AN638" t="str">
        <f t="shared" si="239"/>
        <v>0,</v>
      </c>
      <c r="AO638" t="str">
        <f t="shared" si="240"/>
        <v>1128000,</v>
      </c>
      <c r="AP638" t="str">
        <f t="shared" si="241"/>
        <v>8,</v>
      </c>
      <c r="AQ638" t="str">
        <f t="shared" si="242"/>
        <v>0,</v>
      </c>
      <c r="AR638" t="str">
        <f t="shared" si="243"/>
        <v>0,</v>
      </c>
      <c r="AS638" t="str">
        <f t="shared" si="244"/>
        <v>0,</v>
      </c>
      <c r="AT638" t="str">
        <f t="shared" si="245"/>
        <v>1037760,</v>
      </c>
      <c r="AU638" t="str">
        <f t="shared" si="246"/>
        <v>45474,</v>
      </c>
      <c r="AV638" t="str">
        <f t="shared" si="247"/>
        <v>2108157,</v>
      </c>
      <c r="AW638" t="str">
        <f t="shared" si="248"/>
        <v>4,</v>
      </c>
      <c r="AX638" t="str">
        <f t="shared" si="249"/>
        <v>AZIS SYAHPUTRA (AP&amp;RS)</v>
      </c>
    </row>
    <row r="639" spans="1:50" x14ac:dyDescent="0.25">
      <c r="A639">
        <v>125</v>
      </c>
      <c r="B639" t="s">
        <v>25</v>
      </c>
      <c r="C639">
        <v>1407000</v>
      </c>
      <c r="D639" t="s">
        <v>1346</v>
      </c>
      <c r="E639" t="s">
        <v>53</v>
      </c>
      <c r="F639" t="s">
        <v>54</v>
      </c>
      <c r="G639" t="s">
        <v>28</v>
      </c>
      <c r="H639" t="s">
        <v>29</v>
      </c>
      <c r="I639" t="s">
        <v>732</v>
      </c>
      <c r="J639" s="1">
        <v>44677</v>
      </c>
      <c r="K639" t="s">
        <v>318</v>
      </c>
      <c r="L639" t="s">
        <v>319</v>
      </c>
      <c r="M639" t="s">
        <v>33</v>
      </c>
      <c r="N639">
        <v>24</v>
      </c>
      <c r="O639">
        <v>0</v>
      </c>
      <c r="P639">
        <v>888000</v>
      </c>
      <c r="Q639">
        <v>8</v>
      </c>
      <c r="R639">
        <v>0</v>
      </c>
      <c r="S639">
        <v>0</v>
      </c>
      <c r="T639">
        <v>0</v>
      </c>
      <c r="U639">
        <v>816960</v>
      </c>
      <c r="V639" s="1">
        <v>45078</v>
      </c>
      <c r="W639">
        <v>2201001</v>
      </c>
      <c r="X639">
        <v>4</v>
      </c>
      <c r="Y639" t="s">
        <v>56</v>
      </c>
      <c r="Z639" t="str">
        <f t="shared" si="226"/>
        <v>125,</v>
      </c>
      <c r="AA639" t="str">
        <f t="shared" si="227"/>
        <v>SALES,</v>
      </c>
      <c r="AB639" t="str">
        <f t="shared" si="228"/>
        <v>1407000,</v>
      </c>
      <c r="AC639" t="str">
        <f t="shared" si="229"/>
        <v>SAUDARA JAYA.Ap,</v>
      </c>
      <c r="AD639" t="str">
        <f t="shared" si="230"/>
        <v>JL. MARGA SILIMA NO. 49,</v>
      </c>
      <c r="AE639" t="str">
        <f t="shared" si="231"/>
        <v>SIDIKALANG,</v>
      </c>
      <c r="AF639" t="str">
        <f t="shared" si="232"/>
        <v>DBM Medan,</v>
      </c>
      <c r="AG639" t="str">
        <f t="shared" si="233"/>
        <v>AAPR,</v>
      </c>
      <c r="AH639" t="str">
        <f t="shared" si="234"/>
        <v>MDA-SPJ-22009271,</v>
      </c>
      <c r="AI639" t="s">
        <v>1724</v>
      </c>
      <c r="AJ639" t="str">
        <f t="shared" si="235"/>
        <v>CCM001,</v>
      </c>
      <c r="AK639" t="str">
        <f t="shared" si="236"/>
        <v>CHAMPS EMULSION (BTL/200ML),</v>
      </c>
      <c r="AL639" t="str">
        <f t="shared" si="237"/>
        <v>BTL,</v>
      </c>
      <c r="AM639" t="str">
        <f t="shared" si="238"/>
        <v>24,</v>
      </c>
      <c r="AN639" t="str">
        <f t="shared" si="239"/>
        <v>0,</v>
      </c>
      <c r="AO639" t="str">
        <f t="shared" si="240"/>
        <v>888000,</v>
      </c>
      <c r="AP639" t="str">
        <f t="shared" si="241"/>
        <v>8,</v>
      </c>
      <c r="AQ639" t="str">
        <f t="shared" si="242"/>
        <v>0,</v>
      </c>
      <c r="AR639" t="str">
        <f t="shared" si="243"/>
        <v>0,</v>
      </c>
      <c r="AS639" t="str">
        <f t="shared" si="244"/>
        <v>0,</v>
      </c>
      <c r="AT639" t="str">
        <f t="shared" si="245"/>
        <v>816960,</v>
      </c>
      <c r="AU639" t="str">
        <f t="shared" si="246"/>
        <v>45078,</v>
      </c>
      <c r="AV639" t="str">
        <f t="shared" si="247"/>
        <v>2201001,</v>
      </c>
      <c r="AW639" t="str">
        <f t="shared" si="248"/>
        <v>4,</v>
      </c>
      <c r="AX639" t="str">
        <f t="shared" si="249"/>
        <v>AZIS SYAHPUTRA (AP&amp;RS)</v>
      </c>
    </row>
    <row r="640" spans="1:50" x14ac:dyDescent="0.25">
      <c r="A640">
        <v>126</v>
      </c>
      <c r="B640" t="s">
        <v>25</v>
      </c>
      <c r="C640">
        <v>1407000</v>
      </c>
      <c r="D640" t="s">
        <v>1346</v>
      </c>
      <c r="E640" t="s">
        <v>53</v>
      </c>
      <c r="F640" t="s">
        <v>54</v>
      </c>
      <c r="G640" t="s">
        <v>28</v>
      </c>
      <c r="H640" t="s">
        <v>29</v>
      </c>
      <c r="I640" t="s">
        <v>732</v>
      </c>
      <c r="J640" s="1">
        <v>44677</v>
      </c>
      <c r="K640" t="s">
        <v>31</v>
      </c>
      <c r="L640" t="s">
        <v>32</v>
      </c>
      <c r="M640" t="s">
        <v>33</v>
      </c>
      <c r="N640">
        <v>24</v>
      </c>
      <c r="O640">
        <v>0</v>
      </c>
      <c r="P640">
        <v>672000</v>
      </c>
      <c r="Q640">
        <v>20</v>
      </c>
      <c r="R640">
        <v>0</v>
      </c>
      <c r="S640">
        <v>0</v>
      </c>
      <c r="T640">
        <v>0</v>
      </c>
      <c r="U640">
        <v>537600</v>
      </c>
      <c r="V640" s="1">
        <v>45444</v>
      </c>
      <c r="W640">
        <v>2107236</v>
      </c>
      <c r="X640">
        <v>4</v>
      </c>
      <c r="Y640" t="s">
        <v>56</v>
      </c>
      <c r="Z640" t="str">
        <f t="shared" si="226"/>
        <v>126,</v>
      </c>
      <c r="AA640" t="str">
        <f t="shared" si="227"/>
        <v>SALES,</v>
      </c>
      <c r="AB640" t="str">
        <f t="shared" si="228"/>
        <v>1407000,</v>
      </c>
      <c r="AC640" t="str">
        <f t="shared" si="229"/>
        <v>SAUDARA JAYA.Ap,</v>
      </c>
      <c r="AD640" t="str">
        <f t="shared" si="230"/>
        <v>JL. MARGA SILIMA NO. 49,</v>
      </c>
      <c r="AE640" t="str">
        <f t="shared" si="231"/>
        <v>SIDIKALANG,</v>
      </c>
      <c r="AF640" t="str">
        <f t="shared" si="232"/>
        <v>DBM Medan,</v>
      </c>
      <c r="AG640" t="str">
        <f t="shared" si="233"/>
        <v>AAPR,</v>
      </c>
      <c r="AH640" t="str">
        <f t="shared" si="234"/>
        <v>MDA-SPJ-22009271,</v>
      </c>
      <c r="AI640" t="s">
        <v>1724</v>
      </c>
      <c r="AJ640" t="str">
        <f t="shared" si="235"/>
        <v>CCM005,</v>
      </c>
      <c r="AK640" t="str">
        <f t="shared" si="236"/>
        <v>CHAMPS VIT C 100MG (BTL/30),</v>
      </c>
      <c r="AL640" t="str">
        <f t="shared" si="237"/>
        <v>BTL,</v>
      </c>
      <c r="AM640" t="str">
        <f t="shared" si="238"/>
        <v>24,</v>
      </c>
      <c r="AN640" t="str">
        <f t="shared" si="239"/>
        <v>0,</v>
      </c>
      <c r="AO640" t="str">
        <f t="shared" si="240"/>
        <v>672000,</v>
      </c>
      <c r="AP640" t="str">
        <f t="shared" si="241"/>
        <v>20,</v>
      </c>
      <c r="AQ640" t="str">
        <f t="shared" si="242"/>
        <v>0,</v>
      </c>
      <c r="AR640" t="str">
        <f t="shared" si="243"/>
        <v>0,</v>
      </c>
      <c r="AS640" t="str">
        <f t="shared" si="244"/>
        <v>0,</v>
      </c>
      <c r="AT640" t="str">
        <f t="shared" si="245"/>
        <v>537600,</v>
      </c>
      <c r="AU640" t="str">
        <f t="shared" si="246"/>
        <v>45444,</v>
      </c>
      <c r="AV640" t="str">
        <f t="shared" si="247"/>
        <v>2107236,</v>
      </c>
      <c r="AW640" t="str">
        <f t="shared" si="248"/>
        <v>4,</v>
      </c>
      <c r="AX640" t="str">
        <f t="shared" si="249"/>
        <v>AZIS SYAHPUTRA (AP&amp;RS)</v>
      </c>
    </row>
    <row r="641" spans="1:50" x14ac:dyDescent="0.25">
      <c r="A641">
        <v>127</v>
      </c>
      <c r="B641" t="s">
        <v>25</v>
      </c>
      <c r="C641">
        <v>14000222</v>
      </c>
      <c r="D641" t="s">
        <v>1388</v>
      </c>
      <c r="E641" t="s">
        <v>200</v>
      </c>
      <c r="F641" t="s">
        <v>27</v>
      </c>
      <c r="G641" t="s">
        <v>28</v>
      </c>
      <c r="H641" t="s">
        <v>29</v>
      </c>
      <c r="I641" t="s">
        <v>733</v>
      </c>
      <c r="J641" s="1">
        <v>44677</v>
      </c>
      <c r="K641" t="s">
        <v>39</v>
      </c>
      <c r="L641" t="s">
        <v>40</v>
      </c>
      <c r="M641" t="s">
        <v>33</v>
      </c>
      <c r="N641">
        <v>72</v>
      </c>
      <c r="O641">
        <v>0</v>
      </c>
      <c r="P641">
        <v>5904000</v>
      </c>
      <c r="Q641">
        <v>30</v>
      </c>
      <c r="R641">
        <v>0</v>
      </c>
      <c r="S641">
        <v>0</v>
      </c>
      <c r="T641">
        <v>0</v>
      </c>
      <c r="U641">
        <v>4132800</v>
      </c>
      <c r="V641" s="1">
        <v>45413</v>
      </c>
      <c r="W641">
        <v>2106370</v>
      </c>
      <c r="X641">
        <v>4</v>
      </c>
      <c r="Y641" t="s">
        <v>50</v>
      </c>
      <c r="Z641" t="str">
        <f t="shared" si="226"/>
        <v>127,</v>
      </c>
      <c r="AA641" t="str">
        <f t="shared" si="227"/>
        <v>SALES,</v>
      </c>
      <c r="AB641" t="str">
        <f t="shared" si="228"/>
        <v>14000222,</v>
      </c>
      <c r="AC641" t="str">
        <f t="shared" si="229"/>
        <v>BONA JAYA.AP,</v>
      </c>
      <c r="AD641" t="str">
        <f t="shared" si="230"/>
        <v>JL.JAMIN GINTING NO.96,</v>
      </c>
      <c r="AE641" t="str">
        <f t="shared" si="231"/>
        <v>MEDAN,</v>
      </c>
      <c r="AF641" t="str">
        <f t="shared" si="232"/>
        <v>DBM Medan,</v>
      </c>
      <c r="AG641" t="str">
        <f t="shared" si="233"/>
        <v>AAPR,</v>
      </c>
      <c r="AH641" t="str">
        <f t="shared" si="234"/>
        <v>MDA-SPJ-22009290,</v>
      </c>
      <c r="AI641" t="s">
        <v>1724</v>
      </c>
      <c r="AJ641" t="str">
        <f t="shared" si="235"/>
        <v>CCM008,</v>
      </c>
      <c r="AK641" t="str">
        <f t="shared" si="236"/>
        <v>NATURALLE VIT E 250IU (BTL/30S),</v>
      </c>
      <c r="AL641" t="str">
        <f t="shared" si="237"/>
        <v>BTL,</v>
      </c>
      <c r="AM641" t="str">
        <f t="shared" si="238"/>
        <v>72,</v>
      </c>
      <c r="AN641" t="str">
        <f t="shared" si="239"/>
        <v>0,</v>
      </c>
      <c r="AO641" t="str">
        <f t="shared" si="240"/>
        <v>5904000,</v>
      </c>
      <c r="AP641" t="str">
        <f t="shared" si="241"/>
        <v>30,</v>
      </c>
      <c r="AQ641" t="str">
        <f t="shared" si="242"/>
        <v>0,</v>
      </c>
      <c r="AR641" t="str">
        <f t="shared" si="243"/>
        <v>0,</v>
      </c>
      <c r="AS641" t="str">
        <f t="shared" si="244"/>
        <v>0,</v>
      </c>
      <c r="AT641" t="str">
        <f t="shared" si="245"/>
        <v>4132800,</v>
      </c>
      <c r="AU641" t="str">
        <f t="shared" si="246"/>
        <v>45413,</v>
      </c>
      <c r="AV641" t="str">
        <f t="shared" si="247"/>
        <v>2106370,</v>
      </c>
      <c r="AW641" t="str">
        <f t="shared" si="248"/>
        <v>4,</v>
      </c>
      <c r="AX641" t="str">
        <f t="shared" si="249"/>
        <v>HERIADI (AP &amp; RS)</v>
      </c>
    </row>
    <row r="642" spans="1:50" x14ac:dyDescent="0.25">
      <c r="A642">
        <v>128</v>
      </c>
      <c r="B642" t="s">
        <v>25</v>
      </c>
      <c r="C642">
        <v>14000964</v>
      </c>
      <c r="D642" t="s">
        <v>1349</v>
      </c>
      <c r="E642" t="s">
        <v>70</v>
      </c>
      <c r="F642" t="s">
        <v>71</v>
      </c>
      <c r="G642" t="s">
        <v>28</v>
      </c>
      <c r="H642" t="s">
        <v>29</v>
      </c>
      <c r="I642" t="s">
        <v>734</v>
      </c>
      <c r="J642" s="1">
        <v>44677</v>
      </c>
      <c r="K642" t="s">
        <v>39</v>
      </c>
      <c r="L642" t="s">
        <v>40</v>
      </c>
      <c r="M642" t="s">
        <v>33</v>
      </c>
      <c r="N642">
        <v>48</v>
      </c>
      <c r="O642">
        <v>0</v>
      </c>
      <c r="P642">
        <v>3936000</v>
      </c>
      <c r="Q642">
        <v>30</v>
      </c>
      <c r="R642">
        <v>0</v>
      </c>
      <c r="S642">
        <v>0</v>
      </c>
      <c r="T642">
        <v>0</v>
      </c>
      <c r="U642">
        <v>2755200</v>
      </c>
      <c r="V642" s="1">
        <v>45413</v>
      </c>
      <c r="W642">
        <v>2106370</v>
      </c>
      <c r="X642">
        <v>4</v>
      </c>
      <c r="Y642" t="s">
        <v>73</v>
      </c>
      <c r="Z642" t="str">
        <f t="shared" ref="Z642:Z705" si="250">A642&amp;","</f>
        <v>128,</v>
      </c>
      <c r="AA642" t="str">
        <f t="shared" ref="AA642:AA705" si="251">B642&amp;","</f>
        <v>SALES,</v>
      </c>
      <c r="AB642" t="str">
        <f t="shared" ref="AB642:AB705" si="252">C642&amp;","</f>
        <v>14000964,</v>
      </c>
      <c r="AC642" t="str">
        <f t="shared" ref="AC642:AC705" si="253">D642&amp;","</f>
        <v>BINTANG FARMA. CV,</v>
      </c>
      <c r="AD642" t="str">
        <f t="shared" ref="AD642:AD705" si="254">E642&amp;","</f>
        <v>JL. HOS COKROMINOTO NO. 55,</v>
      </c>
      <c r="AE642" t="str">
        <f t="shared" ref="AE642:AE705" si="255">F642&amp;","</f>
        <v>LUBUK PAKAM,</v>
      </c>
      <c r="AF642" t="str">
        <f t="shared" ref="AF642:AF705" si="256">G642&amp;","</f>
        <v>DBM Medan,</v>
      </c>
      <c r="AG642" t="str">
        <f t="shared" ref="AG642:AG705" si="257">H642&amp;","</f>
        <v>AAPR,</v>
      </c>
      <c r="AH642" t="str">
        <f t="shared" ref="AH642:AH705" si="258">I642&amp;","</f>
        <v>MDA-SPJ-22009298,</v>
      </c>
      <c r="AI642" t="s">
        <v>1724</v>
      </c>
      <c r="AJ642" t="str">
        <f t="shared" ref="AJ642:AJ705" si="259">K642&amp;","</f>
        <v>CCM008,</v>
      </c>
      <c r="AK642" t="str">
        <f t="shared" ref="AK642:AK705" si="260">L642&amp;","</f>
        <v>NATURALLE VIT E 250IU (BTL/30S),</v>
      </c>
      <c r="AL642" t="str">
        <f t="shared" ref="AL642:AL705" si="261">M642&amp;","</f>
        <v>BTL,</v>
      </c>
      <c r="AM642" t="str">
        <f t="shared" ref="AM642:AM705" si="262">N642&amp;","</f>
        <v>48,</v>
      </c>
      <c r="AN642" t="str">
        <f t="shared" ref="AN642:AN705" si="263">O642&amp;","</f>
        <v>0,</v>
      </c>
      <c r="AO642" t="str">
        <f t="shared" ref="AO642:AO705" si="264">P642&amp;","</f>
        <v>3936000,</v>
      </c>
      <c r="AP642" t="str">
        <f t="shared" ref="AP642:AP705" si="265">Q642&amp;","</f>
        <v>30,</v>
      </c>
      <c r="AQ642" t="str">
        <f t="shared" ref="AQ642:AQ705" si="266">R642&amp;","</f>
        <v>0,</v>
      </c>
      <c r="AR642" t="str">
        <f t="shared" ref="AR642:AR705" si="267">S642&amp;","</f>
        <v>0,</v>
      </c>
      <c r="AS642" t="str">
        <f t="shared" ref="AS642:AS705" si="268">T642&amp;","</f>
        <v>0,</v>
      </c>
      <c r="AT642" t="str">
        <f t="shared" ref="AT642:AT705" si="269">U642&amp;","</f>
        <v>2755200,</v>
      </c>
      <c r="AU642" t="str">
        <f t="shared" ref="AU642:AU705" si="270">V642&amp;","</f>
        <v>45413,</v>
      </c>
      <c r="AV642" t="str">
        <f t="shared" ref="AV642:AV705" si="271">W642&amp;","</f>
        <v>2106370,</v>
      </c>
      <c r="AW642" t="str">
        <f t="shared" ref="AW642:AW705" si="272">X642&amp;","</f>
        <v>4,</v>
      </c>
      <c r="AX642" t="str">
        <f t="shared" ref="AX642:AX705" si="273">Y642</f>
        <v>IRPAN GUNAWAN (AP &amp; RS)</v>
      </c>
    </row>
    <row r="643" spans="1:50" x14ac:dyDescent="0.25">
      <c r="A643">
        <v>129</v>
      </c>
      <c r="B643" t="s">
        <v>25</v>
      </c>
      <c r="C643">
        <v>14000964</v>
      </c>
      <c r="D643" t="s">
        <v>1349</v>
      </c>
      <c r="E643" t="s">
        <v>70</v>
      </c>
      <c r="F643" t="s">
        <v>71</v>
      </c>
      <c r="G643" t="s">
        <v>28</v>
      </c>
      <c r="H643" t="s">
        <v>29</v>
      </c>
      <c r="I643" t="s">
        <v>734</v>
      </c>
      <c r="J643" s="1">
        <v>44677</v>
      </c>
      <c r="K643" t="s">
        <v>100</v>
      </c>
      <c r="L643" t="s">
        <v>101</v>
      </c>
      <c r="M643" t="s">
        <v>33</v>
      </c>
      <c r="N643">
        <v>24</v>
      </c>
      <c r="O643">
        <v>0</v>
      </c>
      <c r="P643">
        <v>2688000</v>
      </c>
      <c r="Q643">
        <v>30</v>
      </c>
      <c r="R643">
        <v>0</v>
      </c>
      <c r="S643">
        <v>0</v>
      </c>
      <c r="T643">
        <v>0</v>
      </c>
      <c r="U643">
        <v>1881600</v>
      </c>
      <c r="V643" s="1">
        <v>45627</v>
      </c>
      <c r="W643">
        <v>2201091</v>
      </c>
      <c r="X643">
        <v>4</v>
      </c>
      <c r="Y643" t="s">
        <v>73</v>
      </c>
      <c r="Z643" t="str">
        <f t="shared" si="250"/>
        <v>129,</v>
      </c>
      <c r="AA643" t="str">
        <f t="shared" si="251"/>
        <v>SALES,</v>
      </c>
      <c r="AB643" t="str">
        <f t="shared" si="252"/>
        <v>14000964,</v>
      </c>
      <c r="AC643" t="str">
        <f t="shared" si="253"/>
        <v>BINTANG FARMA. CV,</v>
      </c>
      <c r="AD643" t="str">
        <f t="shared" si="254"/>
        <v>JL. HOS COKROMINOTO NO. 55,</v>
      </c>
      <c r="AE643" t="str">
        <f t="shared" si="255"/>
        <v>LUBUK PAKAM,</v>
      </c>
      <c r="AF643" t="str">
        <f t="shared" si="256"/>
        <v>DBM Medan,</v>
      </c>
      <c r="AG643" t="str">
        <f t="shared" si="257"/>
        <v>AAPR,</v>
      </c>
      <c r="AH643" t="str">
        <f t="shared" si="258"/>
        <v>MDA-SPJ-22009298,</v>
      </c>
      <c r="AI643" t="s">
        <v>1724</v>
      </c>
      <c r="AJ643" t="str">
        <f t="shared" si="259"/>
        <v>CCM009,</v>
      </c>
      <c r="AK643" t="str">
        <f t="shared" si="260"/>
        <v>NATURALLE EPO PLUS FISH OIL 500MG(BTL/30S),</v>
      </c>
      <c r="AL643" t="str">
        <f t="shared" si="261"/>
        <v>BTL,</v>
      </c>
      <c r="AM643" t="str">
        <f t="shared" si="262"/>
        <v>24,</v>
      </c>
      <c r="AN643" t="str">
        <f t="shared" si="263"/>
        <v>0,</v>
      </c>
      <c r="AO643" t="str">
        <f t="shared" si="264"/>
        <v>2688000,</v>
      </c>
      <c r="AP643" t="str">
        <f t="shared" si="265"/>
        <v>30,</v>
      </c>
      <c r="AQ643" t="str">
        <f t="shared" si="266"/>
        <v>0,</v>
      </c>
      <c r="AR643" t="str">
        <f t="shared" si="267"/>
        <v>0,</v>
      </c>
      <c r="AS643" t="str">
        <f t="shared" si="268"/>
        <v>0,</v>
      </c>
      <c r="AT643" t="str">
        <f t="shared" si="269"/>
        <v>1881600,</v>
      </c>
      <c r="AU643" t="str">
        <f t="shared" si="270"/>
        <v>45627,</v>
      </c>
      <c r="AV643" t="str">
        <f t="shared" si="271"/>
        <v>2201091,</v>
      </c>
      <c r="AW643" t="str">
        <f t="shared" si="272"/>
        <v>4,</v>
      </c>
      <c r="AX643" t="str">
        <f t="shared" si="273"/>
        <v>IRPAN GUNAWAN (AP &amp; RS)</v>
      </c>
    </row>
    <row r="644" spans="1:50" x14ac:dyDescent="0.25">
      <c r="A644">
        <v>130</v>
      </c>
      <c r="B644" t="s">
        <v>25</v>
      </c>
      <c r="C644">
        <v>1408817</v>
      </c>
      <c r="D644" t="s">
        <v>1385</v>
      </c>
      <c r="E644" t="s">
        <v>190</v>
      </c>
      <c r="F644" t="s">
        <v>27</v>
      </c>
      <c r="G644" t="s">
        <v>28</v>
      </c>
      <c r="H644" t="s">
        <v>29</v>
      </c>
      <c r="I644" t="s">
        <v>735</v>
      </c>
      <c r="J644" s="1">
        <v>44678</v>
      </c>
      <c r="K644" t="s">
        <v>61</v>
      </c>
      <c r="L644" t="s">
        <v>62</v>
      </c>
      <c r="M644" t="s">
        <v>33</v>
      </c>
      <c r="N644">
        <v>2</v>
      </c>
      <c r="O644">
        <v>0</v>
      </c>
      <c r="P644">
        <v>188000</v>
      </c>
      <c r="Q644">
        <v>0</v>
      </c>
      <c r="R644">
        <v>0</v>
      </c>
      <c r="S644">
        <v>0</v>
      </c>
      <c r="T644">
        <v>0</v>
      </c>
      <c r="U644">
        <v>188000</v>
      </c>
      <c r="V644" s="1">
        <v>45474</v>
      </c>
      <c r="W644">
        <v>2108157</v>
      </c>
      <c r="X644">
        <v>4</v>
      </c>
      <c r="Y644" t="s">
        <v>179</v>
      </c>
      <c r="Z644" t="str">
        <f t="shared" si="250"/>
        <v>130,</v>
      </c>
      <c r="AA644" t="str">
        <f t="shared" si="251"/>
        <v>SALES,</v>
      </c>
      <c r="AB644" t="str">
        <f t="shared" si="252"/>
        <v>1408817,</v>
      </c>
      <c r="AC644" t="str">
        <f t="shared" si="253"/>
        <v>GUNA F.Ap,</v>
      </c>
      <c r="AD644" t="str">
        <f t="shared" si="254"/>
        <v>JL.KAPITEN PURBA NO.2 SIMP.SIMALINGKAR,</v>
      </c>
      <c r="AE644" t="str">
        <f t="shared" si="255"/>
        <v>MEDAN,</v>
      </c>
      <c r="AF644" t="str">
        <f t="shared" si="256"/>
        <v>DBM Medan,</v>
      </c>
      <c r="AG644" t="str">
        <f t="shared" si="257"/>
        <v>AAPR,</v>
      </c>
      <c r="AH644" t="str">
        <f t="shared" si="258"/>
        <v>MDA-SPJ-22009357,</v>
      </c>
      <c r="AI644" t="s">
        <v>1725</v>
      </c>
      <c r="AJ644" t="str">
        <f t="shared" si="259"/>
        <v>CCM006,</v>
      </c>
      <c r="AK644" t="str">
        <f t="shared" si="260"/>
        <v>MAXITON SOFT CAP (BTL/30S),</v>
      </c>
      <c r="AL644" t="str">
        <f t="shared" si="261"/>
        <v>BTL,</v>
      </c>
      <c r="AM644" t="str">
        <f t="shared" si="262"/>
        <v>2,</v>
      </c>
      <c r="AN644" t="str">
        <f t="shared" si="263"/>
        <v>0,</v>
      </c>
      <c r="AO644" t="str">
        <f t="shared" si="264"/>
        <v>188000,</v>
      </c>
      <c r="AP644" t="str">
        <f t="shared" si="265"/>
        <v>0,</v>
      </c>
      <c r="AQ644" t="str">
        <f t="shared" si="266"/>
        <v>0,</v>
      </c>
      <c r="AR644" t="str">
        <f t="shared" si="267"/>
        <v>0,</v>
      </c>
      <c r="AS644" t="str">
        <f t="shared" si="268"/>
        <v>0,</v>
      </c>
      <c r="AT644" t="str">
        <f t="shared" si="269"/>
        <v>188000,</v>
      </c>
      <c r="AU644" t="str">
        <f t="shared" si="270"/>
        <v>45474,</v>
      </c>
      <c r="AV644" t="str">
        <f t="shared" si="271"/>
        <v>2108157,</v>
      </c>
      <c r="AW644" t="str">
        <f t="shared" si="272"/>
        <v>4,</v>
      </c>
      <c r="AX644" t="str">
        <f t="shared" si="273"/>
        <v>FITRI HANDAYANI (TSE DUO MEDAN</v>
      </c>
    </row>
    <row r="645" spans="1:50" x14ac:dyDescent="0.25">
      <c r="A645">
        <v>131</v>
      </c>
      <c r="B645" t="s">
        <v>25</v>
      </c>
      <c r="C645">
        <v>1411232</v>
      </c>
      <c r="D645" t="s">
        <v>1519</v>
      </c>
      <c r="E645" t="s">
        <v>713</v>
      </c>
      <c r="F645" t="s">
        <v>668</v>
      </c>
      <c r="G645" t="s">
        <v>28</v>
      </c>
      <c r="H645" t="s">
        <v>29</v>
      </c>
      <c r="I645" t="s">
        <v>736</v>
      </c>
      <c r="J645" s="1">
        <v>44678</v>
      </c>
      <c r="K645" t="s">
        <v>318</v>
      </c>
      <c r="L645" t="s">
        <v>319</v>
      </c>
      <c r="M645" t="s">
        <v>33</v>
      </c>
      <c r="N645">
        <v>3</v>
      </c>
      <c r="O645">
        <v>0</v>
      </c>
      <c r="P645">
        <v>111000</v>
      </c>
      <c r="Q645">
        <v>0</v>
      </c>
      <c r="R645">
        <v>0</v>
      </c>
      <c r="S645">
        <v>0</v>
      </c>
      <c r="T645">
        <v>0</v>
      </c>
      <c r="U645">
        <v>111000</v>
      </c>
      <c r="V645" s="1">
        <v>45078</v>
      </c>
      <c r="W645">
        <v>2201001</v>
      </c>
      <c r="X645">
        <v>4</v>
      </c>
      <c r="Y645" t="s">
        <v>188</v>
      </c>
      <c r="Z645" t="str">
        <f t="shared" si="250"/>
        <v>131,</v>
      </c>
      <c r="AA645" t="str">
        <f t="shared" si="251"/>
        <v>SALES,</v>
      </c>
      <c r="AB645" t="str">
        <f t="shared" si="252"/>
        <v>1411232,</v>
      </c>
      <c r="AC645" t="str">
        <f t="shared" si="253"/>
        <v>MARYAM.Ap,</v>
      </c>
      <c r="AD645" t="str">
        <f t="shared" si="254"/>
        <v>JL. PERNIAGAAN NO. 2F STABAT,</v>
      </c>
      <c r="AE645" t="str">
        <f t="shared" si="255"/>
        <v>LANGKAT,</v>
      </c>
      <c r="AF645" t="str">
        <f t="shared" si="256"/>
        <v>DBM Medan,</v>
      </c>
      <c r="AG645" t="str">
        <f t="shared" si="257"/>
        <v>AAPR,</v>
      </c>
      <c r="AH645" t="str">
        <f t="shared" si="258"/>
        <v>MDA-SPJ-22009371,</v>
      </c>
      <c r="AI645" t="s">
        <v>1725</v>
      </c>
      <c r="AJ645" t="str">
        <f t="shared" si="259"/>
        <v>CCM001,</v>
      </c>
      <c r="AK645" t="str">
        <f t="shared" si="260"/>
        <v>CHAMPS EMULSION (BTL/200ML),</v>
      </c>
      <c r="AL645" t="str">
        <f t="shared" si="261"/>
        <v>BTL,</v>
      </c>
      <c r="AM645" t="str">
        <f t="shared" si="262"/>
        <v>3,</v>
      </c>
      <c r="AN645" t="str">
        <f t="shared" si="263"/>
        <v>0,</v>
      </c>
      <c r="AO645" t="str">
        <f t="shared" si="264"/>
        <v>111000,</v>
      </c>
      <c r="AP645" t="str">
        <f t="shared" si="265"/>
        <v>0,</v>
      </c>
      <c r="AQ645" t="str">
        <f t="shared" si="266"/>
        <v>0,</v>
      </c>
      <c r="AR645" t="str">
        <f t="shared" si="267"/>
        <v>0,</v>
      </c>
      <c r="AS645" t="str">
        <f t="shared" si="268"/>
        <v>0,</v>
      </c>
      <c r="AT645" t="str">
        <f t="shared" si="269"/>
        <v>111000,</v>
      </c>
      <c r="AU645" t="str">
        <f t="shared" si="270"/>
        <v>45078,</v>
      </c>
      <c r="AV645" t="str">
        <f t="shared" si="271"/>
        <v>2201001,</v>
      </c>
      <c r="AW645" t="str">
        <f t="shared" si="272"/>
        <v>4,</v>
      </c>
      <c r="AX645" t="str">
        <f t="shared" si="273"/>
        <v>JUNAIDI (ALL SEKTOR)</v>
      </c>
    </row>
    <row r="646" spans="1:50" x14ac:dyDescent="0.25">
      <c r="A646">
        <v>132</v>
      </c>
      <c r="B646" t="s">
        <v>90</v>
      </c>
      <c r="C646">
        <v>1410007</v>
      </c>
      <c r="D646" t="s">
        <v>542</v>
      </c>
      <c r="E646" t="s">
        <v>543</v>
      </c>
      <c r="F646" t="s">
        <v>544</v>
      </c>
      <c r="G646" t="s">
        <v>28</v>
      </c>
      <c r="H646" t="s">
        <v>393</v>
      </c>
      <c r="I646" t="s">
        <v>737</v>
      </c>
      <c r="J646" s="1">
        <v>44679</v>
      </c>
      <c r="K646" t="s">
        <v>318</v>
      </c>
      <c r="L646" t="s">
        <v>319</v>
      </c>
      <c r="M646" t="s">
        <v>33</v>
      </c>
      <c r="N646">
        <v>-2</v>
      </c>
      <c r="O646">
        <v>0</v>
      </c>
      <c r="P646">
        <v>-70000</v>
      </c>
      <c r="Q646">
        <v>13</v>
      </c>
      <c r="R646">
        <v>0</v>
      </c>
      <c r="S646">
        <v>0</v>
      </c>
      <c r="T646">
        <v>0</v>
      </c>
      <c r="U646">
        <v>-60900</v>
      </c>
      <c r="V646" s="1">
        <v>44743</v>
      </c>
      <c r="W646">
        <v>2102044</v>
      </c>
      <c r="X646">
        <v>4</v>
      </c>
      <c r="Y646" t="s">
        <v>671</v>
      </c>
      <c r="Z646" t="str">
        <f t="shared" si="250"/>
        <v>132,</v>
      </c>
      <c r="AA646" t="str">
        <f t="shared" si="251"/>
        <v>RETUR,</v>
      </c>
      <c r="AB646" t="str">
        <f t="shared" si="252"/>
        <v>1410007,</v>
      </c>
      <c r="AC646" t="str">
        <f t="shared" si="253"/>
        <v>PT. MENARA ANUGERAH SENTOSA,</v>
      </c>
      <c r="AD646" t="str">
        <f t="shared" si="254"/>
        <v>JL. RS. HAJI KOMP. MUTIARA RESIDENCE  BLOK R NO. 1,</v>
      </c>
      <c r="AE646" t="str">
        <f t="shared" si="255"/>
        <v>KAB. DELI SERDANG SUMATERA UTARA,</v>
      </c>
      <c r="AF646" t="str">
        <f t="shared" si="256"/>
        <v>DBM Medan,</v>
      </c>
      <c r="AG646" t="str">
        <f t="shared" si="257"/>
        <v>APBF,</v>
      </c>
      <c r="AH646" t="str">
        <f t="shared" si="258"/>
        <v>MDA-RPJ-22001645,</v>
      </c>
      <c r="AI646" t="s">
        <v>1726</v>
      </c>
      <c r="AJ646" t="str">
        <f t="shared" si="259"/>
        <v>CCM001,</v>
      </c>
      <c r="AK646" t="str">
        <f t="shared" si="260"/>
        <v>CHAMPS EMULSION (BTL/200ML),</v>
      </c>
      <c r="AL646" t="str">
        <f t="shared" si="261"/>
        <v>BTL,</v>
      </c>
      <c r="AM646" t="str">
        <f t="shared" si="262"/>
        <v>-2,</v>
      </c>
      <c r="AN646" t="str">
        <f t="shared" si="263"/>
        <v>0,</v>
      </c>
      <c r="AO646" t="str">
        <f t="shared" si="264"/>
        <v>-70000,</v>
      </c>
      <c r="AP646" t="str">
        <f t="shared" si="265"/>
        <v>13,</v>
      </c>
      <c r="AQ646" t="str">
        <f t="shared" si="266"/>
        <v>0,</v>
      </c>
      <c r="AR646" t="str">
        <f t="shared" si="267"/>
        <v>0,</v>
      </c>
      <c r="AS646" t="str">
        <f t="shared" si="268"/>
        <v>0,</v>
      </c>
      <c r="AT646" t="str">
        <f t="shared" si="269"/>
        <v>-60900,</v>
      </c>
      <c r="AU646" t="str">
        <f t="shared" si="270"/>
        <v>44743,</v>
      </c>
      <c r="AV646" t="str">
        <f t="shared" si="271"/>
        <v>2102044,</v>
      </c>
      <c r="AW646" t="str">
        <f t="shared" si="272"/>
        <v>4,</v>
      </c>
      <c r="AX646" t="str">
        <f t="shared" si="273"/>
        <v>MUHAMMAD HAIRUL (TSE DUO MDN)</v>
      </c>
    </row>
    <row r="647" spans="1:50" x14ac:dyDescent="0.25">
      <c r="A647">
        <v>133</v>
      </c>
      <c r="B647" t="s">
        <v>25</v>
      </c>
      <c r="C647">
        <v>14000222</v>
      </c>
      <c r="D647" t="s">
        <v>1388</v>
      </c>
      <c r="E647" t="s">
        <v>200</v>
      </c>
      <c r="F647" t="s">
        <v>27</v>
      </c>
      <c r="G647" t="s">
        <v>28</v>
      </c>
      <c r="H647" t="s">
        <v>29</v>
      </c>
      <c r="I647" t="s">
        <v>738</v>
      </c>
      <c r="J647" s="1">
        <v>44679</v>
      </c>
      <c r="K647" t="s">
        <v>64</v>
      </c>
      <c r="L647" t="s">
        <v>65</v>
      </c>
      <c r="M647" t="s">
        <v>33</v>
      </c>
      <c r="N647">
        <v>24</v>
      </c>
      <c r="O647">
        <v>0</v>
      </c>
      <c r="P647">
        <v>4416000</v>
      </c>
      <c r="Q647">
        <v>30</v>
      </c>
      <c r="R647">
        <v>0</v>
      </c>
      <c r="S647">
        <v>0</v>
      </c>
      <c r="T647">
        <v>0</v>
      </c>
      <c r="U647">
        <v>3091200</v>
      </c>
      <c r="V647" s="1">
        <v>45444</v>
      </c>
      <c r="W647">
        <v>2107161</v>
      </c>
      <c r="X647">
        <v>4</v>
      </c>
      <c r="Y647" t="s">
        <v>50</v>
      </c>
      <c r="Z647" t="str">
        <f t="shared" si="250"/>
        <v>133,</v>
      </c>
      <c r="AA647" t="str">
        <f t="shared" si="251"/>
        <v>SALES,</v>
      </c>
      <c r="AB647" t="str">
        <f t="shared" si="252"/>
        <v>14000222,</v>
      </c>
      <c r="AC647" t="str">
        <f t="shared" si="253"/>
        <v>BONA JAYA.AP,</v>
      </c>
      <c r="AD647" t="str">
        <f t="shared" si="254"/>
        <v>JL.JAMIN GINTING NO.96,</v>
      </c>
      <c r="AE647" t="str">
        <f t="shared" si="255"/>
        <v>MEDAN,</v>
      </c>
      <c r="AF647" t="str">
        <f t="shared" si="256"/>
        <v>DBM Medan,</v>
      </c>
      <c r="AG647" t="str">
        <f t="shared" si="257"/>
        <v>AAPR,</v>
      </c>
      <c r="AH647" t="str">
        <f t="shared" si="258"/>
        <v>MDA-SPJ-22009481,</v>
      </c>
      <c r="AI647" t="s">
        <v>1726</v>
      </c>
      <c r="AJ647" t="str">
        <f t="shared" si="259"/>
        <v>CCM010,</v>
      </c>
      <c r="AK647" t="str">
        <f t="shared" si="260"/>
        <v>NATURALLE FISH OIL 1000MG (BTL/60S),</v>
      </c>
      <c r="AL647" t="str">
        <f t="shared" si="261"/>
        <v>BTL,</v>
      </c>
      <c r="AM647" t="str">
        <f t="shared" si="262"/>
        <v>24,</v>
      </c>
      <c r="AN647" t="str">
        <f t="shared" si="263"/>
        <v>0,</v>
      </c>
      <c r="AO647" t="str">
        <f t="shared" si="264"/>
        <v>4416000,</v>
      </c>
      <c r="AP647" t="str">
        <f t="shared" si="265"/>
        <v>30,</v>
      </c>
      <c r="AQ647" t="str">
        <f t="shared" si="266"/>
        <v>0,</v>
      </c>
      <c r="AR647" t="str">
        <f t="shared" si="267"/>
        <v>0,</v>
      </c>
      <c r="AS647" t="str">
        <f t="shared" si="268"/>
        <v>0,</v>
      </c>
      <c r="AT647" t="str">
        <f t="shared" si="269"/>
        <v>3091200,</v>
      </c>
      <c r="AU647" t="str">
        <f t="shared" si="270"/>
        <v>45444,</v>
      </c>
      <c r="AV647" t="str">
        <f t="shared" si="271"/>
        <v>2107161,</v>
      </c>
      <c r="AW647" t="str">
        <f t="shared" si="272"/>
        <v>4,</v>
      </c>
      <c r="AX647" t="str">
        <f t="shared" si="273"/>
        <v>HERIADI (AP &amp; RS)</v>
      </c>
    </row>
    <row r="648" spans="1:50" x14ac:dyDescent="0.25">
      <c r="A648">
        <v>134</v>
      </c>
      <c r="B648" t="s">
        <v>25</v>
      </c>
      <c r="C648">
        <v>1411237</v>
      </c>
      <c r="D648" t="s">
        <v>1373</v>
      </c>
      <c r="E648" t="s">
        <v>148</v>
      </c>
      <c r="F648" t="s">
        <v>42</v>
      </c>
      <c r="G648" t="s">
        <v>28</v>
      </c>
      <c r="H648" t="s">
        <v>29</v>
      </c>
      <c r="I648" t="s">
        <v>739</v>
      </c>
      <c r="J648" s="1">
        <v>44679</v>
      </c>
      <c r="K648" t="s">
        <v>75</v>
      </c>
      <c r="L648" t="s">
        <v>76</v>
      </c>
      <c r="M648" t="s">
        <v>33</v>
      </c>
      <c r="N648">
        <v>7</v>
      </c>
      <c r="O648">
        <v>0</v>
      </c>
      <c r="P648">
        <v>434000</v>
      </c>
      <c r="Q648">
        <v>25</v>
      </c>
      <c r="R648">
        <v>0</v>
      </c>
      <c r="S648">
        <v>0</v>
      </c>
      <c r="T648">
        <v>0</v>
      </c>
      <c r="U648">
        <v>325500</v>
      </c>
      <c r="V648" s="1">
        <v>45413</v>
      </c>
      <c r="W648">
        <v>2106375</v>
      </c>
      <c r="X648">
        <v>4</v>
      </c>
      <c r="Y648" t="s">
        <v>44</v>
      </c>
      <c r="Z648" t="str">
        <f t="shared" si="250"/>
        <v>134,</v>
      </c>
      <c r="AA648" t="str">
        <f t="shared" si="251"/>
        <v>SALES,</v>
      </c>
      <c r="AB648" t="str">
        <f t="shared" si="252"/>
        <v>1411237,</v>
      </c>
      <c r="AC648" t="str">
        <f t="shared" si="253"/>
        <v>HORISAN.Ap,</v>
      </c>
      <c r="AD648" t="str">
        <f t="shared" si="254"/>
        <v>JL. SISINGAMANGARAJA NO. 44,</v>
      </c>
      <c r="AE648" t="str">
        <f t="shared" si="255"/>
        <v>P. SIANTAR,</v>
      </c>
      <c r="AF648" t="str">
        <f t="shared" si="256"/>
        <v>DBM Medan,</v>
      </c>
      <c r="AG648" t="str">
        <f t="shared" si="257"/>
        <v>AAPR,</v>
      </c>
      <c r="AH648" t="str">
        <f t="shared" si="258"/>
        <v>MDA-SPJ-22009497,</v>
      </c>
      <c r="AI648" t="s">
        <v>1726</v>
      </c>
      <c r="AJ648" t="str">
        <f t="shared" si="259"/>
        <v>CCM007,</v>
      </c>
      <c r="AK648" t="str">
        <f t="shared" si="260"/>
        <v>NATURALLE BETA CAROTENE 6MG (BTL/30S),</v>
      </c>
      <c r="AL648" t="str">
        <f t="shared" si="261"/>
        <v>BTL,</v>
      </c>
      <c r="AM648" t="str">
        <f t="shared" si="262"/>
        <v>7,</v>
      </c>
      <c r="AN648" t="str">
        <f t="shared" si="263"/>
        <v>0,</v>
      </c>
      <c r="AO648" t="str">
        <f t="shared" si="264"/>
        <v>434000,</v>
      </c>
      <c r="AP648" t="str">
        <f t="shared" si="265"/>
        <v>25,</v>
      </c>
      <c r="AQ648" t="str">
        <f t="shared" si="266"/>
        <v>0,</v>
      </c>
      <c r="AR648" t="str">
        <f t="shared" si="267"/>
        <v>0,</v>
      </c>
      <c r="AS648" t="str">
        <f t="shared" si="268"/>
        <v>0,</v>
      </c>
      <c r="AT648" t="str">
        <f t="shared" si="269"/>
        <v>325500,</v>
      </c>
      <c r="AU648" t="str">
        <f t="shared" si="270"/>
        <v>45413,</v>
      </c>
      <c r="AV648" t="str">
        <f t="shared" si="271"/>
        <v>2106375,</v>
      </c>
      <c r="AW648" t="str">
        <f t="shared" si="272"/>
        <v>4,</v>
      </c>
      <c r="AX648" t="str">
        <f t="shared" si="273"/>
        <v>BUDIONO (ALL SEKTOR)</v>
      </c>
    </row>
    <row r="649" spans="1:50" x14ac:dyDescent="0.25">
      <c r="A649">
        <v>135</v>
      </c>
      <c r="B649" t="s">
        <v>25</v>
      </c>
      <c r="C649">
        <v>14000968</v>
      </c>
      <c r="D649" t="s">
        <v>45</v>
      </c>
      <c r="E649" t="s">
        <v>46</v>
      </c>
      <c r="F649" t="s">
        <v>27</v>
      </c>
      <c r="G649" t="s">
        <v>28</v>
      </c>
      <c r="H649" t="s">
        <v>29</v>
      </c>
      <c r="I649" t="s">
        <v>740</v>
      </c>
      <c r="J649" s="1">
        <v>44679</v>
      </c>
      <c r="K649" t="s">
        <v>93</v>
      </c>
      <c r="L649" t="s">
        <v>94</v>
      </c>
      <c r="M649" t="s">
        <v>33</v>
      </c>
      <c r="N649">
        <v>48</v>
      </c>
      <c r="O649">
        <v>0</v>
      </c>
      <c r="P649">
        <v>1752000</v>
      </c>
      <c r="Q649">
        <v>20</v>
      </c>
      <c r="R649">
        <v>0</v>
      </c>
      <c r="S649">
        <v>0</v>
      </c>
      <c r="T649">
        <v>0</v>
      </c>
      <c r="U649">
        <v>1401600</v>
      </c>
      <c r="V649" s="1">
        <v>45474</v>
      </c>
      <c r="W649">
        <v>2108052</v>
      </c>
      <c r="X649">
        <v>4</v>
      </c>
      <c r="Y649" t="s">
        <v>50</v>
      </c>
      <c r="Z649" t="str">
        <f t="shared" si="250"/>
        <v>135,</v>
      </c>
      <c r="AA649" t="str">
        <f t="shared" si="251"/>
        <v>SALES,</v>
      </c>
      <c r="AB649" t="str">
        <f t="shared" si="252"/>
        <v>14000968,</v>
      </c>
      <c r="AC649" t="str">
        <f t="shared" si="253"/>
        <v>PT. KALIMAS GLOBAL ASIA,</v>
      </c>
      <c r="AD649" t="str">
        <f t="shared" si="254"/>
        <v>JL.SETIA BUDI NO 133,</v>
      </c>
      <c r="AE649" t="str">
        <f t="shared" si="255"/>
        <v>MEDAN,</v>
      </c>
      <c r="AF649" t="str">
        <f t="shared" si="256"/>
        <v>DBM Medan,</v>
      </c>
      <c r="AG649" t="str">
        <f t="shared" si="257"/>
        <v>AAPR,</v>
      </c>
      <c r="AH649" t="str">
        <f t="shared" si="258"/>
        <v>MDA-SPJ-22009542,</v>
      </c>
      <c r="AI649" t="s">
        <v>1726</v>
      </c>
      <c r="AJ649" t="str">
        <f t="shared" si="259"/>
        <v>CCM004,</v>
      </c>
      <c r="AK649" t="str">
        <f t="shared" si="260"/>
        <v>CHAMPS MULTIVITAMIN PINNEAPLE (BTL/30),</v>
      </c>
      <c r="AL649" t="str">
        <f t="shared" si="261"/>
        <v>BTL,</v>
      </c>
      <c r="AM649" t="str">
        <f t="shared" si="262"/>
        <v>48,</v>
      </c>
      <c r="AN649" t="str">
        <f t="shared" si="263"/>
        <v>0,</v>
      </c>
      <c r="AO649" t="str">
        <f t="shared" si="264"/>
        <v>1752000,</v>
      </c>
      <c r="AP649" t="str">
        <f t="shared" si="265"/>
        <v>20,</v>
      </c>
      <c r="AQ649" t="str">
        <f t="shared" si="266"/>
        <v>0,</v>
      </c>
      <c r="AR649" t="str">
        <f t="shared" si="267"/>
        <v>0,</v>
      </c>
      <c r="AS649" t="str">
        <f t="shared" si="268"/>
        <v>0,</v>
      </c>
      <c r="AT649" t="str">
        <f t="shared" si="269"/>
        <v>1401600,</v>
      </c>
      <c r="AU649" t="str">
        <f t="shared" si="270"/>
        <v>45474,</v>
      </c>
      <c r="AV649" t="str">
        <f t="shared" si="271"/>
        <v>2108052,</v>
      </c>
      <c r="AW649" t="str">
        <f t="shared" si="272"/>
        <v>4,</v>
      </c>
      <c r="AX649" t="str">
        <f t="shared" si="273"/>
        <v>HERIADI (AP &amp; RS)</v>
      </c>
    </row>
    <row r="650" spans="1:50" x14ac:dyDescent="0.25">
      <c r="A650">
        <v>136</v>
      </c>
      <c r="B650" t="s">
        <v>90</v>
      </c>
      <c r="C650">
        <v>1401032</v>
      </c>
      <c r="D650" t="s">
        <v>1525</v>
      </c>
      <c r="E650" t="s">
        <v>741</v>
      </c>
      <c r="F650" t="s">
        <v>27</v>
      </c>
      <c r="G650" t="s">
        <v>28</v>
      </c>
      <c r="H650" t="s">
        <v>29</v>
      </c>
      <c r="I650" t="s">
        <v>742</v>
      </c>
      <c r="J650" s="1">
        <v>44680</v>
      </c>
      <c r="K650" t="s">
        <v>93</v>
      </c>
      <c r="L650" t="s">
        <v>94</v>
      </c>
      <c r="M650" t="s">
        <v>33</v>
      </c>
      <c r="N650">
        <v>-1</v>
      </c>
      <c r="O650">
        <v>0</v>
      </c>
      <c r="P650">
        <v>-34500</v>
      </c>
      <c r="Q650">
        <v>0</v>
      </c>
      <c r="R650">
        <v>0</v>
      </c>
      <c r="S650">
        <v>0</v>
      </c>
      <c r="T650">
        <v>0</v>
      </c>
      <c r="U650">
        <v>-34500</v>
      </c>
      <c r="V650" s="1">
        <v>45474</v>
      </c>
      <c r="W650">
        <v>2108052</v>
      </c>
      <c r="X650">
        <v>4</v>
      </c>
      <c r="Y650" t="s">
        <v>56</v>
      </c>
      <c r="Z650" t="str">
        <f t="shared" si="250"/>
        <v>136,</v>
      </c>
      <c r="AA650" t="str">
        <f t="shared" si="251"/>
        <v>RETUR,</v>
      </c>
      <c r="AB650" t="str">
        <f t="shared" si="252"/>
        <v>1401032,</v>
      </c>
      <c r="AC650" t="str">
        <f t="shared" si="253"/>
        <v>SUDARSO.Ap,</v>
      </c>
      <c r="AD650" t="str">
        <f t="shared" si="254"/>
        <v>JL. KARYA NO.46 SEI AGUL,</v>
      </c>
      <c r="AE650" t="str">
        <f t="shared" si="255"/>
        <v>MEDAN,</v>
      </c>
      <c r="AF650" t="str">
        <f t="shared" si="256"/>
        <v>DBM Medan,</v>
      </c>
      <c r="AG650" t="str">
        <f t="shared" si="257"/>
        <v>AAPR,</v>
      </c>
      <c r="AH650" t="str">
        <f t="shared" si="258"/>
        <v>MDA-RPJ-22001675,</v>
      </c>
      <c r="AI650" t="s">
        <v>1727</v>
      </c>
      <c r="AJ650" t="str">
        <f t="shared" si="259"/>
        <v>CCM004,</v>
      </c>
      <c r="AK650" t="str">
        <f t="shared" si="260"/>
        <v>CHAMPS MULTIVITAMIN PINNEAPLE (BTL/30),</v>
      </c>
      <c r="AL650" t="str">
        <f t="shared" si="261"/>
        <v>BTL,</v>
      </c>
      <c r="AM650" t="str">
        <f t="shared" si="262"/>
        <v>-1,</v>
      </c>
      <c r="AN650" t="str">
        <f t="shared" si="263"/>
        <v>0,</v>
      </c>
      <c r="AO650" t="str">
        <f t="shared" si="264"/>
        <v>-34500,</v>
      </c>
      <c r="AP650" t="str">
        <f t="shared" si="265"/>
        <v>0,</v>
      </c>
      <c r="AQ650" t="str">
        <f t="shared" si="266"/>
        <v>0,</v>
      </c>
      <c r="AR650" t="str">
        <f t="shared" si="267"/>
        <v>0,</v>
      </c>
      <c r="AS650" t="str">
        <f t="shared" si="268"/>
        <v>0,</v>
      </c>
      <c r="AT650" t="str">
        <f t="shared" si="269"/>
        <v>-34500,</v>
      </c>
      <c r="AU650" t="str">
        <f t="shared" si="270"/>
        <v>45474,</v>
      </c>
      <c r="AV650" t="str">
        <f t="shared" si="271"/>
        <v>2108052,</v>
      </c>
      <c r="AW650" t="str">
        <f t="shared" si="272"/>
        <v>4,</v>
      </c>
      <c r="AX650" t="str">
        <f t="shared" si="273"/>
        <v>AZIS SYAHPUTRA (AP&amp;RS)</v>
      </c>
    </row>
    <row r="651" spans="1:50" x14ac:dyDescent="0.25">
      <c r="A651">
        <v>137</v>
      </c>
      <c r="B651" t="s">
        <v>90</v>
      </c>
      <c r="C651">
        <v>1401032</v>
      </c>
      <c r="D651" t="s">
        <v>1525</v>
      </c>
      <c r="E651" t="s">
        <v>741</v>
      </c>
      <c r="F651" t="s">
        <v>27</v>
      </c>
      <c r="G651" t="s">
        <v>28</v>
      </c>
      <c r="H651" t="s">
        <v>29</v>
      </c>
      <c r="I651" t="s">
        <v>742</v>
      </c>
      <c r="J651" s="1">
        <v>44680</v>
      </c>
      <c r="K651" t="s">
        <v>66</v>
      </c>
      <c r="L651" t="s">
        <v>67</v>
      </c>
      <c r="M651" t="s">
        <v>33</v>
      </c>
      <c r="N651">
        <v>-1</v>
      </c>
      <c r="O651">
        <v>0</v>
      </c>
      <c r="P651">
        <v>-85000</v>
      </c>
      <c r="Q651">
        <v>0</v>
      </c>
      <c r="R651">
        <v>0</v>
      </c>
      <c r="S651">
        <v>0</v>
      </c>
      <c r="T651">
        <v>0</v>
      </c>
      <c r="U651">
        <v>-85000</v>
      </c>
      <c r="V651" s="1">
        <v>45413</v>
      </c>
      <c r="W651">
        <v>2106335</v>
      </c>
      <c r="X651">
        <v>4</v>
      </c>
      <c r="Y651" t="s">
        <v>56</v>
      </c>
      <c r="Z651" t="str">
        <f t="shared" si="250"/>
        <v>137,</v>
      </c>
      <c r="AA651" t="str">
        <f t="shared" si="251"/>
        <v>RETUR,</v>
      </c>
      <c r="AB651" t="str">
        <f t="shared" si="252"/>
        <v>1401032,</v>
      </c>
      <c r="AC651" t="str">
        <f t="shared" si="253"/>
        <v>SUDARSO.Ap,</v>
      </c>
      <c r="AD651" t="str">
        <f t="shared" si="254"/>
        <v>JL. KARYA NO.46 SEI AGUL,</v>
      </c>
      <c r="AE651" t="str">
        <f t="shared" si="255"/>
        <v>MEDAN,</v>
      </c>
      <c r="AF651" t="str">
        <f t="shared" si="256"/>
        <v>DBM Medan,</v>
      </c>
      <c r="AG651" t="str">
        <f t="shared" si="257"/>
        <v>AAPR,</v>
      </c>
      <c r="AH651" t="str">
        <f t="shared" si="258"/>
        <v>MDA-RPJ-22001675,</v>
      </c>
      <c r="AI651" t="s">
        <v>1727</v>
      </c>
      <c r="AJ651" t="str">
        <f t="shared" si="259"/>
        <v>CCM016,</v>
      </c>
      <c r="AK651" t="str">
        <f t="shared" si="260"/>
        <v>FLAVETTES VIT C WITH CALCIUM 1000 MG (BTL/30),</v>
      </c>
      <c r="AL651" t="str">
        <f t="shared" si="261"/>
        <v>BTL,</v>
      </c>
      <c r="AM651" t="str">
        <f t="shared" si="262"/>
        <v>-1,</v>
      </c>
      <c r="AN651" t="str">
        <f t="shared" si="263"/>
        <v>0,</v>
      </c>
      <c r="AO651" t="str">
        <f t="shared" si="264"/>
        <v>-85000,</v>
      </c>
      <c r="AP651" t="str">
        <f t="shared" si="265"/>
        <v>0,</v>
      </c>
      <c r="AQ651" t="str">
        <f t="shared" si="266"/>
        <v>0,</v>
      </c>
      <c r="AR651" t="str">
        <f t="shared" si="267"/>
        <v>0,</v>
      </c>
      <c r="AS651" t="str">
        <f t="shared" si="268"/>
        <v>0,</v>
      </c>
      <c r="AT651" t="str">
        <f t="shared" si="269"/>
        <v>-85000,</v>
      </c>
      <c r="AU651" t="str">
        <f t="shared" si="270"/>
        <v>45413,</v>
      </c>
      <c r="AV651" t="str">
        <f t="shared" si="271"/>
        <v>2106335,</v>
      </c>
      <c r="AW651" t="str">
        <f t="shared" si="272"/>
        <v>4,</v>
      </c>
      <c r="AX651" t="str">
        <f t="shared" si="273"/>
        <v>AZIS SYAHPUTRA (AP&amp;RS)</v>
      </c>
    </row>
    <row r="652" spans="1:50" x14ac:dyDescent="0.25">
      <c r="A652">
        <v>138</v>
      </c>
      <c r="B652" t="s">
        <v>90</v>
      </c>
      <c r="C652">
        <v>1406760</v>
      </c>
      <c r="D652" t="s">
        <v>1526</v>
      </c>
      <c r="E652" t="s">
        <v>743</v>
      </c>
      <c r="F652" t="s">
        <v>27</v>
      </c>
      <c r="G652" t="s">
        <v>28</v>
      </c>
      <c r="H652" t="s">
        <v>29</v>
      </c>
      <c r="I652" t="s">
        <v>744</v>
      </c>
      <c r="J652" s="1">
        <v>44680</v>
      </c>
      <c r="K652" t="s">
        <v>93</v>
      </c>
      <c r="L652" t="s">
        <v>94</v>
      </c>
      <c r="M652" t="s">
        <v>33</v>
      </c>
      <c r="N652">
        <v>-1</v>
      </c>
      <c r="O652">
        <v>0</v>
      </c>
      <c r="P652">
        <v>-34500</v>
      </c>
      <c r="Q652">
        <v>0</v>
      </c>
      <c r="R652">
        <v>0</v>
      </c>
      <c r="S652">
        <v>0</v>
      </c>
      <c r="T652">
        <v>0</v>
      </c>
      <c r="U652">
        <v>-34500</v>
      </c>
      <c r="V652" s="1">
        <v>45474</v>
      </c>
      <c r="W652">
        <v>2108052</v>
      </c>
      <c r="X652">
        <v>4</v>
      </c>
      <c r="Y652" t="s">
        <v>56</v>
      </c>
      <c r="Z652" t="str">
        <f t="shared" si="250"/>
        <v>138,</v>
      </c>
      <c r="AA652" t="str">
        <f t="shared" si="251"/>
        <v>RETUR,</v>
      </c>
      <c r="AB652" t="str">
        <f t="shared" si="252"/>
        <v>1406760,</v>
      </c>
      <c r="AC652" t="str">
        <f t="shared" si="253"/>
        <v>RAJAWALI.Ap,</v>
      </c>
      <c r="AD652" t="str">
        <f t="shared" si="254"/>
        <v>JL GATOT SUBROTO,</v>
      </c>
      <c r="AE652" t="str">
        <f t="shared" si="255"/>
        <v>MEDAN,</v>
      </c>
      <c r="AF652" t="str">
        <f t="shared" si="256"/>
        <v>DBM Medan,</v>
      </c>
      <c r="AG652" t="str">
        <f t="shared" si="257"/>
        <v>AAPR,</v>
      </c>
      <c r="AH652" t="str">
        <f t="shared" si="258"/>
        <v>MDA-RPJ-22001676,</v>
      </c>
      <c r="AI652" t="s">
        <v>1727</v>
      </c>
      <c r="AJ652" t="str">
        <f t="shared" si="259"/>
        <v>CCM004,</v>
      </c>
      <c r="AK652" t="str">
        <f t="shared" si="260"/>
        <v>CHAMPS MULTIVITAMIN PINNEAPLE (BTL/30),</v>
      </c>
      <c r="AL652" t="str">
        <f t="shared" si="261"/>
        <v>BTL,</v>
      </c>
      <c r="AM652" t="str">
        <f t="shared" si="262"/>
        <v>-1,</v>
      </c>
      <c r="AN652" t="str">
        <f t="shared" si="263"/>
        <v>0,</v>
      </c>
      <c r="AO652" t="str">
        <f t="shared" si="264"/>
        <v>-34500,</v>
      </c>
      <c r="AP652" t="str">
        <f t="shared" si="265"/>
        <v>0,</v>
      </c>
      <c r="AQ652" t="str">
        <f t="shared" si="266"/>
        <v>0,</v>
      </c>
      <c r="AR652" t="str">
        <f t="shared" si="267"/>
        <v>0,</v>
      </c>
      <c r="AS652" t="str">
        <f t="shared" si="268"/>
        <v>0,</v>
      </c>
      <c r="AT652" t="str">
        <f t="shared" si="269"/>
        <v>-34500,</v>
      </c>
      <c r="AU652" t="str">
        <f t="shared" si="270"/>
        <v>45474,</v>
      </c>
      <c r="AV652" t="str">
        <f t="shared" si="271"/>
        <v>2108052,</v>
      </c>
      <c r="AW652" t="str">
        <f t="shared" si="272"/>
        <v>4,</v>
      </c>
      <c r="AX652" t="str">
        <f t="shared" si="273"/>
        <v>AZIS SYAHPUTRA (AP&amp;RS)</v>
      </c>
    </row>
    <row r="653" spans="1:50" x14ac:dyDescent="0.25">
      <c r="A653">
        <v>139</v>
      </c>
      <c r="B653" t="s">
        <v>90</v>
      </c>
      <c r="C653">
        <v>1406760</v>
      </c>
      <c r="D653" t="s">
        <v>1526</v>
      </c>
      <c r="E653" t="s">
        <v>743</v>
      </c>
      <c r="F653" t="s">
        <v>27</v>
      </c>
      <c r="G653" t="s">
        <v>28</v>
      </c>
      <c r="H653" t="s">
        <v>29</v>
      </c>
      <c r="I653" t="s">
        <v>744</v>
      </c>
      <c r="J653" s="1">
        <v>44680</v>
      </c>
      <c r="K653" t="s">
        <v>66</v>
      </c>
      <c r="L653" t="s">
        <v>67</v>
      </c>
      <c r="M653" t="s">
        <v>33</v>
      </c>
      <c r="N653">
        <v>-1</v>
      </c>
      <c r="O653">
        <v>0</v>
      </c>
      <c r="P653">
        <v>-85000</v>
      </c>
      <c r="Q653">
        <v>0</v>
      </c>
      <c r="R653">
        <v>0</v>
      </c>
      <c r="S653">
        <v>0</v>
      </c>
      <c r="T653">
        <v>0</v>
      </c>
      <c r="U653">
        <v>-85000</v>
      </c>
      <c r="V653" s="1">
        <v>45413</v>
      </c>
      <c r="W653">
        <v>2106335</v>
      </c>
      <c r="X653">
        <v>4</v>
      </c>
      <c r="Y653" t="s">
        <v>56</v>
      </c>
      <c r="Z653" t="str">
        <f t="shared" si="250"/>
        <v>139,</v>
      </c>
      <c r="AA653" t="str">
        <f t="shared" si="251"/>
        <v>RETUR,</v>
      </c>
      <c r="AB653" t="str">
        <f t="shared" si="252"/>
        <v>1406760,</v>
      </c>
      <c r="AC653" t="str">
        <f t="shared" si="253"/>
        <v>RAJAWALI.Ap,</v>
      </c>
      <c r="AD653" t="str">
        <f t="shared" si="254"/>
        <v>JL GATOT SUBROTO,</v>
      </c>
      <c r="AE653" t="str">
        <f t="shared" si="255"/>
        <v>MEDAN,</v>
      </c>
      <c r="AF653" t="str">
        <f t="shared" si="256"/>
        <v>DBM Medan,</v>
      </c>
      <c r="AG653" t="str">
        <f t="shared" si="257"/>
        <v>AAPR,</v>
      </c>
      <c r="AH653" t="str">
        <f t="shared" si="258"/>
        <v>MDA-RPJ-22001676,</v>
      </c>
      <c r="AI653" t="s">
        <v>1727</v>
      </c>
      <c r="AJ653" t="str">
        <f t="shared" si="259"/>
        <v>CCM016,</v>
      </c>
      <c r="AK653" t="str">
        <f t="shared" si="260"/>
        <v>FLAVETTES VIT C WITH CALCIUM 1000 MG (BTL/30),</v>
      </c>
      <c r="AL653" t="str">
        <f t="shared" si="261"/>
        <v>BTL,</v>
      </c>
      <c r="AM653" t="str">
        <f t="shared" si="262"/>
        <v>-1,</v>
      </c>
      <c r="AN653" t="str">
        <f t="shared" si="263"/>
        <v>0,</v>
      </c>
      <c r="AO653" t="str">
        <f t="shared" si="264"/>
        <v>-85000,</v>
      </c>
      <c r="AP653" t="str">
        <f t="shared" si="265"/>
        <v>0,</v>
      </c>
      <c r="AQ653" t="str">
        <f t="shared" si="266"/>
        <v>0,</v>
      </c>
      <c r="AR653" t="str">
        <f t="shared" si="267"/>
        <v>0,</v>
      </c>
      <c r="AS653" t="str">
        <f t="shared" si="268"/>
        <v>0,</v>
      </c>
      <c r="AT653" t="str">
        <f t="shared" si="269"/>
        <v>-85000,</v>
      </c>
      <c r="AU653" t="str">
        <f t="shared" si="270"/>
        <v>45413,</v>
      </c>
      <c r="AV653" t="str">
        <f t="shared" si="271"/>
        <v>2106335,</v>
      </c>
      <c r="AW653" t="str">
        <f t="shared" si="272"/>
        <v>4,</v>
      </c>
      <c r="AX653" t="str">
        <f t="shared" si="273"/>
        <v>AZIS SYAHPUTRA (AP&amp;RS)</v>
      </c>
    </row>
    <row r="654" spans="1:50" x14ac:dyDescent="0.25">
      <c r="A654">
        <v>140</v>
      </c>
      <c r="B654" t="s">
        <v>90</v>
      </c>
      <c r="C654">
        <v>1404073</v>
      </c>
      <c r="D654" t="s">
        <v>1527</v>
      </c>
      <c r="E654" t="s">
        <v>745</v>
      </c>
      <c r="F654" t="s">
        <v>27</v>
      </c>
      <c r="G654" t="s">
        <v>28</v>
      </c>
      <c r="H654" t="s">
        <v>106</v>
      </c>
      <c r="I654" t="s">
        <v>746</v>
      </c>
      <c r="J654" s="1">
        <v>44680</v>
      </c>
      <c r="K654" t="s">
        <v>93</v>
      </c>
      <c r="L654" t="s">
        <v>94</v>
      </c>
      <c r="M654" t="s">
        <v>33</v>
      </c>
      <c r="N654">
        <v>-1</v>
      </c>
      <c r="O654">
        <v>0</v>
      </c>
      <c r="P654">
        <v>-34500</v>
      </c>
      <c r="Q654">
        <v>0</v>
      </c>
      <c r="R654">
        <v>0</v>
      </c>
      <c r="S654">
        <v>0</v>
      </c>
      <c r="T654">
        <v>0</v>
      </c>
      <c r="U654">
        <v>-34500</v>
      </c>
      <c r="V654" s="1">
        <v>45474</v>
      </c>
      <c r="W654">
        <v>2108052</v>
      </c>
      <c r="X654">
        <v>4</v>
      </c>
      <c r="Y654" t="s">
        <v>309</v>
      </c>
      <c r="Z654" t="str">
        <f t="shared" si="250"/>
        <v>140,</v>
      </c>
      <c r="AA654" t="str">
        <f t="shared" si="251"/>
        <v>RETUR,</v>
      </c>
      <c r="AB654" t="str">
        <f t="shared" si="252"/>
        <v>1404073,</v>
      </c>
      <c r="AC654" t="str">
        <f t="shared" si="253"/>
        <v>RIZA KARYA.TO,</v>
      </c>
      <c r="AD654" t="str">
        <f t="shared" si="254"/>
        <v>JL. KAPT. MUSLIM NO. 88,</v>
      </c>
      <c r="AE654" t="str">
        <f t="shared" si="255"/>
        <v>MEDAN,</v>
      </c>
      <c r="AF654" t="str">
        <f t="shared" si="256"/>
        <v>DBM Medan,</v>
      </c>
      <c r="AG654" t="str">
        <f t="shared" si="257"/>
        <v>ATOB,</v>
      </c>
      <c r="AH654" t="str">
        <f t="shared" si="258"/>
        <v>MDA-RPJ-22001677,</v>
      </c>
      <c r="AI654" t="s">
        <v>1727</v>
      </c>
      <c r="AJ654" t="str">
        <f t="shared" si="259"/>
        <v>CCM004,</v>
      </c>
      <c r="AK654" t="str">
        <f t="shared" si="260"/>
        <v>CHAMPS MULTIVITAMIN PINNEAPLE (BTL/30),</v>
      </c>
      <c r="AL654" t="str">
        <f t="shared" si="261"/>
        <v>BTL,</v>
      </c>
      <c r="AM654" t="str">
        <f t="shared" si="262"/>
        <v>-1,</v>
      </c>
      <c r="AN654" t="str">
        <f t="shared" si="263"/>
        <v>0,</v>
      </c>
      <c r="AO654" t="str">
        <f t="shared" si="264"/>
        <v>-34500,</v>
      </c>
      <c r="AP654" t="str">
        <f t="shared" si="265"/>
        <v>0,</v>
      </c>
      <c r="AQ654" t="str">
        <f t="shared" si="266"/>
        <v>0,</v>
      </c>
      <c r="AR654" t="str">
        <f t="shared" si="267"/>
        <v>0,</v>
      </c>
      <c r="AS654" t="str">
        <f t="shared" si="268"/>
        <v>0,</v>
      </c>
      <c r="AT654" t="str">
        <f t="shared" si="269"/>
        <v>-34500,</v>
      </c>
      <c r="AU654" t="str">
        <f t="shared" si="270"/>
        <v>45474,</v>
      </c>
      <c r="AV654" t="str">
        <f t="shared" si="271"/>
        <v>2108052,</v>
      </c>
      <c r="AW654" t="str">
        <f t="shared" si="272"/>
        <v>4,</v>
      </c>
      <c r="AX654" t="str">
        <f t="shared" si="273"/>
        <v>BAYU PRATAMA (GT)</v>
      </c>
    </row>
    <row r="655" spans="1:50" x14ac:dyDescent="0.25">
      <c r="A655">
        <v>141</v>
      </c>
      <c r="B655" t="s">
        <v>90</v>
      </c>
      <c r="C655">
        <v>1404073</v>
      </c>
      <c r="D655" t="s">
        <v>1527</v>
      </c>
      <c r="E655" t="s">
        <v>745</v>
      </c>
      <c r="F655" t="s">
        <v>27</v>
      </c>
      <c r="G655" t="s">
        <v>28</v>
      </c>
      <c r="H655" t="s">
        <v>106</v>
      </c>
      <c r="I655" t="s">
        <v>746</v>
      </c>
      <c r="J655" s="1">
        <v>44680</v>
      </c>
      <c r="K655" t="s">
        <v>66</v>
      </c>
      <c r="L655" t="s">
        <v>67</v>
      </c>
      <c r="M655" t="s">
        <v>33</v>
      </c>
      <c r="N655">
        <v>-1</v>
      </c>
      <c r="O655">
        <v>0</v>
      </c>
      <c r="P655">
        <v>-85000</v>
      </c>
      <c r="Q655">
        <v>0</v>
      </c>
      <c r="R655">
        <v>0</v>
      </c>
      <c r="S655">
        <v>0</v>
      </c>
      <c r="T655">
        <v>0</v>
      </c>
      <c r="U655">
        <v>-85000</v>
      </c>
      <c r="V655" s="1">
        <v>45413</v>
      </c>
      <c r="W655">
        <v>2106335</v>
      </c>
      <c r="X655">
        <v>4</v>
      </c>
      <c r="Y655" t="s">
        <v>309</v>
      </c>
      <c r="Z655" t="str">
        <f t="shared" si="250"/>
        <v>141,</v>
      </c>
      <c r="AA655" t="str">
        <f t="shared" si="251"/>
        <v>RETUR,</v>
      </c>
      <c r="AB655" t="str">
        <f t="shared" si="252"/>
        <v>1404073,</v>
      </c>
      <c r="AC655" t="str">
        <f t="shared" si="253"/>
        <v>RIZA KARYA.TO,</v>
      </c>
      <c r="AD655" t="str">
        <f t="shared" si="254"/>
        <v>JL. KAPT. MUSLIM NO. 88,</v>
      </c>
      <c r="AE655" t="str">
        <f t="shared" si="255"/>
        <v>MEDAN,</v>
      </c>
      <c r="AF655" t="str">
        <f t="shared" si="256"/>
        <v>DBM Medan,</v>
      </c>
      <c r="AG655" t="str">
        <f t="shared" si="257"/>
        <v>ATOB,</v>
      </c>
      <c r="AH655" t="str">
        <f t="shared" si="258"/>
        <v>MDA-RPJ-22001677,</v>
      </c>
      <c r="AI655" t="s">
        <v>1727</v>
      </c>
      <c r="AJ655" t="str">
        <f t="shared" si="259"/>
        <v>CCM016,</v>
      </c>
      <c r="AK655" t="str">
        <f t="shared" si="260"/>
        <v>FLAVETTES VIT C WITH CALCIUM 1000 MG (BTL/30),</v>
      </c>
      <c r="AL655" t="str">
        <f t="shared" si="261"/>
        <v>BTL,</v>
      </c>
      <c r="AM655" t="str">
        <f t="shared" si="262"/>
        <v>-1,</v>
      </c>
      <c r="AN655" t="str">
        <f t="shared" si="263"/>
        <v>0,</v>
      </c>
      <c r="AO655" t="str">
        <f t="shared" si="264"/>
        <v>-85000,</v>
      </c>
      <c r="AP655" t="str">
        <f t="shared" si="265"/>
        <v>0,</v>
      </c>
      <c r="AQ655" t="str">
        <f t="shared" si="266"/>
        <v>0,</v>
      </c>
      <c r="AR655" t="str">
        <f t="shared" si="267"/>
        <v>0,</v>
      </c>
      <c r="AS655" t="str">
        <f t="shared" si="268"/>
        <v>0,</v>
      </c>
      <c r="AT655" t="str">
        <f t="shared" si="269"/>
        <v>-85000,</v>
      </c>
      <c r="AU655" t="str">
        <f t="shared" si="270"/>
        <v>45413,</v>
      </c>
      <c r="AV655" t="str">
        <f t="shared" si="271"/>
        <v>2106335,</v>
      </c>
      <c r="AW655" t="str">
        <f t="shared" si="272"/>
        <v>4,</v>
      </c>
      <c r="AX655" t="str">
        <f t="shared" si="273"/>
        <v>BAYU PRATAMA (GT)</v>
      </c>
    </row>
    <row r="656" spans="1:50" x14ac:dyDescent="0.25">
      <c r="A656">
        <v>142</v>
      </c>
      <c r="B656" t="s">
        <v>90</v>
      </c>
      <c r="C656">
        <v>1400079</v>
      </c>
      <c r="D656" t="s">
        <v>1528</v>
      </c>
      <c r="E656" t="s">
        <v>747</v>
      </c>
      <c r="F656" t="s">
        <v>27</v>
      </c>
      <c r="G656" t="s">
        <v>28</v>
      </c>
      <c r="H656" t="s">
        <v>29</v>
      </c>
      <c r="I656" t="s">
        <v>748</v>
      </c>
      <c r="J656" s="1">
        <v>44680</v>
      </c>
      <c r="K656" t="s">
        <v>93</v>
      </c>
      <c r="L656" t="s">
        <v>94</v>
      </c>
      <c r="M656" t="s">
        <v>33</v>
      </c>
      <c r="N656">
        <v>-1</v>
      </c>
      <c r="O656">
        <v>0</v>
      </c>
      <c r="P656">
        <v>-34500</v>
      </c>
      <c r="Q656">
        <v>0</v>
      </c>
      <c r="R656">
        <v>0</v>
      </c>
      <c r="S656">
        <v>0</v>
      </c>
      <c r="T656">
        <v>0</v>
      </c>
      <c r="U656">
        <v>-34500</v>
      </c>
      <c r="V656" s="1">
        <v>45474</v>
      </c>
      <c r="W656">
        <v>2108052</v>
      </c>
      <c r="X656">
        <v>4</v>
      </c>
      <c r="Y656" t="s">
        <v>56</v>
      </c>
      <c r="Z656" t="str">
        <f t="shared" si="250"/>
        <v>142,</v>
      </c>
      <c r="AA656" t="str">
        <f t="shared" si="251"/>
        <v>RETUR,</v>
      </c>
      <c r="AB656" t="str">
        <f t="shared" si="252"/>
        <v>1400079,</v>
      </c>
      <c r="AC656" t="str">
        <f t="shared" si="253"/>
        <v>SEKIP JAYA.Ap,</v>
      </c>
      <c r="AD656" t="str">
        <f t="shared" si="254"/>
        <v>JL SEKIP NO.63-C,</v>
      </c>
      <c r="AE656" t="str">
        <f t="shared" si="255"/>
        <v>MEDAN,</v>
      </c>
      <c r="AF656" t="str">
        <f t="shared" si="256"/>
        <v>DBM Medan,</v>
      </c>
      <c r="AG656" t="str">
        <f t="shared" si="257"/>
        <v>AAPR,</v>
      </c>
      <c r="AH656" t="str">
        <f t="shared" si="258"/>
        <v>MDA-RPJ-22001682,</v>
      </c>
      <c r="AI656" t="s">
        <v>1727</v>
      </c>
      <c r="AJ656" t="str">
        <f t="shared" si="259"/>
        <v>CCM004,</v>
      </c>
      <c r="AK656" t="str">
        <f t="shared" si="260"/>
        <v>CHAMPS MULTIVITAMIN PINNEAPLE (BTL/30),</v>
      </c>
      <c r="AL656" t="str">
        <f t="shared" si="261"/>
        <v>BTL,</v>
      </c>
      <c r="AM656" t="str">
        <f t="shared" si="262"/>
        <v>-1,</v>
      </c>
      <c r="AN656" t="str">
        <f t="shared" si="263"/>
        <v>0,</v>
      </c>
      <c r="AO656" t="str">
        <f t="shared" si="264"/>
        <v>-34500,</v>
      </c>
      <c r="AP656" t="str">
        <f t="shared" si="265"/>
        <v>0,</v>
      </c>
      <c r="AQ656" t="str">
        <f t="shared" si="266"/>
        <v>0,</v>
      </c>
      <c r="AR656" t="str">
        <f t="shared" si="267"/>
        <v>0,</v>
      </c>
      <c r="AS656" t="str">
        <f t="shared" si="268"/>
        <v>0,</v>
      </c>
      <c r="AT656" t="str">
        <f t="shared" si="269"/>
        <v>-34500,</v>
      </c>
      <c r="AU656" t="str">
        <f t="shared" si="270"/>
        <v>45474,</v>
      </c>
      <c r="AV656" t="str">
        <f t="shared" si="271"/>
        <v>2108052,</v>
      </c>
      <c r="AW656" t="str">
        <f t="shared" si="272"/>
        <v>4,</v>
      </c>
      <c r="AX656" t="str">
        <f t="shared" si="273"/>
        <v>AZIS SYAHPUTRA (AP&amp;RS)</v>
      </c>
    </row>
    <row r="657" spans="1:50" x14ac:dyDescent="0.25">
      <c r="A657">
        <v>143</v>
      </c>
      <c r="B657" t="s">
        <v>90</v>
      </c>
      <c r="C657">
        <v>1409277</v>
      </c>
      <c r="D657" t="s">
        <v>1350</v>
      </c>
      <c r="E657" t="s">
        <v>77</v>
      </c>
      <c r="F657" t="s">
        <v>78</v>
      </c>
      <c r="G657" t="s">
        <v>28</v>
      </c>
      <c r="H657" t="s">
        <v>79</v>
      </c>
      <c r="I657" t="s">
        <v>749</v>
      </c>
      <c r="J657" s="1">
        <v>44680</v>
      </c>
      <c r="K657" t="s">
        <v>318</v>
      </c>
      <c r="L657" t="s">
        <v>319</v>
      </c>
      <c r="M657" t="s">
        <v>33</v>
      </c>
      <c r="N657">
        <v>-5</v>
      </c>
      <c r="O657">
        <v>0</v>
      </c>
      <c r="P657">
        <v>-175000</v>
      </c>
      <c r="Q657">
        <v>3</v>
      </c>
      <c r="R657">
        <v>0</v>
      </c>
      <c r="S657">
        <v>0</v>
      </c>
      <c r="T657">
        <v>0</v>
      </c>
      <c r="U657">
        <v>-169750</v>
      </c>
      <c r="V657" s="1">
        <v>44743</v>
      </c>
      <c r="W657">
        <v>2102044</v>
      </c>
      <c r="X657">
        <v>4</v>
      </c>
      <c r="Y657" t="s">
        <v>81</v>
      </c>
      <c r="Z657" t="str">
        <f t="shared" si="250"/>
        <v>143,</v>
      </c>
      <c r="AA657" t="str">
        <f t="shared" si="251"/>
        <v>RETUR,</v>
      </c>
      <c r="AB657" t="str">
        <f t="shared" si="252"/>
        <v>1409277,</v>
      </c>
      <c r="AC657" t="str">
        <f t="shared" si="253"/>
        <v>SUMBER SEGAR LESTARI.CV (BRASTAGI RANTAU),</v>
      </c>
      <c r="AD657" t="str">
        <f t="shared" si="254"/>
        <v>JL. JEND. AHMAD YANI NO. 10,</v>
      </c>
      <c r="AE657" t="str">
        <f t="shared" si="255"/>
        <v>RANTAU PRAPAT,</v>
      </c>
      <c r="AF657" t="str">
        <f t="shared" si="256"/>
        <v>DBM Medan,</v>
      </c>
      <c r="AG657" t="str">
        <f t="shared" si="257"/>
        <v>BMSM,</v>
      </c>
      <c r="AH657" t="str">
        <f t="shared" si="258"/>
        <v>MDA-RPJ-22001683,</v>
      </c>
      <c r="AI657" t="s">
        <v>1727</v>
      </c>
      <c r="AJ657" t="str">
        <f t="shared" si="259"/>
        <v>CCM001,</v>
      </c>
      <c r="AK657" t="str">
        <f t="shared" si="260"/>
        <v>CHAMPS EMULSION (BTL/200ML),</v>
      </c>
      <c r="AL657" t="str">
        <f t="shared" si="261"/>
        <v>BTL,</v>
      </c>
      <c r="AM657" t="str">
        <f t="shared" si="262"/>
        <v>-5,</v>
      </c>
      <c r="AN657" t="str">
        <f t="shared" si="263"/>
        <v>0,</v>
      </c>
      <c r="AO657" t="str">
        <f t="shared" si="264"/>
        <v>-175000,</v>
      </c>
      <c r="AP657" t="str">
        <f t="shared" si="265"/>
        <v>3,</v>
      </c>
      <c r="AQ657" t="str">
        <f t="shared" si="266"/>
        <v>0,</v>
      </c>
      <c r="AR657" t="str">
        <f t="shared" si="267"/>
        <v>0,</v>
      </c>
      <c r="AS657" t="str">
        <f t="shared" si="268"/>
        <v>0,</v>
      </c>
      <c r="AT657" t="str">
        <f t="shared" si="269"/>
        <v>-169750,</v>
      </c>
      <c r="AU657" t="str">
        <f t="shared" si="270"/>
        <v>44743,</v>
      </c>
      <c r="AV657" t="str">
        <f t="shared" si="271"/>
        <v>2102044,</v>
      </c>
      <c r="AW657" t="str">
        <f t="shared" si="272"/>
        <v>4,</v>
      </c>
      <c r="AX657" t="str">
        <f t="shared" si="273"/>
        <v>FRANS (ALL SEKTOR)</v>
      </c>
    </row>
    <row r="658" spans="1:50" x14ac:dyDescent="0.25">
      <c r="A658">
        <v>144</v>
      </c>
      <c r="B658" t="s">
        <v>25</v>
      </c>
      <c r="C658">
        <v>1410094</v>
      </c>
      <c r="D658" t="s">
        <v>1496</v>
      </c>
      <c r="E658" t="s">
        <v>624</v>
      </c>
      <c r="F658" t="s">
        <v>216</v>
      </c>
      <c r="G658" t="s">
        <v>28</v>
      </c>
      <c r="H658" t="s">
        <v>29</v>
      </c>
      <c r="I658" t="s">
        <v>750</v>
      </c>
      <c r="J658" s="1">
        <v>44680</v>
      </c>
      <c r="K658" t="s">
        <v>48</v>
      </c>
      <c r="L658" t="s">
        <v>49</v>
      </c>
      <c r="M658" t="s">
        <v>33</v>
      </c>
      <c r="N658">
        <v>1</v>
      </c>
      <c r="O658">
        <v>0</v>
      </c>
      <c r="P658">
        <v>95000</v>
      </c>
      <c r="Q658">
        <v>15</v>
      </c>
      <c r="R658">
        <v>0</v>
      </c>
      <c r="S658">
        <v>0</v>
      </c>
      <c r="T658">
        <v>0</v>
      </c>
      <c r="U658">
        <v>80750</v>
      </c>
      <c r="V658" s="1">
        <v>45139</v>
      </c>
      <c r="W658">
        <v>2009092</v>
      </c>
      <c r="X658">
        <v>4</v>
      </c>
      <c r="Y658" t="s">
        <v>179</v>
      </c>
      <c r="Z658" t="str">
        <f t="shared" si="250"/>
        <v>144,</v>
      </c>
      <c r="AA658" t="str">
        <f t="shared" si="251"/>
        <v>SALES,</v>
      </c>
      <c r="AB658" t="str">
        <f t="shared" si="252"/>
        <v>1410094,</v>
      </c>
      <c r="AC658" t="str">
        <f t="shared" si="253"/>
        <v>RAYA JAYA.Ap,</v>
      </c>
      <c r="AD658" t="str">
        <f t="shared" si="254"/>
        <v>JL. VETERAN NO. 38 PASAR V HELVETIA LABUHAN DELI,</v>
      </c>
      <c r="AE658" t="str">
        <f t="shared" si="255"/>
        <v>DELI SERDANG,</v>
      </c>
      <c r="AF658" t="str">
        <f t="shared" si="256"/>
        <v>DBM Medan,</v>
      </c>
      <c r="AG658" t="str">
        <f t="shared" si="257"/>
        <v>AAPR,</v>
      </c>
      <c r="AH658" t="str">
        <f t="shared" si="258"/>
        <v>MDA-SPJ-22009684,</v>
      </c>
      <c r="AI658" t="s">
        <v>1727</v>
      </c>
      <c r="AJ658" t="str">
        <f t="shared" si="259"/>
        <v>CCM011,</v>
      </c>
      <c r="AK658" t="str">
        <f t="shared" si="260"/>
        <v>NATURALLE GARLIC OIL 3000MG (BTL/100S),</v>
      </c>
      <c r="AL658" t="str">
        <f t="shared" si="261"/>
        <v>BTL,</v>
      </c>
      <c r="AM658" t="str">
        <f t="shared" si="262"/>
        <v>1,</v>
      </c>
      <c r="AN658" t="str">
        <f t="shared" si="263"/>
        <v>0,</v>
      </c>
      <c r="AO658" t="str">
        <f t="shared" si="264"/>
        <v>95000,</v>
      </c>
      <c r="AP658" t="str">
        <f t="shared" si="265"/>
        <v>15,</v>
      </c>
      <c r="AQ658" t="str">
        <f t="shared" si="266"/>
        <v>0,</v>
      </c>
      <c r="AR658" t="str">
        <f t="shared" si="267"/>
        <v>0,</v>
      </c>
      <c r="AS658" t="str">
        <f t="shared" si="268"/>
        <v>0,</v>
      </c>
      <c r="AT658" t="str">
        <f t="shared" si="269"/>
        <v>80750,</v>
      </c>
      <c r="AU658" t="str">
        <f t="shared" si="270"/>
        <v>45139,</v>
      </c>
      <c r="AV658" t="str">
        <f t="shared" si="271"/>
        <v>2009092,</v>
      </c>
      <c r="AW658" t="str">
        <f t="shared" si="272"/>
        <v>4,</v>
      </c>
      <c r="AX658" t="str">
        <f t="shared" si="273"/>
        <v>FITRI HANDAYANI (TSE DUO MEDAN</v>
      </c>
    </row>
    <row r="659" spans="1:50" x14ac:dyDescent="0.25">
      <c r="A659">
        <v>145</v>
      </c>
      <c r="B659" t="s">
        <v>25</v>
      </c>
      <c r="C659">
        <v>1409225</v>
      </c>
      <c r="D659" t="s">
        <v>1529</v>
      </c>
      <c r="E659" t="s">
        <v>751</v>
      </c>
      <c r="F659" t="s">
        <v>27</v>
      </c>
      <c r="G659" t="s">
        <v>28</v>
      </c>
      <c r="H659" t="s">
        <v>29</v>
      </c>
      <c r="I659" t="s">
        <v>752</v>
      </c>
      <c r="J659" s="1">
        <v>44680</v>
      </c>
      <c r="K659" t="s">
        <v>31</v>
      </c>
      <c r="L659" t="s">
        <v>32</v>
      </c>
      <c r="M659" t="s">
        <v>33</v>
      </c>
      <c r="N659">
        <v>4</v>
      </c>
      <c r="O659">
        <v>0</v>
      </c>
      <c r="P659">
        <v>112000</v>
      </c>
      <c r="Q659">
        <v>10</v>
      </c>
      <c r="R659">
        <v>0</v>
      </c>
      <c r="S659">
        <v>0</v>
      </c>
      <c r="T659">
        <v>0</v>
      </c>
      <c r="U659">
        <v>100800</v>
      </c>
      <c r="V659" s="1">
        <v>45444</v>
      </c>
      <c r="W659">
        <v>2107236</v>
      </c>
      <c r="X659">
        <v>4</v>
      </c>
      <c r="Y659" t="s">
        <v>179</v>
      </c>
      <c r="Z659" t="str">
        <f t="shared" si="250"/>
        <v>145,</v>
      </c>
      <c r="AA659" t="str">
        <f t="shared" si="251"/>
        <v>SALES,</v>
      </c>
      <c r="AB659" t="str">
        <f t="shared" si="252"/>
        <v>1409225,</v>
      </c>
      <c r="AC659" t="str">
        <f t="shared" si="253"/>
        <v>NASIONAL FARMA.Ap,</v>
      </c>
      <c r="AD659" t="str">
        <f t="shared" si="254"/>
        <v>JL. DENAI NO 58,</v>
      </c>
      <c r="AE659" t="str">
        <f t="shared" si="255"/>
        <v>MEDAN,</v>
      </c>
      <c r="AF659" t="str">
        <f t="shared" si="256"/>
        <v>DBM Medan,</v>
      </c>
      <c r="AG659" t="str">
        <f t="shared" si="257"/>
        <v>AAPR,</v>
      </c>
      <c r="AH659" t="str">
        <f t="shared" si="258"/>
        <v>MDA-SPJ-22009685,</v>
      </c>
      <c r="AI659" t="s">
        <v>1727</v>
      </c>
      <c r="AJ659" t="str">
        <f t="shared" si="259"/>
        <v>CCM005,</v>
      </c>
      <c r="AK659" t="str">
        <f t="shared" si="260"/>
        <v>CHAMPS VIT C 100MG (BTL/30),</v>
      </c>
      <c r="AL659" t="str">
        <f t="shared" si="261"/>
        <v>BTL,</v>
      </c>
      <c r="AM659" t="str">
        <f t="shared" si="262"/>
        <v>4,</v>
      </c>
      <c r="AN659" t="str">
        <f t="shared" si="263"/>
        <v>0,</v>
      </c>
      <c r="AO659" t="str">
        <f t="shared" si="264"/>
        <v>112000,</v>
      </c>
      <c r="AP659" t="str">
        <f t="shared" si="265"/>
        <v>10,</v>
      </c>
      <c r="AQ659" t="str">
        <f t="shared" si="266"/>
        <v>0,</v>
      </c>
      <c r="AR659" t="str">
        <f t="shared" si="267"/>
        <v>0,</v>
      </c>
      <c r="AS659" t="str">
        <f t="shared" si="268"/>
        <v>0,</v>
      </c>
      <c r="AT659" t="str">
        <f t="shared" si="269"/>
        <v>100800,</v>
      </c>
      <c r="AU659" t="str">
        <f t="shared" si="270"/>
        <v>45444,</v>
      </c>
      <c r="AV659" t="str">
        <f t="shared" si="271"/>
        <v>2107236,</v>
      </c>
      <c r="AW659" t="str">
        <f t="shared" si="272"/>
        <v>4,</v>
      </c>
      <c r="AX659" t="str">
        <f t="shared" si="273"/>
        <v>FITRI HANDAYANI (TSE DUO MEDAN</v>
      </c>
    </row>
    <row r="660" spans="1:50" x14ac:dyDescent="0.25">
      <c r="A660">
        <v>146</v>
      </c>
      <c r="B660" t="s">
        <v>25</v>
      </c>
      <c r="C660">
        <v>1410150</v>
      </c>
      <c r="D660" t="s">
        <v>1493</v>
      </c>
      <c r="E660" t="s">
        <v>615</v>
      </c>
      <c r="F660" t="s">
        <v>27</v>
      </c>
      <c r="G660" t="s">
        <v>28</v>
      </c>
      <c r="H660" t="s">
        <v>616</v>
      </c>
      <c r="I660" t="s">
        <v>753</v>
      </c>
      <c r="J660" s="1">
        <v>44680</v>
      </c>
      <c r="K660" t="s">
        <v>31</v>
      </c>
      <c r="L660" t="s">
        <v>32</v>
      </c>
      <c r="M660" t="s">
        <v>33</v>
      </c>
      <c r="N660">
        <v>4</v>
      </c>
      <c r="O660">
        <v>0</v>
      </c>
      <c r="P660">
        <v>112000</v>
      </c>
      <c r="Q660">
        <v>10</v>
      </c>
      <c r="R660">
        <v>0</v>
      </c>
      <c r="S660">
        <v>0</v>
      </c>
      <c r="T660">
        <v>1</v>
      </c>
      <c r="U660">
        <v>99792</v>
      </c>
      <c r="V660" s="1">
        <v>45444</v>
      </c>
      <c r="W660">
        <v>2107236</v>
      </c>
      <c r="X660">
        <v>4</v>
      </c>
      <c r="Y660" t="s">
        <v>179</v>
      </c>
      <c r="Z660" t="str">
        <f t="shared" si="250"/>
        <v>146,</v>
      </c>
      <c r="AA660" t="str">
        <f t="shared" si="251"/>
        <v>SALES,</v>
      </c>
      <c r="AB660" t="str">
        <f t="shared" si="252"/>
        <v>1410150,</v>
      </c>
      <c r="AC660" t="str">
        <f t="shared" si="253"/>
        <v>RANI. KLINIK PRATAMA,</v>
      </c>
      <c r="AD660" t="str">
        <f t="shared" si="254"/>
        <v>JL. SIDODADI NO. 9,</v>
      </c>
      <c r="AE660" t="str">
        <f t="shared" si="255"/>
        <v>MEDAN,</v>
      </c>
      <c r="AF660" t="str">
        <f t="shared" si="256"/>
        <v>DBM Medan,</v>
      </c>
      <c r="AG660" t="str">
        <f t="shared" si="257"/>
        <v>ARSB,</v>
      </c>
      <c r="AH660" t="str">
        <f t="shared" si="258"/>
        <v>MDA-SPJ-22009695,</v>
      </c>
      <c r="AI660" t="s">
        <v>1727</v>
      </c>
      <c r="AJ660" t="str">
        <f t="shared" si="259"/>
        <v>CCM005,</v>
      </c>
      <c r="AK660" t="str">
        <f t="shared" si="260"/>
        <v>CHAMPS VIT C 100MG (BTL/30),</v>
      </c>
      <c r="AL660" t="str">
        <f t="shared" si="261"/>
        <v>BTL,</v>
      </c>
      <c r="AM660" t="str">
        <f t="shared" si="262"/>
        <v>4,</v>
      </c>
      <c r="AN660" t="str">
        <f t="shared" si="263"/>
        <v>0,</v>
      </c>
      <c r="AO660" t="str">
        <f t="shared" si="264"/>
        <v>112000,</v>
      </c>
      <c r="AP660" t="str">
        <f t="shared" si="265"/>
        <v>10,</v>
      </c>
      <c r="AQ660" t="str">
        <f t="shared" si="266"/>
        <v>0,</v>
      </c>
      <c r="AR660" t="str">
        <f t="shared" si="267"/>
        <v>0,</v>
      </c>
      <c r="AS660" t="str">
        <f t="shared" si="268"/>
        <v>1,</v>
      </c>
      <c r="AT660" t="str">
        <f t="shared" si="269"/>
        <v>99792,</v>
      </c>
      <c r="AU660" t="str">
        <f t="shared" si="270"/>
        <v>45444,</v>
      </c>
      <c r="AV660" t="str">
        <f t="shared" si="271"/>
        <v>2107236,</v>
      </c>
      <c r="AW660" t="str">
        <f t="shared" si="272"/>
        <v>4,</v>
      </c>
      <c r="AX660" t="str">
        <f t="shared" si="273"/>
        <v>FITRI HANDAYANI (TSE DUO MEDAN</v>
      </c>
    </row>
    <row r="661" spans="1:50" x14ac:dyDescent="0.25">
      <c r="A661">
        <v>147</v>
      </c>
      <c r="B661" t="s">
        <v>25</v>
      </c>
      <c r="C661">
        <v>14000697</v>
      </c>
      <c r="D661" t="s">
        <v>1403</v>
      </c>
      <c r="E661" t="s">
        <v>259</v>
      </c>
      <c r="F661" t="s">
        <v>260</v>
      </c>
      <c r="G661" t="s">
        <v>28</v>
      </c>
      <c r="H661" t="s">
        <v>256</v>
      </c>
      <c r="I661" t="s">
        <v>754</v>
      </c>
      <c r="J661" s="1">
        <v>44680</v>
      </c>
      <c r="K661" t="s">
        <v>318</v>
      </c>
      <c r="L661" t="s">
        <v>319</v>
      </c>
      <c r="M661" t="s">
        <v>33</v>
      </c>
      <c r="N661">
        <v>48</v>
      </c>
      <c r="O661">
        <v>0</v>
      </c>
      <c r="P661">
        <v>1776000</v>
      </c>
      <c r="Q661">
        <v>8</v>
      </c>
      <c r="R661">
        <v>0</v>
      </c>
      <c r="S661">
        <v>0</v>
      </c>
      <c r="T661">
        <v>1</v>
      </c>
      <c r="U661" t="s">
        <v>1595</v>
      </c>
      <c r="V661" s="1">
        <v>45078</v>
      </c>
      <c r="W661">
        <v>2201001</v>
      </c>
      <c r="X661">
        <v>4</v>
      </c>
      <c r="Y661" t="s">
        <v>179</v>
      </c>
      <c r="Z661" t="str">
        <f t="shared" si="250"/>
        <v>147,</v>
      </c>
      <c r="AA661" t="str">
        <f t="shared" si="251"/>
        <v>SALES,</v>
      </c>
      <c r="AB661" t="str">
        <f t="shared" si="252"/>
        <v>14000697,</v>
      </c>
      <c r="AC661" t="str">
        <f t="shared" si="253"/>
        <v>AL- BAROKAH. UD.,</v>
      </c>
      <c r="AD661" t="str">
        <f t="shared" si="254"/>
        <v>JL. KENTANG NO.09,</v>
      </c>
      <c r="AE661" t="str">
        <f t="shared" si="255"/>
        <v>MEDAN BARU,</v>
      </c>
      <c r="AF661" t="str">
        <f t="shared" si="256"/>
        <v>DBM Medan,</v>
      </c>
      <c r="AG661" t="str">
        <f t="shared" si="257"/>
        <v>BTKL,</v>
      </c>
      <c r="AH661" t="str">
        <f t="shared" si="258"/>
        <v>MDA-SPJ-22009759,</v>
      </c>
      <c r="AI661" t="s">
        <v>1727</v>
      </c>
      <c r="AJ661" t="str">
        <f t="shared" si="259"/>
        <v>CCM001,</v>
      </c>
      <c r="AK661" t="str">
        <f t="shared" si="260"/>
        <v>CHAMPS EMULSION (BTL/200ML),</v>
      </c>
      <c r="AL661" t="str">
        <f t="shared" si="261"/>
        <v>BTL,</v>
      </c>
      <c r="AM661" t="str">
        <f t="shared" si="262"/>
        <v>48,</v>
      </c>
      <c r="AN661" t="str">
        <f t="shared" si="263"/>
        <v>0,</v>
      </c>
      <c r="AO661" t="str">
        <f t="shared" si="264"/>
        <v>1776000,</v>
      </c>
      <c r="AP661" t="str">
        <f t="shared" si="265"/>
        <v>8,</v>
      </c>
      <c r="AQ661" t="str">
        <f t="shared" si="266"/>
        <v>0,</v>
      </c>
      <c r="AR661" t="str">
        <f t="shared" si="267"/>
        <v>0,</v>
      </c>
      <c r="AS661" t="str">
        <f t="shared" si="268"/>
        <v>1,</v>
      </c>
      <c r="AT661" t="str">
        <f t="shared" si="269"/>
        <v>1617580.8,</v>
      </c>
      <c r="AU661" t="str">
        <f t="shared" si="270"/>
        <v>45078,</v>
      </c>
      <c r="AV661" t="str">
        <f t="shared" si="271"/>
        <v>2201001,</v>
      </c>
      <c r="AW661" t="str">
        <f t="shared" si="272"/>
        <v>4,</v>
      </c>
      <c r="AX661" t="str">
        <f t="shared" si="273"/>
        <v>FITRI HANDAYANI (TSE DUO MEDAN</v>
      </c>
    </row>
    <row r="662" spans="1:50" x14ac:dyDescent="0.25">
      <c r="A662">
        <v>148</v>
      </c>
      <c r="B662" t="s">
        <v>25</v>
      </c>
      <c r="C662">
        <v>1411124</v>
      </c>
      <c r="D662" t="s">
        <v>1498</v>
      </c>
      <c r="E662" t="s">
        <v>637</v>
      </c>
      <c r="F662" t="s">
        <v>27</v>
      </c>
      <c r="G662" t="s">
        <v>28</v>
      </c>
      <c r="H662" t="s">
        <v>29</v>
      </c>
      <c r="I662" t="s">
        <v>755</v>
      </c>
      <c r="J662" s="1">
        <v>44680</v>
      </c>
      <c r="K662" t="s">
        <v>318</v>
      </c>
      <c r="L662" t="s">
        <v>319</v>
      </c>
      <c r="M662" t="s">
        <v>33</v>
      </c>
      <c r="N662">
        <v>3</v>
      </c>
      <c r="O662">
        <v>0</v>
      </c>
      <c r="P662">
        <v>111000</v>
      </c>
      <c r="Q662">
        <v>0</v>
      </c>
      <c r="R662">
        <v>0</v>
      </c>
      <c r="S662">
        <v>0</v>
      </c>
      <c r="T662">
        <v>1</v>
      </c>
      <c r="U662">
        <v>109890</v>
      </c>
      <c r="V662" s="1">
        <v>45078</v>
      </c>
      <c r="W662">
        <v>2201001</v>
      </c>
      <c r="X662">
        <v>4</v>
      </c>
      <c r="Y662" t="s">
        <v>179</v>
      </c>
      <c r="Z662" t="str">
        <f t="shared" si="250"/>
        <v>148,</v>
      </c>
      <c r="AA662" t="str">
        <f t="shared" si="251"/>
        <v>SALES,</v>
      </c>
      <c r="AB662" t="str">
        <f t="shared" si="252"/>
        <v>1411124,</v>
      </c>
      <c r="AC662" t="str">
        <f t="shared" si="253"/>
        <v>RIZKY.Ap,</v>
      </c>
      <c r="AD662" t="str">
        <f t="shared" si="254"/>
        <v>JL. AYAHANDA NO. 45,</v>
      </c>
      <c r="AE662" t="str">
        <f t="shared" si="255"/>
        <v>MEDAN,</v>
      </c>
      <c r="AF662" t="str">
        <f t="shared" si="256"/>
        <v>DBM Medan,</v>
      </c>
      <c r="AG662" t="str">
        <f t="shared" si="257"/>
        <v>AAPR,</v>
      </c>
      <c r="AH662" t="str">
        <f t="shared" si="258"/>
        <v>MDA-SPJ-22009762,</v>
      </c>
      <c r="AI662" t="s">
        <v>1727</v>
      </c>
      <c r="AJ662" t="str">
        <f t="shared" si="259"/>
        <v>CCM001,</v>
      </c>
      <c r="AK662" t="str">
        <f t="shared" si="260"/>
        <v>CHAMPS EMULSION (BTL/200ML),</v>
      </c>
      <c r="AL662" t="str">
        <f t="shared" si="261"/>
        <v>BTL,</v>
      </c>
      <c r="AM662" t="str">
        <f t="shared" si="262"/>
        <v>3,</v>
      </c>
      <c r="AN662" t="str">
        <f t="shared" si="263"/>
        <v>0,</v>
      </c>
      <c r="AO662" t="str">
        <f t="shared" si="264"/>
        <v>111000,</v>
      </c>
      <c r="AP662" t="str">
        <f t="shared" si="265"/>
        <v>0,</v>
      </c>
      <c r="AQ662" t="str">
        <f t="shared" si="266"/>
        <v>0,</v>
      </c>
      <c r="AR662" t="str">
        <f t="shared" si="267"/>
        <v>0,</v>
      </c>
      <c r="AS662" t="str">
        <f t="shared" si="268"/>
        <v>1,</v>
      </c>
      <c r="AT662" t="str">
        <f t="shared" si="269"/>
        <v>109890,</v>
      </c>
      <c r="AU662" t="str">
        <f t="shared" si="270"/>
        <v>45078,</v>
      </c>
      <c r="AV662" t="str">
        <f t="shared" si="271"/>
        <v>2201001,</v>
      </c>
      <c r="AW662" t="str">
        <f t="shared" si="272"/>
        <v>4,</v>
      </c>
      <c r="AX662" t="str">
        <f t="shared" si="273"/>
        <v>FITRI HANDAYANI (TSE DUO MEDAN</v>
      </c>
    </row>
    <row r="663" spans="1:50" x14ac:dyDescent="0.25">
      <c r="A663">
        <v>149</v>
      </c>
      <c r="B663" t="s">
        <v>25</v>
      </c>
      <c r="C663">
        <v>1409362</v>
      </c>
      <c r="D663" t="s">
        <v>1387</v>
      </c>
      <c r="E663" t="s">
        <v>196</v>
      </c>
      <c r="F663" t="s">
        <v>27</v>
      </c>
      <c r="G663" t="s">
        <v>28</v>
      </c>
      <c r="H663" t="s">
        <v>29</v>
      </c>
      <c r="I663" t="s">
        <v>756</v>
      </c>
      <c r="J663" s="1">
        <v>44680</v>
      </c>
      <c r="K663" t="s">
        <v>31</v>
      </c>
      <c r="L663" t="s">
        <v>32</v>
      </c>
      <c r="M663" t="s">
        <v>33</v>
      </c>
      <c r="N663">
        <v>12</v>
      </c>
      <c r="O663">
        <v>0</v>
      </c>
      <c r="P663">
        <v>336000</v>
      </c>
      <c r="Q663">
        <v>20</v>
      </c>
      <c r="R663">
        <v>0</v>
      </c>
      <c r="S663">
        <v>0</v>
      </c>
      <c r="T663">
        <v>0</v>
      </c>
      <c r="U663">
        <v>268800</v>
      </c>
      <c r="V663" s="1">
        <v>45444</v>
      </c>
      <c r="W663">
        <v>2107236</v>
      </c>
      <c r="X663">
        <v>4</v>
      </c>
      <c r="Y663" t="s">
        <v>179</v>
      </c>
      <c r="Z663" t="str">
        <f t="shared" si="250"/>
        <v>149,</v>
      </c>
      <c r="AA663" t="str">
        <f t="shared" si="251"/>
        <v>SALES,</v>
      </c>
      <c r="AB663" t="str">
        <f t="shared" si="252"/>
        <v>1409362,</v>
      </c>
      <c r="AC663" t="str">
        <f t="shared" si="253"/>
        <v>RAYA IV.Ap,</v>
      </c>
      <c r="AD663" t="str">
        <f t="shared" si="254"/>
        <v>JL. RUMAH POTONG HEWAN NO. 121 B,</v>
      </c>
      <c r="AE663" t="str">
        <f t="shared" si="255"/>
        <v>MEDAN,</v>
      </c>
      <c r="AF663" t="str">
        <f t="shared" si="256"/>
        <v>DBM Medan,</v>
      </c>
      <c r="AG663" t="str">
        <f t="shared" si="257"/>
        <v>AAPR,</v>
      </c>
      <c r="AH663" t="str">
        <f t="shared" si="258"/>
        <v>MDA-SPJ-22009770,</v>
      </c>
      <c r="AI663" t="s">
        <v>1727</v>
      </c>
      <c r="AJ663" t="str">
        <f t="shared" si="259"/>
        <v>CCM005,</v>
      </c>
      <c r="AK663" t="str">
        <f t="shared" si="260"/>
        <v>CHAMPS VIT C 100MG (BTL/30),</v>
      </c>
      <c r="AL663" t="str">
        <f t="shared" si="261"/>
        <v>BTL,</v>
      </c>
      <c r="AM663" t="str">
        <f t="shared" si="262"/>
        <v>12,</v>
      </c>
      <c r="AN663" t="str">
        <f t="shared" si="263"/>
        <v>0,</v>
      </c>
      <c r="AO663" t="str">
        <f t="shared" si="264"/>
        <v>336000,</v>
      </c>
      <c r="AP663" t="str">
        <f t="shared" si="265"/>
        <v>20,</v>
      </c>
      <c r="AQ663" t="str">
        <f t="shared" si="266"/>
        <v>0,</v>
      </c>
      <c r="AR663" t="str">
        <f t="shared" si="267"/>
        <v>0,</v>
      </c>
      <c r="AS663" t="str">
        <f t="shared" si="268"/>
        <v>0,</v>
      </c>
      <c r="AT663" t="str">
        <f t="shared" si="269"/>
        <v>268800,</v>
      </c>
      <c r="AU663" t="str">
        <f t="shared" si="270"/>
        <v>45444,</v>
      </c>
      <c r="AV663" t="str">
        <f t="shared" si="271"/>
        <v>2107236,</v>
      </c>
      <c r="AW663" t="str">
        <f t="shared" si="272"/>
        <v>4,</v>
      </c>
      <c r="AX663" t="str">
        <f t="shared" si="273"/>
        <v>FITRI HANDAYANI (TSE DUO MEDAN</v>
      </c>
    </row>
    <row r="664" spans="1:50" x14ac:dyDescent="0.25">
      <c r="A664">
        <v>150</v>
      </c>
      <c r="B664" t="s">
        <v>25</v>
      </c>
      <c r="C664">
        <v>1409362</v>
      </c>
      <c r="D664" t="s">
        <v>1387</v>
      </c>
      <c r="E664" t="s">
        <v>196</v>
      </c>
      <c r="F664" t="s">
        <v>27</v>
      </c>
      <c r="G664" t="s">
        <v>28</v>
      </c>
      <c r="H664" t="s">
        <v>29</v>
      </c>
      <c r="I664" t="s">
        <v>756</v>
      </c>
      <c r="J664" s="1">
        <v>44680</v>
      </c>
      <c r="K664" t="s">
        <v>75</v>
      </c>
      <c r="L664" t="s">
        <v>76</v>
      </c>
      <c r="M664" t="s">
        <v>33</v>
      </c>
      <c r="N664">
        <v>1</v>
      </c>
      <c r="O664">
        <v>0</v>
      </c>
      <c r="P664">
        <v>62000</v>
      </c>
      <c r="Q664">
        <v>15</v>
      </c>
      <c r="R664">
        <v>0</v>
      </c>
      <c r="S664">
        <v>0</v>
      </c>
      <c r="T664">
        <v>0</v>
      </c>
      <c r="U664">
        <v>52700</v>
      </c>
      <c r="V664" s="1">
        <v>45413</v>
      </c>
      <c r="W664">
        <v>2106375</v>
      </c>
      <c r="X664">
        <v>4</v>
      </c>
      <c r="Y664" t="s">
        <v>179</v>
      </c>
      <c r="Z664" t="str">
        <f t="shared" si="250"/>
        <v>150,</v>
      </c>
      <c r="AA664" t="str">
        <f t="shared" si="251"/>
        <v>SALES,</v>
      </c>
      <c r="AB664" t="str">
        <f t="shared" si="252"/>
        <v>1409362,</v>
      </c>
      <c r="AC664" t="str">
        <f t="shared" si="253"/>
        <v>RAYA IV.Ap,</v>
      </c>
      <c r="AD664" t="str">
        <f t="shared" si="254"/>
        <v>JL. RUMAH POTONG HEWAN NO. 121 B,</v>
      </c>
      <c r="AE664" t="str">
        <f t="shared" si="255"/>
        <v>MEDAN,</v>
      </c>
      <c r="AF664" t="str">
        <f t="shared" si="256"/>
        <v>DBM Medan,</v>
      </c>
      <c r="AG664" t="str">
        <f t="shared" si="257"/>
        <v>AAPR,</v>
      </c>
      <c r="AH664" t="str">
        <f t="shared" si="258"/>
        <v>MDA-SPJ-22009770,</v>
      </c>
      <c r="AI664" t="s">
        <v>1727</v>
      </c>
      <c r="AJ664" t="str">
        <f t="shared" si="259"/>
        <v>CCM007,</v>
      </c>
      <c r="AK664" t="str">
        <f t="shared" si="260"/>
        <v>NATURALLE BETA CAROTENE 6MG (BTL/30S),</v>
      </c>
      <c r="AL664" t="str">
        <f t="shared" si="261"/>
        <v>BTL,</v>
      </c>
      <c r="AM664" t="str">
        <f t="shared" si="262"/>
        <v>1,</v>
      </c>
      <c r="AN664" t="str">
        <f t="shared" si="263"/>
        <v>0,</v>
      </c>
      <c r="AO664" t="str">
        <f t="shared" si="264"/>
        <v>62000,</v>
      </c>
      <c r="AP664" t="str">
        <f t="shared" si="265"/>
        <v>15,</v>
      </c>
      <c r="AQ664" t="str">
        <f t="shared" si="266"/>
        <v>0,</v>
      </c>
      <c r="AR664" t="str">
        <f t="shared" si="267"/>
        <v>0,</v>
      </c>
      <c r="AS664" t="str">
        <f t="shared" si="268"/>
        <v>0,</v>
      </c>
      <c r="AT664" t="str">
        <f t="shared" si="269"/>
        <v>52700,</v>
      </c>
      <c r="AU664" t="str">
        <f t="shared" si="270"/>
        <v>45413,</v>
      </c>
      <c r="AV664" t="str">
        <f t="shared" si="271"/>
        <v>2106375,</v>
      </c>
      <c r="AW664" t="str">
        <f t="shared" si="272"/>
        <v>4,</v>
      </c>
      <c r="AX664" t="str">
        <f t="shared" si="273"/>
        <v>FITRI HANDAYANI (TSE DUO MEDAN</v>
      </c>
    </row>
    <row r="665" spans="1:50" x14ac:dyDescent="0.25">
      <c r="A665">
        <v>151</v>
      </c>
      <c r="B665" t="s">
        <v>25</v>
      </c>
      <c r="C665">
        <v>14000222</v>
      </c>
      <c r="D665" t="s">
        <v>1388</v>
      </c>
      <c r="E665" t="s">
        <v>200</v>
      </c>
      <c r="F665" t="s">
        <v>27</v>
      </c>
      <c r="G665" t="s">
        <v>28</v>
      </c>
      <c r="H665" t="s">
        <v>29</v>
      </c>
      <c r="I665" t="s">
        <v>757</v>
      </c>
      <c r="J665" s="1">
        <v>44680</v>
      </c>
      <c r="K665" t="s">
        <v>100</v>
      </c>
      <c r="L665" t="s">
        <v>101</v>
      </c>
      <c r="M665" t="s">
        <v>33</v>
      </c>
      <c r="N665">
        <v>48</v>
      </c>
      <c r="O665">
        <v>0</v>
      </c>
      <c r="P665">
        <v>5376000</v>
      </c>
      <c r="Q665">
        <v>30</v>
      </c>
      <c r="R665">
        <v>0</v>
      </c>
      <c r="S665">
        <v>0</v>
      </c>
      <c r="T665">
        <v>0</v>
      </c>
      <c r="U665">
        <v>3763200</v>
      </c>
      <c r="V665" s="1">
        <v>45627</v>
      </c>
      <c r="W665">
        <v>2201091</v>
      </c>
      <c r="X665">
        <v>4</v>
      </c>
      <c r="Y665" t="s">
        <v>50</v>
      </c>
      <c r="Z665" t="str">
        <f t="shared" si="250"/>
        <v>151,</v>
      </c>
      <c r="AA665" t="str">
        <f t="shared" si="251"/>
        <v>SALES,</v>
      </c>
      <c r="AB665" t="str">
        <f t="shared" si="252"/>
        <v>14000222,</v>
      </c>
      <c r="AC665" t="str">
        <f t="shared" si="253"/>
        <v>BONA JAYA.AP,</v>
      </c>
      <c r="AD665" t="str">
        <f t="shared" si="254"/>
        <v>JL.JAMIN GINTING NO.96,</v>
      </c>
      <c r="AE665" t="str">
        <f t="shared" si="255"/>
        <v>MEDAN,</v>
      </c>
      <c r="AF665" t="str">
        <f t="shared" si="256"/>
        <v>DBM Medan,</v>
      </c>
      <c r="AG665" t="str">
        <f t="shared" si="257"/>
        <v>AAPR,</v>
      </c>
      <c r="AH665" t="str">
        <f t="shared" si="258"/>
        <v>MDA-SPJ-22009791,</v>
      </c>
      <c r="AI665" t="s">
        <v>1727</v>
      </c>
      <c r="AJ665" t="str">
        <f t="shared" si="259"/>
        <v>CCM009,</v>
      </c>
      <c r="AK665" t="str">
        <f t="shared" si="260"/>
        <v>NATURALLE EPO PLUS FISH OIL 500MG(BTL/30S),</v>
      </c>
      <c r="AL665" t="str">
        <f t="shared" si="261"/>
        <v>BTL,</v>
      </c>
      <c r="AM665" t="str">
        <f t="shared" si="262"/>
        <v>48,</v>
      </c>
      <c r="AN665" t="str">
        <f t="shared" si="263"/>
        <v>0,</v>
      </c>
      <c r="AO665" t="str">
        <f t="shared" si="264"/>
        <v>5376000,</v>
      </c>
      <c r="AP665" t="str">
        <f t="shared" si="265"/>
        <v>30,</v>
      </c>
      <c r="AQ665" t="str">
        <f t="shared" si="266"/>
        <v>0,</v>
      </c>
      <c r="AR665" t="str">
        <f t="shared" si="267"/>
        <v>0,</v>
      </c>
      <c r="AS665" t="str">
        <f t="shared" si="268"/>
        <v>0,</v>
      </c>
      <c r="AT665" t="str">
        <f t="shared" si="269"/>
        <v>3763200,</v>
      </c>
      <c r="AU665" t="str">
        <f t="shared" si="270"/>
        <v>45627,</v>
      </c>
      <c r="AV665" t="str">
        <f t="shared" si="271"/>
        <v>2201091,</v>
      </c>
      <c r="AW665" t="str">
        <f t="shared" si="272"/>
        <v>4,</v>
      </c>
      <c r="AX665" t="str">
        <f t="shared" si="273"/>
        <v>HERIADI (AP &amp; RS)</v>
      </c>
    </row>
    <row r="666" spans="1:50" x14ac:dyDescent="0.25">
      <c r="A666">
        <v>152</v>
      </c>
      <c r="B666" t="s">
        <v>25</v>
      </c>
      <c r="C666">
        <v>1400099</v>
      </c>
      <c r="D666" t="s">
        <v>1366</v>
      </c>
      <c r="E666" t="s">
        <v>130</v>
      </c>
      <c r="F666" t="s">
        <v>27</v>
      </c>
      <c r="G666" t="s">
        <v>28</v>
      </c>
      <c r="H666" t="s">
        <v>106</v>
      </c>
      <c r="I666" t="s">
        <v>758</v>
      </c>
      <c r="J666" s="1">
        <v>44680</v>
      </c>
      <c r="K666" t="s">
        <v>75</v>
      </c>
      <c r="L666" t="s">
        <v>76</v>
      </c>
      <c r="M666" t="s">
        <v>33</v>
      </c>
      <c r="N666">
        <v>26</v>
      </c>
      <c r="O666">
        <v>0</v>
      </c>
      <c r="P666">
        <v>1612000</v>
      </c>
      <c r="Q666">
        <v>30</v>
      </c>
      <c r="R666">
        <v>0</v>
      </c>
      <c r="S666">
        <v>0</v>
      </c>
      <c r="T666">
        <v>0</v>
      </c>
      <c r="U666">
        <v>1128400</v>
      </c>
      <c r="V666" s="1">
        <v>45413</v>
      </c>
      <c r="W666">
        <v>2106375</v>
      </c>
      <c r="X666">
        <v>4</v>
      </c>
      <c r="Y666" t="s">
        <v>179</v>
      </c>
      <c r="Z666" t="str">
        <f t="shared" si="250"/>
        <v>152,</v>
      </c>
      <c r="AA666" t="str">
        <f t="shared" si="251"/>
        <v>SALES,</v>
      </c>
      <c r="AB666" t="str">
        <f t="shared" si="252"/>
        <v>1400099,</v>
      </c>
      <c r="AC666" t="str">
        <f t="shared" si="253"/>
        <v>AGUNG.TO,</v>
      </c>
      <c r="AD666" t="str">
        <f t="shared" si="254"/>
        <v>JL BRIGJEND KATAMSO NO 156-A,</v>
      </c>
      <c r="AE666" t="str">
        <f t="shared" si="255"/>
        <v>MEDAN,</v>
      </c>
      <c r="AF666" t="str">
        <f t="shared" si="256"/>
        <v>DBM Medan,</v>
      </c>
      <c r="AG666" t="str">
        <f t="shared" si="257"/>
        <v>ATOB,</v>
      </c>
      <c r="AH666" t="str">
        <f t="shared" si="258"/>
        <v>MDA-SPJ-22009823,</v>
      </c>
      <c r="AI666" t="s">
        <v>1727</v>
      </c>
      <c r="AJ666" t="str">
        <f t="shared" si="259"/>
        <v>CCM007,</v>
      </c>
      <c r="AK666" t="str">
        <f t="shared" si="260"/>
        <v>NATURALLE BETA CAROTENE 6MG (BTL/30S),</v>
      </c>
      <c r="AL666" t="str">
        <f t="shared" si="261"/>
        <v>BTL,</v>
      </c>
      <c r="AM666" t="str">
        <f t="shared" si="262"/>
        <v>26,</v>
      </c>
      <c r="AN666" t="str">
        <f t="shared" si="263"/>
        <v>0,</v>
      </c>
      <c r="AO666" t="str">
        <f t="shared" si="264"/>
        <v>1612000,</v>
      </c>
      <c r="AP666" t="str">
        <f t="shared" si="265"/>
        <v>30,</v>
      </c>
      <c r="AQ666" t="str">
        <f t="shared" si="266"/>
        <v>0,</v>
      </c>
      <c r="AR666" t="str">
        <f t="shared" si="267"/>
        <v>0,</v>
      </c>
      <c r="AS666" t="str">
        <f t="shared" si="268"/>
        <v>0,</v>
      </c>
      <c r="AT666" t="str">
        <f t="shared" si="269"/>
        <v>1128400,</v>
      </c>
      <c r="AU666" t="str">
        <f t="shared" si="270"/>
        <v>45413,</v>
      </c>
      <c r="AV666" t="str">
        <f t="shared" si="271"/>
        <v>2106375,</v>
      </c>
      <c r="AW666" t="str">
        <f t="shared" si="272"/>
        <v>4,</v>
      </c>
      <c r="AX666" t="str">
        <f t="shared" si="273"/>
        <v>FITRI HANDAYANI (TSE DUO MEDAN</v>
      </c>
    </row>
    <row r="667" spans="1:50" x14ac:dyDescent="0.25">
      <c r="A667">
        <v>153</v>
      </c>
      <c r="B667" t="s">
        <v>25</v>
      </c>
      <c r="C667">
        <v>1401005</v>
      </c>
      <c r="D667" t="s">
        <v>1378</v>
      </c>
      <c r="E667" t="s">
        <v>163</v>
      </c>
      <c r="F667" t="s">
        <v>141</v>
      </c>
      <c r="G667" t="s">
        <v>28</v>
      </c>
      <c r="H667" t="s">
        <v>29</v>
      </c>
      <c r="I667" t="s">
        <v>759</v>
      </c>
      <c r="J667" s="1">
        <v>44680</v>
      </c>
      <c r="K667" t="s">
        <v>100</v>
      </c>
      <c r="L667" t="s">
        <v>101</v>
      </c>
      <c r="M667" t="s">
        <v>33</v>
      </c>
      <c r="N667">
        <v>12</v>
      </c>
      <c r="O667">
        <v>0</v>
      </c>
      <c r="P667">
        <v>1344000</v>
      </c>
      <c r="Q667">
        <v>30</v>
      </c>
      <c r="R667">
        <v>0</v>
      </c>
      <c r="S667">
        <v>0</v>
      </c>
      <c r="T667">
        <v>0</v>
      </c>
      <c r="U667">
        <v>940800</v>
      </c>
      <c r="V667" s="1">
        <v>45627</v>
      </c>
      <c r="W667">
        <v>2201091</v>
      </c>
      <c r="X667">
        <v>4</v>
      </c>
      <c r="Y667" t="s">
        <v>56</v>
      </c>
      <c r="Z667" t="str">
        <f t="shared" si="250"/>
        <v>153,</v>
      </c>
      <c r="AA667" t="str">
        <f t="shared" si="251"/>
        <v>SALES,</v>
      </c>
      <c r="AB667" t="str">
        <f t="shared" si="252"/>
        <v>1401005,</v>
      </c>
      <c r="AC667" t="str">
        <f t="shared" si="253"/>
        <v>SARI GUNUNG.Ap,</v>
      </c>
      <c r="AD667" t="str">
        <f t="shared" si="254"/>
        <v>JL KAPT BANGSI SEMBIRING 58,</v>
      </c>
      <c r="AE667" t="str">
        <f t="shared" si="255"/>
        <v>KABAN JAHE,</v>
      </c>
      <c r="AF667" t="str">
        <f t="shared" si="256"/>
        <v>DBM Medan,</v>
      </c>
      <c r="AG667" t="str">
        <f t="shared" si="257"/>
        <v>AAPR,</v>
      </c>
      <c r="AH667" t="str">
        <f t="shared" si="258"/>
        <v>MDA-SPJ-22009827,</v>
      </c>
      <c r="AI667" t="s">
        <v>1727</v>
      </c>
      <c r="AJ667" t="str">
        <f t="shared" si="259"/>
        <v>CCM009,</v>
      </c>
      <c r="AK667" t="str">
        <f t="shared" si="260"/>
        <v>NATURALLE EPO PLUS FISH OIL 500MG(BTL/30S),</v>
      </c>
      <c r="AL667" t="str">
        <f t="shared" si="261"/>
        <v>BTL,</v>
      </c>
      <c r="AM667" t="str">
        <f t="shared" si="262"/>
        <v>12,</v>
      </c>
      <c r="AN667" t="str">
        <f t="shared" si="263"/>
        <v>0,</v>
      </c>
      <c r="AO667" t="str">
        <f t="shared" si="264"/>
        <v>1344000,</v>
      </c>
      <c r="AP667" t="str">
        <f t="shared" si="265"/>
        <v>30,</v>
      </c>
      <c r="AQ667" t="str">
        <f t="shared" si="266"/>
        <v>0,</v>
      </c>
      <c r="AR667" t="str">
        <f t="shared" si="267"/>
        <v>0,</v>
      </c>
      <c r="AS667" t="str">
        <f t="shared" si="268"/>
        <v>0,</v>
      </c>
      <c r="AT667" t="str">
        <f t="shared" si="269"/>
        <v>940800,</v>
      </c>
      <c r="AU667" t="str">
        <f t="shared" si="270"/>
        <v>45627,</v>
      </c>
      <c r="AV667" t="str">
        <f t="shared" si="271"/>
        <v>2201091,</v>
      </c>
      <c r="AW667" t="str">
        <f t="shared" si="272"/>
        <v>4,</v>
      </c>
      <c r="AX667" t="str">
        <f t="shared" si="273"/>
        <v>AZIS SYAHPUTRA (AP&amp;RS)</v>
      </c>
    </row>
    <row r="668" spans="1:50" x14ac:dyDescent="0.25">
      <c r="A668">
        <v>154</v>
      </c>
      <c r="B668" t="s">
        <v>25</v>
      </c>
      <c r="C668">
        <v>1401005</v>
      </c>
      <c r="D668" t="s">
        <v>1378</v>
      </c>
      <c r="E668" t="s">
        <v>163</v>
      </c>
      <c r="F668" t="s">
        <v>141</v>
      </c>
      <c r="G668" t="s">
        <v>28</v>
      </c>
      <c r="H668" t="s">
        <v>29</v>
      </c>
      <c r="I668" t="s">
        <v>759</v>
      </c>
      <c r="J668" s="1">
        <v>44680</v>
      </c>
      <c r="K668" t="s">
        <v>64</v>
      </c>
      <c r="L668" t="s">
        <v>65</v>
      </c>
      <c r="M668" t="s">
        <v>33</v>
      </c>
      <c r="N668">
        <v>12</v>
      </c>
      <c r="O668">
        <v>0</v>
      </c>
      <c r="P668">
        <v>2208000</v>
      </c>
      <c r="Q668" t="s">
        <v>1581</v>
      </c>
      <c r="R668">
        <v>0</v>
      </c>
      <c r="S668">
        <v>0</v>
      </c>
      <c r="T668">
        <v>0</v>
      </c>
      <c r="U668">
        <v>1600800</v>
      </c>
      <c r="V668" s="1">
        <v>45444</v>
      </c>
      <c r="W668">
        <v>2107161</v>
      </c>
      <c r="X668">
        <v>4</v>
      </c>
      <c r="Y668" t="s">
        <v>56</v>
      </c>
      <c r="Z668" t="str">
        <f t="shared" si="250"/>
        <v>154,</v>
      </c>
      <c r="AA668" t="str">
        <f t="shared" si="251"/>
        <v>SALES,</v>
      </c>
      <c r="AB668" t="str">
        <f t="shared" si="252"/>
        <v>1401005,</v>
      </c>
      <c r="AC668" t="str">
        <f t="shared" si="253"/>
        <v>SARI GUNUNG.Ap,</v>
      </c>
      <c r="AD668" t="str">
        <f t="shared" si="254"/>
        <v>JL KAPT BANGSI SEMBIRING 58,</v>
      </c>
      <c r="AE668" t="str">
        <f t="shared" si="255"/>
        <v>KABAN JAHE,</v>
      </c>
      <c r="AF668" t="str">
        <f t="shared" si="256"/>
        <v>DBM Medan,</v>
      </c>
      <c r="AG668" t="str">
        <f t="shared" si="257"/>
        <v>AAPR,</v>
      </c>
      <c r="AH668" t="str">
        <f t="shared" si="258"/>
        <v>MDA-SPJ-22009827,</v>
      </c>
      <c r="AI668" t="s">
        <v>1727</v>
      </c>
      <c r="AJ668" t="str">
        <f t="shared" si="259"/>
        <v>CCM010,</v>
      </c>
      <c r="AK668" t="str">
        <f t="shared" si="260"/>
        <v>NATURALLE FISH OIL 1000MG (BTL/60S),</v>
      </c>
      <c r="AL668" t="str">
        <f t="shared" si="261"/>
        <v>BTL,</v>
      </c>
      <c r="AM668" t="str">
        <f t="shared" si="262"/>
        <v>12,</v>
      </c>
      <c r="AN668" t="str">
        <f t="shared" si="263"/>
        <v>0,</v>
      </c>
      <c r="AO668" t="str">
        <f t="shared" si="264"/>
        <v>2208000,</v>
      </c>
      <c r="AP668" t="str">
        <f t="shared" si="265"/>
        <v>27.5,</v>
      </c>
      <c r="AQ668" t="str">
        <f t="shared" si="266"/>
        <v>0,</v>
      </c>
      <c r="AR668" t="str">
        <f t="shared" si="267"/>
        <v>0,</v>
      </c>
      <c r="AS668" t="str">
        <f t="shared" si="268"/>
        <v>0,</v>
      </c>
      <c r="AT668" t="str">
        <f t="shared" si="269"/>
        <v>1600800,</v>
      </c>
      <c r="AU668" t="str">
        <f t="shared" si="270"/>
        <v>45444,</v>
      </c>
      <c r="AV668" t="str">
        <f t="shared" si="271"/>
        <v>2107161,</v>
      </c>
      <c r="AW668" t="str">
        <f t="shared" si="272"/>
        <v>4,</v>
      </c>
      <c r="AX668" t="str">
        <f t="shared" si="273"/>
        <v>AZIS SYAHPUTRA (AP&amp;RS)</v>
      </c>
    </row>
    <row r="669" spans="1:50" x14ac:dyDescent="0.25">
      <c r="A669">
        <v>155</v>
      </c>
      <c r="B669" t="s">
        <v>25</v>
      </c>
      <c r="C669">
        <v>1401005</v>
      </c>
      <c r="D669" t="s">
        <v>1378</v>
      </c>
      <c r="E669" t="s">
        <v>163</v>
      </c>
      <c r="F669" t="s">
        <v>141</v>
      </c>
      <c r="G669" t="s">
        <v>28</v>
      </c>
      <c r="H669" t="s">
        <v>29</v>
      </c>
      <c r="I669" t="s">
        <v>759</v>
      </c>
      <c r="J669" s="1">
        <v>44680</v>
      </c>
      <c r="K669" t="s">
        <v>51</v>
      </c>
      <c r="L669" t="s">
        <v>52</v>
      </c>
      <c r="M669" t="s">
        <v>33</v>
      </c>
      <c r="N669">
        <v>12</v>
      </c>
      <c r="O669">
        <v>0</v>
      </c>
      <c r="P669">
        <v>960000</v>
      </c>
      <c r="Q669">
        <v>20</v>
      </c>
      <c r="R669">
        <v>0</v>
      </c>
      <c r="S669">
        <v>0</v>
      </c>
      <c r="T669">
        <v>0</v>
      </c>
      <c r="U669">
        <v>768000</v>
      </c>
      <c r="V669" s="1">
        <v>45261</v>
      </c>
      <c r="W669">
        <v>2101298</v>
      </c>
      <c r="X669">
        <v>4</v>
      </c>
      <c r="Y669" t="s">
        <v>56</v>
      </c>
      <c r="Z669" t="str">
        <f t="shared" si="250"/>
        <v>155,</v>
      </c>
      <c r="AA669" t="str">
        <f t="shared" si="251"/>
        <v>SALES,</v>
      </c>
      <c r="AB669" t="str">
        <f t="shared" si="252"/>
        <v>1401005,</v>
      </c>
      <c r="AC669" t="str">
        <f t="shared" si="253"/>
        <v>SARI GUNUNG.Ap,</v>
      </c>
      <c r="AD669" t="str">
        <f t="shared" si="254"/>
        <v>JL KAPT BANGSI SEMBIRING 58,</v>
      </c>
      <c r="AE669" t="str">
        <f t="shared" si="255"/>
        <v>KABAN JAHE,</v>
      </c>
      <c r="AF669" t="str">
        <f t="shared" si="256"/>
        <v>DBM Medan,</v>
      </c>
      <c r="AG669" t="str">
        <f t="shared" si="257"/>
        <v>AAPR,</v>
      </c>
      <c r="AH669" t="str">
        <f t="shared" si="258"/>
        <v>MDA-SPJ-22009827,</v>
      </c>
      <c r="AI669" t="s">
        <v>1727</v>
      </c>
      <c r="AJ669" t="str">
        <f t="shared" si="259"/>
        <v>CCM015,</v>
      </c>
      <c r="AK669" t="str">
        <f t="shared" si="260"/>
        <v>NATURALLE KACIP FATIMAH PLUS (BTL/60),</v>
      </c>
      <c r="AL669" t="str">
        <f t="shared" si="261"/>
        <v>BTL,</v>
      </c>
      <c r="AM669" t="str">
        <f t="shared" si="262"/>
        <v>12,</v>
      </c>
      <c r="AN669" t="str">
        <f t="shared" si="263"/>
        <v>0,</v>
      </c>
      <c r="AO669" t="str">
        <f t="shared" si="264"/>
        <v>960000,</v>
      </c>
      <c r="AP669" t="str">
        <f t="shared" si="265"/>
        <v>20,</v>
      </c>
      <c r="AQ669" t="str">
        <f t="shared" si="266"/>
        <v>0,</v>
      </c>
      <c r="AR669" t="str">
        <f t="shared" si="267"/>
        <v>0,</v>
      </c>
      <c r="AS669" t="str">
        <f t="shared" si="268"/>
        <v>0,</v>
      </c>
      <c r="AT669" t="str">
        <f t="shared" si="269"/>
        <v>768000,</v>
      </c>
      <c r="AU669" t="str">
        <f t="shared" si="270"/>
        <v>45261,</v>
      </c>
      <c r="AV669" t="str">
        <f t="shared" si="271"/>
        <v>2101298,</v>
      </c>
      <c r="AW669" t="str">
        <f t="shared" si="272"/>
        <v>4,</v>
      </c>
      <c r="AX669" t="str">
        <f t="shared" si="273"/>
        <v>AZIS SYAHPUTRA (AP&amp;RS)</v>
      </c>
    </row>
    <row r="670" spans="1:50" x14ac:dyDescent="0.25">
      <c r="A670">
        <v>156</v>
      </c>
      <c r="B670" t="s">
        <v>25</v>
      </c>
      <c r="C670">
        <v>1400099</v>
      </c>
      <c r="D670" t="s">
        <v>1366</v>
      </c>
      <c r="E670" t="s">
        <v>130</v>
      </c>
      <c r="F670" t="s">
        <v>27</v>
      </c>
      <c r="G670" t="s">
        <v>28</v>
      </c>
      <c r="H670" t="s">
        <v>106</v>
      </c>
      <c r="I670" t="s">
        <v>760</v>
      </c>
      <c r="J670" s="1">
        <v>44680</v>
      </c>
      <c r="K670" t="s">
        <v>93</v>
      </c>
      <c r="L670" t="s">
        <v>94</v>
      </c>
      <c r="M670" t="s">
        <v>33</v>
      </c>
      <c r="N670">
        <v>24</v>
      </c>
      <c r="O670">
        <v>0</v>
      </c>
      <c r="P670">
        <v>876000</v>
      </c>
      <c r="Q670">
        <v>20</v>
      </c>
      <c r="R670">
        <v>0</v>
      </c>
      <c r="S670">
        <v>0</v>
      </c>
      <c r="T670">
        <v>0</v>
      </c>
      <c r="U670">
        <v>700800</v>
      </c>
      <c r="V670" s="1">
        <v>45474</v>
      </c>
      <c r="W670">
        <v>2108052</v>
      </c>
      <c r="X670">
        <v>4</v>
      </c>
      <c r="Y670" t="s">
        <v>179</v>
      </c>
      <c r="Z670" t="str">
        <f t="shared" si="250"/>
        <v>156,</v>
      </c>
      <c r="AA670" t="str">
        <f t="shared" si="251"/>
        <v>SALES,</v>
      </c>
      <c r="AB670" t="str">
        <f t="shared" si="252"/>
        <v>1400099,</v>
      </c>
      <c r="AC670" t="str">
        <f t="shared" si="253"/>
        <v>AGUNG.TO,</v>
      </c>
      <c r="AD670" t="str">
        <f t="shared" si="254"/>
        <v>JL BRIGJEND KATAMSO NO 156-A,</v>
      </c>
      <c r="AE670" t="str">
        <f t="shared" si="255"/>
        <v>MEDAN,</v>
      </c>
      <c r="AF670" t="str">
        <f t="shared" si="256"/>
        <v>DBM Medan,</v>
      </c>
      <c r="AG670" t="str">
        <f t="shared" si="257"/>
        <v>ATOB,</v>
      </c>
      <c r="AH670" t="str">
        <f t="shared" si="258"/>
        <v>MDA-SPJ-22009828,</v>
      </c>
      <c r="AI670" t="s">
        <v>1727</v>
      </c>
      <c r="AJ670" t="str">
        <f t="shared" si="259"/>
        <v>CCM004,</v>
      </c>
      <c r="AK670" t="str">
        <f t="shared" si="260"/>
        <v>CHAMPS MULTIVITAMIN PINNEAPLE (BTL/30),</v>
      </c>
      <c r="AL670" t="str">
        <f t="shared" si="261"/>
        <v>BTL,</v>
      </c>
      <c r="AM670" t="str">
        <f t="shared" si="262"/>
        <v>24,</v>
      </c>
      <c r="AN670" t="str">
        <f t="shared" si="263"/>
        <v>0,</v>
      </c>
      <c r="AO670" t="str">
        <f t="shared" si="264"/>
        <v>876000,</v>
      </c>
      <c r="AP670" t="str">
        <f t="shared" si="265"/>
        <v>20,</v>
      </c>
      <c r="AQ670" t="str">
        <f t="shared" si="266"/>
        <v>0,</v>
      </c>
      <c r="AR670" t="str">
        <f t="shared" si="267"/>
        <v>0,</v>
      </c>
      <c r="AS670" t="str">
        <f t="shared" si="268"/>
        <v>0,</v>
      </c>
      <c r="AT670" t="str">
        <f t="shared" si="269"/>
        <v>700800,</v>
      </c>
      <c r="AU670" t="str">
        <f t="shared" si="270"/>
        <v>45474,</v>
      </c>
      <c r="AV670" t="str">
        <f t="shared" si="271"/>
        <v>2108052,</v>
      </c>
      <c r="AW670" t="str">
        <f t="shared" si="272"/>
        <v>4,</v>
      </c>
      <c r="AX670" t="str">
        <f t="shared" si="273"/>
        <v>FITRI HANDAYANI (TSE DUO MEDAN</v>
      </c>
    </row>
    <row r="671" spans="1:50" x14ac:dyDescent="0.25">
      <c r="A671">
        <v>157</v>
      </c>
      <c r="B671" t="s">
        <v>25</v>
      </c>
      <c r="C671">
        <v>1400099</v>
      </c>
      <c r="D671" t="s">
        <v>1366</v>
      </c>
      <c r="E671" t="s">
        <v>130</v>
      </c>
      <c r="F671" t="s">
        <v>27</v>
      </c>
      <c r="G671" t="s">
        <v>28</v>
      </c>
      <c r="H671" t="s">
        <v>106</v>
      </c>
      <c r="I671" t="s">
        <v>760</v>
      </c>
      <c r="J671" s="1">
        <v>44680</v>
      </c>
      <c r="K671" t="s">
        <v>100</v>
      </c>
      <c r="L671" t="s">
        <v>101</v>
      </c>
      <c r="M671" t="s">
        <v>33</v>
      </c>
      <c r="N671">
        <v>38</v>
      </c>
      <c r="O671">
        <v>0</v>
      </c>
      <c r="P671">
        <v>4256000</v>
      </c>
      <c r="Q671">
        <v>30</v>
      </c>
      <c r="R671">
        <v>0</v>
      </c>
      <c r="S671">
        <v>0</v>
      </c>
      <c r="T671">
        <v>0</v>
      </c>
      <c r="U671">
        <v>2979200</v>
      </c>
      <c r="V671" s="1">
        <v>45627</v>
      </c>
      <c r="W671">
        <v>2201091</v>
      </c>
      <c r="X671">
        <v>4</v>
      </c>
      <c r="Y671" t="s">
        <v>179</v>
      </c>
      <c r="Z671" t="str">
        <f t="shared" si="250"/>
        <v>157,</v>
      </c>
      <c r="AA671" t="str">
        <f t="shared" si="251"/>
        <v>SALES,</v>
      </c>
      <c r="AB671" t="str">
        <f t="shared" si="252"/>
        <v>1400099,</v>
      </c>
      <c r="AC671" t="str">
        <f t="shared" si="253"/>
        <v>AGUNG.TO,</v>
      </c>
      <c r="AD671" t="str">
        <f t="shared" si="254"/>
        <v>JL BRIGJEND KATAMSO NO 156-A,</v>
      </c>
      <c r="AE671" t="str">
        <f t="shared" si="255"/>
        <v>MEDAN,</v>
      </c>
      <c r="AF671" t="str">
        <f t="shared" si="256"/>
        <v>DBM Medan,</v>
      </c>
      <c r="AG671" t="str">
        <f t="shared" si="257"/>
        <v>ATOB,</v>
      </c>
      <c r="AH671" t="str">
        <f t="shared" si="258"/>
        <v>MDA-SPJ-22009828,</v>
      </c>
      <c r="AI671" t="s">
        <v>1727</v>
      </c>
      <c r="AJ671" t="str">
        <f t="shared" si="259"/>
        <v>CCM009,</v>
      </c>
      <c r="AK671" t="str">
        <f t="shared" si="260"/>
        <v>NATURALLE EPO PLUS FISH OIL 500MG(BTL/30S),</v>
      </c>
      <c r="AL671" t="str">
        <f t="shared" si="261"/>
        <v>BTL,</v>
      </c>
      <c r="AM671" t="str">
        <f t="shared" si="262"/>
        <v>38,</v>
      </c>
      <c r="AN671" t="str">
        <f t="shared" si="263"/>
        <v>0,</v>
      </c>
      <c r="AO671" t="str">
        <f t="shared" si="264"/>
        <v>4256000,</v>
      </c>
      <c r="AP671" t="str">
        <f t="shared" si="265"/>
        <v>30,</v>
      </c>
      <c r="AQ671" t="str">
        <f t="shared" si="266"/>
        <v>0,</v>
      </c>
      <c r="AR671" t="str">
        <f t="shared" si="267"/>
        <v>0,</v>
      </c>
      <c r="AS671" t="str">
        <f t="shared" si="268"/>
        <v>0,</v>
      </c>
      <c r="AT671" t="str">
        <f t="shared" si="269"/>
        <v>2979200,</v>
      </c>
      <c r="AU671" t="str">
        <f t="shared" si="270"/>
        <v>45627,</v>
      </c>
      <c r="AV671" t="str">
        <f t="shared" si="271"/>
        <v>2201091,</v>
      </c>
      <c r="AW671" t="str">
        <f t="shared" si="272"/>
        <v>4,</v>
      </c>
      <c r="AX671" t="str">
        <f t="shared" si="273"/>
        <v>FITRI HANDAYANI (TSE DUO MEDAN</v>
      </c>
    </row>
    <row r="672" spans="1:50" x14ac:dyDescent="0.25">
      <c r="A672">
        <v>158</v>
      </c>
      <c r="B672" t="s">
        <v>25</v>
      </c>
      <c r="C672">
        <v>1400099</v>
      </c>
      <c r="D672" t="s">
        <v>1366</v>
      </c>
      <c r="E672" t="s">
        <v>130</v>
      </c>
      <c r="F672" t="s">
        <v>27</v>
      </c>
      <c r="G672" t="s">
        <v>28</v>
      </c>
      <c r="H672" t="s">
        <v>106</v>
      </c>
      <c r="I672" t="s">
        <v>760</v>
      </c>
      <c r="J672" s="1">
        <v>44680</v>
      </c>
      <c r="K672" t="s">
        <v>64</v>
      </c>
      <c r="L672" t="s">
        <v>65</v>
      </c>
      <c r="M672" t="s">
        <v>33</v>
      </c>
      <c r="N672">
        <v>16</v>
      </c>
      <c r="O672">
        <v>0</v>
      </c>
      <c r="P672">
        <v>2944000</v>
      </c>
      <c r="Q672" t="s">
        <v>1581</v>
      </c>
      <c r="R672">
        <v>0</v>
      </c>
      <c r="S672">
        <v>0</v>
      </c>
      <c r="T672">
        <v>0</v>
      </c>
      <c r="U672">
        <v>2134400</v>
      </c>
      <c r="V672" s="1">
        <v>45444</v>
      </c>
      <c r="W672">
        <v>2107161</v>
      </c>
      <c r="X672">
        <v>4</v>
      </c>
      <c r="Y672" t="s">
        <v>179</v>
      </c>
      <c r="Z672" t="str">
        <f t="shared" si="250"/>
        <v>158,</v>
      </c>
      <c r="AA672" t="str">
        <f t="shared" si="251"/>
        <v>SALES,</v>
      </c>
      <c r="AB672" t="str">
        <f t="shared" si="252"/>
        <v>1400099,</v>
      </c>
      <c r="AC672" t="str">
        <f t="shared" si="253"/>
        <v>AGUNG.TO,</v>
      </c>
      <c r="AD672" t="str">
        <f t="shared" si="254"/>
        <v>JL BRIGJEND KATAMSO NO 156-A,</v>
      </c>
      <c r="AE672" t="str">
        <f t="shared" si="255"/>
        <v>MEDAN,</v>
      </c>
      <c r="AF672" t="str">
        <f t="shared" si="256"/>
        <v>DBM Medan,</v>
      </c>
      <c r="AG672" t="str">
        <f t="shared" si="257"/>
        <v>ATOB,</v>
      </c>
      <c r="AH672" t="str">
        <f t="shared" si="258"/>
        <v>MDA-SPJ-22009828,</v>
      </c>
      <c r="AI672" t="s">
        <v>1727</v>
      </c>
      <c r="AJ672" t="str">
        <f t="shared" si="259"/>
        <v>CCM010,</v>
      </c>
      <c r="AK672" t="str">
        <f t="shared" si="260"/>
        <v>NATURALLE FISH OIL 1000MG (BTL/60S),</v>
      </c>
      <c r="AL672" t="str">
        <f t="shared" si="261"/>
        <v>BTL,</v>
      </c>
      <c r="AM672" t="str">
        <f t="shared" si="262"/>
        <v>16,</v>
      </c>
      <c r="AN672" t="str">
        <f t="shared" si="263"/>
        <v>0,</v>
      </c>
      <c r="AO672" t="str">
        <f t="shared" si="264"/>
        <v>2944000,</v>
      </c>
      <c r="AP672" t="str">
        <f t="shared" si="265"/>
        <v>27.5,</v>
      </c>
      <c r="AQ672" t="str">
        <f t="shared" si="266"/>
        <v>0,</v>
      </c>
      <c r="AR672" t="str">
        <f t="shared" si="267"/>
        <v>0,</v>
      </c>
      <c r="AS672" t="str">
        <f t="shared" si="268"/>
        <v>0,</v>
      </c>
      <c r="AT672" t="str">
        <f t="shared" si="269"/>
        <v>2134400,</v>
      </c>
      <c r="AU672" t="str">
        <f t="shared" si="270"/>
        <v>45444,</v>
      </c>
      <c r="AV672" t="str">
        <f t="shared" si="271"/>
        <v>2107161,</v>
      </c>
      <c r="AW672" t="str">
        <f t="shared" si="272"/>
        <v>4,</v>
      </c>
      <c r="AX672" t="str">
        <f t="shared" si="273"/>
        <v>FITRI HANDAYANI (TSE DUO MEDAN</v>
      </c>
    </row>
    <row r="673" spans="1:50" x14ac:dyDescent="0.25">
      <c r="A673">
        <v>159</v>
      </c>
      <c r="B673" t="s">
        <v>25</v>
      </c>
      <c r="C673">
        <v>1410094</v>
      </c>
      <c r="D673" t="s">
        <v>1496</v>
      </c>
      <c r="E673" t="s">
        <v>624</v>
      </c>
      <c r="F673" t="s">
        <v>216</v>
      </c>
      <c r="G673" t="s">
        <v>28</v>
      </c>
      <c r="H673" t="s">
        <v>29</v>
      </c>
      <c r="I673" t="s">
        <v>761</v>
      </c>
      <c r="J673" s="1">
        <v>44680</v>
      </c>
      <c r="K673" t="s">
        <v>318</v>
      </c>
      <c r="L673" t="s">
        <v>319</v>
      </c>
      <c r="M673" t="s">
        <v>33</v>
      </c>
      <c r="N673">
        <v>4</v>
      </c>
      <c r="O673">
        <v>0</v>
      </c>
      <c r="P673">
        <v>148000</v>
      </c>
      <c r="Q673">
        <v>3</v>
      </c>
      <c r="R673">
        <v>0</v>
      </c>
      <c r="S673">
        <v>0</v>
      </c>
      <c r="T673">
        <v>0</v>
      </c>
      <c r="U673">
        <v>143560</v>
      </c>
      <c r="V673" s="1">
        <v>45078</v>
      </c>
      <c r="W673">
        <v>2201001</v>
      </c>
      <c r="X673">
        <v>4</v>
      </c>
      <c r="Y673" t="s">
        <v>179</v>
      </c>
      <c r="Z673" t="str">
        <f t="shared" si="250"/>
        <v>159,</v>
      </c>
      <c r="AA673" t="str">
        <f t="shared" si="251"/>
        <v>SALES,</v>
      </c>
      <c r="AB673" t="str">
        <f t="shared" si="252"/>
        <v>1410094,</v>
      </c>
      <c r="AC673" t="str">
        <f t="shared" si="253"/>
        <v>RAYA JAYA.Ap,</v>
      </c>
      <c r="AD673" t="str">
        <f t="shared" si="254"/>
        <v>JL. VETERAN NO. 38 PASAR V HELVETIA LABUHAN DELI,</v>
      </c>
      <c r="AE673" t="str">
        <f t="shared" si="255"/>
        <v>DELI SERDANG,</v>
      </c>
      <c r="AF673" t="str">
        <f t="shared" si="256"/>
        <v>DBM Medan,</v>
      </c>
      <c r="AG673" t="str">
        <f t="shared" si="257"/>
        <v>AAPR,</v>
      </c>
      <c r="AH673" t="str">
        <f t="shared" si="258"/>
        <v>MDA-SPJ-22009851,</v>
      </c>
      <c r="AI673" t="s">
        <v>1727</v>
      </c>
      <c r="AJ673" t="str">
        <f t="shared" si="259"/>
        <v>CCM001,</v>
      </c>
      <c r="AK673" t="str">
        <f t="shared" si="260"/>
        <v>CHAMPS EMULSION (BTL/200ML),</v>
      </c>
      <c r="AL673" t="str">
        <f t="shared" si="261"/>
        <v>BTL,</v>
      </c>
      <c r="AM673" t="str">
        <f t="shared" si="262"/>
        <v>4,</v>
      </c>
      <c r="AN673" t="str">
        <f t="shared" si="263"/>
        <v>0,</v>
      </c>
      <c r="AO673" t="str">
        <f t="shared" si="264"/>
        <v>148000,</v>
      </c>
      <c r="AP673" t="str">
        <f t="shared" si="265"/>
        <v>3,</v>
      </c>
      <c r="AQ673" t="str">
        <f t="shared" si="266"/>
        <v>0,</v>
      </c>
      <c r="AR673" t="str">
        <f t="shared" si="267"/>
        <v>0,</v>
      </c>
      <c r="AS673" t="str">
        <f t="shared" si="268"/>
        <v>0,</v>
      </c>
      <c r="AT673" t="str">
        <f t="shared" si="269"/>
        <v>143560,</v>
      </c>
      <c r="AU673" t="str">
        <f t="shared" si="270"/>
        <v>45078,</v>
      </c>
      <c r="AV673" t="str">
        <f t="shared" si="271"/>
        <v>2201001,</v>
      </c>
      <c r="AW673" t="str">
        <f t="shared" si="272"/>
        <v>4,</v>
      </c>
      <c r="AX673" t="str">
        <f t="shared" si="273"/>
        <v>FITRI HANDAYANI (TSE DUO MEDAN</v>
      </c>
    </row>
    <row r="674" spans="1:50" x14ac:dyDescent="0.25">
      <c r="A674">
        <v>160</v>
      </c>
      <c r="B674" t="s">
        <v>25</v>
      </c>
      <c r="C674">
        <v>1409914</v>
      </c>
      <c r="D674" t="s">
        <v>602</v>
      </c>
      <c r="E674" t="s">
        <v>603</v>
      </c>
      <c r="F674" t="s">
        <v>27</v>
      </c>
      <c r="G674" t="s">
        <v>28</v>
      </c>
      <c r="H674" t="s">
        <v>604</v>
      </c>
      <c r="I674" t="s">
        <v>762</v>
      </c>
      <c r="J674" s="1">
        <v>44680</v>
      </c>
      <c r="K674" t="s">
        <v>318</v>
      </c>
      <c r="L674" t="s">
        <v>319</v>
      </c>
      <c r="M674" t="s">
        <v>33</v>
      </c>
      <c r="N674">
        <v>12</v>
      </c>
      <c r="O674">
        <v>0</v>
      </c>
      <c r="P674">
        <v>444000</v>
      </c>
      <c r="Q674">
        <v>8</v>
      </c>
      <c r="R674">
        <v>0</v>
      </c>
      <c r="S674">
        <v>0</v>
      </c>
      <c r="T674">
        <v>0</v>
      </c>
      <c r="U674">
        <v>408480</v>
      </c>
      <c r="V674" s="1">
        <v>45078</v>
      </c>
      <c r="W674">
        <v>2201001</v>
      </c>
      <c r="X674">
        <v>4</v>
      </c>
      <c r="Y674" t="s">
        <v>179</v>
      </c>
      <c r="Z674" t="str">
        <f t="shared" si="250"/>
        <v>160,</v>
      </c>
      <c r="AA674" t="str">
        <f t="shared" si="251"/>
        <v>SALES,</v>
      </c>
      <c r="AB674" t="str">
        <f t="shared" si="252"/>
        <v>1409914,</v>
      </c>
      <c r="AC674" t="str">
        <f t="shared" si="253"/>
        <v>KOPERASI SERBA USAHA BINTANG ABADI NUSANTARA,</v>
      </c>
      <c r="AD674" t="str">
        <f t="shared" si="254"/>
        <v>JL. KL. YOS SUDARSO RT RW KELURAHAN TANJUNG MULIA,</v>
      </c>
      <c r="AE674" t="str">
        <f t="shared" si="255"/>
        <v>MEDAN,</v>
      </c>
      <c r="AF674" t="str">
        <f t="shared" si="256"/>
        <v>DBM Medan,</v>
      </c>
      <c r="AG674" t="str">
        <f t="shared" si="257"/>
        <v>BKOP,</v>
      </c>
      <c r="AH674" t="str">
        <f t="shared" si="258"/>
        <v>MDA-SPJ-22009852,</v>
      </c>
      <c r="AI674" t="s">
        <v>1727</v>
      </c>
      <c r="AJ674" t="str">
        <f t="shared" si="259"/>
        <v>CCM001,</v>
      </c>
      <c r="AK674" t="str">
        <f t="shared" si="260"/>
        <v>CHAMPS EMULSION (BTL/200ML),</v>
      </c>
      <c r="AL674" t="str">
        <f t="shared" si="261"/>
        <v>BTL,</v>
      </c>
      <c r="AM674" t="str">
        <f t="shared" si="262"/>
        <v>12,</v>
      </c>
      <c r="AN674" t="str">
        <f t="shared" si="263"/>
        <v>0,</v>
      </c>
      <c r="AO674" t="str">
        <f t="shared" si="264"/>
        <v>444000,</v>
      </c>
      <c r="AP674" t="str">
        <f t="shared" si="265"/>
        <v>8,</v>
      </c>
      <c r="AQ674" t="str">
        <f t="shared" si="266"/>
        <v>0,</v>
      </c>
      <c r="AR674" t="str">
        <f t="shared" si="267"/>
        <v>0,</v>
      </c>
      <c r="AS674" t="str">
        <f t="shared" si="268"/>
        <v>0,</v>
      </c>
      <c r="AT674" t="str">
        <f t="shared" si="269"/>
        <v>408480,</v>
      </c>
      <c r="AU674" t="str">
        <f t="shared" si="270"/>
        <v>45078,</v>
      </c>
      <c r="AV674" t="str">
        <f t="shared" si="271"/>
        <v>2201001,</v>
      </c>
      <c r="AW674" t="str">
        <f t="shared" si="272"/>
        <v>4,</v>
      </c>
      <c r="AX674" t="str">
        <f t="shared" si="273"/>
        <v>FITRI HANDAYANI (TSE DUO MEDAN</v>
      </c>
    </row>
    <row r="675" spans="1:50" x14ac:dyDescent="0.25">
      <c r="A675">
        <v>161</v>
      </c>
      <c r="B675" t="s">
        <v>25</v>
      </c>
      <c r="C675">
        <v>1407659</v>
      </c>
      <c r="D675" t="s">
        <v>1374</v>
      </c>
      <c r="E675" t="s">
        <v>153</v>
      </c>
      <c r="F675" t="s">
        <v>27</v>
      </c>
      <c r="G675" t="s">
        <v>28</v>
      </c>
      <c r="H675" t="s">
        <v>29</v>
      </c>
      <c r="I675" t="s">
        <v>763</v>
      </c>
      <c r="J675" s="1">
        <v>44680</v>
      </c>
      <c r="K675" t="s">
        <v>318</v>
      </c>
      <c r="L675" t="s">
        <v>319</v>
      </c>
      <c r="M675" t="s">
        <v>33</v>
      </c>
      <c r="N675">
        <v>4</v>
      </c>
      <c r="O675">
        <v>0</v>
      </c>
      <c r="P675">
        <v>148000</v>
      </c>
      <c r="Q675">
        <v>3</v>
      </c>
      <c r="R675">
        <v>0</v>
      </c>
      <c r="S675">
        <v>0</v>
      </c>
      <c r="T675">
        <v>0</v>
      </c>
      <c r="U675">
        <v>143560</v>
      </c>
      <c r="V675" s="1">
        <v>45078</v>
      </c>
      <c r="W675">
        <v>2201001</v>
      </c>
      <c r="X675">
        <v>4</v>
      </c>
      <c r="Y675" t="s">
        <v>179</v>
      </c>
      <c r="Z675" t="str">
        <f t="shared" si="250"/>
        <v>161,</v>
      </c>
      <c r="AA675" t="str">
        <f t="shared" si="251"/>
        <v>SALES,</v>
      </c>
      <c r="AB675" t="str">
        <f t="shared" si="252"/>
        <v>1407659,</v>
      </c>
      <c r="AC675" t="str">
        <f t="shared" si="253"/>
        <v>HARRY NA JAYA FARMA.Ap,</v>
      </c>
      <c r="AD675" t="str">
        <f t="shared" si="254"/>
        <v>JL. MENTENG RAYA VII NO.7,</v>
      </c>
      <c r="AE675" t="str">
        <f t="shared" si="255"/>
        <v>MEDAN,</v>
      </c>
      <c r="AF675" t="str">
        <f t="shared" si="256"/>
        <v>DBM Medan,</v>
      </c>
      <c r="AG675" t="str">
        <f t="shared" si="257"/>
        <v>AAPR,</v>
      </c>
      <c r="AH675" t="str">
        <f t="shared" si="258"/>
        <v>MDA-SPJ-22009853,</v>
      </c>
      <c r="AI675" t="s">
        <v>1727</v>
      </c>
      <c r="AJ675" t="str">
        <f t="shared" si="259"/>
        <v>CCM001,</v>
      </c>
      <c r="AK675" t="str">
        <f t="shared" si="260"/>
        <v>CHAMPS EMULSION (BTL/200ML),</v>
      </c>
      <c r="AL675" t="str">
        <f t="shared" si="261"/>
        <v>BTL,</v>
      </c>
      <c r="AM675" t="str">
        <f t="shared" si="262"/>
        <v>4,</v>
      </c>
      <c r="AN675" t="str">
        <f t="shared" si="263"/>
        <v>0,</v>
      </c>
      <c r="AO675" t="str">
        <f t="shared" si="264"/>
        <v>148000,</v>
      </c>
      <c r="AP675" t="str">
        <f t="shared" si="265"/>
        <v>3,</v>
      </c>
      <c r="AQ675" t="str">
        <f t="shared" si="266"/>
        <v>0,</v>
      </c>
      <c r="AR675" t="str">
        <f t="shared" si="267"/>
        <v>0,</v>
      </c>
      <c r="AS675" t="str">
        <f t="shared" si="268"/>
        <v>0,</v>
      </c>
      <c r="AT675" t="str">
        <f t="shared" si="269"/>
        <v>143560,</v>
      </c>
      <c r="AU675" t="str">
        <f t="shared" si="270"/>
        <v>45078,</v>
      </c>
      <c r="AV675" t="str">
        <f t="shared" si="271"/>
        <v>2201001,</v>
      </c>
      <c r="AW675" t="str">
        <f t="shared" si="272"/>
        <v>4,</v>
      </c>
      <c r="AX675" t="str">
        <f t="shared" si="273"/>
        <v>FITRI HANDAYANI (TSE DUO MEDAN</v>
      </c>
    </row>
    <row r="676" spans="1:50" x14ac:dyDescent="0.25">
      <c r="A676">
        <v>162</v>
      </c>
      <c r="B676" t="s">
        <v>25</v>
      </c>
      <c r="C676">
        <v>1407239</v>
      </c>
      <c r="D676" t="s">
        <v>1409</v>
      </c>
      <c r="E676" t="s">
        <v>294</v>
      </c>
      <c r="F676" t="s">
        <v>27</v>
      </c>
      <c r="G676" t="s">
        <v>28</v>
      </c>
      <c r="H676" t="s">
        <v>29</v>
      </c>
      <c r="I676" t="s">
        <v>764</v>
      </c>
      <c r="J676" s="1">
        <v>44680</v>
      </c>
      <c r="K676" t="s">
        <v>318</v>
      </c>
      <c r="L676" t="s">
        <v>319</v>
      </c>
      <c r="M676" t="s">
        <v>33</v>
      </c>
      <c r="N676">
        <v>4</v>
      </c>
      <c r="O676">
        <v>0</v>
      </c>
      <c r="P676">
        <v>148000</v>
      </c>
      <c r="Q676">
        <v>3</v>
      </c>
      <c r="R676">
        <v>0</v>
      </c>
      <c r="S676">
        <v>0</v>
      </c>
      <c r="T676">
        <v>0</v>
      </c>
      <c r="U676">
        <v>143560</v>
      </c>
      <c r="V676" s="1">
        <v>45078</v>
      </c>
      <c r="W676">
        <v>2201001</v>
      </c>
      <c r="X676">
        <v>4</v>
      </c>
      <c r="Y676" t="s">
        <v>179</v>
      </c>
      <c r="Z676" t="str">
        <f t="shared" si="250"/>
        <v>162,</v>
      </c>
      <c r="AA676" t="str">
        <f t="shared" si="251"/>
        <v>SALES,</v>
      </c>
      <c r="AB676" t="str">
        <f t="shared" si="252"/>
        <v>1407239,</v>
      </c>
      <c r="AC676" t="str">
        <f t="shared" si="253"/>
        <v>PANCUR BATU.Ap,</v>
      </c>
      <c r="AD676" t="str">
        <f t="shared" si="254"/>
        <v>JL. JAMIN GINTING NO. 123 D PANCUR BATU,</v>
      </c>
      <c r="AE676" t="str">
        <f t="shared" si="255"/>
        <v>MEDAN,</v>
      </c>
      <c r="AF676" t="str">
        <f t="shared" si="256"/>
        <v>DBM Medan,</v>
      </c>
      <c r="AG676" t="str">
        <f t="shared" si="257"/>
        <v>AAPR,</v>
      </c>
      <c r="AH676" t="str">
        <f t="shared" si="258"/>
        <v>MDA-SPJ-22009854,</v>
      </c>
      <c r="AI676" t="s">
        <v>1727</v>
      </c>
      <c r="AJ676" t="str">
        <f t="shared" si="259"/>
        <v>CCM001,</v>
      </c>
      <c r="AK676" t="str">
        <f t="shared" si="260"/>
        <v>CHAMPS EMULSION (BTL/200ML),</v>
      </c>
      <c r="AL676" t="str">
        <f t="shared" si="261"/>
        <v>BTL,</v>
      </c>
      <c r="AM676" t="str">
        <f t="shared" si="262"/>
        <v>4,</v>
      </c>
      <c r="AN676" t="str">
        <f t="shared" si="263"/>
        <v>0,</v>
      </c>
      <c r="AO676" t="str">
        <f t="shared" si="264"/>
        <v>148000,</v>
      </c>
      <c r="AP676" t="str">
        <f t="shared" si="265"/>
        <v>3,</v>
      </c>
      <c r="AQ676" t="str">
        <f t="shared" si="266"/>
        <v>0,</v>
      </c>
      <c r="AR676" t="str">
        <f t="shared" si="267"/>
        <v>0,</v>
      </c>
      <c r="AS676" t="str">
        <f t="shared" si="268"/>
        <v>0,</v>
      </c>
      <c r="AT676" t="str">
        <f t="shared" si="269"/>
        <v>143560,</v>
      </c>
      <c r="AU676" t="str">
        <f t="shared" si="270"/>
        <v>45078,</v>
      </c>
      <c r="AV676" t="str">
        <f t="shared" si="271"/>
        <v>2201001,</v>
      </c>
      <c r="AW676" t="str">
        <f t="shared" si="272"/>
        <v>4,</v>
      </c>
      <c r="AX676" t="str">
        <f t="shared" si="273"/>
        <v>FITRI HANDAYANI (TSE DUO MEDAN</v>
      </c>
    </row>
    <row r="677" spans="1:50" x14ac:dyDescent="0.25">
      <c r="A677">
        <v>163</v>
      </c>
      <c r="B677" t="s">
        <v>90</v>
      </c>
      <c r="C677">
        <v>1408476</v>
      </c>
      <c r="D677" t="s">
        <v>1530</v>
      </c>
      <c r="E677" t="s">
        <v>765</v>
      </c>
      <c r="F677" t="s">
        <v>27</v>
      </c>
      <c r="G677" t="s">
        <v>28</v>
      </c>
      <c r="H677" t="s">
        <v>106</v>
      </c>
      <c r="I677" t="s">
        <v>766</v>
      </c>
      <c r="J677" s="1">
        <v>44681</v>
      </c>
      <c r="K677" t="s">
        <v>93</v>
      </c>
      <c r="L677" t="s">
        <v>94</v>
      </c>
      <c r="M677" t="s">
        <v>33</v>
      </c>
      <c r="N677">
        <v>-1</v>
      </c>
      <c r="O677">
        <v>0</v>
      </c>
      <c r="P677">
        <v>-34500</v>
      </c>
      <c r="Q677">
        <v>0</v>
      </c>
      <c r="R677">
        <v>0</v>
      </c>
      <c r="S677">
        <v>0</v>
      </c>
      <c r="T677">
        <v>0</v>
      </c>
      <c r="U677">
        <v>-34500</v>
      </c>
      <c r="V677" s="1">
        <v>45474</v>
      </c>
      <c r="W677">
        <v>2108052</v>
      </c>
      <c r="X677">
        <v>4</v>
      </c>
      <c r="Y677" t="s">
        <v>309</v>
      </c>
      <c r="Z677" t="str">
        <f t="shared" si="250"/>
        <v>163,</v>
      </c>
      <c r="AA677" t="str">
        <f t="shared" si="251"/>
        <v>RETUR,</v>
      </c>
      <c r="AB677" t="str">
        <f t="shared" si="252"/>
        <v>1408476,</v>
      </c>
      <c r="AC677" t="str">
        <f t="shared" si="253"/>
        <v>NAGA MAS.TO,</v>
      </c>
      <c r="AD677" t="str">
        <f t="shared" si="254"/>
        <v>JL.PSR.RAME NO.2A - 3A (DEKAT TO DELIBARU),</v>
      </c>
      <c r="AE677" t="str">
        <f t="shared" si="255"/>
        <v>MEDAN,</v>
      </c>
      <c r="AF677" t="str">
        <f t="shared" si="256"/>
        <v>DBM Medan,</v>
      </c>
      <c r="AG677" t="str">
        <f t="shared" si="257"/>
        <v>ATOB,</v>
      </c>
      <c r="AH677" t="str">
        <f t="shared" si="258"/>
        <v>MDA-RPJ-22001691,</v>
      </c>
      <c r="AI677" t="s">
        <v>1728</v>
      </c>
      <c r="AJ677" t="str">
        <f t="shared" si="259"/>
        <v>CCM004,</v>
      </c>
      <c r="AK677" t="str">
        <f t="shared" si="260"/>
        <v>CHAMPS MULTIVITAMIN PINNEAPLE (BTL/30),</v>
      </c>
      <c r="AL677" t="str">
        <f t="shared" si="261"/>
        <v>BTL,</v>
      </c>
      <c r="AM677" t="str">
        <f t="shared" si="262"/>
        <v>-1,</v>
      </c>
      <c r="AN677" t="str">
        <f t="shared" si="263"/>
        <v>0,</v>
      </c>
      <c r="AO677" t="str">
        <f t="shared" si="264"/>
        <v>-34500,</v>
      </c>
      <c r="AP677" t="str">
        <f t="shared" si="265"/>
        <v>0,</v>
      </c>
      <c r="AQ677" t="str">
        <f t="shared" si="266"/>
        <v>0,</v>
      </c>
      <c r="AR677" t="str">
        <f t="shared" si="267"/>
        <v>0,</v>
      </c>
      <c r="AS677" t="str">
        <f t="shared" si="268"/>
        <v>0,</v>
      </c>
      <c r="AT677" t="str">
        <f t="shared" si="269"/>
        <v>-34500,</v>
      </c>
      <c r="AU677" t="str">
        <f t="shared" si="270"/>
        <v>45474,</v>
      </c>
      <c r="AV677" t="str">
        <f t="shared" si="271"/>
        <v>2108052,</v>
      </c>
      <c r="AW677" t="str">
        <f t="shared" si="272"/>
        <v>4,</v>
      </c>
      <c r="AX677" t="str">
        <f t="shared" si="273"/>
        <v>BAYU PRATAMA (GT)</v>
      </c>
    </row>
    <row r="678" spans="1:50" x14ac:dyDescent="0.25">
      <c r="A678">
        <v>164</v>
      </c>
      <c r="B678" t="s">
        <v>90</v>
      </c>
      <c r="C678">
        <v>1408476</v>
      </c>
      <c r="D678" t="s">
        <v>1530</v>
      </c>
      <c r="E678" t="s">
        <v>765</v>
      </c>
      <c r="F678" t="s">
        <v>27</v>
      </c>
      <c r="G678" t="s">
        <v>28</v>
      </c>
      <c r="H678" t="s">
        <v>106</v>
      </c>
      <c r="I678" t="s">
        <v>766</v>
      </c>
      <c r="J678" s="1">
        <v>44681</v>
      </c>
      <c r="K678" t="s">
        <v>66</v>
      </c>
      <c r="L678" t="s">
        <v>67</v>
      </c>
      <c r="M678" t="s">
        <v>33</v>
      </c>
      <c r="N678">
        <v>-1</v>
      </c>
      <c r="O678">
        <v>0</v>
      </c>
      <c r="P678">
        <v>-85000</v>
      </c>
      <c r="Q678">
        <v>0</v>
      </c>
      <c r="R678">
        <v>0</v>
      </c>
      <c r="S678">
        <v>0</v>
      </c>
      <c r="T678">
        <v>0</v>
      </c>
      <c r="U678">
        <v>-85000</v>
      </c>
      <c r="V678" s="1">
        <v>45413</v>
      </c>
      <c r="W678">
        <v>2106335</v>
      </c>
      <c r="X678">
        <v>4</v>
      </c>
      <c r="Y678" t="s">
        <v>309</v>
      </c>
      <c r="Z678" t="str">
        <f t="shared" si="250"/>
        <v>164,</v>
      </c>
      <c r="AA678" t="str">
        <f t="shared" si="251"/>
        <v>RETUR,</v>
      </c>
      <c r="AB678" t="str">
        <f t="shared" si="252"/>
        <v>1408476,</v>
      </c>
      <c r="AC678" t="str">
        <f t="shared" si="253"/>
        <v>NAGA MAS.TO,</v>
      </c>
      <c r="AD678" t="str">
        <f t="shared" si="254"/>
        <v>JL.PSR.RAME NO.2A - 3A (DEKAT TO DELIBARU),</v>
      </c>
      <c r="AE678" t="str">
        <f t="shared" si="255"/>
        <v>MEDAN,</v>
      </c>
      <c r="AF678" t="str">
        <f t="shared" si="256"/>
        <v>DBM Medan,</v>
      </c>
      <c r="AG678" t="str">
        <f t="shared" si="257"/>
        <v>ATOB,</v>
      </c>
      <c r="AH678" t="str">
        <f t="shared" si="258"/>
        <v>MDA-RPJ-22001691,</v>
      </c>
      <c r="AI678" t="s">
        <v>1728</v>
      </c>
      <c r="AJ678" t="str">
        <f t="shared" si="259"/>
        <v>CCM016,</v>
      </c>
      <c r="AK678" t="str">
        <f t="shared" si="260"/>
        <v>FLAVETTES VIT C WITH CALCIUM 1000 MG (BTL/30),</v>
      </c>
      <c r="AL678" t="str">
        <f t="shared" si="261"/>
        <v>BTL,</v>
      </c>
      <c r="AM678" t="str">
        <f t="shared" si="262"/>
        <v>-1,</v>
      </c>
      <c r="AN678" t="str">
        <f t="shared" si="263"/>
        <v>0,</v>
      </c>
      <c r="AO678" t="str">
        <f t="shared" si="264"/>
        <v>-85000,</v>
      </c>
      <c r="AP678" t="str">
        <f t="shared" si="265"/>
        <v>0,</v>
      </c>
      <c r="AQ678" t="str">
        <f t="shared" si="266"/>
        <v>0,</v>
      </c>
      <c r="AR678" t="str">
        <f t="shared" si="267"/>
        <v>0,</v>
      </c>
      <c r="AS678" t="str">
        <f t="shared" si="268"/>
        <v>0,</v>
      </c>
      <c r="AT678" t="str">
        <f t="shared" si="269"/>
        <v>-85000,</v>
      </c>
      <c r="AU678" t="str">
        <f t="shared" si="270"/>
        <v>45413,</v>
      </c>
      <c r="AV678" t="str">
        <f t="shared" si="271"/>
        <v>2106335,</v>
      </c>
      <c r="AW678" t="str">
        <f t="shared" si="272"/>
        <v>4,</v>
      </c>
      <c r="AX678" t="str">
        <f t="shared" si="273"/>
        <v>BAYU PRATAMA (GT)</v>
      </c>
    </row>
    <row r="679" spans="1:50" x14ac:dyDescent="0.25">
      <c r="A679">
        <v>165</v>
      </c>
      <c r="B679" t="s">
        <v>90</v>
      </c>
      <c r="C679">
        <v>1402828</v>
      </c>
      <c r="D679" t="s">
        <v>1531</v>
      </c>
      <c r="E679" t="s">
        <v>767</v>
      </c>
      <c r="F679" t="s">
        <v>27</v>
      </c>
      <c r="G679" t="s">
        <v>28</v>
      </c>
      <c r="H679" t="s">
        <v>106</v>
      </c>
      <c r="I679" t="s">
        <v>768</v>
      </c>
      <c r="J679" s="1">
        <v>44681</v>
      </c>
      <c r="K679" t="s">
        <v>66</v>
      </c>
      <c r="L679" t="s">
        <v>67</v>
      </c>
      <c r="M679" t="s">
        <v>33</v>
      </c>
      <c r="N679">
        <v>-1</v>
      </c>
      <c r="O679">
        <v>0</v>
      </c>
      <c r="P679">
        <v>-85000</v>
      </c>
      <c r="Q679">
        <v>0</v>
      </c>
      <c r="R679">
        <v>0</v>
      </c>
      <c r="S679">
        <v>0</v>
      </c>
      <c r="T679">
        <v>0</v>
      </c>
      <c r="U679">
        <v>-85000</v>
      </c>
      <c r="V679" s="1">
        <v>45413</v>
      </c>
      <c r="W679">
        <v>2106335</v>
      </c>
      <c r="X679">
        <v>4</v>
      </c>
      <c r="Y679" t="s">
        <v>309</v>
      </c>
      <c r="Z679" t="str">
        <f t="shared" si="250"/>
        <v>165,</v>
      </c>
      <c r="AA679" t="str">
        <f t="shared" si="251"/>
        <v>RETUR,</v>
      </c>
      <c r="AB679" t="str">
        <f t="shared" si="252"/>
        <v>1402828,</v>
      </c>
      <c r="AC679" t="str">
        <f t="shared" si="253"/>
        <v>WINCO.TO,</v>
      </c>
      <c r="AD679" t="str">
        <f t="shared" si="254"/>
        <v>JL. ROTAN NO. 41,</v>
      </c>
      <c r="AE679" t="str">
        <f t="shared" si="255"/>
        <v>MEDAN,</v>
      </c>
      <c r="AF679" t="str">
        <f t="shared" si="256"/>
        <v>DBM Medan,</v>
      </c>
      <c r="AG679" t="str">
        <f t="shared" si="257"/>
        <v>ATOB,</v>
      </c>
      <c r="AH679" t="str">
        <f t="shared" si="258"/>
        <v>MDA-RPJ-22001692,</v>
      </c>
      <c r="AI679" t="s">
        <v>1728</v>
      </c>
      <c r="AJ679" t="str">
        <f t="shared" si="259"/>
        <v>CCM016,</v>
      </c>
      <c r="AK679" t="str">
        <f t="shared" si="260"/>
        <v>FLAVETTES VIT C WITH CALCIUM 1000 MG (BTL/30),</v>
      </c>
      <c r="AL679" t="str">
        <f t="shared" si="261"/>
        <v>BTL,</v>
      </c>
      <c r="AM679" t="str">
        <f t="shared" si="262"/>
        <v>-1,</v>
      </c>
      <c r="AN679" t="str">
        <f t="shared" si="263"/>
        <v>0,</v>
      </c>
      <c r="AO679" t="str">
        <f t="shared" si="264"/>
        <v>-85000,</v>
      </c>
      <c r="AP679" t="str">
        <f t="shared" si="265"/>
        <v>0,</v>
      </c>
      <c r="AQ679" t="str">
        <f t="shared" si="266"/>
        <v>0,</v>
      </c>
      <c r="AR679" t="str">
        <f t="shared" si="267"/>
        <v>0,</v>
      </c>
      <c r="AS679" t="str">
        <f t="shared" si="268"/>
        <v>0,</v>
      </c>
      <c r="AT679" t="str">
        <f t="shared" si="269"/>
        <v>-85000,</v>
      </c>
      <c r="AU679" t="str">
        <f t="shared" si="270"/>
        <v>45413,</v>
      </c>
      <c r="AV679" t="str">
        <f t="shared" si="271"/>
        <v>2106335,</v>
      </c>
      <c r="AW679" t="str">
        <f t="shared" si="272"/>
        <v>4,</v>
      </c>
      <c r="AX679" t="str">
        <f t="shared" si="273"/>
        <v>BAYU PRATAMA (GT)</v>
      </c>
    </row>
    <row r="680" spans="1:50" x14ac:dyDescent="0.25">
      <c r="A680">
        <v>166</v>
      </c>
      <c r="B680" t="s">
        <v>25</v>
      </c>
      <c r="C680">
        <v>1404230</v>
      </c>
      <c r="D680" t="s">
        <v>1532</v>
      </c>
      <c r="E680" t="s">
        <v>769</v>
      </c>
      <c r="F680" t="s">
        <v>421</v>
      </c>
      <c r="G680" t="s">
        <v>28</v>
      </c>
      <c r="H680" t="s">
        <v>106</v>
      </c>
      <c r="I680" t="s">
        <v>770</v>
      </c>
      <c r="J680" s="1">
        <v>44680</v>
      </c>
      <c r="K680" t="s">
        <v>318</v>
      </c>
      <c r="L680" t="s">
        <v>319</v>
      </c>
      <c r="M680" t="s">
        <v>33</v>
      </c>
      <c r="N680">
        <v>4</v>
      </c>
      <c r="O680">
        <v>0</v>
      </c>
      <c r="P680">
        <v>148000</v>
      </c>
      <c r="Q680">
        <v>3</v>
      </c>
      <c r="R680">
        <v>0</v>
      </c>
      <c r="S680">
        <v>0</v>
      </c>
      <c r="T680">
        <v>0</v>
      </c>
      <c r="U680">
        <v>143560</v>
      </c>
      <c r="V680" s="1">
        <v>45078</v>
      </c>
      <c r="W680">
        <v>2201001</v>
      </c>
      <c r="X680">
        <v>4</v>
      </c>
      <c r="Y680" t="s">
        <v>179</v>
      </c>
      <c r="Z680" t="str">
        <f t="shared" si="250"/>
        <v>166,</v>
      </c>
      <c r="AA680" t="str">
        <f t="shared" si="251"/>
        <v>SALES,</v>
      </c>
      <c r="AB680" t="str">
        <f t="shared" si="252"/>
        <v>1404230,</v>
      </c>
      <c r="AC680" t="str">
        <f t="shared" si="253"/>
        <v>ANUGERAH.TO,</v>
      </c>
      <c r="AD680" t="str">
        <f t="shared" si="254"/>
        <v>JL. JEND.SUDIRMAN NO. 321,</v>
      </c>
      <c r="AE680" t="str">
        <f t="shared" si="255"/>
        <v>BINJAI,</v>
      </c>
      <c r="AF680" t="str">
        <f t="shared" si="256"/>
        <v>DBM Medan,</v>
      </c>
      <c r="AG680" t="str">
        <f t="shared" si="257"/>
        <v>ATOB,</v>
      </c>
      <c r="AH680" t="str">
        <f t="shared" si="258"/>
        <v>MDA-SPJ-22009855,</v>
      </c>
      <c r="AI680" t="s">
        <v>1727</v>
      </c>
      <c r="AJ680" t="str">
        <f t="shared" si="259"/>
        <v>CCM001,</v>
      </c>
      <c r="AK680" t="str">
        <f t="shared" si="260"/>
        <v>CHAMPS EMULSION (BTL/200ML),</v>
      </c>
      <c r="AL680" t="str">
        <f t="shared" si="261"/>
        <v>BTL,</v>
      </c>
      <c r="AM680" t="str">
        <f t="shared" si="262"/>
        <v>4,</v>
      </c>
      <c r="AN680" t="str">
        <f t="shared" si="263"/>
        <v>0,</v>
      </c>
      <c r="AO680" t="str">
        <f t="shared" si="264"/>
        <v>148000,</v>
      </c>
      <c r="AP680" t="str">
        <f t="shared" si="265"/>
        <v>3,</v>
      </c>
      <c r="AQ680" t="str">
        <f t="shared" si="266"/>
        <v>0,</v>
      </c>
      <c r="AR680" t="str">
        <f t="shared" si="267"/>
        <v>0,</v>
      </c>
      <c r="AS680" t="str">
        <f t="shared" si="268"/>
        <v>0,</v>
      </c>
      <c r="AT680" t="str">
        <f t="shared" si="269"/>
        <v>143560,</v>
      </c>
      <c r="AU680" t="str">
        <f t="shared" si="270"/>
        <v>45078,</v>
      </c>
      <c r="AV680" t="str">
        <f t="shared" si="271"/>
        <v>2201001,</v>
      </c>
      <c r="AW680" t="str">
        <f t="shared" si="272"/>
        <v>4,</v>
      </c>
      <c r="AX680" t="str">
        <f t="shared" si="273"/>
        <v>FITRI HANDAYANI (TSE DUO MEDAN</v>
      </c>
    </row>
    <row r="681" spans="1:50" x14ac:dyDescent="0.25">
      <c r="A681">
        <v>167</v>
      </c>
      <c r="B681" t="s">
        <v>25</v>
      </c>
      <c r="C681">
        <v>1409858</v>
      </c>
      <c r="D681" t="s">
        <v>1355</v>
      </c>
      <c r="E681" t="s">
        <v>96</v>
      </c>
      <c r="F681" t="s">
        <v>42</v>
      </c>
      <c r="G681" t="s">
        <v>28</v>
      </c>
      <c r="H681" t="s">
        <v>29</v>
      </c>
      <c r="I681" t="s">
        <v>771</v>
      </c>
      <c r="J681" s="1">
        <v>44680</v>
      </c>
      <c r="K681" t="s">
        <v>318</v>
      </c>
      <c r="L681" t="s">
        <v>319</v>
      </c>
      <c r="M681" t="s">
        <v>33</v>
      </c>
      <c r="N681">
        <v>24</v>
      </c>
      <c r="O681">
        <v>0</v>
      </c>
      <c r="P681">
        <v>888000</v>
      </c>
      <c r="Q681">
        <v>8</v>
      </c>
      <c r="R681">
        <v>0</v>
      </c>
      <c r="S681">
        <v>0</v>
      </c>
      <c r="T681">
        <v>0</v>
      </c>
      <c r="U681">
        <v>816960</v>
      </c>
      <c r="V681" s="1">
        <v>45078</v>
      </c>
      <c r="W681">
        <v>2201001</v>
      </c>
      <c r="X681">
        <v>4</v>
      </c>
      <c r="Y681" t="s">
        <v>44</v>
      </c>
      <c r="Z681" t="str">
        <f t="shared" si="250"/>
        <v>167,</v>
      </c>
      <c r="AA681" t="str">
        <f t="shared" si="251"/>
        <v>SALES,</v>
      </c>
      <c r="AB681" t="str">
        <f t="shared" si="252"/>
        <v>1409858,</v>
      </c>
      <c r="AC681" t="str">
        <f t="shared" si="253"/>
        <v>SINAR BINTANG.Ap,</v>
      </c>
      <c r="AD681" t="str">
        <f t="shared" si="254"/>
        <v>JL. JEND. SUDIRMAN NO. 58 PEMATANG RAYA SIMALUNGUN,</v>
      </c>
      <c r="AE681" t="str">
        <f t="shared" si="255"/>
        <v>P. SIANTAR,</v>
      </c>
      <c r="AF681" t="str">
        <f t="shared" si="256"/>
        <v>DBM Medan,</v>
      </c>
      <c r="AG681" t="str">
        <f t="shared" si="257"/>
        <v>AAPR,</v>
      </c>
      <c r="AH681" t="str">
        <f t="shared" si="258"/>
        <v>MDA-SPJ-22009859,</v>
      </c>
      <c r="AI681" t="s">
        <v>1727</v>
      </c>
      <c r="AJ681" t="str">
        <f t="shared" si="259"/>
        <v>CCM001,</v>
      </c>
      <c r="AK681" t="str">
        <f t="shared" si="260"/>
        <v>CHAMPS EMULSION (BTL/200ML),</v>
      </c>
      <c r="AL681" t="str">
        <f t="shared" si="261"/>
        <v>BTL,</v>
      </c>
      <c r="AM681" t="str">
        <f t="shared" si="262"/>
        <v>24,</v>
      </c>
      <c r="AN681" t="str">
        <f t="shared" si="263"/>
        <v>0,</v>
      </c>
      <c r="AO681" t="str">
        <f t="shared" si="264"/>
        <v>888000,</v>
      </c>
      <c r="AP681" t="str">
        <f t="shared" si="265"/>
        <v>8,</v>
      </c>
      <c r="AQ681" t="str">
        <f t="shared" si="266"/>
        <v>0,</v>
      </c>
      <c r="AR681" t="str">
        <f t="shared" si="267"/>
        <v>0,</v>
      </c>
      <c r="AS681" t="str">
        <f t="shared" si="268"/>
        <v>0,</v>
      </c>
      <c r="AT681" t="str">
        <f t="shared" si="269"/>
        <v>816960,</v>
      </c>
      <c r="AU681" t="str">
        <f t="shared" si="270"/>
        <v>45078,</v>
      </c>
      <c r="AV681" t="str">
        <f t="shared" si="271"/>
        <v>2201001,</v>
      </c>
      <c r="AW681" t="str">
        <f t="shared" si="272"/>
        <v>4,</v>
      </c>
      <c r="AX681" t="str">
        <f t="shared" si="273"/>
        <v>BUDIONO (ALL SEKTOR)</v>
      </c>
    </row>
    <row r="682" spans="1:50" x14ac:dyDescent="0.25">
      <c r="A682">
        <v>168</v>
      </c>
      <c r="B682" t="s">
        <v>25</v>
      </c>
      <c r="C682">
        <v>1410138</v>
      </c>
      <c r="D682" t="s">
        <v>1533</v>
      </c>
      <c r="E682" t="s">
        <v>772</v>
      </c>
      <c r="F682" t="s">
        <v>216</v>
      </c>
      <c r="G682" t="s">
        <v>28</v>
      </c>
      <c r="H682" t="s">
        <v>29</v>
      </c>
      <c r="I682" t="s">
        <v>773</v>
      </c>
      <c r="J682" s="1">
        <v>44680</v>
      </c>
      <c r="K682" t="s">
        <v>318</v>
      </c>
      <c r="L682" t="s">
        <v>319</v>
      </c>
      <c r="M682" t="s">
        <v>33</v>
      </c>
      <c r="N682">
        <v>3</v>
      </c>
      <c r="O682">
        <v>0</v>
      </c>
      <c r="P682">
        <v>111000</v>
      </c>
      <c r="Q682">
        <v>0</v>
      </c>
      <c r="R682">
        <v>0</v>
      </c>
      <c r="S682">
        <v>0</v>
      </c>
      <c r="T682">
        <v>0</v>
      </c>
      <c r="U682">
        <v>111000</v>
      </c>
      <c r="V682" s="1">
        <v>45078</v>
      </c>
      <c r="W682">
        <v>2201001</v>
      </c>
      <c r="X682">
        <v>4</v>
      </c>
      <c r="Y682" t="s">
        <v>179</v>
      </c>
      <c r="Z682" t="str">
        <f t="shared" si="250"/>
        <v>168,</v>
      </c>
      <c r="AA682" t="str">
        <f t="shared" si="251"/>
        <v>SALES,</v>
      </c>
      <c r="AB682" t="str">
        <f t="shared" si="252"/>
        <v>1410138,</v>
      </c>
      <c r="AC682" t="str">
        <f t="shared" si="253"/>
        <v>KAYLA FARMA.Ap,</v>
      </c>
      <c r="AD682" t="str">
        <f t="shared" si="254"/>
        <v>JL. VETERAN PASAR V NO. 50,</v>
      </c>
      <c r="AE682" t="str">
        <f t="shared" si="255"/>
        <v>DELI SERDANG,</v>
      </c>
      <c r="AF682" t="str">
        <f t="shared" si="256"/>
        <v>DBM Medan,</v>
      </c>
      <c r="AG682" t="str">
        <f t="shared" si="257"/>
        <v>AAPR,</v>
      </c>
      <c r="AH682" t="str">
        <f t="shared" si="258"/>
        <v>MDA-SPJ-22009861,</v>
      </c>
      <c r="AI682" t="s">
        <v>1727</v>
      </c>
      <c r="AJ682" t="str">
        <f t="shared" si="259"/>
        <v>CCM001,</v>
      </c>
      <c r="AK682" t="str">
        <f t="shared" si="260"/>
        <v>CHAMPS EMULSION (BTL/200ML),</v>
      </c>
      <c r="AL682" t="str">
        <f t="shared" si="261"/>
        <v>BTL,</v>
      </c>
      <c r="AM682" t="str">
        <f t="shared" si="262"/>
        <v>3,</v>
      </c>
      <c r="AN682" t="str">
        <f t="shared" si="263"/>
        <v>0,</v>
      </c>
      <c r="AO682" t="str">
        <f t="shared" si="264"/>
        <v>111000,</v>
      </c>
      <c r="AP682" t="str">
        <f t="shared" si="265"/>
        <v>0,</v>
      </c>
      <c r="AQ682" t="str">
        <f t="shared" si="266"/>
        <v>0,</v>
      </c>
      <c r="AR682" t="str">
        <f t="shared" si="267"/>
        <v>0,</v>
      </c>
      <c r="AS682" t="str">
        <f t="shared" si="268"/>
        <v>0,</v>
      </c>
      <c r="AT682" t="str">
        <f t="shared" si="269"/>
        <v>111000,</v>
      </c>
      <c r="AU682" t="str">
        <f t="shared" si="270"/>
        <v>45078,</v>
      </c>
      <c r="AV682" t="str">
        <f t="shared" si="271"/>
        <v>2201001,</v>
      </c>
      <c r="AW682" t="str">
        <f t="shared" si="272"/>
        <v>4,</v>
      </c>
      <c r="AX682" t="str">
        <f t="shared" si="273"/>
        <v>FITRI HANDAYANI (TSE DUO MEDAN</v>
      </c>
    </row>
    <row r="683" spans="1:50" x14ac:dyDescent="0.25">
      <c r="A683">
        <v>169</v>
      </c>
      <c r="B683" t="s">
        <v>25</v>
      </c>
      <c r="C683">
        <v>1401005</v>
      </c>
      <c r="D683" t="s">
        <v>1378</v>
      </c>
      <c r="E683" t="s">
        <v>163</v>
      </c>
      <c r="F683" t="s">
        <v>141</v>
      </c>
      <c r="G683" t="s">
        <v>28</v>
      </c>
      <c r="H683" t="s">
        <v>29</v>
      </c>
      <c r="I683" t="s">
        <v>774</v>
      </c>
      <c r="J683" s="1">
        <v>44680</v>
      </c>
      <c r="K683" t="s">
        <v>66</v>
      </c>
      <c r="L683" t="s">
        <v>67</v>
      </c>
      <c r="M683" t="s">
        <v>33</v>
      </c>
      <c r="N683">
        <v>12</v>
      </c>
      <c r="O683">
        <v>0</v>
      </c>
      <c r="P683">
        <v>1128000</v>
      </c>
      <c r="Q683">
        <v>7</v>
      </c>
      <c r="R683">
        <v>0</v>
      </c>
      <c r="S683">
        <v>0</v>
      </c>
      <c r="T683">
        <v>0</v>
      </c>
      <c r="U683">
        <v>1049040</v>
      </c>
      <c r="V683" s="1">
        <v>45658</v>
      </c>
      <c r="W683">
        <v>2202163</v>
      </c>
      <c r="X683">
        <v>4</v>
      </c>
      <c r="Y683" t="s">
        <v>56</v>
      </c>
      <c r="Z683" t="str">
        <f t="shared" si="250"/>
        <v>169,</v>
      </c>
      <c r="AA683" t="str">
        <f t="shared" si="251"/>
        <v>SALES,</v>
      </c>
      <c r="AB683" t="str">
        <f t="shared" si="252"/>
        <v>1401005,</v>
      </c>
      <c r="AC683" t="str">
        <f t="shared" si="253"/>
        <v>SARI GUNUNG.Ap,</v>
      </c>
      <c r="AD683" t="str">
        <f t="shared" si="254"/>
        <v>JL KAPT BANGSI SEMBIRING 58,</v>
      </c>
      <c r="AE683" t="str">
        <f t="shared" si="255"/>
        <v>KABAN JAHE,</v>
      </c>
      <c r="AF683" t="str">
        <f t="shared" si="256"/>
        <v>DBM Medan,</v>
      </c>
      <c r="AG683" t="str">
        <f t="shared" si="257"/>
        <v>AAPR,</v>
      </c>
      <c r="AH683" t="str">
        <f t="shared" si="258"/>
        <v>MDA-SPJ-22009862,</v>
      </c>
      <c r="AI683" t="s">
        <v>1727</v>
      </c>
      <c r="AJ683" t="str">
        <f t="shared" si="259"/>
        <v>CCM016,</v>
      </c>
      <c r="AK683" t="str">
        <f t="shared" si="260"/>
        <v>FLAVETTES VIT C WITH CALCIUM 1000 MG (BTL/30),</v>
      </c>
      <c r="AL683" t="str">
        <f t="shared" si="261"/>
        <v>BTL,</v>
      </c>
      <c r="AM683" t="str">
        <f t="shared" si="262"/>
        <v>12,</v>
      </c>
      <c r="AN683" t="str">
        <f t="shared" si="263"/>
        <v>0,</v>
      </c>
      <c r="AO683" t="str">
        <f t="shared" si="264"/>
        <v>1128000,</v>
      </c>
      <c r="AP683" t="str">
        <f t="shared" si="265"/>
        <v>7,</v>
      </c>
      <c r="AQ683" t="str">
        <f t="shared" si="266"/>
        <v>0,</v>
      </c>
      <c r="AR683" t="str">
        <f t="shared" si="267"/>
        <v>0,</v>
      </c>
      <c r="AS683" t="str">
        <f t="shared" si="268"/>
        <v>0,</v>
      </c>
      <c r="AT683" t="str">
        <f t="shared" si="269"/>
        <v>1049040,</v>
      </c>
      <c r="AU683" t="str">
        <f t="shared" si="270"/>
        <v>45658,</v>
      </c>
      <c r="AV683" t="str">
        <f t="shared" si="271"/>
        <v>2202163,</v>
      </c>
      <c r="AW683" t="str">
        <f t="shared" si="272"/>
        <v>4,</v>
      </c>
      <c r="AX683" t="str">
        <f t="shared" si="273"/>
        <v>AZIS SYAHPUTRA (AP&amp;RS)</v>
      </c>
    </row>
    <row r="684" spans="1:50" x14ac:dyDescent="0.25">
      <c r="A684">
        <v>170</v>
      </c>
      <c r="B684" t="s">
        <v>25</v>
      </c>
      <c r="C684">
        <v>1409362</v>
      </c>
      <c r="D684" t="s">
        <v>1387</v>
      </c>
      <c r="E684" t="s">
        <v>196</v>
      </c>
      <c r="F684" t="s">
        <v>27</v>
      </c>
      <c r="G684" t="s">
        <v>28</v>
      </c>
      <c r="H684" t="s">
        <v>29</v>
      </c>
      <c r="I684" t="s">
        <v>775</v>
      </c>
      <c r="J684" s="1">
        <v>44680</v>
      </c>
      <c r="K684" t="s">
        <v>318</v>
      </c>
      <c r="L684" t="s">
        <v>319</v>
      </c>
      <c r="M684" t="s">
        <v>33</v>
      </c>
      <c r="N684">
        <v>12</v>
      </c>
      <c r="O684">
        <v>0</v>
      </c>
      <c r="P684">
        <v>444000</v>
      </c>
      <c r="Q684">
        <v>8</v>
      </c>
      <c r="R684">
        <v>0</v>
      </c>
      <c r="S684">
        <v>0</v>
      </c>
      <c r="T684">
        <v>0</v>
      </c>
      <c r="U684">
        <v>408480</v>
      </c>
      <c r="V684" s="1">
        <v>45078</v>
      </c>
      <c r="W684">
        <v>2201001</v>
      </c>
      <c r="X684">
        <v>4</v>
      </c>
      <c r="Y684" t="s">
        <v>179</v>
      </c>
      <c r="Z684" t="str">
        <f t="shared" si="250"/>
        <v>170,</v>
      </c>
      <c r="AA684" t="str">
        <f t="shared" si="251"/>
        <v>SALES,</v>
      </c>
      <c r="AB684" t="str">
        <f t="shared" si="252"/>
        <v>1409362,</v>
      </c>
      <c r="AC684" t="str">
        <f t="shared" si="253"/>
        <v>RAYA IV.Ap,</v>
      </c>
      <c r="AD684" t="str">
        <f t="shared" si="254"/>
        <v>JL. RUMAH POTONG HEWAN NO. 121 B,</v>
      </c>
      <c r="AE684" t="str">
        <f t="shared" si="255"/>
        <v>MEDAN,</v>
      </c>
      <c r="AF684" t="str">
        <f t="shared" si="256"/>
        <v>DBM Medan,</v>
      </c>
      <c r="AG684" t="str">
        <f t="shared" si="257"/>
        <v>AAPR,</v>
      </c>
      <c r="AH684" t="str">
        <f t="shared" si="258"/>
        <v>MDA-SPJ-22009863,</v>
      </c>
      <c r="AI684" t="s">
        <v>1727</v>
      </c>
      <c r="AJ684" t="str">
        <f t="shared" si="259"/>
        <v>CCM001,</v>
      </c>
      <c r="AK684" t="str">
        <f t="shared" si="260"/>
        <v>CHAMPS EMULSION (BTL/200ML),</v>
      </c>
      <c r="AL684" t="str">
        <f t="shared" si="261"/>
        <v>BTL,</v>
      </c>
      <c r="AM684" t="str">
        <f t="shared" si="262"/>
        <v>12,</v>
      </c>
      <c r="AN684" t="str">
        <f t="shared" si="263"/>
        <v>0,</v>
      </c>
      <c r="AO684" t="str">
        <f t="shared" si="264"/>
        <v>444000,</v>
      </c>
      <c r="AP684" t="str">
        <f t="shared" si="265"/>
        <v>8,</v>
      </c>
      <c r="AQ684" t="str">
        <f t="shared" si="266"/>
        <v>0,</v>
      </c>
      <c r="AR684" t="str">
        <f t="shared" si="267"/>
        <v>0,</v>
      </c>
      <c r="AS684" t="str">
        <f t="shared" si="268"/>
        <v>0,</v>
      </c>
      <c r="AT684" t="str">
        <f t="shared" si="269"/>
        <v>408480,</v>
      </c>
      <c r="AU684" t="str">
        <f t="shared" si="270"/>
        <v>45078,</v>
      </c>
      <c r="AV684" t="str">
        <f t="shared" si="271"/>
        <v>2201001,</v>
      </c>
      <c r="AW684" t="str">
        <f t="shared" si="272"/>
        <v>4,</v>
      </c>
      <c r="AX684" t="str">
        <f t="shared" si="273"/>
        <v>FITRI HANDAYANI (TSE DUO MEDAN</v>
      </c>
    </row>
    <row r="685" spans="1:50" x14ac:dyDescent="0.25">
      <c r="A685">
        <v>171</v>
      </c>
      <c r="B685" t="s">
        <v>25</v>
      </c>
      <c r="C685">
        <v>1404598</v>
      </c>
      <c r="D685" t="s">
        <v>1534</v>
      </c>
      <c r="E685" t="s">
        <v>776</v>
      </c>
      <c r="F685" t="s">
        <v>27</v>
      </c>
      <c r="G685" t="s">
        <v>28</v>
      </c>
      <c r="H685" t="s">
        <v>106</v>
      </c>
      <c r="I685" t="s">
        <v>777</v>
      </c>
      <c r="J685" s="1">
        <v>44680</v>
      </c>
      <c r="K685" t="s">
        <v>318</v>
      </c>
      <c r="L685" t="s">
        <v>319</v>
      </c>
      <c r="M685" t="s">
        <v>33</v>
      </c>
      <c r="N685">
        <v>4</v>
      </c>
      <c r="O685">
        <v>0</v>
      </c>
      <c r="P685">
        <v>148000</v>
      </c>
      <c r="Q685">
        <v>3</v>
      </c>
      <c r="R685">
        <v>0</v>
      </c>
      <c r="S685">
        <v>0</v>
      </c>
      <c r="T685">
        <v>0</v>
      </c>
      <c r="U685">
        <v>143560</v>
      </c>
      <c r="V685" s="1">
        <v>45078</v>
      </c>
      <c r="W685">
        <v>2201001</v>
      </c>
      <c r="X685">
        <v>4</v>
      </c>
      <c r="Y685" t="s">
        <v>179</v>
      </c>
      <c r="Z685" t="str">
        <f t="shared" si="250"/>
        <v>171,</v>
      </c>
      <c r="AA685" t="str">
        <f t="shared" si="251"/>
        <v>SALES,</v>
      </c>
      <c r="AB685" t="str">
        <f t="shared" si="252"/>
        <v>1404598,</v>
      </c>
      <c r="AC685" t="str">
        <f t="shared" si="253"/>
        <v>APHING.TO,</v>
      </c>
      <c r="AD685" t="str">
        <f t="shared" si="254"/>
        <v>JL.PSR RAME LT.II NO.223/236,</v>
      </c>
      <c r="AE685" t="str">
        <f t="shared" si="255"/>
        <v>MEDAN,</v>
      </c>
      <c r="AF685" t="str">
        <f t="shared" si="256"/>
        <v>DBM Medan,</v>
      </c>
      <c r="AG685" t="str">
        <f t="shared" si="257"/>
        <v>ATOB,</v>
      </c>
      <c r="AH685" t="str">
        <f t="shared" si="258"/>
        <v>MDA-SPJ-22009864,</v>
      </c>
      <c r="AI685" t="s">
        <v>1727</v>
      </c>
      <c r="AJ685" t="str">
        <f t="shared" si="259"/>
        <v>CCM001,</v>
      </c>
      <c r="AK685" t="str">
        <f t="shared" si="260"/>
        <v>CHAMPS EMULSION (BTL/200ML),</v>
      </c>
      <c r="AL685" t="str">
        <f t="shared" si="261"/>
        <v>BTL,</v>
      </c>
      <c r="AM685" t="str">
        <f t="shared" si="262"/>
        <v>4,</v>
      </c>
      <c r="AN685" t="str">
        <f t="shared" si="263"/>
        <v>0,</v>
      </c>
      <c r="AO685" t="str">
        <f t="shared" si="264"/>
        <v>148000,</v>
      </c>
      <c r="AP685" t="str">
        <f t="shared" si="265"/>
        <v>3,</v>
      </c>
      <c r="AQ685" t="str">
        <f t="shared" si="266"/>
        <v>0,</v>
      </c>
      <c r="AR685" t="str">
        <f t="shared" si="267"/>
        <v>0,</v>
      </c>
      <c r="AS685" t="str">
        <f t="shared" si="268"/>
        <v>0,</v>
      </c>
      <c r="AT685" t="str">
        <f t="shared" si="269"/>
        <v>143560,</v>
      </c>
      <c r="AU685" t="str">
        <f t="shared" si="270"/>
        <v>45078,</v>
      </c>
      <c r="AV685" t="str">
        <f t="shared" si="271"/>
        <v>2201001,</v>
      </c>
      <c r="AW685" t="str">
        <f t="shared" si="272"/>
        <v>4,</v>
      </c>
      <c r="AX685" t="str">
        <f t="shared" si="273"/>
        <v>FITRI HANDAYANI (TSE DUO MEDAN</v>
      </c>
    </row>
    <row r="686" spans="1:50" x14ac:dyDescent="0.25">
      <c r="A686">
        <v>172</v>
      </c>
      <c r="B686" t="s">
        <v>25</v>
      </c>
      <c r="C686">
        <v>1409500</v>
      </c>
      <c r="D686" t="s">
        <v>1535</v>
      </c>
      <c r="E686" t="s">
        <v>778</v>
      </c>
      <c r="F686" t="s">
        <v>27</v>
      </c>
      <c r="G686" t="s">
        <v>28</v>
      </c>
      <c r="H686" t="s">
        <v>29</v>
      </c>
      <c r="I686" t="s">
        <v>779</v>
      </c>
      <c r="J686" s="1">
        <v>44680</v>
      </c>
      <c r="K686" t="s">
        <v>318</v>
      </c>
      <c r="L686" t="s">
        <v>319</v>
      </c>
      <c r="M686" t="s">
        <v>33</v>
      </c>
      <c r="N686">
        <v>4</v>
      </c>
      <c r="O686">
        <v>0</v>
      </c>
      <c r="P686">
        <v>148000</v>
      </c>
      <c r="Q686">
        <v>3</v>
      </c>
      <c r="R686">
        <v>0</v>
      </c>
      <c r="S686">
        <v>0</v>
      </c>
      <c r="T686">
        <v>0</v>
      </c>
      <c r="U686">
        <v>143560</v>
      </c>
      <c r="V686" s="1">
        <v>45078</v>
      </c>
      <c r="W686">
        <v>2201001</v>
      </c>
      <c r="X686">
        <v>4</v>
      </c>
      <c r="Y686" t="s">
        <v>179</v>
      </c>
      <c r="Z686" t="str">
        <f t="shared" si="250"/>
        <v>172,</v>
      </c>
      <c r="AA686" t="str">
        <f t="shared" si="251"/>
        <v>SALES,</v>
      </c>
      <c r="AB686" t="str">
        <f t="shared" si="252"/>
        <v>1409500,</v>
      </c>
      <c r="AC686" t="str">
        <f t="shared" si="253"/>
        <v>INDAH.Ap,</v>
      </c>
      <c r="AD686" t="str">
        <f t="shared" si="254"/>
        <v>JL. BAHAGIA BY PASS NO. 43 B,</v>
      </c>
      <c r="AE686" t="str">
        <f t="shared" si="255"/>
        <v>MEDAN,</v>
      </c>
      <c r="AF686" t="str">
        <f t="shared" si="256"/>
        <v>DBM Medan,</v>
      </c>
      <c r="AG686" t="str">
        <f t="shared" si="257"/>
        <v>AAPR,</v>
      </c>
      <c r="AH686" t="str">
        <f t="shared" si="258"/>
        <v>MDA-SPJ-22009865,</v>
      </c>
      <c r="AI686" t="s">
        <v>1727</v>
      </c>
      <c r="AJ686" t="str">
        <f t="shared" si="259"/>
        <v>CCM001,</v>
      </c>
      <c r="AK686" t="str">
        <f t="shared" si="260"/>
        <v>CHAMPS EMULSION (BTL/200ML),</v>
      </c>
      <c r="AL686" t="str">
        <f t="shared" si="261"/>
        <v>BTL,</v>
      </c>
      <c r="AM686" t="str">
        <f t="shared" si="262"/>
        <v>4,</v>
      </c>
      <c r="AN686" t="str">
        <f t="shared" si="263"/>
        <v>0,</v>
      </c>
      <c r="AO686" t="str">
        <f t="shared" si="264"/>
        <v>148000,</v>
      </c>
      <c r="AP686" t="str">
        <f t="shared" si="265"/>
        <v>3,</v>
      </c>
      <c r="AQ686" t="str">
        <f t="shared" si="266"/>
        <v>0,</v>
      </c>
      <c r="AR686" t="str">
        <f t="shared" si="267"/>
        <v>0,</v>
      </c>
      <c r="AS686" t="str">
        <f t="shared" si="268"/>
        <v>0,</v>
      </c>
      <c r="AT686" t="str">
        <f t="shared" si="269"/>
        <v>143560,</v>
      </c>
      <c r="AU686" t="str">
        <f t="shared" si="270"/>
        <v>45078,</v>
      </c>
      <c r="AV686" t="str">
        <f t="shared" si="271"/>
        <v>2201001,</v>
      </c>
      <c r="AW686" t="str">
        <f t="shared" si="272"/>
        <v>4,</v>
      </c>
      <c r="AX686" t="str">
        <f t="shared" si="273"/>
        <v>FITRI HANDAYANI (TSE DUO MEDAN</v>
      </c>
    </row>
    <row r="687" spans="1:50" x14ac:dyDescent="0.25">
      <c r="A687">
        <v>173</v>
      </c>
      <c r="B687" t="s">
        <v>25</v>
      </c>
      <c r="C687">
        <v>1409225</v>
      </c>
      <c r="D687" t="s">
        <v>1529</v>
      </c>
      <c r="E687" t="s">
        <v>751</v>
      </c>
      <c r="F687" t="s">
        <v>27</v>
      </c>
      <c r="G687" t="s">
        <v>28</v>
      </c>
      <c r="H687" t="s">
        <v>29</v>
      </c>
      <c r="I687" t="s">
        <v>780</v>
      </c>
      <c r="J687" s="1">
        <v>44680</v>
      </c>
      <c r="K687" t="s">
        <v>318</v>
      </c>
      <c r="L687" t="s">
        <v>319</v>
      </c>
      <c r="M687" t="s">
        <v>33</v>
      </c>
      <c r="N687">
        <v>4</v>
      </c>
      <c r="O687">
        <v>0</v>
      </c>
      <c r="P687">
        <v>148000</v>
      </c>
      <c r="Q687">
        <v>3</v>
      </c>
      <c r="R687">
        <v>0</v>
      </c>
      <c r="S687">
        <v>0</v>
      </c>
      <c r="T687">
        <v>0</v>
      </c>
      <c r="U687">
        <v>143560</v>
      </c>
      <c r="V687" s="1">
        <v>45078</v>
      </c>
      <c r="W687">
        <v>2201001</v>
      </c>
      <c r="X687">
        <v>4</v>
      </c>
      <c r="Y687" t="s">
        <v>179</v>
      </c>
      <c r="Z687" t="str">
        <f t="shared" si="250"/>
        <v>173,</v>
      </c>
      <c r="AA687" t="str">
        <f t="shared" si="251"/>
        <v>SALES,</v>
      </c>
      <c r="AB687" t="str">
        <f t="shared" si="252"/>
        <v>1409225,</v>
      </c>
      <c r="AC687" t="str">
        <f t="shared" si="253"/>
        <v>NASIONAL FARMA.Ap,</v>
      </c>
      <c r="AD687" t="str">
        <f t="shared" si="254"/>
        <v>JL. DENAI NO 58,</v>
      </c>
      <c r="AE687" t="str">
        <f t="shared" si="255"/>
        <v>MEDAN,</v>
      </c>
      <c r="AF687" t="str">
        <f t="shared" si="256"/>
        <v>DBM Medan,</v>
      </c>
      <c r="AG687" t="str">
        <f t="shared" si="257"/>
        <v>AAPR,</v>
      </c>
      <c r="AH687" t="str">
        <f t="shared" si="258"/>
        <v>MDA-SPJ-22009866,</v>
      </c>
      <c r="AI687" t="s">
        <v>1727</v>
      </c>
      <c r="AJ687" t="str">
        <f t="shared" si="259"/>
        <v>CCM001,</v>
      </c>
      <c r="AK687" t="str">
        <f t="shared" si="260"/>
        <v>CHAMPS EMULSION (BTL/200ML),</v>
      </c>
      <c r="AL687" t="str">
        <f t="shared" si="261"/>
        <v>BTL,</v>
      </c>
      <c r="AM687" t="str">
        <f t="shared" si="262"/>
        <v>4,</v>
      </c>
      <c r="AN687" t="str">
        <f t="shared" si="263"/>
        <v>0,</v>
      </c>
      <c r="AO687" t="str">
        <f t="shared" si="264"/>
        <v>148000,</v>
      </c>
      <c r="AP687" t="str">
        <f t="shared" si="265"/>
        <v>3,</v>
      </c>
      <c r="AQ687" t="str">
        <f t="shared" si="266"/>
        <v>0,</v>
      </c>
      <c r="AR687" t="str">
        <f t="shared" si="267"/>
        <v>0,</v>
      </c>
      <c r="AS687" t="str">
        <f t="shared" si="268"/>
        <v>0,</v>
      </c>
      <c r="AT687" t="str">
        <f t="shared" si="269"/>
        <v>143560,</v>
      </c>
      <c r="AU687" t="str">
        <f t="shared" si="270"/>
        <v>45078,</v>
      </c>
      <c r="AV687" t="str">
        <f t="shared" si="271"/>
        <v>2201001,</v>
      </c>
      <c r="AW687" t="str">
        <f t="shared" si="272"/>
        <v>4,</v>
      </c>
      <c r="AX687" t="str">
        <f t="shared" si="273"/>
        <v>FITRI HANDAYANI (TSE DUO MEDAN</v>
      </c>
    </row>
    <row r="688" spans="1:50" x14ac:dyDescent="0.25">
      <c r="A688">
        <v>174</v>
      </c>
      <c r="B688" t="s">
        <v>25</v>
      </c>
      <c r="C688">
        <v>1400099</v>
      </c>
      <c r="D688" t="s">
        <v>1366</v>
      </c>
      <c r="E688" t="s">
        <v>130</v>
      </c>
      <c r="F688" t="s">
        <v>27</v>
      </c>
      <c r="G688" t="s">
        <v>28</v>
      </c>
      <c r="H688" t="s">
        <v>106</v>
      </c>
      <c r="I688" t="s">
        <v>781</v>
      </c>
      <c r="J688" s="1">
        <v>44680</v>
      </c>
      <c r="K688" t="s">
        <v>66</v>
      </c>
      <c r="L688" t="s">
        <v>67</v>
      </c>
      <c r="M688" t="s">
        <v>33</v>
      </c>
      <c r="N688">
        <v>36</v>
      </c>
      <c r="O688">
        <v>0</v>
      </c>
      <c r="P688">
        <v>3384000</v>
      </c>
      <c r="Q688">
        <v>7</v>
      </c>
      <c r="R688">
        <v>0</v>
      </c>
      <c r="S688">
        <v>0</v>
      </c>
      <c r="T688">
        <v>0</v>
      </c>
      <c r="U688">
        <v>3147120</v>
      </c>
      <c r="V688" s="1">
        <v>45658</v>
      </c>
      <c r="W688">
        <v>2202163</v>
      </c>
      <c r="X688">
        <v>4</v>
      </c>
      <c r="Y688" t="s">
        <v>179</v>
      </c>
      <c r="Z688" t="str">
        <f t="shared" si="250"/>
        <v>174,</v>
      </c>
      <c r="AA688" t="str">
        <f t="shared" si="251"/>
        <v>SALES,</v>
      </c>
      <c r="AB688" t="str">
        <f t="shared" si="252"/>
        <v>1400099,</v>
      </c>
      <c r="AC688" t="str">
        <f t="shared" si="253"/>
        <v>AGUNG.TO,</v>
      </c>
      <c r="AD688" t="str">
        <f t="shared" si="254"/>
        <v>JL BRIGJEND KATAMSO NO 156-A,</v>
      </c>
      <c r="AE688" t="str">
        <f t="shared" si="255"/>
        <v>MEDAN,</v>
      </c>
      <c r="AF688" t="str">
        <f t="shared" si="256"/>
        <v>DBM Medan,</v>
      </c>
      <c r="AG688" t="str">
        <f t="shared" si="257"/>
        <v>ATOB,</v>
      </c>
      <c r="AH688" t="str">
        <f t="shared" si="258"/>
        <v>MDA-SPJ-22009867,</v>
      </c>
      <c r="AI688" t="s">
        <v>1727</v>
      </c>
      <c r="AJ688" t="str">
        <f t="shared" si="259"/>
        <v>CCM016,</v>
      </c>
      <c r="AK688" t="str">
        <f t="shared" si="260"/>
        <v>FLAVETTES VIT C WITH CALCIUM 1000 MG (BTL/30),</v>
      </c>
      <c r="AL688" t="str">
        <f t="shared" si="261"/>
        <v>BTL,</v>
      </c>
      <c r="AM688" t="str">
        <f t="shared" si="262"/>
        <v>36,</v>
      </c>
      <c r="AN688" t="str">
        <f t="shared" si="263"/>
        <v>0,</v>
      </c>
      <c r="AO688" t="str">
        <f t="shared" si="264"/>
        <v>3384000,</v>
      </c>
      <c r="AP688" t="str">
        <f t="shared" si="265"/>
        <v>7,</v>
      </c>
      <c r="AQ688" t="str">
        <f t="shared" si="266"/>
        <v>0,</v>
      </c>
      <c r="AR688" t="str">
        <f t="shared" si="267"/>
        <v>0,</v>
      </c>
      <c r="AS688" t="str">
        <f t="shared" si="268"/>
        <v>0,</v>
      </c>
      <c r="AT688" t="str">
        <f t="shared" si="269"/>
        <v>3147120,</v>
      </c>
      <c r="AU688" t="str">
        <f t="shared" si="270"/>
        <v>45658,</v>
      </c>
      <c r="AV688" t="str">
        <f t="shared" si="271"/>
        <v>2202163,</v>
      </c>
      <c r="AW688" t="str">
        <f t="shared" si="272"/>
        <v>4,</v>
      </c>
      <c r="AX688" t="str">
        <f t="shared" si="273"/>
        <v>FITRI HANDAYANI (TSE DUO MEDAN</v>
      </c>
    </row>
    <row r="689" spans="1:50" x14ac:dyDescent="0.25">
      <c r="A689">
        <v>175</v>
      </c>
      <c r="B689" t="s">
        <v>25</v>
      </c>
      <c r="C689">
        <v>14000968</v>
      </c>
      <c r="D689" t="s">
        <v>45</v>
      </c>
      <c r="E689" t="s">
        <v>46</v>
      </c>
      <c r="F689" t="s">
        <v>27</v>
      </c>
      <c r="G689" t="s">
        <v>28</v>
      </c>
      <c r="H689" t="s">
        <v>29</v>
      </c>
      <c r="I689" t="s">
        <v>782</v>
      </c>
      <c r="J689" s="1">
        <v>44680</v>
      </c>
      <c r="K689" t="s">
        <v>66</v>
      </c>
      <c r="L689" t="s">
        <v>67</v>
      </c>
      <c r="M689" t="s">
        <v>33</v>
      </c>
      <c r="N689">
        <v>24</v>
      </c>
      <c r="O689">
        <v>0</v>
      </c>
      <c r="P689">
        <v>2256000</v>
      </c>
      <c r="Q689">
        <v>7</v>
      </c>
      <c r="R689">
        <v>0</v>
      </c>
      <c r="S689">
        <v>0</v>
      </c>
      <c r="T689">
        <v>0</v>
      </c>
      <c r="U689">
        <v>2098080</v>
      </c>
      <c r="V689" s="1">
        <v>45658</v>
      </c>
      <c r="W689">
        <v>2202163</v>
      </c>
      <c r="X689">
        <v>4</v>
      </c>
      <c r="Y689" t="s">
        <v>50</v>
      </c>
      <c r="Z689" t="str">
        <f t="shared" si="250"/>
        <v>175,</v>
      </c>
      <c r="AA689" t="str">
        <f t="shared" si="251"/>
        <v>SALES,</v>
      </c>
      <c r="AB689" t="str">
        <f t="shared" si="252"/>
        <v>14000968,</v>
      </c>
      <c r="AC689" t="str">
        <f t="shared" si="253"/>
        <v>PT. KALIMAS GLOBAL ASIA,</v>
      </c>
      <c r="AD689" t="str">
        <f t="shared" si="254"/>
        <v>JL.SETIA BUDI NO 133,</v>
      </c>
      <c r="AE689" t="str">
        <f t="shared" si="255"/>
        <v>MEDAN,</v>
      </c>
      <c r="AF689" t="str">
        <f t="shared" si="256"/>
        <v>DBM Medan,</v>
      </c>
      <c r="AG689" t="str">
        <f t="shared" si="257"/>
        <v>AAPR,</v>
      </c>
      <c r="AH689" t="str">
        <f t="shared" si="258"/>
        <v>MDA-SPJ-22009868,</v>
      </c>
      <c r="AI689" t="s">
        <v>1727</v>
      </c>
      <c r="AJ689" t="str">
        <f t="shared" si="259"/>
        <v>CCM016,</v>
      </c>
      <c r="AK689" t="str">
        <f t="shared" si="260"/>
        <v>FLAVETTES VIT C WITH CALCIUM 1000 MG (BTL/30),</v>
      </c>
      <c r="AL689" t="str">
        <f t="shared" si="261"/>
        <v>BTL,</v>
      </c>
      <c r="AM689" t="str">
        <f t="shared" si="262"/>
        <v>24,</v>
      </c>
      <c r="AN689" t="str">
        <f t="shared" si="263"/>
        <v>0,</v>
      </c>
      <c r="AO689" t="str">
        <f t="shared" si="264"/>
        <v>2256000,</v>
      </c>
      <c r="AP689" t="str">
        <f t="shared" si="265"/>
        <v>7,</v>
      </c>
      <c r="AQ689" t="str">
        <f t="shared" si="266"/>
        <v>0,</v>
      </c>
      <c r="AR689" t="str">
        <f t="shared" si="267"/>
        <v>0,</v>
      </c>
      <c r="AS689" t="str">
        <f t="shared" si="268"/>
        <v>0,</v>
      </c>
      <c r="AT689" t="str">
        <f t="shared" si="269"/>
        <v>2098080,</v>
      </c>
      <c r="AU689" t="str">
        <f t="shared" si="270"/>
        <v>45658,</v>
      </c>
      <c r="AV689" t="str">
        <f t="shared" si="271"/>
        <v>2202163,</v>
      </c>
      <c r="AW689" t="str">
        <f t="shared" si="272"/>
        <v>4,</v>
      </c>
      <c r="AX689" t="str">
        <f t="shared" si="273"/>
        <v>HERIADI (AP &amp; RS)</v>
      </c>
    </row>
    <row r="690" spans="1:50" x14ac:dyDescent="0.25">
      <c r="A690">
        <v>176</v>
      </c>
      <c r="B690" t="s">
        <v>25</v>
      </c>
      <c r="C690">
        <v>1407000</v>
      </c>
      <c r="D690" t="s">
        <v>1346</v>
      </c>
      <c r="E690" t="s">
        <v>53</v>
      </c>
      <c r="F690" t="s">
        <v>54</v>
      </c>
      <c r="G690" t="s">
        <v>28</v>
      </c>
      <c r="H690" t="s">
        <v>29</v>
      </c>
      <c r="I690" t="s">
        <v>783</v>
      </c>
      <c r="J690" s="1">
        <v>44681</v>
      </c>
      <c r="K690" t="s">
        <v>66</v>
      </c>
      <c r="L690" t="s">
        <v>67</v>
      </c>
      <c r="M690" t="s">
        <v>33</v>
      </c>
      <c r="N690">
        <v>24</v>
      </c>
      <c r="O690">
        <v>0</v>
      </c>
      <c r="P690">
        <v>2256000</v>
      </c>
      <c r="Q690">
        <v>7</v>
      </c>
      <c r="R690">
        <v>0</v>
      </c>
      <c r="S690">
        <v>0</v>
      </c>
      <c r="T690">
        <v>0</v>
      </c>
      <c r="U690">
        <v>2098080</v>
      </c>
      <c r="V690" s="1">
        <v>45658</v>
      </c>
      <c r="W690">
        <v>2202163</v>
      </c>
      <c r="X690">
        <v>4</v>
      </c>
      <c r="Y690" t="s">
        <v>56</v>
      </c>
      <c r="Z690" t="str">
        <f t="shared" si="250"/>
        <v>176,</v>
      </c>
      <c r="AA690" t="str">
        <f t="shared" si="251"/>
        <v>SALES,</v>
      </c>
      <c r="AB690" t="str">
        <f t="shared" si="252"/>
        <v>1407000,</v>
      </c>
      <c r="AC690" t="str">
        <f t="shared" si="253"/>
        <v>SAUDARA JAYA.Ap,</v>
      </c>
      <c r="AD690" t="str">
        <f t="shared" si="254"/>
        <v>JL. MARGA SILIMA NO. 49,</v>
      </c>
      <c r="AE690" t="str">
        <f t="shared" si="255"/>
        <v>SIDIKALANG,</v>
      </c>
      <c r="AF690" t="str">
        <f t="shared" si="256"/>
        <v>DBM Medan,</v>
      </c>
      <c r="AG690" t="str">
        <f t="shared" si="257"/>
        <v>AAPR,</v>
      </c>
      <c r="AH690" t="str">
        <f t="shared" si="258"/>
        <v>MDA-SPJ-22009870,</v>
      </c>
      <c r="AI690" t="s">
        <v>1728</v>
      </c>
      <c r="AJ690" t="str">
        <f t="shared" si="259"/>
        <v>CCM016,</v>
      </c>
      <c r="AK690" t="str">
        <f t="shared" si="260"/>
        <v>FLAVETTES VIT C WITH CALCIUM 1000 MG (BTL/30),</v>
      </c>
      <c r="AL690" t="str">
        <f t="shared" si="261"/>
        <v>BTL,</v>
      </c>
      <c r="AM690" t="str">
        <f t="shared" si="262"/>
        <v>24,</v>
      </c>
      <c r="AN690" t="str">
        <f t="shared" si="263"/>
        <v>0,</v>
      </c>
      <c r="AO690" t="str">
        <f t="shared" si="264"/>
        <v>2256000,</v>
      </c>
      <c r="AP690" t="str">
        <f t="shared" si="265"/>
        <v>7,</v>
      </c>
      <c r="AQ690" t="str">
        <f t="shared" si="266"/>
        <v>0,</v>
      </c>
      <c r="AR690" t="str">
        <f t="shared" si="267"/>
        <v>0,</v>
      </c>
      <c r="AS690" t="str">
        <f t="shared" si="268"/>
        <v>0,</v>
      </c>
      <c r="AT690" t="str">
        <f t="shared" si="269"/>
        <v>2098080,</v>
      </c>
      <c r="AU690" t="str">
        <f t="shared" si="270"/>
        <v>45658,</v>
      </c>
      <c r="AV690" t="str">
        <f t="shared" si="271"/>
        <v>2202163,</v>
      </c>
      <c r="AW690" t="str">
        <f t="shared" si="272"/>
        <v>4,</v>
      </c>
      <c r="AX690" t="str">
        <f t="shared" si="273"/>
        <v>AZIS SYAHPUTRA (AP&amp;RS)</v>
      </c>
    </row>
    <row r="691" spans="1:50" x14ac:dyDescent="0.25">
      <c r="A691">
        <v>177</v>
      </c>
      <c r="B691" t="s">
        <v>25</v>
      </c>
      <c r="C691">
        <v>14000222</v>
      </c>
      <c r="D691" t="s">
        <v>1388</v>
      </c>
      <c r="E691" t="s">
        <v>200</v>
      </c>
      <c r="F691" t="s">
        <v>27</v>
      </c>
      <c r="G691" t="s">
        <v>28</v>
      </c>
      <c r="H691" t="s">
        <v>29</v>
      </c>
      <c r="I691" t="s">
        <v>784</v>
      </c>
      <c r="J691" s="1">
        <v>44681</v>
      </c>
      <c r="K691" t="s">
        <v>66</v>
      </c>
      <c r="L691" t="s">
        <v>67</v>
      </c>
      <c r="M691" t="s">
        <v>33</v>
      </c>
      <c r="N691">
        <v>72</v>
      </c>
      <c r="O691">
        <v>0</v>
      </c>
      <c r="P691">
        <v>6768000</v>
      </c>
      <c r="Q691">
        <v>7</v>
      </c>
      <c r="R691">
        <v>0</v>
      </c>
      <c r="S691">
        <v>0</v>
      </c>
      <c r="T691">
        <v>0</v>
      </c>
      <c r="U691">
        <v>6294240</v>
      </c>
      <c r="V691" s="1">
        <v>45658</v>
      </c>
      <c r="W691">
        <v>2202163</v>
      </c>
      <c r="X691">
        <v>4</v>
      </c>
      <c r="Y691" t="s">
        <v>50</v>
      </c>
      <c r="Z691" t="str">
        <f t="shared" si="250"/>
        <v>177,</v>
      </c>
      <c r="AA691" t="str">
        <f t="shared" si="251"/>
        <v>SALES,</v>
      </c>
      <c r="AB691" t="str">
        <f t="shared" si="252"/>
        <v>14000222,</v>
      </c>
      <c r="AC691" t="str">
        <f t="shared" si="253"/>
        <v>BONA JAYA.AP,</v>
      </c>
      <c r="AD691" t="str">
        <f t="shared" si="254"/>
        <v>JL.JAMIN GINTING NO.96,</v>
      </c>
      <c r="AE691" t="str">
        <f t="shared" si="255"/>
        <v>MEDAN,</v>
      </c>
      <c r="AF691" t="str">
        <f t="shared" si="256"/>
        <v>DBM Medan,</v>
      </c>
      <c r="AG691" t="str">
        <f t="shared" si="257"/>
        <v>AAPR,</v>
      </c>
      <c r="AH691" t="str">
        <f t="shared" si="258"/>
        <v>MDA-SPJ-22009871,</v>
      </c>
      <c r="AI691" t="s">
        <v>1728</v>
      </c>
      <c r="AJ691" t="str">
        <f t="shared" si="259"/>
        <v>CCM016,</v>
      </c>
      <c r="AK691" t="str">
        <f t="shared" si="260"/>
        <v>FLAVETTES VIT C WITH CALCIUM 1000 MG (BTL/30),</v>
      </c>
      <c r="AL691" t="str">
        <f t="shared" si="261"/>
        <v>BTL,</v>
      </c>
      <c r="AM691" t="str">
        <f t="shared" si="262"/>
        <v>72,</v>
      </c>
      <c r="AN691" t="str">
        <f t="shared" si="263"/>
        <v>0,</v>
      </c>
      <c r="AO691" t="str">
        <f t="shared" si="264"/>
        <v>6768000,</v>
      </c>
      <c r="AP691" t="str">
        <f t="shared" si="265"/>
        <v>7,</v>
      </c>
      <c r="AQ691" t="str">
        <f t="shared" si="266"/>
        <v>0,</v>
      </c>
      <c r="AR691" t="str">
        <f t="shared" si="267"/>
        <v>0,</v>
      </c>
      <c r="AS691" t="str">
        <f t="shared" si="268"/>
        <v>0,</v>
      </c>
      <c r="AT691" t="str">
        <f t="shared" si="269"/>
        <v>6294240,</v>
      </c>
      <c r="AU691" t="str">
        <f t="shared" si="270"/>
        <v>45658,</v>
      </c>
      <c r="AV691" t="str">
        <f t="shared" si="271"/>
        <v>2202163,</v>
      </c>
      <c r="AW691" t="str">
        <f t="shared" si="272"/>
        <v>4,</v>
      </c>
      <c r="AX691" t="str">
        <f t="shared" si="273"/>
        <v>HERIADI (AP &amp; RS)</v>
      </c>
    </row>
    <row r="692" spans="1:50" x14ac:dyDescent="0.25">
      <c r="A692">
        <v>178</v>
      </c>
      <c r="B692" t="s">
        <v>25</v>
      </c>
      <c r="C692">
        <v>14000222</v>
      </c>
      <c r="D692" t="s">
        <v>1388</v>
      </c>
      <c r="E692" t="s">
        <v>200</v>
      </c>
      <c r="F692" t="s">
        <v>27</v>
      </c>
      <c r="G692" t="s">
        <v>28</v>
      </c>
      <c r="H692" t="s">
        <v>29</v>
      </c>
      <c r="I692" t="s">
        <v>785</v>
      </c>
      <c r="J692" s="1">
        <v>44681</v>
      </c>
      <c r="K692" t="s">
        <v>64</v>
      </c>
      <c r="L692" t="s">
        <v>65</v>
      </c>
      <c r="M692" t="s">
        <v>33</v>
      </c>
      <c r="N692">
        <v>12</v>
      </c>
      <c r="O692">
        <v>0</v>
      </c>
      <c r="P692">
        <v>2208000</v>
      </c>
      <c r="Q692" t="s">
        <v>1581</v>
      </c>
      <c r="R692">
        <v>0</v>
      </c>
      <c r="S692">
        <v>0</v>
      </c>
      <c r="T692">
        <v>0</v>
      </c>
      <c r="U692">
        <v>1600800</v>
      </c>
      <c r="V692" s="1">
        <v>45444</v>
      </c>
      <c r="W692">
        <v>2107161</v>
      </c>
      <c r="X692">
        <v>4</v>
      </c>
      <c r="Y692" t="s">
        <v>50</v>
      </c>
      <c r="Z692" t="str">
        <f t="shared" si="250"/>
        <v>178,</v>
      </c>
      <c r="AA692" t="str">
        <f t="shared" si="251"/>
        <v>SALES,</v>
      </c>
      <c r="AB692" t="str">
        <f t="shared" si="252"/>
        <v>14000222,</v>
      </c>
      <c r="AC692" t="str">
        <f t="shared" si="253"/>
        <v>BONA JAYA.AP,</v>
      </c>
      <c r="AD692" t="str">
        <f t="shared" si="254"/>
        <v>JL.JAMIN GINTING NO.96,</v>
      </c>
      <c r="AE692" t="str">
        <f t="shared" si="255"/>
        <v>MEDAN,</v>
      </c>
      <c r="AF692" t="str">
        <f t="shared" si="256"/>
        <v>DBM Medan,</v>
      </c>
      <c r="AG692" t="str">
        <f t="shared" si="257"/>
        <v>AAPR,</v>
      </c>
      <c r="AH692" t="str">
        <f t="shared" si="258"/>
        <v>MDA-SPJ-22009873,</v>
      </c>
      <c r="AI692" t="s">
        <v>1728</v>
      </c>
      <c r="AJ692" t="str">
        <f t="shared" si="259"/>
        <v>CCM010,</v>
      </c>
      <c r="AK692" t="str">
        <f t="shared" si="260"/>
        <v>NATURALLE FISH OIL 1000MG (BTL/60S),</v>
      </c>
      <c r="AL692" t="str">
        <f t="shared" si="261"/>
        <v>BTL,</v>
      </c>
      <c r="AM692" t="str">
        <f t="shared" si="262"/>
        <v>12,</v>
      </c>
      <c r="AN692" t="str">
        <f t="shared" si="263"/>
        <v>0,</v>
      </c>
      <c r="AO692" t="str">
        <f t="shared" si="264"/>
        <v>2208000,</v>
      </c>
      <c r="AP692" t="str">
        <f t="shared" si="265"/>
        <v>27.5,</v>
      </c>
      <c r="AQ692" t="str">
        <f t="shared" si="266"/>
        <v>0,</v>
      </c>
      <c r="AR692" t="str">
        <f t="shared" si="267"/>
        <v>0,</v>
      </c>
      <c r="AS692" t="str">
        <f t="shared" si="268"/>
        <v>0,</v>
      </c>
      <c r="AT692" t="str">
        <f t="shared" si="269"/>
        <v>1600800,</v>
      </c>
      <c r="AU692" t="str">
        <f t="shared" si="270"/>
        <v>45444,</v>
      </c>
      <c r="AV692" t="str">
        <f t="shared" si="271"/>
        <v>2107161,</v>
      </c>
      <c r="AW692" t="str">
        <f t="shared" si="272"/>
        <v>4,</v>
      </c>
      <c r="AX692" t="str">
        <f t="shared" si="273"/>
        <v>HERIADI (AP &amp; RS)</v>
      </c>
    </row>
    <row r="693" spans="1:50" x14ac:dyDescent="0.25">
      <c r="A693">
        <v>179</v>
      </c>
      <c r="B693" t="s">
        <v>25</v>
      </c>
      <c r="C693">
        <v>14000968</v>
      </c>
      <c r="D693" t="s">
        <v>45</v>
      </c>
      <c r="E693" t="s">
        <v>46</v>
      </c>
      <c r="F693" t="s">
        <v>27</v>
      </c>
      <c r="G693" t="s">
        <v>28</v>
      </c>
      <c r="H693" t="s">
        <v>29</v>
      </c>
      <c r="I693" t="s">
        <v>786</v>
      </c>
      <c r="J693" s="1">
        <v>44681</v>
      </c>
      <c r="K693" t="s">
        <v>100</v>
      </c>
      <c r="L693" t="s">
        <v>101</v>
      </c>
      <c r="M693" t="s">
        <v>33</v>
      </c>
      <c r="N693">
        <v>24</v>
      </c>
      <c r="O693">
        <v>0</v>
      </c>
      <c r="P693">
        <v>2688000</v>
      </c>
      <c r="Q693">
        <v>30</v>
      </c>
      <c r="R693">
        <v>0</v>
      </c>
      <c r="S693">
        <v>0</v>
      </c>
      <c r="T693">
        <v>0</v>
      </c>
      <c r="U693">
        <v>1881600</v>
      </c>
      <c r="V693" s="1">
        <v>45627</v>
      </c>
      <c r="W693">
        <v>2201091</v>
      </c>
      <c r="X693">
        <v>4</v>
      </c>
      <c r="Y693" t="s">
        <v>50</v>
      </c>
      <c r="Z693" t="str">
        <f t="shared" si="250"/>
        <v>179,</v>
      </c>
      <c r="AA693" t="str">
        <f t="shared" si="251"/>
        <v>SALES,</v>
      </c>
      <c r="AB693" t="str">
        <f t="shared" si="252"/>
        <v>14000968,</v>
      </c>
      <c r="AC693" t="str">
        <f t="shared" si="253"/>
        <v>PT. KALIMAS GLOBAL ASIA,</v>
      </c>
      <c r="AD693" t="str">
        <f t="shared" si="254"/>
        <v>JL.SETIA BUDI NO 133,</v>
      </c>
      <c r="AE693" t="str">
        <f t="shared" si="255"/>
        <v>MEDAN,</v>
      </c>
      <c r="AF693" t="str">
        <f t="shared" si="256"/>
        <v>DBM Medan,</v>
      </c>
      <c r="AG693" t="str">
        <f t="shared" si="257"/>
        <v>AAPR,</v>
      </c>
      <c r="AH693" t="str">
        <f t="shared" si="258"/>
        <v>MDA-SPJ-22009875,</v>
      </c>
      <c r="AI693" t="s">
        <v>1728</v>
      </c>
      <c r="AJ693" t="str">
        <f t="shared" si="259"/>
        <v>CCM009,</v>
      </c>
      <c r="AK693" t="str">
        <f t="shared" si="260"/>
        <v>NATURALLE EPO PLUS FISH OIL 500MG(BTL/30S),</v>
      </c>
      <c r="AL693" t="str">
        <f t="shared" si="261"/>
        <v>BTL,</v>
      </c>
      <c r="AM693" t="str">
        <f t="shared" si="262"/>
        <v>24,</v>
      </c>
      <c r="AN693" t="str">
        <f t="shared" si="263"/>
        <v>0,</v>
      </c>
      <c r="AO693" t="str">
        <f t="shared" si="264"/>
        <v>2688000,</v>
      </c>
      <c r="AP693" t="str">
        <f t="shared" si="265"/>
        <v>30,</v>
      </c>
      <c r="AQ693" t="str">
        <f t="shared" si="266"/>
        <v>0,</v>
      </c>
      <c r="AR693" t="str">
        <f t="shared" si="267"/>
        <v>0,</v>
      </c>
      <c r="AS693" t="str">
        <f t="shared" si="268"/>
        <v>0,</v>
      </c>
      <c r="AT693" t="str">
        <f t="shared" si="269"/>
        <v>1881600,</v>
      </c>
      <c r="AU693" t="str">
        <f t="shared" si="270"/>
        <v>45627,</v>
      </c>
      <c r="AV693" t="str">
        <f t="shared" si="271"/>
        <v>2201091,</v>
      </c>
      <c r="AW693" t="str">
        <f t="shared" si="272"/>
        <v>4,</v>
      </c>
      <c r="AX693" t="str">
        <f t="shared" si="273"/>
        <v>HERIADI (AP &amp; RS)</v>
      </c>
    </row>
    <row r="694" spans="1:50" x14ac:dyDescent="0.25">
      <c r="A694">
        <v>180</v>
      </c>
      <c r="B694" t="s">
        <v>25</v>
      </c>
      <c r="C694">
        <v>1400320</v>
      </c>
      <c r="D694" t="s">
        <v>1370</v>
      </c>
      <c r="E694" t="s">
        <v>140</v>
      </c>
      <c r="F694" t="s">
        <v>141</v>
      </c>
      <c r="G694" t="s">
        <v>28</v>
      </c>
      <c r="H694" t="s">
        <v>29</v>
      </c>
      <c r="I694" t="s">
        <v>787</v>
      </c>
      <c r="J694" s="1">
        <v>44681</v>
      </c>
      <c r="K694" t="s">
        <v>93</v>
      </c>
      <c r="L694" t="s">
        <v>94</v>
      </c>
      <c r="M694" t="s">
        <v>33</v>
      </c>
      <c r="N694">
        <v>53</v>
      </c>
      <c r="O694">
        <v>0</v>
      </c>
      <c r="P694">
        <v>1934500</v>
      </c>
      <c r="Q694">
        <v>20</v>
      </c>
      <c r="R694">
        <v>0</v>
      </c>
      <c r="S694">
        <v>0</v>
      </c>
      <c r="T694">
        <v>0</v>
      </c>
      <c r="U694">
        <v>1547600</v>
      </c>
      <c r="V694" s="1">
        <v>45474</v>
      </c>
      <c r="W694">
        <v>2108052</v>
      </c>
      <c r="X694">
        <v>4</v>
      </c>
      <c r="Y694" t="s">
        <v>56</v>
      </c>
      <c r="Z694" t="str">
        <f t="shared" si="250"/>
        <v>180,</v>
      </c>
      <c r="AA694" t="str">
        <f t="shared" si="251"/>
        <v>SALES,</v>
      </c>
      <c r="AB694" t="str">
        <f t="shared" si="252"/>
        <v>1400320,</v>
      </c>
      <c r="AC694" t="str">
        <f t="shared" si="253"/>
        <v>VITA SARI.Ap,</v>
      </c>
      <c r="AD694" t="str">
        <f t="shared" si="254"/>
        <v>JL KAPT BANGSI SEMBIRING NO 11,</v>
      </c>
      <c r="AE694" t="str">
        <f t="shared" si="255"/>
        <v>KABAN JAHE,</v>
      </c>
      <c r="AF694" t="str">
        <f t="shared" si="256"/>
        <v>DBM Medan,</v>
      </c>
      <c r="AG694" t="str">
        <f t="shared" si="257"/>
        <v>AAPR,</v>
      </c>
      <c r="AH694" t="str">
        <f t="shared" si="258"/>
        <v>MDA-SPJ-22009887,</v>
      </c>
      <c r="AI694" t="s">
        <v>1728</v>
      </c>
      <c r="AJ694" t="str">
        <f t="shared" si="259"/>
        <v>CCM004,</v>
      </c>
      <c r="AK694" t="str">
        <f t="shared" si="260"/>
        <v>CHAMPS MULTIVITAMIN PINNEAPLE (BTL/30),</v>
      </c>
      <c r="AL694" t="str">
        <f t="shared" si="261"/>
        <v>BTL,</v>
      </c>
      <c r="AM694" t="str">
        <f t="shared" si="262"/>
        <v>53,</v>
      </c>
      <c r="AN694" t="str">
        <f t="shared" si="263"/>
        <v>0,</v>
      </c>
      <c r="AO694" t="str">
        <f t="shared" si="264"/>
        <v>1934500,</v>
      </c>
      <c r="AP694" t="str">
        <f t="shared" si="265"/>
        <v>20,</v>
      </c>
      <c r="AQ694" t="str">
        <f t="shared" si="266"/>
        <v>0,</v>
      </c>
      <c r="AR694" t="str">
        <f t="shared" si="267"/>
        <v>0,</v>
      </c>
      <c r="AS694" t="str">
        <f t="shared" si="268"/>
        <v>0,</v>
      </c>
      <c r="AT694" t="str">
        <f t="shared" si="269"/>
        <v>1547600,</v>
      </c>
      <c r="AU694" t="str">
        <f t="shared" si="270"/>
        <v>45474,</v>
      </c>
      <c r="AV694" t="str">
        <f t="shared" si="271"/>
        <v>2108052,</v>
      </c>
      <c r="AW694" t="str">
        <f t="shared" si="272"/>
        <v>4,</v>
      </c>
      <c r="AX694" t="str">
        <f t="shared" si="273"/>
        <v>AZIS SYAHPUTRA (AP&amp;RS)</v>
      </c>
    </row>
    <row r="695" spans="1:50" x14ac:dyDescent="0.25">
      <c r="A695">
        <v>181</v>
      </c>
      <c r="B695" t="s">
        <v>25</v>
      </c>
      <c r="C695">
        <v>1400320</v>
      </c>
      <c r="D695" t="s">
        <v>1370</v>
      </c>
      <c r="E695" t="s">
        <v>140</v>
      </c>
      <c r="F695" t="s">
        <v>141</v>
      </c>
      <c r="G695" t="s">
        <v>28</v>
      </c>
      <c r="H695" t="s">
        <v>29</v>
      </c>
      <c r="I695" t="s">
        <v>787</v>
      </c>
      <c r="J695" s="1">
        <v>44681</v>
      </c>
      <c r="K695" t="s">
        <v>61</v>
      </c>
      <c r="L695" t="s">
        <v>62</v>
      </c>
      <c r="M695" t="s">
        <v>33</v>
      </c>
      <c r="N695">
        <v>72</v>
      </c>
      <c r="O695">
        <v>0</v>
      </c>
      <c r="P695">
        <v>6768000</v>
      </c>
      <c r="Q695">
        <v>8</v>
      </c>
      <c r="R695">
        <v>0</v>
      </c>
      <c r="S695">
        <v>0</v>
      </c>
      <c r="T695">
        <v>0</v>
      </c>
      <c r="U695">
        <v>6226560</v>
      </c>
      <c r="V695" s="1">
        <v>45474</v>
      </c>
      <c r="W695">
        <v>2108157</v>
      </c>
      <c r="X695">
        <v>4</v>
      </c>
      <c r="Y695" t="s">
        <v>56</v>
      </c>
      <c r="Z695" t="str">
        <f t="shared" si="250"/>
        <v>181,</v>
      </c>
      <c r="AA695" t="str">
        <f t="shared" si="251"/>
        <v>SALES,</v>
      </c>
      <c r="AB695" t="str">
        <f t="shared" si="252"/>
        <v>1400320,</v>
      </c>
      <c r="AC695" t="str">
        <f t="shared" si="253"/>
        <v>VITA SARI.Ap,</v>
      </c>
      <c r="AD695" t="str">
        <f t="shared" si="254"/>
        <v>JL KAPT BANGSI SEMBIRING NO 11,</v>
      </c>
      <c r="AE695" t="str">
        <f t="shared" si="255"/>
        <v>KABAN JAHE,</v>
      </c>
      <c r="AF695" t="str">
        <f t="shared" si="256"/>
        <v>DBM Medan,</v>
      </c>
      <c r="AG695" t="str">
        <f t="shared" si="257"/>
        <v>AAPR,</v>
      </c>
      <c r="AH695" t="str">
        <f t="shared" si="258"/>
        <v>MDA-SPJ-22009887,</v>
      </c>
      <c r="AI695" t="s">
        <v>1728</v>
      </c>
      <c r="AJ695" t="str">
        <f t="shared" si="259"/>
        <v>CCM006,</v>
      </c>
      <c r="AK695" t="str">
        <f t="shared" si="260"/>
        <v>MAXITON SOFT CAP (BTL/30S),</v>
      </c>
      <c r="AL695" t="str">
        <f t="shared" si="261"/>
        <v>BTL,</v>
      </c>
      <c r="AM695" t="str">
        <f t="shared" si="262"/>
        <v>72,</v>
      </c>
      <c r="AN695" t="str">
        <f t="shared" si="263"/>
        <v>0,</v>
      </c>
      <c r="AO695" t="str">
        <f t="shared" si="264"/>
        <v>6768000,</v>
      </c>
      <c r="AP695" t="str">
        <f t="shared" si="265"/>
        <v>8,</v>
      </c>
      <c r="AQ695" t="str">
        <f t="shared" si="266"/>
        <v>0,</v>
      </c>
      <c r="AR695" t="str">
        <f t="shared" si="267"/>
        <v>0,</v>
      </c>
      <c r="AS695" t="str">
        <f t="shared" si="268"/>
        <v>0,</v>
      </c>
      <c r="AT695" t="str">
        <f t="shared" si="269"/>
        <v>6226560,</v>
      </c>
      <c r="AU695" t="str">
        <f t="shared" si="270"/>
        <v>45474,</v>
      </c>
      <c r="AV695" t="str">
        <f t="shared" si="271"/>
        <v>2108157,</v>
      </c>
      <c r="AW695" t="str">
        <f t="shared" si="272"/>
        <v>4,</v>
      </c>
      <c r="AX695" t="str">
        <f t="shared" si="273"/>
        <v>AZIS SYAHPUTRA (AP&amp;RS)</v>
      </c>
    </row>
    <row r="696" spans="1:50" x14ac:dyDescent="0.25">
      <c r="A696">
        <v>182</v>
      </c>
      <c r="B696" t="s">
        <v>25</v>
      </c>
      <c r="C696">
        <v>1400320</v>
      </c>
      <c r="D696" t="s">
        <v>1370</v>
      </c>
      <c r="E696" t="s">
        <v>140</v>
      </c>
      <c r="F696" t="s">
        <v>141</v>
      </c>
      <c r="G696" t="s">
        <v>28</v>
      </c>
      <c r="H696" t="s">
        <v>29</v>
      </c>
      <c r="I696" t="s">
        <v>787</v>
      </c>
      <c r="J696" s="1">
        <v>44681</v>
      </c>
      <c r="K696" t="s">
        <v>39</v>
      </c>
      <c r="L696" t="s">
        <v>40</v>
      </c>
      <c r="M696" t="s">
        <v>33</v>
      </c>
      <c r="N696">
        <v>36</v>
      </c>
      <c r="O696">
        <v>0</v>
      </c>
      <c r="P696">
        <v>2952000</v>
      </c>
      <c r="Q696">
        <v>30</v>
      </c>
      <c r="R696">
        <v>0</v>
      </c>
      <c r="S696">
        <v>0</v>
      </c>
      <c r="T696">
        <v>0</v>
      </c>
      <c r="U696">
        <v>2066400</v>
      </c>
      <c r="V696" s="1">
        <v>45413</v>
      </c>
      <c r="W696">
        <v>2106370</v>
      </c>
      <c r="X696">
        <v>4</v>
      </c>
      <c r="Y696" t="s">
        <v>56</v>
      </c>
      <c r="Z696" t="str">
        <f t="shared" si="250"/>
        <v>182,</v>
      </c>
      <c r="AA696" t="str">
        <f t="shared" si="251"/>
        <v>SALES,</v>
      </c>
      <c r="AB696" t="str">
        <f t="shared" si="252"/>
        <v>1400320,</v>
      </c>
      <c r="AC696" t="str">
        <f t="shared" si="253"/>
        <v>VITA SARI.Ap,</v>
      </c>
      <c r="AD696" t="str">
        <f t="shared" si="254"/>
        <v>JL KAPT BANGSI SEMBIRING NO 11,</v>
      </c>
      <c r="AE696" t="str">
        <f t="shared" si="255"/>
        <v>KABAN JAHE,</v>
      </c>
      <c r="AF696" t="str">
        <f t="shared" si="256"/>
        <v>DBM Medan,</v>
      </c>
      <c r="AG696" t="str">
        <f t="shared" si="257"/>
        <v>AAPR,</v>
      </c>
      <c r="AH696" t="str">
        <f t="shared" si="258"/>
        <v>MDA-SPJ-22009887,</v>
      </c>
      <c r="AI696" t="s">
        <v>1728</v>
      </c>
      <c r="AJ696" t="str">
        <f t="shared" si="259"/>
        <v>CCM008,</v>
      </c>
      <c r="AK696" t="str">
        <f t="shared" si="260"/>
        <v>NATURALLE VIT E 250IU (BTL/30S),</v>
      </c>
      <c r="AL696" t="str">
        <f t="shared" si="261"/>
        <v>BTL,</v>
      </c>
      <c r="AM696" t="str">
        <f t="shared" si="262"/>
        <v>36,</v>
      </c>
      <c r="AN696" t="str">
        <f t="shared" si="263"/>
        <v>0,</v>
      </c>
      <c r="AO696" t="str">
        <f t="shared" si="264"/>
        <v>2952000,</v>
      </c>
      <c r="AP696" t="str">
        <f t="shared" si="265"/>
        <v>30,</v>
      </c>
      <c r="AQ696" t="str">
        <f t="shared" si="266"/>
        <v>0,</v>
      </c>
      <c r="AR696" t="str">
        <f t="shared" si="267"/>
        <v>0,</v>
      </c>
      <c r="AS696" t="str">
        <f t="shared" si="268"/>
        <v>0,</v>
      </c>
      <c r="AT696" t="str">
        <f t="shared" si="269"/>
        <v>2066400,</v>
      </c>
      <c r="AU696" t="str">
        <f t="shared" si="270"/>
        <v>45413,</v>
      </c>
      <c r="AV696" t="str">
        <f t="shared" si="271"/>
        <v>2106370,</v>
      </c>
      <c r="AW696" t="str">
        <f t="shared" si="272"/>
        <v>4,</v>
      </c>
      <c r="AX696" t="str">
        <f t="shared" si="273"/>
        <v>AZIS SYAHPUTRA (AP&amp;RS)</v>
      </c>
    </row>
    <row r="697" spans="1:50" x14ac:dyDescent="0.25">
      <c r="A697">
        <v>183</v>
      </c>
      <c r="B697" t="s">
        <v>25</v>
      </c>
      <c r="C697">
        <v>1400320</v>
      </c>
      <c r="D697" t="s">
        <v>1370</v>
      </c>
      <c r="E697" t="s">
        <v>140</v>
      </c>
      <c r="F697" t="s">
        <v>141</v>
      </c>
      <c r="G697" t="s">
        <v>28</v>
      </c>
      <c r="H697" t="s">
        <v>29</v>
      </c>
      <c r="I697" t="s">
        <v>787</v>
      </c>
      <c r="J697" s="1">
        <v>44681</v>
      </c>
      <c r="K697" t="s">
        <v>48</v>
      </c>
      <c r="L697" t="s">
        <v>49</v>
      </c>
      <c r="M697" t="s">
        <v>33</v>
      </c>
      <c r="N697">
        <v>24</v>
      </c>
      <c r="O697">
        <v>0</v>
      </c>
      <c r="P697">
        <v>2280000</v>
      </c>
      <c r="Q697">
        <v>30</v>
      </c>
      <c r="R697">
        <v>0</v>
      </c>
      <c r="S697">
        <v>0</v>
      </c>
      <c r="T697">
        <v>0</v>
      </c>
      <c r="U697">
        <v>1596000</v>
      </c>
      <c r="V697" s="1">
        <v>45139</v>
      </c>
      <c r="W697">
        <v>2009092</v>
      </c>
      <c r="X697">
        <v>4</v>
      </c>
      <c r="Y697" t="s">
        <v>56</v>
      </c>
      <c r="Z697" t="str">
        <f t="shared" si="250"/>
        <v>183,</v>
      </c>
      <c r="AA697" t="str">
        <f t="shared" si="251"/>
        <v>SALES,</v>
      </c>
      <c r="AB697" t="str">
        <f t="shared" si="252"/>
        <v>1400320,</v>
      </c>
      <c r="AC697" t="str">
        <f t="shared" si="253"/>
        <v>VITA SARI.Ap,</v>
      </c>
      <c r="AD697" t="str">
        <f t="shared" si="254"/>
        <v>JL KAPT BANGSI SEMBIRING NO 11,</v>
      </c>
      <c r="AE697" t="str">
        <f t="shared" si="255"/>
        <v>KABAN JAHE,</v>
      </c>
      <c r="AF697" t="str">
        <f t="shared" si="256"/>
        <v>DBM Medan,</v>
      </c>
      <c r="AG697" t="str">
        <f t="shared" si="257"/>
        <v>AAPR,</v>
      </c>
      <c r="AH697" t="str">
        <f t="shared" si="258"/>
        <v>MDA-SPJ-22009887,</v>
      </c>
      <c r="AI697" t="s">
        <v>1728</v>
      </c>
      <c r="AJ697" t="str">
        <f t="shared" si="259"/>
        <v>CCM011,</v>
      </c>
      <c r="AK697" t="str">
        <f t="shared" si="260"/>
        <v>NATURALLE GARLIC OIL 3000MG (BTL/100S),</v>
      </c>
      <c r="AL697" t="str">
        <f t="shared" si="261"/>
        <v>BTL,</v>
      </c>
      <c r="AM697" t="str">
        <f t="shared" si="262"/>
        <v>24,</v>
      </c>
      <c r="AN697" t="str">
        <f t="shared" si="263"/>
        <v>0,</v>
      </c>
      <c r="AO697" t="str">
        <f t="shared" si="264"/>
        <v>2280000,</v>
      </c>
      <c r="AP697" t="str">
        <f t="shared" si="265"/>
        <v>30,</v>
      </c>
      <c r="AQ697" t="str">
        <f t="shared" si="266"/>
        <v>0,</v>
      </c>
      <c r="AR697" t="str">
        <f t="shared" si="267"/>
        <v>0,</v>
      </c>
      <c r="AS697" t="str">
        <f t="shared" si="268"/>
        <v>0,</v>
      </c>
      <c r="AT697" t="str">
        <f t="shared" si="269"/>
        <v>1596000,</v>
      </c>
      <c r="AU697" t="str">
        <f t="shared" si="270"/>
        <v>45139,</v>
      </c>
      <c r="AV697" t="str">
        <f t="shared" si="271"/>
        <v>2009092,</v>
      </c>
      <c r="AW697" t="str">
        <f t="shared" si="272"/>
        <v>4,</v>
      </c>
      <c r="AX697" t="str">
        <f t="shared" si="273"/>
        <v>AZIS SYAHPUTRA (AP&amp;RS)</v>
      </c>
    </row>
    <row r="698" spans="1:50" x14ac:dyDescent="0.25">
      <c r="A698">
        <v>184</v>
      </c>
      <c r="B698" t="s">
        <v>25</v>
      </c>
      <c r="C698">
        <v>1400320</v>
      </c>
      <c r="D698" t="s">
        <v>1370</v>
      </c>
      <c r="E698" t="s">
        <v>140</v>
      </c>
      <c r="F698" t="s">
        <v>141</v>
      </c>
      <c r="G698" t="s">
        <v>28</v>
      </c>
      <c r="H698" t="s">
        <v>29</v>
      </c>
      <c r="I698" t="s">
        <v>788</v>
      </c>
      <c r="J698" s="1">
        <v>44681</v>
      </c>
      <c r="K698" t="s">
        <v>318</v>
      </c>
      <c r="L698" t="s">
        <v>319</v>
      </c>
      <c r="M698" t="s">
        <v>33</v>
      </c>
      <c r="N698">
        <v>72</v>
      </c>
      <c r="O698">
        <v>0</v>
      </c>
      <c r="P698">
        <v>2664000</v>
      </c>
      <c r="Q698">
        <v>8</v>
      </c>
      <c r="R698">
        <v>0</v>
      </c>
      <c r="S698">
        <v>0</v>
      </c>
      <c r="T698">
        <v>0</v>
      </c>
      <c r="U698">
        <v>2450880</v>
      </c>
      <c r="V698" s="1">
        <v>45078</v>
      </c>
      <c r="W698">
        <v>2201001</v>
      </c>
      <c r="X698">
        <v>4</v>
      </c>
      <c r="Y698" t="s">
        <v>56</v>
      </c>
      <c r="Z698" t="str">
        <f t="shared" si="250"/>
        <v>184,</v>
      </c>
      <c r="AA698" t="str">
        <f t="shared" si="251"/>
        <v>SALES,</v>
      </c>
      <c r="AB698" t="str">
        <f t="shared" si="252"/>
        <v>1400320,</v>
      </c>
      <c r="AC698" t="str">
        <f t="shared" si="253"/>
        <v>VITA SARI.Ap,</v>
      </c>
      <c r="AD698" t="str">
        <f t="shared" si="254"/>
        <v>JL KAPT BANGSI SEMBIRING NO 11,</v>
      </c>
      <c r="AE698" t="str">
        <f t="shared" si="255"/>
        <v>KABAN JAHE,</v>
      </c>
      <c r="AF698" t="str">
        <f t="shared" si="256"/>
        <v>DBM Medan,</v>
      </c>
      <c r="AG698" t="str">
        <f t="shared" si="257"/>
        <v>AAPR,</v>
      </c>
      <c r="AH698" t="str">
        <f t="shared" si="258"/>
        <v>MDA-SPJ-22009890,</v>
      </c>
      <c r="AI698" t="s">
        <v>1728</v>
      </c>
      <c r="AJ698" t="str">
        <f t="shared" si="259"/>
        <v>CCM001,</v>
      </c>
      <c r="AK698" t="str">
        <f t="shared" si="260"/>
        <v>CHAMPS EMULSION (BTL/200ML),</v>
      </c>
      <c r="AL698" t="str">
        <f t="shared" si="261"/>
        <v>BTL,</v>
      </c>
      <c r="AM698" t="str">
        <f t="shared" si="262"/>
        <v>72,</v>
      </c>
      <c r="AN698" t="str">
        <f t="shared" si="263"/>
        <v>0,</v>
      </c>
      <c r="AO698" t="str">
        <f t="shared" si="264"/>
        <v>2664000,</v>
      </c>
      <c r="AP698" t="str">
        <f t="shared" si="265"/>
        <v>8,</v>
      </c>
      <c r="AQ698" t="str">
        <f t="shared" si="266"/>
        <v>0,</v>
      </c>
      <c r="AR698" t="str">
        <f t="shared" si="267"/>
        <v>0,</v>
      </c>
      <c r="AS698" t="str">
        <f t="shared" si="268"/>
        <v>0,</v>
      </c>
      <c r="AT698" t="str">
        <f t="shared" si="269"/>
        <v>2450880,</v>
      </c>
      <c r="AU698" t="str">
        <f t="shared" si="270"/>
        <v>45078,</v>
      </c>
      <c r="AV698" t="str">
        <f t="shared" si="271"/>
        <v>2201001,</v>
      </c>
      <c r="AW698" t="str">
        <f t="shared" si="272"/>
        <v>4,</v>
      </c>
      <c r="AX698" t="str">
        <f t="shared" si="273"/>
        <v>AZIS SYAHPUTRA (AP&amp;RS)</v>
      </c>
    </row>
    <row r="699" spans="1:50" x14ac:dyDescent="0.25">
      <c r="A699">
        <v>185</v>
      </c>
      <c r="B699" t="s">
        <v>25</v>
      </c>
      <c r="C699">
        <v>1400320</v>
      </c>
      <c r="D699" t="s">
        <v>1370</v>
      </c>
      <c r="E699" t="s">
        <v>140</v>
      </c>
      <c r="F699" t="s">
        <v>141</v>
      </c>
      <c r="G699" t="s">
        <v>28</v>
      </c>
      <c r="H699" t="s">
        <v>29</v>
      </c>
      <c r="I699" t="s">
        <v>788</v>
      </c>
      <c r="J699" s="1">
        <v>44681</v>
      </c>
      <c r="K699" t="s">
        <v>66</v>
      </c>
      <c r="L699" t="s">
        <v>67</v>
      </c>
      <c r="M699" t="s">
        <v>33</v>
      </c>
      <c r="N699">
        <v>84</v>
      </c>
      <c r="O699">
        <v>0</v>
      </c>
      <c r="P699">
        <v>7896000</v>
      </c>
      <c r="Q699">
        <v>20</v>
      </c>
      <c r="R699">
        <v>0</v>
      </c>
      <c r="S699">
        <v>0</v>
      </c>
      <c r="T699">
        <v>0</v>
      </c>
      <c r="U699">
        <v>6316800</v>
      </c>
      <c r="V699" s="1">
        <v>45658</v>
      </c>
      <c r="W699">
        <v>2202163</v>
      </c>
      <c r="X699">
        <v>4</v>
      </c>
      <c r="Y699" t="s">
        <v>56</v>
      </c>
      <c r="Z699" t="str">
        <f t="shared" si="250"/>
        <v>185,</v>
      </c>
      <c r="AA699" t="str">
        <f t="shared" si="251"/>
        <v>SALES,</v>
      </c>
      <c r="AB699" t="str">
        <f t="shared" si="252"/>
        <v>1400320,</v>
      </c>
      <c r="AC699" t="str">
        <f t="shared" si="253"/>
        <v>VITA SARI.Ap,</v>
      </c>
      <c r="AD699" t="str">
        <f t="shared" si="254"/>
        <v>JL KAPT BANGSI SEMBIRING NO 11,</v>
      </c>
      <c r="AE699" t="str">
        <f t="shared" si="255"/>
        <v>KABAN JAHE,</v>
      </c>
      <c r="AF699" t="str">
        <f t="shared" si="256"/>
        <v>DBM Medan,</v>
      </c>
      <c r="AG699" t="str">
        <f t="shared" si="257"/>
        <v>AAPR,</v>
      </c>
      <c r="AH699" t="str">
        <f t="shared" si="258"/>
        <v>MDA-SPJ-22009890,</v>
      </c>
      <c r="AI699" t="s">
        <v>1728</v>
      </c>
      <c r="AJ699" t="str">
        <f t="shared" si="259"/>
        <v>CCM016,</v>
      </c>
      <c r="AK699" t="str">
        <f t="shared" si="260"/>
        <v>FLAVETTES VIT C WITH CALCIUM 1000 MG (BTL/30),</v>
      </c>
      <c r="AL699" t="str">
        <f t="shared" si="261"/>
        <v>BTL,</v>
      </c>
      <c r="AM699" t="str">
        <f t="shared" si="262"/>
        <v>84,</v>
      </c>
      <c r="AN699" t="str">
        <f t="shared" si="263"/>
        <v>0,</v>
      </c>
      <c r="AO699" t="str">
        <f t="shared" si="264"/>
        <v>7896000,</v>
      </c>
      <c r="AP699" t="str">
        <f t="shared" si="265"/>
        <v>20,</v>
      </c>
      <c r="AQ699" t="str">
        <f t="shared" si="266"/>
        <v>0,</v>
      </c>
      <c r="AR699" t="str">
        <f t="shared" si="267"/>
        <v>0,</v>
      </c>
      <c r="AS699" t="str">
        <f t="shared" si="268"/>
        <v>0,</v>
      </c>
      <c r="AT699" t="str">
        <f t="shared" si="269"/>
        <v>6316800,</v>
      </c>
      <c r="AU699" t="str">
        <f t="shared" si="270"/>
        <v>45658,</v>
      </c>
      <c r="AV699" t="str">
        <f t="shared" si="271"/>
        <v>2202163,</v>
      </c>
      <c r="AW699" t="str">
        <f t="shared" si="272"/>
        <v>4,</v>
      </c>
      <c r="AX699" t="str">
        <f t="shared" si="273"/>
        <v>AZIS SYAHPUTRA (AP&amp;RS)</v>
      </c>
    </row>
    <row r="700" spans="1:50" x14ac:dyDescent="0.25">
      <c r="A700">
        <v>318</v>
      </c>
      <c r="B700" t="s">
        <v>90</v>
      </c>
      <c r="C700">
        <v>1410094</v>
      </c>
      <c r="D700" t="s">
        <v>1496</v>
      </c>
      <c r="E700" t="s">
        <v>624</v>
      </c>
      <c r="F700" t="s">
        <v>216</v>
      </c>
      <c r="G700" t="s">
        <v>28</v>
      </c>
      <c r="H700" t="s">
        <v>29</v>
      </c>
      <c r="I700" t="s">
        <v>789</v>
      </c>
      <c r="J700" s="1">
        <v>44685</v>
      </c>
      <c r="K700" t="s">
        <v>318</v>
      </c>
      <c r="L700" t="s">
        <v>319</v>
      </c>
      <c r="M700" t="s">
        <v>33</v>
      </c>
      <c r="N700">
        <v>-6</v>
      </c>
      <c r="O700">
        <v>0</v>
      </c>
      <c r="P700">
        <v>-210000</v>
      </c>
      <c r="Q700">
        <v>5</v>
      </c>
      <c r="R700">
        <v>10</v>
      </c>
      <c r="S700">
        <v>0</v>
      </c>
      <c r="T700">
        <v>0</v>
      </c>
      <c r="U700">
        <v>-178500</v>
      </c>
      <c r="V700" s="1">
        <v>44743</v>
      </c>
      <c r="W700">
        <v>2102044</v>
      </c>
      <c r="X700">
        <v>5</v>
      </c>
      <c r="Y700" t="s">
        <v>102</v>
      </c>
      <c r="Z700" t="str">
        <f t="shared" si="250"/>
        <v>318,</v>
      </c>
      <c r="AA700" t="str">
        <f t="shared" si="251"/>
        <v>RETUR,</v>
      </c>
      <c r="AB700" t="str">
        <f t="shared" si="252"/>
        <v>1410094,</v>
      </c>
      <c r="AC700" t="str">
        <f t="shared" si="253"/>
        <v>RAYA JAYA.Ap,</v>
      </c>
      <c r="AD700" t="str">
        <f t="shared" si="254"/>
        <v>JL. VETERAN NO. 38 PASAR V HELVETIA LABUHAN DELI,</v>
      </c>
      <c r="AE700" t="str">
        <f t="shared" si="255"/>
        <v>DELI SERDANG,</v>
      </c>
      <c r="AF700" t="str">
        <f t="shared" si="256"/>
        <v>DBM Medan,</v>
      </c>
      <c r="AG700" t="str">
        <f t="shared" si="257"/>
        <v>AAPR,</v>
      </c>
      <c r="AH700" t="str">
        <f t="shared" si="258"/>
        <v>MDA-RPJ-22001707,</v>
      </c>
      <c r="AI700" t="s">
        <v>1729</v>
      </c>
      <c r="AJ700" t="str">
        <f t="shared" si="259"/>
        <v>CCM001,</v>
      </c>
      <c r="AK700" t="str">
        <f t="shared" si="260"/>
        <v>CHAMPS EMULSION (BTL/200ML),</v>
      </c>
      <c r="AL700" t="str">
        <f t="shared" si="261"/>
        <v>BTL,</v>
      </c>
      <c r="AM700" t="str">
        <f t="shared" si="262"/>
        <v>-6,</v>
      </c>
      <c r="AN700" t="str">
        <f t="shared" si="263"/>
        <v>0,</v>
      </c>
      <c r="AO700" t="str">
        <f t="shared" si="264"/>
        <v>-210000,</v>
      </c>
      <c r="AP700" t="str">
        <f t="shared" si="265"/>
        <v>5,</v>
      </c>
      <c r="AQ700" t="str">
        <f t="shared" si="266"/>
        <v>10,</v>
      </c>
      <c r="AR700" t="str">
        <f t="shared" si="267"/>
        <v>0,</v>
      </c>
      <c r="AS700" t="str">
        <f t="shared" si="268"/>
        <v>0,</v>
      </c>
      <c r="AT700" t="str">
        <f t="shared" si="269"/>
        <v>-178500,</v>
      </c>
      <c r="AU700" t="str">
        <f t="shared" si="270"/>
        <v>44743,</v>
      </c>
      <c r="AV700" t="str">
        <f t="shared" si="271"/>
        <v>2102044,</v>
      </c>
      <c r="AW700" t="str">
        <f t="shared" si="272"/>
        <v>5,</v>
      </c>
      <c r="AX700" t="str">
        <f t="shared" si="273"/>
        <v xml:space="preserve">MUHAMMAD HAIRUL (TSE DUO MDN)	</v>
      </c>
    </row>
    <row r="701" spans="1:50" x14ac:dyDescent="0.25">
      <c r="A701">
        <v>319</v>
      </c>
      <c r="B701" t="s">
        <v>90</v>
      </c>
      <c r="C701">
        <v>1410094</v>
      </c>
      <c r="D701" t="s">
        <v>1496</v>
      </c>
      <c r="E701" t="s">
        <v>624</v>
      </c>
      <c r="F701" t="s">
        <v>216</v>
      </c>
      <c r="G701" t="s">
        <v>28</v>
      </c>
      <c r="H701" t="s">
        <v>29</v>
      </c>
      <c r="I701" t="s">
        <v>790</v>
      </c>
      <c r="J701" s="1">
        <v>44685</v>
      </c>
      <c r="K701" t="s">
        <v>48</v>
      </c>
      <c r="L701" t="s">
        <v>49</v>
      </c>
      <c r="M701" t="s">
        <v>33</v>
      </c>
      <c r="N701">
        <v>-1</v>
      </c>
      <c r="O701">
        <v>0</v>
      </c>
      <c r="P701">
        <v>-95000</v>
      </c>
      <c r="Q701">
        <v>15</v>
      </c>
      <c r="R701">
        <v>10</v>
      </c>
      <c r="S701">
        <v>0</v>
      </c>
      <c r="T701">
        <v>0</v>
      </c>
      <c r="U701">
        <v>-71250</v>
      </c>
      <c r="V701" s="1">
        <v>45139</v>
      </c>
      <c r="W701">
        <v>2009092</v>
      </c>
      <c r="X701">
        <v>5</v>
      </c>
      <c r="Y701" t="s">
        <v>179</v>
      </c>
      <c r="Z701" t="str">
        <f t="shared" si="250"/>
        <v>319,</v>
      </c>
      <c r="AA701" t="str">
        <f t="shared" si="251"/>
        <v>RETUR,</v>
      </c>
      <c r="AB701" t="str">
        <f t="shared" si="252"/>
        <v>1410094,</v>
      </c>
      <c r="AC701" t="str">
        <f t="shared" si="253"/>
        <v>RAYA JAYA.Ap,</v>
      </c>
      <c r="AD701" t="str">
        <f t="shared" si="254"/>
        <v>JL. VETERAN NO. 38 PASAR V HELVETIA LABUHAN DELI,</v>
      </c>
      <c r="AE701" t="str">
        <f t="shared" si="255"/>
        <v>DELI SERDANG,</v>
      </c>
      <c r="AF701" t="str">
        <f t="shared" si="256"/>
        <v>DBM Medan,</v>
      </c>
      <c r="AG701" t="str">
        <f t="shared" si="257"/>
        <v>AAPR,</v>
      </c>
      <c r="AH701" t="str">
        <f t="shared" si="258"/>
        <v>MDA-RPJ-22001708,</v>
      </c>
      <c r="AI701" t="s">
        <v>1729</v>
      </c>
      <c r="AJ701" t="str">
        <f t="shared" si="259"/>
        <v>CCM011,</v>
      </c>
      <c r="AK701" t="str">
        <f t="shared" si="260"/>
        <v>NATURALLE GARLIC OIL 3000MG (BTL/100S),</v>
      </c>
      <c r="AL701" t="str">
        <f t="shared" si="261"/>
        <v>BTL,</v>
      </c>
      <c r="AM701" t="str">
        <f t="shared" si="262"/>
        <v>-1,</v>
      </c>
      <c r="AN701" t="str">
        <f t="shared" si="263"/>
        <v>0,</v>
      </c>
      <c r="AO701" t="str">
        <f t="shared" si="264"/>
        <v>-95000,</v>
      </c>
      <c r="AP701" t="str">
        <f t="shared" si="265"/>
        <v>15,</v>
      </c>
      <c r="AQ701" t="str">
        <f t="shared" si="266"/>
        <v>10,</v>
      </c>
      <c r="AR701" t="str">
        <f t="shared" si="267"/>
        <v>0,</v>
      </c>
      <c r="AS701" t="str">
        <f t="shared" si="268"/>
        <v>0,</v>
      </c>
      <c r="AT701" t="str">
        <f t="shared" si="269"/>
        <v>-71250,</v>
      </c>
      <c r="AU701" t="str">
        <f t="shared" si="270"/>
        <v>45139,</v>
      </c>
      <c r="AV701" t="str">
        <f t="shared" si="271"/>
        <v>2009092,</v>
      </c>
      <c r="AW701" t="str">
        <f t="shared" si="272"/>
        <v>5,</v>
      </c>
      <c r="AX701" t="str">
        <f t="shared" si="273"/>
        <v>FITRI HANDAYANI (TSE DUO MEDAN</v>
      </c>
    </row>
    <row r="702" spans="1:50" x14ac:dyDescent="0.25">
      <c r="A702">
        <v>320</v>
      </c>
      <c r="B702" t="s">
        <v>25</v>
      </c>
      <c r="C702">
        <v>14000972</v>
      </c>
      <c r="D702" t="s">
        <v>1536</v>
      </c>
      <c r="E702" t="s">
        <v>791</v>
      </c>
      <c r="F702" t="s">
        <v>27</v>
      </c>
      <c r="G702" t="s">
        <v>28</v>
      </c>
      <c r="H702" t="s">
        <v>29</v>
      </c>
      <c r="I702" t="s">
        <v>792</v>
      </c>
      <c r="J702" s="1">
        <v>44686</v>
      </c>
      <c r="K702" t="s">
        <v>318</v>
      </c>
      <c r="L702" t="s">
        <v>319</v>
      </c>
      <c r="M702" t="s">
        <v>33</v>
      </c>
      <c r="N702">
        <v>6</v>
      </c>
      <c r="O702">
        <v>0</v>
      </c>
      <c r="P702">
        <v>222000</v>
      </c>
      <c r="Q702">
        <v>3</v>
      </c>
      <c r="R702">
        <v>0</v>
      </c>
      <c r="S702">
        <v>0</v>
      </c>
      <c r="T702">
        <v>0</v>
      </c>
      <c r="U702">
        <v>215340</v>
      </c>
      <c r="V702" s="1">
        <v>45078</v>
      </c>
      <c r="W702">
        <v>2201001</v>
      </c>
      <c r="X702">
        <v>5</v>
      </c>
      <c r="Y702" t="s">
        <v>179</v>
      </c>
      <c r="Z702" t="str">
        <f t="shared" si="250"/>
        <v>320,</v>
      </c>
      <c r="AA702" t="str">
        <f t="shared" si="251"/>
        <v>SALES,</v>
      </c>
      <c r="AB702" t="str">
        <f t="shared" si="252"/>
        <v>14000972,</v>
      </c>
      <c r="AC702" t="str">
        <f t="shared" si="253"/>
        <v>NUSA INDAH. AP,</v>
      </c>
      <c r="AD702" t="str">
        <f t="shared" si="254"/>
        <v>JL.NUSA INDAH RAYA NO. 68 A/7,</v>
      </c>
      <c r="AE702" t="str">
        <f t="shared" si="255"/>
        <v>MEDAN,</v>
      </c>
      <c r="AF702" t="str">
        <f t="shared" si="256"/>
        <v>DBM Medan,</v>
      </c>
      <c r="AG702" t="str">
        <f t="shared" si="257"/>
        <v>AAPR,</v>
      </c>
      <c r="AH702" t="str">
        <f t="shared" si="258"/>
        <v>MDA-SPJ-22009980,</v>
      </c>
      <c r="AI702" t="s">
        <v>1730</v>
      </c>
      <c r="AJ702" t="str">
        <f t="shared" si="259"/>
        <v>CCM001,</v>
      </c>
      <c r="AK702" t="str">
        <f t="shared" si="260"/>
        <v>CHAMPS EMULSION (BTL/200ML),</v>
      </c>
      <c r="AL702" t="str">
        <f t="shared" si="261"/>
        <v>BTL,</v>
      </c>
      <c r="AM702" t="str">
        <f t="shared" si="262"/>
        <v>6,</v>
      </c>
      <c r="AN702" t="str">
        <f t="shared" si="263"/>
        <v>0,</v>
      </c>
      <c r="AO702" t="str">
        <f t="shared" si="264"/>
        <v>222000,</v>
      </c>
      <c r="AP702" t="str">
        <f t="shared" si="265"/>
        <v>3,</v>
      </c>
      <c r="AQ702" t="str">
        <f t="shared" si="266"/>
        <v>0,</v>
      </c>
      <c r="AR702" t="str">
        <f t="shared" si="267"/>
        <v>0,</v>
      </c>
      <c r="AS702" t="str">
        <f t="shared" si="268"/>
        <v>0,</v>
      </c>
      <c r="AT702" t="str">
        <f t="shared" si="269"/>
        <v>215340,</v>
      </c>
      <c r="AU702" t="str">
        <f t="shared" si="270"/>
        <v>45078,</v>
      </c>
      <c r="AV702" t="str">
        <f t="shared" si="271"/>
        <v>2201001,</v>
      </c>
      <c r="AW702" t="str">
        <f t="shared" si="272"/>
        <v>5,</v>
      </c>
      <c r="AX702" t="str">
        <f t="shared" si="273"/>
        <v>FITRI HANDAYANI (TSE DUO MEDAN</v>
      </c>
    </row>
    <row r="703" spans="1:50" x14ac:dyDescent="0.25">
      <c r="A703">
        <v>321</v>
      </c>
      <c r="B703" t="s">
        <v>90</v>
      </c>
      <c r="C703">
        <v>1407239</v>
      </c>
      <c r="D703" t="s">
        <v>1409</v>
      </c>
      <c r="E703" t="s">
        <v>294</v>
      </c>
      <c r="F703" t="s">
        <v>27</v>
      </c>
      <c r="G703" t="s">
        <v>28</v>
      </c>
      <c r="H703" t="s">
        <v>29</v>
      </c>
      <c r="I703" t="s">
        <v>793</v>
      </c>
      <c r="J703" s="1">
        <v>44687</v>
      </c>
      <c r="K703" t="s">
        <v>318</v>
      </c>
      <c r="L703" t="s">
        <v>319</v>
      </c>
      <c r="M703" t="s">
        <v>33</v>
      </c>
      <c r="N703">
        <v>-2</v>
      </c>
      <c r="O703">
        <v>0</v>
      </c>
      <c r="P703">
        <v>-70000</v>
      </c>
      <c r="Q703">
        <v>3</v>
      </c>
      <c r="R703">
        <v>10</v>
      </c>
      <c r="S703">
        <v>0</v>
      </c>
      <c r="T703">
        <v>0</v>
      </c>
      <c r="U703">
        <v>-60900</v>
      </c>
      <c r="V703" s="1">
        <v>44743</v>
      </c>
      <c r="W703">
        <v>2102044</v>
      </c>
      <c r="X703">
        <v>5</v>
      </c>
      <c r="Y703" t="s">
        <v>102</v>
      </c>
      <c r="Z703" t="str">
        <f t="shared" si="250"/>
        <v>321,</v>
      </c>
      <c r="AA703" t="str">
        <f t="shared" si="251"/>
        <v>RETUR,</v>
      </c>
      <c r="AB703" t="str">
        <f t="shared" si="252"/>
        <v>1407239,</v>
      </c>
      <c r="AC703" t="str">
        <f t="shared" si="253"/>
        <v>PANCUR BATU.Ap,</v>
      </c>
      <c r="AD703" t="str">
        <f t="shared" si="254"/>
        <v>JL. JAMIN GINTING NO. 123 D PANCUR BATU,</v>
      </c>
      <c r="AE703" t="str">
        <f t="shared" si="255"/>
        <v>MEDAN,</v>
      </c>
      <c r="AF703" t="str">
        <f t="shared" si="256"/>
        <v>DBM Medan,</v>
      </c>
      <c r="AG703" t="str">
        <f t="shared" si="257"/>
        <v>AAPR,</v>
      </c>
      <c r="AH703" t="str">
        <f t="shared" si="258"/>
        <v>MDA-RPJ-22001823,</v>
      </c>
      <c r="AI703" t="s">
        <v>1731</v>
      </c>
      <c r="AJ703" t="str">
        <f t="shared" si="259"/>
        <v>CCM001,</v>
      </c>
      <c r="AK703" t="str">
        <f t="shared" si="260"/>
        <v>CHAMPS EMULSION (BTL/200ML),</v>
      </c>
      <c r="AL703" t="str">
        <f t="shared" si="261"/>
        <v>BTL,</v>
      </c>
      <c r="AM703" t="str">
        <f t="shared" si="262"/>
        <v>-2,</v>
      </c>
      <c r="AN703" t="str">
        <f t="shared" si="263"/>
        <v>0,</v>
      </c>
      <c r="AO703" t="str">
        <f t="shared" si="264"/>
        <v>-70000,</v>
      </c>
      <c r="AP703" t="str">
        <f t="shared" si="265"/>
        <v>3,</v>
      </c>
      <c r="AQ703" t="str">
        <f t="shared" si="266"/>
        <v>10,</v>
      </c>
      <c r="AR703" t="str">
        <f t="shared" si="267"/>
        <v>0,</v>
      </c>
      <c r="AS703" t="str">
        <f t="shared" si="268"/>
        <v>0,</v>
      </c>
      <c r="AT703" t="str">
        <f t="shared" si="269"/>
        <v>-60900,</v>
      </c>
      <c r="AU703" t="str">
        <f t="shared" si="270"/>
        <v>44743,</v>
      </c>
      <c r="AV703" t="str">
        <f t="shared" si="271"/>
        <v>2102044,</v>
      </c>
      <c r="AW703" t="str">
        <f t="shared" si="272"/>
        <v>5,</v>
      </c>
      <c r="AX703" t="str">
        <f t="shared" si="273"/>
        <v xml:space="preserve">MUHAMMAD HAIRUL (TSE DUO MDN)	</v>
      </c>
    </row>
    <row r="704" spans="1:50" x14ac:dyDescent="0.25">
      <c r="A704">
        <v>322</v>
      </c>
      <c r="B704" t="s">
        <v>90</v>
      </c>
      <c r="C704">
        <v>1407659</v>
      </c>
      <c r="D704" t="s">
        <v>1374</v>
      </c>
      <c r="E704" t="s">
        <v>153</v>
      </c>
      <c r="F704" t="s">
        <v>27</v>
      </c>
      <c r="G704" t="s">
        <v>28</v>
      </c>
      <c r="H704" t="s">
        <v>29</v>
      </c>
      <c r="I704" t="s">
        <v>794</v>
      </c>
      <c r="J704" s="1">
        <v>44687</v>
      </c>
      <c r="K704" t="s">
        <v>318</v>
      </c>
      <c r="L704" t="s">
        <v>319</v>
      </c>
      <c r="M704" t="s">
        <v>33</v>
      </c>
      <c r="N704">
        <v>-4</v>
      </c>
      <c r="O704">
        <v>0</v>
      </c>
      <c r="P704">
        <v>-140000</v>
      </c>
      <c r="Q704">
        <v>3</v>
      </c>
      <c r="R704">
        <v>0</v>
      </c>
      <c r="S704">
        <v>0</v>
      </c>
      <c r="T704">
        <v>0</v>
      </c>
      <c r="U704">
        <v>-135800</v>
      </c>
      <c r="V704" s="1">
        <v>44743</v>
      </c>
      <c r="W704">
        <v>2102044</v>
      </c>
      <c r="X704">
        <v>5</v>
      </c>
      <c r="Y704" t="s">
        <v>102</v>
      </c>
      <c r="Z704" t="str">
        <f t="shared" si="250"/>
        <v>322,</v>
      </c>
      <c r="AA704" t="str">
        <f t="shared" si="251"/>
        <v>RETUR,</v>
      </c>
      <c r="AB704" t="str">
        <f t="shared" si="252"/>
        <v>1407659,</v>
      </c>
      <c r="AC704" t="str">
        <f t="shared" si="253"/>
        <v>HARRY NA JAYA FARMA.Ap,</v>
      </c>
      <c r="AD704" t="str">
        <f t="shared" si="254"/>
        <v>JL. MENTENG RAYA VII NO.7,</v>
      </c>
      <c r="AE704" t="str">
        <f t="shared" si="255"/>
        <v>MEDAN,</v>
      </c>
      <c r="AF704" t="str">
        <f t="shared" si="256"/>
        <v>DBM Medan,</v>
      </c>
      <c r="AG704" t="str">
        <f t="shared" si="257"/>
        <v>AAPR,</v>
      </c>
      <c r="AH704" t="str">
        <f t="shared" si="258"/>
        <v>MDA-RPJ-22001824,</v>
      </c>
      <c r="AI704" t="s">
        <v>1731</v>
      </c>
      <c r="AJ704" t="str">
        <f t="shared" si="259"/>
        <v>CCM001,</v>
      </c>
      <c r="AK704" t="str">
        <f t="shared" si="260"/>
        <v>CHAMPS EMULSION (BTL/200ML),</v>
      </c>
      <c r="AL704" t="str">
        <f t="shared" si="261"/>
        <v>BTL,</v>
      </c>
      <c r="AM704" t="str">
        <f t="shared" si="262"/>
        <v>-4,</v>
      </c>
      <c r="AN704" t="str">
        <f t="shared" si="263"/>
        <v>0,</v>
      </c>
      <c r="AO704" t="str">
        <f t="shared" si="264"/>
        <v>-140000,</v>
      </c>
      <c r="AP704" t="str">
        <f t="shared" si="265"/>
        <v>3,</v>
      </c>
      <c r="AQ704" t="str">
        <f t="shared" si="266"/>
        <v>0,</v>
      </c>
      <c r="AR704" t="str">
        <f t="shared" si="267"/>
        <v>0,</v>
      </c>
      <c r="AS704" t="str">
        <f t="shared" si="268"/>
        <v>0,</v>
      </c>
      <c r="AT704" t="str">
        <f t="shared" si="269"/>
        <v>-135800,</v>
      </c>
      <c r="AU704" t="str">
        <f t="shared" si="270"/>
        <v>44743,</v>
      </c>
      <c r="AV704" t="str">
        <f t="shared" si="271"/>
        <v>2102044,</v>
      </c>
      <c r="AW704" t="str">
        <f t="shared" si="272"/>
        <v>5,</v>
      </c>
      <c r="AX704" t="str">
        <f t="shared" si="273"/>
        <v xml:space="preserve">MUHAMMAD HAIRUL (TSE DUO MDN)	</v>
      </c>
    </row>
    <row r="705" spans="1:50" x14ac:dyDescent="0.25">
      <c r="A705">
        <v>323</v>
      </c>
      <c r="B705" t="s">
        <v>90</v>
      </c>
      <c r="C705">
        <v>1411124</v>
      </c>
      <c r="D705" t="s">
        <v>1498</v>
      </c>
      <c r="E705" t="s">
        <v>637</v>
      </c>
      <c r="F705" t="s">
        <v>27</v>
      </c>
      <c r="G705" t="s">
        <v>28</v>
      </c>
      <c r="H705" t="s">
        <v>29</v>
      </c>
      <c r="I705" t="s">
        <v>795</v>
      </c>
      <c r="J705" s="1">
        <v>44687</v>
      </c>
      <c r="K705" t="s">
        <v>318</v>
      </c>
      <c r="L705" t="s">
        <v>319</v>
      </c>
      <c r="M705" t="s">
        <v>33</v>
      </c>
      <c r="N705">
        <v>-1</v>
      </c>
      <c r="O705">
        <v>0</v>
      </c>
      <c r="P705">
        <v>-35000</v>
      </c>
      <c r="Q705">
        <v>3</v>
      </c>
      <c r="R705">
        <v>10</v>
      </c>
      <c r="S705">
        <v>0</v>
      </c>
      <c r="T705">
        <v>1</v>
      </c>
      <c r="U705" t="s">
        <v>1596</v>
      </c>
      <c r="V705" s="1">
        <v>44743</v>
      </c>
      <c r="W705">
        <v>2102044</v>
      </c>
      <c r="X705">
        <v>5</v>
      </c>
      <c r="Y705" t="s">
        <v>102</v>
      </c>
      <c r="Z705" t="str">
        <f t="shared" si="250"/>
        <v>323,</v>
      </c>
      <c r="AA705" t="str">
        <f t="shared" si="251"/>
        <v>RETUR,</v>
      </c>
      <c r="AB705" t="str">
        <f t="shared" si="252"/>
        <v>1411124,</v>
      </c>
      <c r="AC705" t="str">
        <f t="shared" si="253"/>
        <v>RIZKY.Ap,</v>
      </c>
      <c r="AD705" t="str">
        <f t="shared" si="254"/>
        <v>JL. AYAHANDA NO. 45,</v>
      </c>
      <c r="AE705" t="str">
        <f t="shared" si="255"/>
        <v>MEDAN,</v>
      </c>
      <c r="AF705" t="str">
        <f t="shared" si="256"/>
        <v>DBM Medan,</v>
      </c>
      <c r="AG705" t="str">
        <f t="shared" si="257"/>
        <v>AAPR,</v>
      </c>
      <c r="AH705" t="str">
        <f t="shared" si="258"/>
        <v>MDA-RPJ-22001825,</v>
      </c>
      <c r="AI705" t="s">
        <v>1731</v>
      </c>
      <c r="AJ705" t="str">
        <f t="shared" si="259"/>
        <v>CCM001,</v>
      </c>
      <c r="AK705" t="str">
        <f t="shared" si="260"/>
        <v>CHAMPS EMULSION (BTL/200ML),</v>
      </c>
      <c r="AL705" t="str">
        <f t="shared" si="261"/>
        <v>BTL,</v>
      </c>
      <c r="AM705" t="str">
        <f t="shared" si="262"/>
        <v>-1,</v>
      </c>
      <c r="AN705" t="str">
        <f t="shared" si="263"/>
        <v>0,</v>
      </c>
      <c r="AO705" t="str">
        <f t="shared" si="264"/>
        <v>-35000,</v>
      </c>
      <c r="AP705" t="str">
        <f t="shared" si="265"/>
        <v>3,</v>
      </c>
      <c r="AQ705" t="str">
        <f t="shared" si="266"/>
        <v>10,</v>
      </c>
      <c r="AR705" t="str">
        <f t="shared" si="267"/>
        <v>0,</v>
      </c>
      <c r="AS705" t="str">
        <f t="shared" si="268"/>
        <v>1,</v>
      </c>
      <c r="AT705" t="str">
        <f t="shared" si="269"/>
        <v>-30145.5,</v>
      </c>
      <c r="AU705" t="str">
        <f t="shared" si="270"/>
        <v>44743,</v>
      </c>
      <c r="AV705" t="str">
        <f t="shared" si="271"/>
        <v>2102044,</v>
      </c>
      <c r="AW705" t="str">
        <f t="shared" si="272"/>
        <v>5,</v>
      </c>
      <c r="AX705" t="str">
        <f t="shared" si="273"/>
        <v xml:space="preserve">MUHAMMAD HAIRUL (TSE DUO MDN)	</v>
      </c>
    </row>
    <row r="706" spans="1:50" x14ac:dyDescent="0.25">
      <c r="A706">
        <v>324</v>
      </c>
      <c r="B706" t="s">
        <v>90</v>
      </c>
      <c r="C706">
        <v>1410138</v>
      </c>
      <c r="D706" t="s">
        <v>1533</v>
      </c>
      <c r="E706" t="s">
        <v>772</v>
      </c>
      <c r="F706" t="s">
        <v>216</v>
      </c>
      <c r="G706" t="s">
        <v>28</v>
      </c>
      <c r="H706" t="s">
        <v>29</v>
      </c>
      <c r="I706" t="s">
        <v>796</v>
      </c>
      <c r="J706" s="1">
        <v>44687</v>
      </c>
      <c r="K706" t="s">
        <v>318</v>
      </c>
      <c r="L706" t="s">
        <v>319</v>
      </c>
      <c r="M706" t="s">
        <v>33</v>
      </c>
      <c r="N706">
        <v>-2</v>
      </c>
      <c r="O706">
        <v>0</v>
      </c>
      <c r="P706">
        <v>-70000</v>
      </c>
      <c r="Q706">
        <v>3</v>
      </c>
      <c r="R706">
        <v>10</v>
      </c>
      <c r="S706">
        <v>0</v>
      </c>
      <c r="T706">
        <v>0</v>
      </c>
      <c r="U706">
        <v>-60900</v>
      </c>
      <c r="V706" s="1">
        <v>44743</v>
      </c>
      <c r="W706">
        <v>2102044</v>
      </c>
      <c r="X706">
        <v>5</v>
      </c>
      <c r="Y706" t="s">
        <v>102</v>
      </c>
      <c r="Z706" t="str">
        <f t="shared" ref="Z706:Z769" si="274">A706&amp;","</f>
        <v>324,</v>
      </c>
      <c r="AA706" t="str">
        <f t="shared" ref="AA706:AA769" si="275">B706&amp;","</f>
        <v>RETUR,</v>
      </c>
      <c r="AB706" t="str">
        <f t="shared" ref="AB706:AB769" si="276">C706&amp;","</f>
        <v>1410138,</v>
      </c>
      <c r="AC706" t="str">
        <f t="shared" ref="AC706:AC769" si="277">D706&amp;","</f>
        <v>KAYLA FARMA.Ap,</v>
      </c>
      <c r="AD706" t="str">
        <f t="shared" ref="AD706:AD769" si="278">E706&amp;","</f>
        <v>JL. VETERAN PASAR V NO. 50,</v>
      </c>
      <c r="AE706" t="str">
        <f t="shared" ref="AE706:AE769" si="279">F706&amp;","</f>
        <v>DELI SERDANG,</v>
      </c>
      <c r="AF706" t="str">
        <f t="shared" ref="AF706:AF769" si="280">G706&amp;","</f>
        <v>DBM Medan,</v>
      </c>
      <c r="AG706" t="str">
        <f t="shared" ref="AG706:AG769" si="281">H706&amp;","</f>
        <v>AAPR,</v>
      </c>
      <c r="AH706" t="str">
        <f t="shared" ref="AH706:AH769" si="282">I706&amp;","</f>
        <v>MDA-RPJ-22001826,</v>
      </c>
      <c r="AI706" t="s">
        <v>1731</v>
      </c>
      <c r="AJ706" t="str">
        <f t="shared" ref="AJ706:AJ769" si="283">K706&amp;","</f>
        <v>CCM001,</v>
      </c>
      <c r="AK706" t="str">
        <f t="shared" ref="AK706:AK769" si="284">L706&amp;","</f>
        <v>CHAMPS EMULSION (BTL/200ML),</v>
      </c>
      <c r="AL706" t="str">
        <f t="shared" ref="AL706:AL769" si="285">M706&amp;","</f>
        <v>BTL,</v>
      </c>
      <c r="AM706" t="str">
        <f t="shared" ref="AM706:AM769" si="286">N706&amp;","</f>
        <v>-2,</v>
      </c>
      <c r="AN706" t="str">
        <f t="shared" ref="AN706:AN769" si="287">O706&amp;","</f>
        <v>0,</v>
      </c>
      <c r="AO706" t="str">
        <f t="shared" ref="AO706:AO769" si="288">P706&amp;","</f>
        <v>-70000,</v>
      </c>
      <c r="AP706" t="str">
        <f t="shared" ref="AP706:AP769" si="289">Q706&amp;","</f>
        <v>3,</v>
      </c>
      <c r="AQ706" t="str">
        <f t="shared" ref="AQ706:AQ769" si="290">R706&amp;","</f>
        <v>10,</v>
      </c>
      <c r="AR706" t="str">
        <f t="shared" ref="AR706:AR769" si="291">S706&amp;","</f>
        <v>0,</v>
      </c>
      <c r="AS706" t="str">
        <f t="shared" ref="AS706:AS769" si="292">T706&amp;","</f>
        <v>0,</v>
      </c>
      <c r="AT706" t="str">
        <f t="shared" ref="AT706:AT769" si="293">U706&amp;","</f>
        <v>-60900,</v>
      </c>
      <c r="AU706" t="str">
        <f t="shared" ref="AU706:AU769" si="294">V706&amp;","</f>
        <v>44743,</v>
      </c>
      <c r="AV706" t="str">
        <f t="shared" ref="AV706:AV769" si="295">W706&amp;","</f>
        <v>2102044,</v>
      </c>
      <c r="AW706" t="str">
        <f t="shared" ref="AW706:AW769" si="296">X706&amp;","</f>
        <v>5,</v>
      </c>
      <c r="AX706" t="str">
        <f t="shared" ref="AX706:AX769" si="297">Y706</f>
        <v xml:space="preserve">MUHAMMAD HAIRUL (TSE DUO MDN)	</v>
      </c>
    </row>
    <row r="707" spans="1:50" x14ac:dyDescent="0.25">
      <c r="A707">
        <v>325</v>
      </c>
      <c r="B707" t="s">
        <v>90</v>
      </c>
      <c r="C707">
        <v>1409500</v>
      </c>
      <c r="D707" t="s">
        <v>1535</v>
      </c>
      <c r="E707" t="s">
        <v>778</v>
      </c>
      <c r="F707" t="s">
        <v>27</v>
      </c>
      <c r="G707" t="s">
        <v>28</v>
      </c>
      <c r="H707" t="s">
        <v>29</v>
      </c>
      <c r="I707" t="s">
        <v>797</v>
      </c>
      <c r="J707" s="1">
        <v>44687</v>
      </c>
      <c r="K707" t="s">
        <v>318</v>
      </c>
      <c r="L707" t="s">
        <v>319</v>
      </c>
      <c r="M707" t="s">
        <v>33</v>
      </c>
      <c r="N707">
        <v>-2</v>
      </c>
      <c r="O707">
        <v>0</v>
      </c>
      <c r="P707">
        <v>-70000</v>
      </c>
      <c r="Q707">
        <v>3</v>
      </c>
      <c r="R707">
        <v>10</v>
      </c>
      <c r="S707">
        <v>0</v>
      </c>
      <c r="T707">
        <v>0</v>
      </c>
      <c r="U707">
        <v>-60900</v>
      </c>
      <c r="V707" s="1">
        <v>44743</v>
      </c>
      <c r="W707">
        <v>2102044</v>
      </c>
      <c r="X707">
        <v>5</v>
      </c>
      <c r="Y707" t="s">
        <v>102</v>
      </c>
      <c r="Z707" t="str">
        <f t="shared" si="274"/>
        <v>325,</v>
      </c>
      <c r="AA707" t="str">
        <f t="shared" si="275"/>
        <v>RETUR,</v>
      </c>
      <c r="AB707" t="str">
        <f t="shared" si="276"/>
        <v>1409500,</v>
      </c>
      <c r="AC707" t="str">
        <f t="shared" si="277"/>
        <v>INDAH.Ap,</v>
      </c>
      <c r="AD707" t="str">
        <f t="shared" si="278"/>
        <v>JL. BAHAGIA BY PASS NO. 43 B,</v>
      </c>
      <c r="AE707" t="str">
        <f t="shared" si="279"/>
        <v>MEDAN,</v>
      </c>
      <c r="AF707" t="str">
        <f t="shared" si="280"/>
        <v>DBM Medan,</v>
      </c>
      <c r="AG707" t="str">
        <f t="shared" si="281"/>
        <v>AAPR,</v>
      </c>
      <c r="AH707" t="str">
        <f t="shared" si="282"/>
        <v>MDA-RPJ-22001827,</v>
      </c>
      <c r="AI707" t="s">
        <v>1731</v>
      </c>
      <c r="AJ707" t="str">
        <f t="shared" si="283"/>
        <v>CCM001,</v>
      </c>
      <c r="AK707" t="str">
        <f t="shared" si="284"/>
        <v>CHAMPS EMULSION (BTL/200ML),</v>
      </c>
      <c r="AL707" t="str">
        <f t="shared" si="285"/>
        <v>BTL,</v>
      </c>
      <c r="AM707" t="str">
        <f t="shared" si="286"/>
        <v>-2,</v>
      </c>
      <c r="AN707" t="str">
        <f t="shared" si="287"/>
        <v>0,</v>
      </c>
      <c r="AO707" t="str">
        <f t="shared" si="288"/>
        <v>-70000,</v>
      </c>
      <c r="AP707" t="str">
        <f t="shared" si="289"/>
        <v>3,</v>
      </c>
      <c r="AQ707" t="str">
        <f t="shared" si="290"/>
        <v>10,</v>
      </c>
      <c r="AR707" t="str">
        <f t="shared" si="291"/>
        <v>0,</v>
      </c>
      <c r="AS707" t="str">
        <f t="shared" si="292"/>
        <v>0,</v>
      </c>
      <c r="AT707" t="str">
        <f t="shared" si="293"/>
        <v>-60900,</v>
      </c>
      <c r="AU707" t="str">
        <f t="shared" si="294"/>
        <v>44743,</v>
      </c>
      <c r="AV707" t="str">
        <f t="shared" si="295"/>
        <v>2102044,</v>
      </c>
      <c r="AW707" t="str">
        <f t="shared" si="296"/>
        <v>5,</v>
      </c>
      <c r="AX707" t="str">
        <f t="shared" si="297"/>
        <v xml:space="preserve">MUHAMMAD HAIRUL (TSE DUO MDN)	</v>
      </c>
    </row>
    <row r="708" spans="1:50" x14ac:dyDescent="0.25">
      <c r="A708">
        <v>326</v>
      </c>
      <c r="B708" t="s">
        <v>90</v>
      </c>
      <c r="C708">
        <v>1405888</v>
      </c>
      <c r="D708" t="s">
        <v>1537</v>
      </c>
      <c r="E708" t="s">
        <v>798</v>
      </c>
      <c r="F708" t="s">
        <v>27</v>
      </c>
      <c r="G708" t="s">
        <v>28</v>
      </c>
      <c r="H708" t="s">
        <v>29</v>
      </c>
      <c r="I708" t="s">
        <v>799</v>
      </c>
      <c r="J708" s="1">
        <v>44687</v>
      </c>
      <c r="K708" t="s">
        <v>93</v>
      </c>
      <c r="L708" t="s">
        <v>94</v>
      </c>
      <c r="M708" t="s">
        <v>33</v>
      </c>
      <c r="N708">
        <v>-1</v>
      </c>
      <c r="O708">
        <v>0</v>
      </c>
      <c r="P708">
        <v>-34500</v>
      </c>
      <c r="Q708">
        <v>0</v>
      </c>
      <c r="R708">
        <v>0</v>
      </c>
      <c r="S708">
        <v>0</v>
      </c>
      <c r="T708">
        <v>0</v>
      </c>
      <c r="U708">
        <v>-34500</v>
      </c>
      <c r="V708" s="1">
        <v>45474</v>
      </c>
      <c r="W708">
        <v>2108052</v>
      </c>
      <c r="X708">
        <v>5</v>
      </c>
      <c r="Y708" t="s">
        <v>376</v>
      </c>
      <c r="Z708" t="str">
        <f t="shared" si="274"/>
        <v>326,</v>
      </c>
      <c r="AA708" t="str">
        <f t="shared" si="275"/>
        <v>RETUR,</v>
      </c>
      <c r="AB708" t="str">
        <f t="shared" si="276"/>
        <v>1405888,</v>
      </c>
      <c r="AC708" t="str">
        <f t="shared" si="277"/>
        <v>AURA.Ap,</v>
      </c>
      <c r="AD708" t="str">
        <f t="shared" si="278"/>
        <v>JL.DENAI / RAWA MEDAN NO. 68,</v>
      </c>
      <c r="AE708" t="str">
        <f t="shared" si="279"/>
        <v>MEDAN,</v>
      </c>
      <c r="AF708" t="str">
        <f t="shared" si="280"/>
        <v>DBM Medan,</v>
      </c>
      <c r="AG708" t="str">
        <f t="shared" si="281"/>
        <v>AAPR,</v>
      </c>
      <c r="AH708" t="str">
        <f t="shared" si="282"/>
        <v>MDA-RPJ-22001829,</v>
      </c>
      <c r="AI708" t="s">
        <v>1731</v>
      </c>
      <c r="AJ708" t="str">
        <f t="shared" si="283"/>
        <v>CCM004,</v>
      </c>
      <c r="AK708" t="str">
        <f t="shared" si="284"/>
        <v>CHAMPS MULTIVITAMIN PINNEAPLE (BTL/30),</v>
      </c>
      <c r="AL708" t="str">
        <f t="shared" si="285"/>
        <v>BTL,</v>
      </c>
      <c r="AM708" t="str">
        <f t="shared" si="286"/>
        <v>-1,</v>
      </c>
      <c r="AN708" t="str">
        <f t="shared" si="287"/>
        <v>0,</v>
      </c>
      <c r="AO708" t="str">
        <f t="shared" si="288"/>
        <v>-34500,</v>
      </c>
      <c r="AP708" t="str">
        <f t="shared" si="289"/>
        <v>0,</v>
      </c>
      <c r="AQ708" t="str">
        <f t="shared" si="290"/>
        <v>0,</v>
      </c>
      <c r="AR708" t="str">
        <f t="shared" si="291"/>
        <v>0,</v>
      </c>
      <c r="AS708" t="str">
        <f t="shared" si="292"/>
        <v>0,</v>
      </c>
      <c r="AT708" t="str">
        <f t="shared" si="293"/>
        <v>-34500,</v>
      </c>
      <c r="AU708" t="str">
        <f t="shared" si="294"/>
        <v>45474,</v>
      </c>
      <c r="AV708" t="str">
        <f t="shared" si="295"/>
        <v>2108052,</v>
      </c>
      <c r="AW708" t="str">
        <f t="shared" si="296"/>
        <v>5,</v>
      </c>
      <c r="AX708" t="str">
        <f t="shared" si="297"/>
        <v>SISWANI PARAPAT (AP.RS))</v>
      </c>
    </row>
    <row r="709" spans="1:50" x14ac:dyDescent="0.25">
      <c r="A709">
        <v>327</v>
      </c>
      <c r="B709" t="s">
        <v>25</v>
      </c>
      <c r="C709">
        <v>1409257</v>
      </c>
      <c r="D709" t="s">
        <v>1393</v>
      </c>
      <c r="E709" t="s">
        <v>219</v>
      </c>
      <c r="F709" t="s">
        <v>27</v>
      </c>
      <c r="G709" t="s">
        <v>28</v>
      </c>
      <c r="H709" t="s">
        <v>29</v>
      </c>
      <c r="I709" t="s">
        <v>800</v>
      </c>
      <c r="J709" s="1">
        <v>44687</v>
      </c>
      <c r="K709" t="s">
        <v>31</v>
      </c>
      <c r="L709" t="s">
        <v>32</v>
      </c>
      <c r="M709" t="s">
        <v>33</v>
      </c>
      <c r="N709">
        <v>6</v>
      </c>
      <c r="O709">
        <v>0</v>
      </c>
      <c r="P709">
        <v>168000</v>
      </c>
      <c r="Q709">
        <v>3</v>
      </c>
      <c r="R709">
        <v>0</v>
      </c>
      <c r="S709">
        <v>0</v>
      </c>
      <c r="T709">
        <v>0</v>
      </c>
      <c r="U709">
        <v>162960</v>
      </c>
      <c r="V709" s="1">
        <v>45444</v>
      </c>
      <c r="W709">
        <v>2107236</v>
      </c>
      <c r="X709">
        <v>5</v>
      </c>
      <c r="Y709" t="s">
        <v>179</v>
      </c>
      <c r="Z709" t="str">
        <f t="shared" si="274"/>
        <v>327,</v>
      </c>
      <c r="AA709" t="str">
        <f t="shared" si="275"/>
        <v>SALES,</v>
      </c>
      <c r="AB709" t="str">
        <f t="shared" si="276"/>
        <v>1409257,</v>
      </c>
      <c r="AC709" t="str">
        <f t="shared" si="277"/>
        <v>RAYA VI.Ap,</v>
      </c>
      <c r="AD709" t="str">
        <f t="shared" si="278"/>
        <v>JL. PLATINA RAYA NO. 36 MEDAN BELAWAN,</v>
      </c>
      <c r="AE709" t="str">
        <f t="shared" si="279"/>
        <v>MEDAN,</v>
      </c>
      <c r="AF709" t="str">
        <f t="shared" si="280"/>
        <v>DBM Medan,</v>
      </c>
      <c r="AG709" t="str">
        <f t="shared" si="281"/>
        <v>AAPR,</v>
      </c>
      <c r="AH709" t="str">
        <f t="shared" si="282"/>
        <v>MDA-SPJ-22010010,</v>
      </c>
      <c r="AI709" t="s">
        <v>1731</v>
      </c>
      <c r="AJ709" t="str">
        <f t="shared" si="283"/>
        <v>CCM005,</v>
      </c>
      <c r="AK709" t="str">
        <f t="shared" si="284"/>
        <v>CHAMPS VIT C 100MG (BTL/30),</v>
      </c>
      <c r="AL709" t="str">
        <f t="shared" si="285"/>
        <v>BTL,</v>
      </c>
      <c r="AM709" t="str">
        <f t="shared" si="286"/>
        <v>6,</v>
      </c>
      <c r="AN709" t="str">
        <f t="shared" si="287"/>
        <v>0,</v>
      </c>
      <c r="AO709" t="str">
        <f t="shared" si="288"/>
        <v>168000,</v>
      </c>
      <c r="AP709" t="str">
        <f t="shared" si="289"/>
        <v>3,</v>
      </c>
      <c r="AQ709" t="str">
        <f t="shared" si="290"/>
        <v>0,</v>
      </c>
      <c r="AR709" t="str">
        <f t="shared" si="291"/>
        <v>0,</v>
      </c>
      <c r="AS709" t="str">
        <f t="shared" si="292"/>
        <v>0,</v>
      </c>
      <c r="AT709" t="str">
        <f t="shared" si="293"/>
        <v>162960,</v>
      </c>
      <c r="AU709" t="str">
        <f t="shared" si="294"/>
        <v>45444,</v>
      </c>
      <c r="AV709" t="str">
        <f t="shared" si="295"/>
        <v>2107236,</v>
      </c>
      <c r="AW709" t="str">
        <f t="shared" si="296"/>
        <v>5,</v>
      </c>
      <c r="AX709" t="str">
        <f t="shared" si="297"/>
        <v>FITRI HANDAYANI (TSE DUO MEDAN</v>
      </c>
    </row>
    <row r="710" spans="1:50" x14ac:dyDescent="0.25">
      <c r="A710">
        <v>328</v>
      </c>
      <c r="B710" t="s">
        <v>25</v>
      </c>
      <c r="C710">
        <v>1410762</v>
      </c>
      <c r="D710" t="s">
        <v>1538</v>
      </c>
      <c r="E710" t="s">
        <v>801</v>
      </c>
      <c r="F710" t="s">
        <v>27</v>
      </c>
      <c r="G710" t="s">
        <v>28</v>
      </c>
      <c r="H710" t="s">
        <v>29</v>
      </c>
      <c r="I710" t="s">
        <v>802</v>
      </c>
      <c r="J710" s="1">
        <v>44690</v>
      </c>
      <c r="K710" t="s">
        <v>61</v>
      </c>
      <c r="L710" t="s">
        <v>62</v>
      </c>
      <c r="M710" t="s">
        <v>33</v>
      </c>
      <c r="N710">
        <v>1</v>
      </c>
      <c r="O710">
        <v>0</v>
      </c>
      <c r="P710">
        <v>94000</v>
      </c>
      <c r="Q710">
        <v>0</v>
      </c>
      <c r="R710">
        <v>0</v>
      </c>
      <c r="S710">
        <v>0</v>
      </c>
      <c r="T710">
        <v>0</v>
      </c>
      <c r="U710">
        <v>94000</v>
      </c>
      <c r="V710" s="1">
        <v>45474</v>
      </c>
      <c r="W710">
        <v>2108157</v>
      </c>
      <c r="X710">
        <v>5</v>
      </c>
      <c r="Y710" t="s">
        <v>179</v>
      </c>
      <c r="Z710" t="str">
        <f t="shared" si="274"/>
        <v>328,</v>
      </c>
      <c r="AA710" t="str">
        <f t="shared" si="275"/>
        <v>SALES,</v>
      </c>
      <c r="AB710" t="str">
        <f t="shared" si="276"/>
        <v>1410762,</v>
      </c>
      <c r="AC710" t="str">
        <f t="shared" si="277"/>
        <v>SURYA FARMA JAYA.Ap,</v>
      </c>
      <c r="AD710" t="str">
        <f t="shared" si="278"/>
        <v>JL. PANGLIMA DENAI MEDAN TENGGARA NO. 85 F,</v>
      </c>
      <c r="AE710" t="str">
        <f t="shared" si="279"/>
        <v>MEDAN,</v>
      </c>
      <c r="AF710" t="str">
        <f t="shared" si="280"/>
        <v>DBM Medan,</v>
      </c>
      <c r="AG710" t="str">
        <f t="shared" si="281"/>
        <v>AAPR,</v>
      </c>
      <c r="AH710" t="str">
        <f t="shared" si="282"/>
        <v>MDA-SPJ-22010097,</v>
      </c>
      <c r="AI710" t="s">
        <v>1732</v>
      </c>
      <c r="AJ710" t="str">
        <f t="shared" si="283"/>
        <v>CCM006,</v>
      </c>
      <c r="AK710" t="str">
        <f t="shared" si="284"/>
        <v>MAXITON SOFT CAP (BTL/30S),</v>
      </c>
      <c r="AL710" t="str">
        <f t="shared" si="285"/>
        <v>BTL,</v>
      </c>
      <c r="AM710" t="str">
        <f t="shared" si="286"/>
        <v>1,</v>
      </c>
      <c r="AN710" t="str">
        <f t="shared" si="287"/>
        <v>0,</v>
      </c>
      <c r="AO710" t="str">
        <f t="shared" si="288"/>
        <v>94000,</v>
      </c>
      <c r="AP710" t="str">
        <f t="shared" si="289"/>
        <v>0,</v>
      </c>
      <c r="AQ710" t="str">
        <f t="shared" si="290"/>
        <v>0,</v>
      </c>
      <c r="AR710" t="str">
        <f t="shared" si="291"/>
        <v>0,</v>
      </c>
      <c r="AS710" t="str">
        <f t="shared" si="292"/>
        <v>0,</v>
      </c>
      <c r="AT710" t="str">
        <f t="shared" si="293"/>
        <v>94000,</v>
      </c>
      <c r="AU710" t="str">
        <f t="shared" si="294"/>
        <v>45474,</v>
      </c>
      <c r="AV710" t="str">
        <f t="shared" si="295"/>
        <v>2108157,</v>
      </c>
      <c r="AW710" t="str">
        <f t="shared" si="296"/>
        <v>5,</v>
      </c>
      <c r="AX710" t="str">
        <f t="shared" si="297"/>
        <v>FITRI HANDAYANI (TSE DUO MEDAN</v>
      </c>
    </row>
    <row r="711" spans="1:50" x14ac:dyDescent="0.25">
      <c r="A711">
        <v>329</v>
      </c>
      <c r="B711" t="s">
        <v>90</v>
      </c>
      <c r="C711">
        <v>14000761</v>
      </c>
      <c r="D711" t="s">
        <v>1539</v>
      </c>
      <c r="E711" t="s">
        <v>803</v>
      </c>
      <c r="F711" t="s">
        <v>27</v>
      </c>
      <c r="G711" t="s">
        <v>28</v>
      </c>
      <c r="H711" t="s">
        <v>29</v>
      </c>
      <c r="I711" t="s">
        <v>804</v>
      </c>
      <c r="J711" s="1">
        <v>44691</v>
      </c>
      <c r="K711" t="s">
        <v>93</v>
      </c>
      <c r="L711" t="s">
        <v>94</v>
      </c>
      <c r="M711" t="s">
        <v>33</v>
      </c>
      <c r="N711">
        <v>-1</v>
      </c>
      <c r="O711">
        <v>0</v>
      </c>
      <c r="P711">
        <v>-34500</v>
      </c>
      <c r="Q711">
        <v>0</v>
      </c>
      <c r="R711">
        <v>0</v>
      </c>
      <c r="S711">
        <v>0</v>
      </c>
      <c r="T711">
        <v>0</v>
      </c>
      <c r="U711">
        <v>-34500</v>
      </c>
      <c r="V711" s="1">
        <v>45474</v>
      </c>
      <c r="W711">
        <v>2108052</v>
      </c>
      <c r="X711">
        <v>5</v>
      </c>
      <c r="Y711" t="s">
        <v>376</v>
      </c>
      <c r="Z711" t="str">
        <f t="shared" si="274"/>
        <v>329,</v>
      </c>
      <c r="AA711" t="str">
        <f t="shared" si="275"/>
        <v>RETUR,</v>
      </c>
      <c r="AB711" t="str">
        <f t="shared" si="276"/>
        <v>14000761,</v>
      </c>
      <c r="AC711" t="str">
        <f t="shared" si="277"/>
        <v>AHMAD SAMSURI. AP,</v>
      </c>
      <c r="AD711" t="str">
        <f t="shared" si="278"/>
        <v>JL M YAKUB LBS NO 231B,</v>
      </c>
      <c r="AE711" t="str">
        <f t="shared" si="279"/>
        <v>MEDAN,</v>
      </c>
      <c r="AF711" t="str">
        <f t="shared" si="280"/>
        <v>DBM Medan,</v>
      </c>
      <c r="AG711" t="str">
        <f t="shared" si="281"/>
        <v>AAPR,</v>
      </c>
      <c r="AH711" t="str">
        <f t="shared" si="282"/>
        <v>MDA-RPJ-22001850,</v>
      </c>
      <c r="AI711" t="s">
        <v>1733</v>
      </c>
      <c r="AJ711" t="str">
        <f t="shared" si="283"/>
        <v>CCM004,</v>
      </c>
      <c r="AK711" t="str">
        <f t="shared" si="284"/>
        <v>CHAMPS MULTIVITAMIN PINNEAPLE (BTL/30),</v>
      </c>
      <c r="AL711" t="str">
        <f t="shared" si="285"/>
        <v>BTL,</v>
      </c>
      <c r="AM711" t="str">
        <f t="shared" si="286"/>
        <v>-1,</v>
      </c>
      <c r="AN711" t="str">
        <f t="shared" si="287"/>
        <v>0,</v>
      </c>
      <c r="AO711" t="str">
        <f t="shared" si="288"/>
        <v>-34500,</v>
      </c>
      <c r="AP711" t="str">
        <f t="shared" si="289"/>
        <v>0,</v>
      </c>
      <c r="AQ711" t="str">
        <f t="shared" si="290"/>
        <v>0,</v>
      </c>
      <c r="AR711" t="str">
        <f t="shared" si="291"/>
        <v>0,</v>
      </c>
      <c r="AS711" t="str">
        <f t="shared" si="292"/>
        <v>0,</v>
      </c>
      <c r="AT711" t="str">
        <f t="shared" si="293"/>
        <v>-34500,</v>
      </c>
      <c r="AU711" t="str">
        <f t="shared" si="294"/>
        <v>45474,</v>
      </c>
      <c r="AV711" t="str">
        <f t="shared" si="295"/>
        <v>2108052,</v>
      </c>
      <c r="AW711" t="str">
        <f t="shared" si="296"/>
        <v>5,</v>
      </c>
      <c r="AX711" t="str">
        <f t="shared" si="297"/>
        <v>SISWANI PARAPAT (AP.RS))</v>
      </c>
    </row>
    <row r="712" spans="1:50" x14ac:dyDescent="0.25">
      <c r="A712">
        <v>330</v>
      </c>
      <c r="B712" t="s">
        <v>90</v>
      </c>
      <c r="C712">
        <v>14000761</v>
      </c>
      <c r="D712" t="s">
        <v>1539</v>
      </c>
      <c r="E712" t="s">
        <v>803</v>
      </c>
      <c r="F712" t="s">
        <v>27</v>
      </c>
      <c r="G712" t="s">
        <v>28</v>
      </c>
      <c r="H712" t="s">
        <v>29</v>
      </c>
      <c r="I712" t="s">
        <v>804</v>
      </c>
      <c r="J712" s="1">
        <v>44691</v>
      </c>
      <c r="K712" t="s">
        <v>66</v>
      </c>
      <c r="L712" t="s">
        <v>67</v>
      </c>
      <c r="M712" t="s">
        <v>33</v>
      </c>
      <c r="N712">
        <v>-1</v>
      </c>
      <c r="O712">
        <v>0</v>
      </c>
      <c r="P712">
        <v>-85000</v>
      </c>
      <c r="Q712">
        <v>0</v>
      </c>
      <c r="R712">
        <v>0</v>
      </c>
      <c r="S712">
        <v>0</v>
      </c>
      <c r="T712">
        <v>0</v>
      </c>
      <c r="U712">
        <v>-85000</v>
      </c>
      <c r="V712" s="1">
        <v>45413</v>
      </c>
      <c r="W712">
        <v>2106335</v>
      </c>
      <c r="X712">
        <v>5</v>
      </c>
      <c r="Y712" t="s">
        <v>376</v>
      </c>
      <c r="Z712" t="str">
        <f t="shared" si="274"/>
        <v>330,</v>
      </c>
      <c r="AA712" t="str">
        <f t="shared" si="275"/>
        <v>RETUR,</v>
      </c>
      <c r="AB712" t="str">
        <f t="shared" si="276"/>
        <v>14000761,</v>
      </c>
      <c r="AC712" t="str">
        <f t="shared" si="277"/>
        <v>AHMAD SAMSURI. AP,</v>
      </c>
      <c r="AD712" t="str">
        <f t="shared" si="278"/>
        <v>JL M YAKUB LBS NO 231B,</v>
      </c>
      <c r="AE712" t="str">
        <f t="shared" si="279"/>
        <v>MEDAN,</v>
      </c>
      <c r="AF712" t="str">
        <f t="shared" si="280"/>
        <v>DBM Medan,</v>
      </c>
      <c r="AG712" t="str">
        <f t="shared" si="281"/>
        <v>AAPR,</v>
      </c>
      <c r="AH712" t="str">
        <f t="shared" si="282"/>
        <v>MDA-RPJ-22001850,</v>
      </c>
      <c r="AI712" t="s">
        <v>1733</v>
      </c>
      <c r="AJ712" t="str">
        <f t="shared" si="283"/>
        <v>CCM016,</v>
      </c>
      <c r="AK712" t="str">
        <f t="shared" si="284"/>
        <v>FLAVETTES VIT C WITH CALCIUM 1000 MG (BTL/30),</v>
      </c>
      <c r="AL712" t="str">
        <f t="shared" si="285"/>
        <v>BTL,</v>
      </c>
      <c r="AM712" t="str">
        <f t="shared" si="286"/>
        <v>-1,</v>
      </c>
      <c r="AN712" t="str">
        <f t="shared" si="287"/>
        <v>0,</v>
      </c>
      <c r="AO712" t="str">
        <f t="shared" si="288"/>
        <v>-85000,</v>
      </c>
      <c r="AP712" t="str">
        <f t="shared" si="289"/>
        <v>0,</v>
      </c>
      <c r="AQ712" t="str">
        <f t="shared" si="290"/>
        <v>0,</v>
      </c>
      <c r="AR712" t="str">
        <f t="shared" si="291"/>
        <v>0,</v>
      </c>
      <c r="AS712" t="str">
        <f t="shared" si="292"/>
        <v>0,</v>
      </c>
      <c r="AT712" t="str">
        <f t="shared" si="293"/>
        <v>-85000,</v>
      </c>
      <c r="AU712" t="str">
        <f t="shared" si="294"/>
        <v>45413,</v>
      </c>
      <c r="AV712" t="str">
        <f t="shared" si="295"/>
        <v>2106335,</v>
      </c>
      <c r="AW712" t="str">
        <f t="shared" si="296"/>
        <v>5,</v>
      </c>
      <c r="AX712" t="str">
        <f t="shared" si="297"/>
        <v>SISWANI PARAPAT (AP.RS))</v>
      </c>
    </row>
    <row r="713" spans="1:50" x14ac:dyDescent="0.25">
      <c r="A713">
        <v>331</v>
      </c>
      <c r="B713" t="s">
        <v>25</v>
      </c>
      <c r="C713">
        <v>1409174</v>
      </c>
      <c r="D713" t="s">
        <v>1345</v>
      </c>
      <c r="E713" t="s">
        <v>41</v>
      </c>
      <c r="F713" t="s">
        <v>42</v>
      </c>
      <c r="G713" t="s">
        <v>28</v>
      </c>
      <c r="H713" t="s">
        <v>29</v>
      </c>
      <c r="I713" t="s">
        <v>805</v>
      </c>
      <c r="J713" s="1">
        <v>44691</v>
      </c>
      <c r="K713" t="s">
        <v>318</v>
      </c>
      <c r="L713" t="s">
        <v>319</v>
      </c>
      <c r="M713" t="s">
        <v>33</v>
      </c>
      <c r="N713">
        <v>4</v>
      </c>
      <c r="O713">
        <v>0</v>
      </c>
      <c r="P713">
        <v>148000</v>
      </c>
      <c r="Q713">
        <v>3</v>
      </c>
      <c r="R713">
        <v>0</v>
      </c>
      <c r="S713">
        <v>0</v>
      </c>
      <c r="T713">
        <v>0</v>
      </c>
      <c r="U713">
        <v>143560</v>
      </c>
      <c r="V713" s="1">
        <v>45078</v>
      </c>
      <c r="W713">
        <v>2201001</v>
      </c>
      <c r="X713">
        <v>5</v>
      </c>
      <c r="Y713" t="s">
        <v>44</v>
      </c>
      <c r="Z713" t="str">
        <f t="shared" si="274"/>
        <v>331,</v>
      </c>
      <c r="AA713" t="str">
        <f t="shared" si="275"/>
        <v>SALES,</v>
      </c>
      <c r="AB713" t="str">
        <f t="shared" si="276"/>
        <v>1409174,</v>
      </c>
      <c r="AC713" t="str">
        <f t="shared" si="277"/>
        <v>MATAHARI.Ap,</v>
      </c>
      <c r="AD713" t="str">
        <f t="shared" si="278"/>
        <v>JL.MERDEKA NO. 33,</v>
      </c>
      <c r="AE713" t="str">
        <f t="shared" si="279"/>
        <v>P. SIANTAR,</v>
      </c>
      <c r="AF713" t="str">
        <f t="shared" si="280"/>
        <v>DBM Medan,</v>
      </c>
      <c r="AG713" t="str">
        <f t="shared" si="281"/>
        <v>AAPR,</v>
      </c>
      <c r="AH713" t="str">
        <f t="shared" si="282"/>
        <v>MDA-SPJ-22010191,</v>
      </c>
      <c r="AI713" t="s">
        <v>1733</v>
      </c>
      <c r="AJ713" t="str">
        <f t="shared" si="283"/>
        <v>CCM001,</v>
      </c>
      <c r="AK713" t="str">
        <f t="shared" si="284"/>
        <v>CHAMPS EMULSION (BTL/200ML),</v>
      </c>
      <c r="AL713" t="str">
        <f t="shared" si="285"/>
        <v>BTL,</v>
      </c>
      <c r="AM713" t="str">
        <f t="shared" si="286"/>
        <v>4,</v>
      </c>
      <c r="AN713" t="str">
        <f t="shared" si="287"/>
        <v>0,</v>
      </c>
      <c r="AO713" t="str">
        <f t="shared" si="288"/>
        <v>148000,</v>
      </c>
      <c r="AP713" t="str">
        <f t="shared" si="289"/>
        <v>3,</v>
      </c>
      <c r="AQ713" t="str">
        <f t="shared" si="290"/>
        <v>0,</v>
      </c>
      <c r="AR713" t="str">
        <f t="shared" si="291"/>
        <v>0,</v>
      </c>
      <c r="AS713" t="str">
        <f t="shared" si="292"/>
        <v>0,</v>
      </c>
      <c r="AT713" t="str">
        <f t="shared" si="293"/>
        <v>143560,</v>
      </c>
      <c r="AU713" t="str">
        <f t="shared" si="294"/>
        <v>45078,</v>
      </c>
      <c r="AV713" t="str">
        <f t="shared" si="295"/>
        <v>2201001,</v>
      </c>
      <c r="AW713" t="str">
        <f t="shared" si="296"/>
        <v>5,</v>
      </c>
      <c r="AX713" t="str">
        <f t="shared" si="297"/>
        <v>BUDIONO (ALL SEKTOR)</v>
      </c>
    </row>
    <row r="714" spans="1:50" x14ac:dyDescent="0.25">
      <c r="A714">
        <v>332</v>
      </c>
      <c r="B714" t="s">
        <v>25</v>
      </c>
      <c r="C714">
        <v>14000004</v>
      </c>
      <c r="D714" t="s">
        <v>1540</v>
      </c>
      <c r="E714" t="s">
        <v>806</v>
      </c>
      <c r="F714" t="s">
        <v>27</v>
      </c>
      <c r="G714" t="s">
        <v>28</v>
      </c>
      <c r="H714" t="s">
        <v>380</v>
      </c>
      <c r="I714" t="s">
        <v>807</v>
      </c>
      <c r="J714" s="1">
        <v>44691</v>
      </c>
      <c r="K714" t="s">
        <v>318</v>
      </c>
      <c r="L714" t="s">
        <v>319</v>
      </c>
      <c r="M714" t="s">
        <v>33</v>
      </c>
      <c r="N714">
        <v>4</v>
      </c>
      <c r="O714">
        <v>0</v>
      </c>
      <c r="P714">
        <v>148000</v>
      </c>
      <c r="Q714">
        <v>3</v>
      </c>
      <c r="R714">
        <v>0</v>
      </c>
      <c r="S714">
        <v>0</v>
      </c>
      <c r="T714">
        <v>0</v>
      </c>
      <c r="U714">
        <v>143560</v>
      </c>
      <c r="V714" s="1">
        <v>45078</v>
      </c>
      <c r="W714">
        <v>2201001</v>
      </c>
      <c r="X714">
        <v>5</v>
      </c>
      <c r="Y714" t="s">
        <v>179</v>
      </c>
      <c r="Z714" t="str">
        <f t="shared" si="274"/>
        <v>332,</v>
      </c>
      <c r="AA714" t="str">
        <f t="shared" si="275"/>
        <v>SALES,</v>
      </c>
      <c r="AB714" t="str">
        <f t="shared" si="276"/>
        <v>14000004,</v>
      </c>
      <c r="AC714" t="str">
        <f t="shared" si="277"/>
        <v>HISYAM.AP,</v>
      </c>
      <c r="AD714" t="str">
        <f t="shared" si="278"/>
        <v>JL.SETIA BUDI NO.144-B KEL. TANJUNG SARI,</v>
      </c>
      <c r="AE714" t="str">
        <f t="shared" si="279"/>
        <v>MEDAN,</v>
      </c>
      <c r="AF714" t="str">
        <f t="shared" si="280"/>
        <v>DBM Medan,</v>
      </c>
      <c r="AG714" t="str">
        <f t="shared" si="281"/>
        <v>AAPN,</v>
      </c>
      <c r="AH714" t="str">
        <f t="shared" si="282"/>
        <v>MDA-SPJ-22010203,</v>
      </c>
      <c r="AI714" t="s">
        <v>1733</v>
      </c>
      <c r="AJ714" t="str">
        <f t="shared" si="283"/>
        <v>CCM001,</v>
      </c>
      <c r="AK714" t="str">
        <f t="shared" si="284"/>
        <v>CHAMPS EMULSION (BTL/200ML),</v>
      </c>
      <c r="AL714" t="str">
        <f t="shared" si="285"/>
        <v>BTL,</v>
      </c>
      <c r="AM714" t="str">
        <f t="shared" si="286"/>
        <v>4,</v>
      </c>
      <c r="AN714" t="str">
        <f t="shared" si="287"/>
        <v>0,</v>
      </c>
      <c r="AO714" t="str">
        <f t="shared" si="288"/>
        <v>148000,</v>
      </c>
      <c r="AP714" t="str">
        <f t="shared" si="289"/>
        <v>3,</v>
      </c>
      <c r="AQ714" t="str">
        <f t="shared" si="290"/>
        <v>0,</v>
      </c>
      <c r="AR714" t="str">
        <f t="shared" si="291"/>
        <v>0,</v>
      </c>
      <c r="AS714" t="str">
        <f t="shared" si="292"/>
        <v>0,</v>
      </c>
      <c r="AT714" t="str">
        <f t="shared" si="293"/>
        <v>143560,</v>
      </c>
      <c r="AU714" t="str">
        <f t="shared" si="294"/>
        <v>45078,</v>
      </c>
      <c r="AV714" t="str">
        <f t="shared" si="295"/>
        <v>2201001,</v>
      </c>
      <c r="AW714" t="str">
        <f t="shared" si="296"/>
        <v>5,</v>
      </c>
      <c r="AX714" t="str">
        <f t="shared" si="297"/>
        <v>FITRI HANDAYANI (TSE DUO MEDAN</v>
      </c>
    </row>
    <row r="715" spans="1:50" x14ac:dyDescent="0.25">
      <c r="A715">
        <v>333</v>
      </c>
      <c r="B715" t="s">
        <v>25</v>
      </c>
      <c r="C715">
        <v>14000004</v>
      </c>
      <c r="D715" t="s">
        <v>1540</v>
      </c>
      <c r="E715" t="s">
        <v>806</v>
      </c>
      <c r="F715" t="s">
        <v>27</v>
      </c>
      <c r="G715" t="s">
        <v>28</v>
      </c>
      <c r="H715" t="s">
        <v>380</v>
      </c>
      <c r="I715" t="s">
        <v>807</v>
      </c>
      <c r="J715" s="1">
        <v>44691</v>
      </c>
      <c r="K715" t="s">
        <v>61</v>
      </c>
      <c r="L715" t="s">
        <v>62</v>
      </c>
      <c r="M715" t="s">
        <v>33</v>
      </c>
      <c r="N715">
        <v>1</v>
      </c>
      <c r="O715">
        <v>0</v>
      </c>
      <c r="P715">
        <v>94000</v>
      </c>
      <c r="Q715">
        <v>0</v>
      </c>
      <c r="R715">
        <v>0</v>
      </c>
      <c r="S715">
        <v>0</v>
      </c>
      <c r="T715">
        <v>0</v>
      </c>
      <c r="U715">
        <v>94000</v>
      </c>
      <c r="V715" s="1">
        <v>45474</v>
      </c>
      <c r="W715">
        <v>2108157</v>
      </c>
      <c r="X715">
        <v>5</v>
      </c>
      <c r="Y715" t="s">
        <v>179</v>
      </c>
      <c r="Z715" t="str">
        <f t="shared" si="274"/>
        <v>333,</v>
      </c>
      <c r="AA715" t="str">
        <f t="shared" si="275"/>
        <v>SALES,</v>
      </c>
      <c r="AB715" t="str">
        <f t="shared" si="276"/>
        <v>14000004,</v>
      </c>
      <c r="AC715" t="str">
        <f t="shared" si="277"/>
        <v>HISYAM.AP,</v>
      </c>
      <c r="AD715" t="str">
        <f t="shared" si="278"/>
        <v>JL.SETIA BUDI NO.144-B KEL. TANJUNG SARI,</v>
      </c>
      <c r="AE715" t="str">
        <f t="shared" si="279"/>
        <v>MEDAN,</v>
      </c>
      <c r="AF715" t="str">
        <f t="shared" si="280"/>
        <v>DBM Medan,</v>
      </c>
      <c r="AG715" t="str">
        <f t="shared" si="281"/>
        <v>AAPN,</v>
      </c>
      <c r="AH715" t="str">
        <f t="shared" si="282"/>
        <v>MDA-SPJ-22010203,</v>
      </c>
      <c r="AI715" t="s">
        <v>1733</v>
      </c>
      <c r="AJ715" t="str">
        <f t="shared" si="283"/>
        <v>CCM006,</v>
      </c>
      <c r="AK715" t="str">
        <f t="shared" si="284"/>
        <v>MAXITON SOFT CAP (BTL/30S),</v>
      </c>
      <c r="AL715" t="str">
        <f t="shared" si="285"/>
        <v>BTL,</v>
      </c>
      <c r="AM715" t="str">
        <f t="shared" si="286"/>
        <v>1,</v>
      </c>
      <c r="AN715" t="str">
        <f t="shared" si="287"/>
        <v>0,</v>
      </c>
      <c r="AO715" t="str">
        <f t="shared" si="288"/>
        <v>94000,</v>
      </c>
      <c r="AP715" t="str">
        <f t="shared" si="289"/>
        <v>0,</v>
      </c>
      <c r="AQ715" t="str">
        <f t="shared" si="290"/>
        <v>0,</v>
      </c>
      <c r="AR715" t="str">
        <f t="shared" si="291"/>
        <v>0,</v>
      </c>
      <c r="AS715" t="str">
        <f t="shared" si="292"/>
        <v>0,</v>
      </c>
      <c r="AT715" t="str">
        <f t="shared" si="293"/>
        <v>94000,</v>
      </c>
      <c r="AU715" t="str">
        <f t="shared" si="294"/>
        <v>45474,</v>
      </c>
      <c r="AV715" t="str">
        <f t="shared" si="295"/>
        <v>2108157,</v>
      </c>
      <c r="AW715" t="str">
        <f t="shared" si="296"/>
        <v>5,</v>
      </c>
      <c r="AX715" t="str">
        <f t="shared" si="297"/>
        <v>FITRI HANDAYANI (TSE DUO MEDAN</v>
      </c>
    </row>
    <row r="716" spans="1:50" x14ac:dyDescent="0.25">
      <c r="A716">
        <v>334</v>
      </c>
      <c r="B716" t="s">
        <v>25</v>
      </c>
      <c r="C716">
        <v>1407000</v>
      </c>
      <c r="D716" t="s">
        <v>1346</v>
      </c>
      <c r="E716" t="s">
        <v>53</v>
      </c>
      <c r="F716" t="s">
        <v>54</v>
      </c>
      <c r="G716" t="s">
        <v>28</v>
      </c>
      <c r="H716" t="s">
        <v>29</v>
      </c>
      <c r="I716" t="s">
        <v>808</v>
      </c>
      <c r="J716" s="1">
        <v>44692</v>
      </c>
      <c r="K716" t="s">
        <v>318</v>
      </c>
      <c r="L716" t="s">
        <v>319</v>
      </c>
      <c r="M716" t="s">
        <v>33</v>
      </c>
      <c r="N716">
        <v>24</v>
      </c>
      <c r="O716">
        <v>0</v>
      </c>
      <c r="P716">
        <v>888000</v>
      </c>
      <c r="Q716">
        <v>8</v>
      </c>
      <c r="R716">
        <v>0</v>
      </c>
      <c r="S716">
        <v>0</v>
      </c>
      <c r="T716">
        <v>0</v>
      </c>
      <c r="U716">
        <v>816960</v>
      </c>
      <c r="V716" s="1">
        <v>45078</v>
      </c>
      <c r="W716">
        <v>2201001</v>
      </c>
      <c r="X716">
        <v>5</v>
      </c>
      <c r="Y716" t="s">
        <v>56</v>
      </c>
      <c r="Z716" t="str">
        <f t="shared" si="274"/>
        <v>334,</v>
      </c>
      <c r="AA716" t="str">
        <f t="shared" si="275"/>
        <v>SALES,</v>
      </c>
      <c r="AB716" t="str">
        <f t="shared" si="276"/>
        <v>1407000,</v>
      </c>
      <c r="AC716" t="str">
        <f t="shared" si="277"/>
        <v>SAUDARA JAYA.Ap,</v>
      </c>
      <c r="AD716" t="str">
        <f t="shared" si="278"/>
        <v>JL. MARGA SILIMA NO. 49,</v>
      </c>
      <c r="AE716" t="str">
        <f t="shared" si="279"/>
        <v>SIDIKALANG,</v>
      </c>
      <c r="AF716" t="str">
        <f t="shared" si="280"/>
        <v>DBM Medan,</v>
      </c>
      <c r="AG716" t="str">
        <f t="shared" si="281"/>
        <v>AAPR,</v>
      </c>
      <c r="AH716" t="str">
        <f t="shared" si="282"/>
        <v>MDA-SPJ-22010306,</v>
      </c>
      <c r="AI716" t="s">
        <v>1734</v>
      </c>
      <c r="AJ716" t="str">
        <f t="shared" si="283"/>
        <v>CCM001,</v>
      </c>
      <c r="AK716" t="str">
        <f t="shared" si="284"/>
        <v>CHAMPS EMULSION (BTL/200ML),</v>
      </c>
      <c r="AL716" t="str">
        <f t="shared" si="285"/>
        <v>BTL,</v>
      </c>
      <c r="AM716" t="str">
        <f t="shared" si="286"/>
        <v>24,</v>
      </c>
      <c r="AN716" t="str">
        <f t="shared" si="287"/>
        <v>0,</v>
      </c>
      <c r="AO716" t="str">
        <f t="shared" si="288"/>
        <v>888000,</v>
      </c>
      <c r="AP716" t="str">
        <f t="shared" si="289"/>
        <v>8,</v>
      </c>
      <c r="AQ716" t="str">
        <f t="shared" si="290"/>
        <v>0,</v>
      </c>
      <c r="AR716" t="str">
        <f t="shared" si="291"/>
        <v>0,</v>
      </c>
      <c r="AS716" t="str">
        <f t="shared" si="292"/>
        <v>0,</v>
      </c>
      <c r="AT716" t="str">
        <f t="shared" si="293"/>
        <v>816960,</v>
      </c>
      <c r="AU716" t="str">
        <f t="shared" si="294"/>
        <v>45078,</v>
      </c>
      <c r="AV716" t="str">
        <f t="shared" si="295"/>
        <v>2201001,</v>
      </c>
      <c r="AW716" t="str">
        <f t="shared" si="296"/>
        <v>5,</v>
      </c>
      <c r="AX716" t="str">
        <f t="shared" si="297"/>
        <v>AZIS SYAHPUTRA (AP&amp;RS)</v>
      </c>
    </row>
    <row r="717" spans="1:50" x14ac:dyDescent="0.25">
      <c r="A717">
        <v>335</v>
      </c>
      <c r="B717" t="s">
        <v>25</v>
      </c>
      <c r="C717">
        <v>1407000</v>
      </c>
      <c r="D717" t="s">
        <v>1346</v>
      </c>
      <c r="E717" t="s">
        <v>53</v>
      </c>
      <c r="F717" t="s">
        <v>54</v>
      </c>
      <c r="G717" t="s">
        <v>28</v>
      </c>
      <c r="H717" t="s">
        <v>29</v>
      </c>
      <c r="I717" t="s">
        <v>808</v>
      </c>
      <c r="J717" s="1">
        <v>44692</v>
      </c>
      <c r="K717" t="s">
        <v>31</v>
      </c>
      <c r="L717" t="s">
        <v>32</v>
      </c>
      <c r="M717" t="s">
        <v>33</v>
      </c>
      <c r="N717">
        <v>24</v>
      </c>
      <c r="O717">
        <v>0</v>
      </c>
      <c r="P717">
        <v>672000</v>
      </c>
      <c r="Q717">
        <v>20</v>
      </c>
      <c r="R717">
        <v>0</v>
      </c>
      <c r="S717">
        <v>0</v>
      </c>
      <c r="T717">
        <v>0</v>
      </c>
      <c r="U717">
        <v>537600</v>
      </c>
      <c r="V717" s="1">
        <v>45444</v>
      </c>
      <c r="W717">
        <v>2107236</v>
      </c>
      <c r="X717">
        <v>5</v>
      </c>
      <c r="Y717" t="s">
        <v>56</v>
      </c>
      <c r="Z717" t="str">
        <f t="shared" si="274"/>
        <v>335,</v>
      </c>
      <c r="AA717" t="str">
        <f t="shared" si="275"/>
        <v>SALES,</v>
      </c>
      <c r="AB717" t="str">
        <f t="shared" si="276"/>
        <v>1407000,</v>
      </c>
      <c r="AC717" t="str">
        <f t="shared" si="277"/>
        <v>SAUDARA JAYA.Ap,</v>
      </c>
      <c r="AD717" t="str">
        <f t="shared" si="278"/>
        <v>JL. MARGA SILIMA NO. 49,</v>
      </c>
      <c r="AE717" t="str">
        <f t="shared" si="279"/>
        <v>SIDIKALANG,</v>
      </c>
      <c r="AF717" t="str">
        <f t="shared" si="280"/>
        <v>DBM Medan,</v>
      </c>
      <c r="AG717" t="str">
        <f t="shared" si="281"/>
        <v>AAPR,</v>
      </c>
      <c r="AH717" t="str">
        <f t="shared" si="282"/>
        <v>MDA-SPJ-22010306,</v>
      </c>
      <c r="AI717" t="s">
        <v>1734</v>
      </c>
      <c r="AJ717" t="str">
        <f t="shared" si="283"/>
        <v>CCM005,</v>
      </c>
      <c r="AK717" t="str">
        <f t="shared" si="284"/>
        <v>CHAMPS VIT C 100MG (BTL/30),</v>
      </c>
      <c r="AL717" t="str">
        <f t="shared" si="285"/>
        <v>BTL,</v>
      </c>
      <c r="AM717" t="str">
        <f t="shared" si="286"/>
        <v>24,</v>
      </c>
      <c r="AN717" t="str">
        <f t="shared" si="287"/>
        <v>0,</v>
      </c>
      <c r="AO717" t="str">
        <f t="shared" si="288"/>
        <v>672000,</v>
      </c>
      <c r="AP717" t="str">
        <f t="shared" si="289"/>
        <v>20,</v>
      </c>
      <c r="AQ717" t="str">
        <f t="shared" si="290"/>
        <v>0,</v>
      </c>
      <c r="AR717" t="str">
        <f t="shared" si="291"/>
        <v>0,</v>
      </c>
      <c r="AS717" t="str">
        <f t="shared" si="292"/>
        <v>0,</v>
      </c>
      <c r="AT717" t="str">
        <f t="shared" si="293"/>
        <v>537600,</v>
      </c>
      <c r="AU717" t="str">
        <f t="shared" si="294"/>
        <v>45444,</v>
      </c>
      <c r="AV717" t="str">
        <f t="shared" si="295"/>
        <v>2107236,</v>
      </c>
      <c r="AW717" t="str">
        <f t="shared" si="296"/>
        <v>5,</v>
      </c>
      <c r="AX717" t="str">
        <f t="shared" si="297"/>
        <v>AZIS SYAHPUTRA (AP&amp;RS)</v>
      </c>
    </row>
    <row r="718" spans="1:50" x14ac:dyDescent="0.25">
      <c r="A718">
        <v>336</v>
      </c>
      <c r="B718" t="s">
        <v>25</v>
      </c>
      <c r="C718">
        <v>1407000</v>
      </c>
      <c r="D718" t="s">
        <v>1346</v>
      </c>
      <c r="E718" t="s">
        <v>53</v>
      </c>
      <c r="F718" t="s">
        <v>54</v>
      </c>
      <c r="G718" t="s">
        <v>28</v>
      </c>
      <c r="H718" t="s">
        <v>29</v>
      </c>
      <c r="I718" t="s">
        <v>808</v>
      </c>
      <c r="J718" s="1">
        <v>44692</v>
      </c>
      <c r="K718" t="s">
        <v>61</v>
      </c>
      <c r="L718" t="s">
        <v>62</v>
      </c>
      <c r="M718" t="s">
        <v>33</v>
      </c>
      <c r="N718">
        <v>36</v>
      </c>
      <c r="O718">
        <v>0</v>
      </c>
      <c r="P718">
        <v>3384000</v>
      </c>
      <c r="Q718">
        <v>8</v>
      </c>
      <c r="R718">
        <v>0</v>
      </c>
      <c r="S718">
        <v>0</v>
      </c>
      <c r="T718">
        <v>0</v>
      </c>
      <c r="U718">
        <v>3113280</v>
      </c>
      <c r="V718" s="1">
        <v>45474</v>
      </c>
      <c r="W718">
        <v>2108157</v>
      </c>
      <c r="X718">
        <v>5</v>
      </c>
      <c r="Y718" t="s">
        <v>56</v>
      </c>
      <c r="Z718" t="str">
        <f t="shared" si="274"/>
        <v>336,</v>
      </c>
      <c r="AA718" t="str">
        <f t="shared" si="275"/>
        <v>SALES,</v>
      </c>
      <c r="AB718" t="str">
        <f t="shared" si="276"/>
        <v>1407000,</v>
      </c>
      <c r="AC718" t="str">
        <f t="shared" si="277"/>
        <v>SAUDARA JAYA.Ap,</v>
      </c>
      <c r="AD718" t="str">
        <f t="shared" si="278"/>
        <v>JL. MARGA SILIMA NO. 49,</v>
      </c>
      <c r="AE718" t="str">
        <f t="shared" si="279"/>
        <v>SIDIKALANG,</v>
      </c>
      <c r="AF718" t="str">
        <f t="shared" si="280"/>
        <v>DBM Medan,</v>
      </c>
      <c r="AG718" t="str">
        <f t="shared" si="281"/>
        <v>AAPR,</v>
      </c>
      <c r="AH718" t="str">
        <f t="shared" si="282"/>
        <v>MDA-SPJ-22010306,</v>
      </c>
      <c r="AI718" t="s">
        <v>1734</v>
      </c>
      <c r="AJ718" t="str">
        <f t="shared" si="283"/>
        <v>CCM006,</v>
      </c>
      <c r="AK718" t="str">
        <f t="shared" si="284"/>
        <v>MAXITON SOFT CAP (BTL/30S),</v>
      </c>
      <c r="AL718" t="str">
        <f t="shared" si="285"/>
        <v>BTL,</v>
      </c>
      <c r="AM718" t="str">
        <f t="shared" si="286"/>
        <v>36,</v>
      </c>
      <c r="AN718" t="str">
        <f t="shared" si="287"/>
        <v>0,</v>
      </c>
      <c r="AO718" t="str">
        <f t="shared" si="288"/>
        <v>3384000,</v>
      </c>
      <c r="AP718" t="str">
        <f t="shared" si="289"/>
        <v>8,</v>
      </c>
      <c r="AQ718" t="str">
        <f t="shared" si="290"/>
        <v>0,</v>
      </c>
      <c r="AR718" t="str">
        <f t="shared" si="291"/>
        <v>0,</v>
      </c>
      <c r="AS718" t="str">
        <f t="shared" si="292"/>
        <v>0,</v>
      </c>
      <c r="AT718" t="str">
        <f t="shared" si="293"/>
        <v>3113280,</v>
      </c>
      <c r="AU718" t="str">
        <f t="shared" si="294"/>
        <v>45474,</v>
      </c>
      <c r="AV718" t="str">
        <f t="shared" si="295"/>
        <v>2108157,</v>
      </c>
      <c r="AW718" t="str">
        <f t="shared" si="296"/>
        <v>5,</v>
      </c>
      <c r="AX718" t="str">
        <f t="shared" si="297"/>
        <v>AZIS SYAHPUTRA (AP&amp;RS)</v>
      </c>
    </row>
    <row r="719" spans="1:50" x14ac:dyDescent="0.25">
      <c r="A719">
        <v>337</v>
      </c>
      <c r="B719" t="s">
        <v>25</v>
      </c>
      <c r="C719">
        <v>1407000</v>
      </c>
      <c r="D719" t="s">
        <v>1346</v>
      </c>
      <c r="E719" t="s">
        <v>53</v>
      </c>
      <c r="F719" t="s">
        <v>54</v>
      </c>
      <c r="G719" t="s">
        <v>28</v>
      </c>
      <c r="H719" t="s">
        <v>29</v>
      </c>
      <c r="I719" t="s">
        <v>808</v>
      </c>
      <c r="J719" s="1">
        <v>44692</v>
      </c>
      <c r="K719" t="s">
        <v>75</v>
      </c>
      <c r="L719" t="s">
        <v>76</v>
      </c>
      <c r="M719" t="s">
        <v>33</v>
      </c>
      <c r="N719">
        <v>12</v>
      </c>
      <c r="O719">
        <v>0</v>
      </c>
      <c r="P719">
        <v>744000</v>
      </c>
      <c r="Q719">
        <v>30</v>
      </c>
      <c r="R719">
        <v>0</v>
      </c>
      <c r="S719">
        <v>0</v>
      </c>
      <c r="T719">
        <v>0</v>
      </c>
      <c r="U719">
        <v>520800</v>
      </c>
      <c r="V719" s="1">
        <v>45413</v>
      </c>
      <c r="W719">
        <v>2106375</v>
      </c>
      <c r="X719">
        <v>5</v>
      </c>
      <c r="Y719" t="s">
        <v>56</v>
      </c>
      <c r="Z719" t="str">
        <f t="shared" si="274"/>
        <v>337,</v>
      </c>
      <c r="AA719" t="str">
        <f t="shared" si="275"/>
        <v>SALES,</v>
      </c>
      <c r="AB719" t="str">
        <f t="shared" si="276"/>
        <v>1407000,</v>
      </c>
      <c r="AC719" t="str">
        <f t="shared" si="277"/>
        <v>SAUDARA JAYA.Ap,</v>
      </c>
      <c r="AD719" t="str">
        <f t="shared" si="278"/>
        <v>JL. MARGA SILIMA NO. 49,</v>
      </c>
      <c r="AE719" t="str">
        <f t="shared" si="279"/>
        <v>SIDIKALANG,</v>
      </c>
      <c r="AF719" t="str">
        <f t="shared" si="280"/>
        <v>DBM Medan,</v>
      </c>
      <c r="AG719" t="str">
        <f t="shared" si="281"/>
        <v>AAPR,</v>
      </c>
      <c r="AH719" t="str">
        <f t="shared" si="282"/>
        <v>MDA-SPJ-22010306,</v>
      </c>
      <c r="AI719" t="s">
        <v>1734</v>
      </c>
      <c r="AJ719" t="str">
        <f t="shared" si="283"/>
        <v>CCM007,</v>
      </c>
      <c r="AK719" t="str">
        <f t="shared" si="284"/>
        <v>NATURALLE BETA CAROTENE 6MG (BTL/30S),</v>
      </c>
      <c r="AL719" t="str">
        <f t="shared" si="285"/>
        <v>BTL,</v>
      </c>
      <c r="AM719" t="str">
        <f t="shared" si="286"/>
        <v>12,</v>
      </c>
      <c r="AN719" t="str">
        <f t="shared" si="287"/>
        <v>0,</v>
      </c>
      <c r="AO719" t="str">
        <f t="shared" si="288"/>
        <v>744000,</v>
      </c>
      <c r="AP719" t="str">
        <f t="shared" si="289"/>
        <v>30,</v>
      </c>
      <c r="AQ719" t="str">
        <f t="shared" si="290"/>
        <v>0,</v>
      </c>
      <c r="AR719" t="str">
        <f t="shared" si="291"/>
        <v>0,</v>
      </c>
      <c r="AS719" t="str">
        <f t="shared" si="292"/>
        <v>0,</v>
      </c>
      <c r="AT719" t="str">
        <f t="shared" si="293"/>
        <v>520800,</v>
      </c>
      <c r="AU719" t="str">
        <f t="shared" si="294"/>
        <v>45413,</v>
      </c>
      <c r="AV719" t="str">
        <f t="shared" si="295"/>
        <v>2106375,</v>
      </c>
      <c r="AW719" t="str">
        <f t="shared" si="296"/>
        <v>5,</v>
      </c>
      <c r="AX719" t="str">
        <f t="shared" si="297"/>
        <v>AZIS SYAHPUTRA (AP&amp;RS)</v>
      </c>
    </row>
    <row r="720" spans="1:50" x14ac:dyDescent="0.25">
      <c r="A720">
        <v>338</v>
      </c>
      <c r="B720" t="s">
        <v>25</v>
      </c>
      <c r="C720">
        <v>1407000</v>
      </c>
      <c r="D720" t="s">
        <v>1346</v>
      </c>
      <c r="E720" t="s">
        <v>53</v>
      </c>
      <c r="F720" t="s">
        <v>54</v>
      </c>
      <c r="G720" t="s">
        <v>28</v>
      </c>
      <c r="H720" t="s">
        <v>29</v>
      </c>
      <c r="I720" t="s">
        <v>808</v>
      </c>
      <c r="J720" s="1">
        <v>44692</v>
      </c>
      <c r="K720" t="s">
        <v>100</v>
      </c>
      <c r="L720" t="s">
        <v>101</v>
      </c>
      <c r="M720" t="s">
        <v>33</v>
      </c>
      <c r="N720">
        <v>12</v>
      </c>
      <c r="O720">
        <v>0</v>
      </c>
      <c r="P720">
        <v>1344000</v>
      </c>
      <c r="Q720">
        <v>30</v>
      </c>
      <c r="R720">
        <v>0</v>
      </c>
      <c r="S720">
        <v>0</v>
      </c>
      <c r="T720">
        <v>0</v>
      </c>
      <c r="U720">
        <v>940800</v>
      </c>
      <c r="V720" s="1">
        <v>45627</v>
      </c>
      <c r="W720">
        <v>2201091</v>
      </c>
      <c r="X720">
        <v>5</v>
      </c>
      <c r="Y720" t="s">
        <v>56</v>
      </c>
      <c r="Z720" t="str">
        <f t="shared" si="274"/>
        <v>338,</v>
      </c>
      <c r="AA720" t="str">
        <f t="shared" si="275"/>
        <v>SALES,</v>
      </c>
      <c r="AB720" t="str">
        <f t="shared" si="276"/>
        <v>1407000,</v>
      </c>
      <c r="AC720" t="str">
        <f t="shared" si="277"/>
        <v>SAUDARA JAYA.Ap,</v>
      </c>
      <c r="AD720" t="str">
        <f t="shared" si="278"/>
        <v>JL. MARGA SILIMA NO. 49,</v>
      </c>
      <c r="AE720" t="str">
        <f t="shared" si="279"/>
        <v>SIDIKALANG,</v>
      </c>
      <c r="AF720" t="str">
        <f t="shared" si="280"/>
        <v>DBM Medan,</v>
      </c>
      <c r="AG720" t="str">
        <f t="shared" si="281"/>
        <v>AAPR,</v>
      </c>
      <c r="AH720" t="str">
        <f t="shared" si="282"/>
        <v>MDA-SPJ-22010306,</v>
      </c>
      <c r="AI720" t="s">
        <v>1734</v>
      </c>
      <c r="AJ720" t="str">
        <f t="shared" si="283"/>
        <v>CCM009,</v>
      </c>
      <c r="AK720" t="str">
        <f t="shared" si="284"/>
        <v>NATURALLE EPO PLUS FISH OIL 500MG(BTL/30S),</v>
      </c>
      <c r="AL720" t="str">
        <f t="shared" si="285"/>
        <v>BTL,</v>
      </c>
      <c r="AM720" t="str">
        <f t="shared" si="286"/>
        <v>12,</v>
      </c>
      <c r="AN720" t="str">
        <f t="shared" si="287"/>
        <v>0,</v>
      </c>
      <c r="AO720" t="str">
        <f t="shared" si="288"/>
        <v>1344000,</v>
      </c>
      <c r="AP720" t="str">
        <f t="shared" si="289"/>
        <v>30,</v>
      </c>
      <c r="AQ720" t="str">
        <f t="shared" si="290"/>
        <v>0,</v>
      </c>
      <c r="AR720" t="str">
        <f t="shared" si="291"/>
        <v>0,</v>
      </c>
      <c r="AS720" t="str">
        <f t="shared" si="292"/>
        <v>0,</v>
      </c>
      <c r="AT720" t="str">
        <f t="shared" si="293"/>
        <v>940800,</v>
      </c>
      <c r="AU720" t="str">
        <f t="shared" si="294"/>
        <v>45627,</v>
      </c>
      <c r="AV720" t="str">
        <f t="shared" si="295"/>
        <v>2201091,</v>
      </c>
      <c r="AW720" t="str">
        <f t="shared" si="296"/>
        <v>5,</v>
      </c>
      <c r="AX720" t="str">
        <f t="shared" si="297"/>
        <v>AZIS SYAHPUTRA (AP&amp;RS)</v>
      </c>
    </row>
    <row r="721" spans="1:50" x14ac:dyDescent="0.25">
      <c r="A721">
        <v>339</v>
      </c>
      <c r="B721" t="s">
        <v>25</v>
      </c>
      <c r="C721">
        <v>1407000</v>
      </c>
      <c r="D721" t="s">
        <v>1346</v>
      </c>
      <c r="E721" t="s">
        <v>53</v>
      </c>
      <c r="F721" t="s">
        <v>54</v>
      </c>
      <c r="G721" t="s">
        <v>28</v>
      </c>
      <c r="H721" t="s">
        <v>29</v>
      </c>
      <c r="I721" t="s">
        <v>808</v>
      </c>
      <c r="J721" s="1">
        <v>44692</v>
      </c>
      <c r="K721" t="s">
        <v>64</v>
      </c>
      <c r="L721" t="s">
        <v>65</v>
      </c>
      <c r="M721" t="s">
        <v>33</v>
      </c>
      <c r="N721">
        <v>12</v>
      </c>
      <c r="O721">
        <v>0</v>
      </c>
      <c r="P721">
        <v>2208000</v>
      </c>
      <c r="Q721" t="s">
        <v>1581</v>
      </c>
      <c r="R721">
        <v>0</v>
      </c>
      <c r="S721">
        <v>0</v>
      </c>
      <c r="T721">
        <v>0</v>
      </c>
      <c r="U721">
        <v>1600800</v>
      </c>
      <c r="V721" s="1">
        <v>45444</v>
      </c>
      <c r="W721">
        <v>2107161</v>
      </c>
      <c r="X721">
        <v>5</v>
      </c>
      <c r="Y721" t="s">
        <v>56</v>
      </c>
      <c r="Z721" t="str">
        <f t="shared" si="274"/>
        <v>339,</v>
      </c>
      <c r="AA721" t="str">
        <f t="shared" si="275"/>
        <v>SALES,</v>
      </c>
      <c r="AB721" t="str">
        <f t="shared" si="276"/>
        <v>1407000,</v>
      </c>
      <c r="AC721" t="str">
        <f t="shared" si="277"/>
        <v>SAUDARA JAYA.Ap,</v>
      </c>
      <c r="AD721" t="str">
        <f t="shared" si="278"/>
        <v>JL. MARGA SILIMA NO. 49,</v>
      </c>
      <c r="AE721" t="str">
        <f t="shared" si="279"/>
        <v>SIDIKALANG,</v>
      </c>
      <c r="AF721" t="str">
        <f t="shared" si="280"/>
        <v>DBM Medan,</v>
      </c>
      <c r="AG721" t="str">
        <f t="shared" si="281"/>
        <v>AAPR,</v>
      </c>
      <c r="AH721" t="str">
        <f t="shared" si="282"/>
        <v>MDA-SPJ-22010306,</v>
      </c>
      <c r="AI721" t="s">
        <v>1734</v>
      </c>
      <c r="AJ721" t="str">
        <f t="shared" si="283"/>
        <v>CCM010,</v>
      </c>
      <c r="AK721" t="str">
        <f t="shared" si="284"/>
        <v>NATURALLE FISH OIL 1000MG (BTL/60S),</v>
      </c>
      <c r="AL721" t="str">
        <f t="shared" si="285"/>
        <v>BTL,</v>
      </c>
      <c r="AM721" t="str">
        <f t="shared" si="286"/>
        <v>12,</v>
      </c>
      <c r="AN721" t="str">
        <f t="shared" si="287"/>
        <v>0,</v>
      </c>
      <c r="AO721" t="str">
        <f t="shared" si="288"/>
        <v>2208000,</v>
      </c>
      <c r="AP721" t="str">
        <f t="shared" si="289"/>
        <v>27.5,</v>
      </c>
      <c r="AQ721" t="str">
        <f t="shared" si="290"/>
        <v>0,</v>
      </c>
      <c r="AR721" t="str">
        <f t="shared" si="291"/>
        <v>0,</v>
      </c>
      <c r="AS721" t="str">
        <f t="shared" si="292"/>
        <v>0,</v>
      </c>
      <c r="AT721" t="str">
        <f t="shared" si="293"/>
        <v>1600800,</v>
      </c>
      <c r="AU721" t="str">
        <f t="shared" si="294"/>
        <v>45444,</v>
      </c>
      <c r="AV721" t="str">
        <f t="shared" si="295"/>
        <v>2107161,</v>
      </c>
      <c r="AW721" t="str">
        <f t="shared" si="296"/>
        <v>5,</v>
      </c>
      <c r="AX721" t="str">
        <f t="shared" si="297"/>
        <v>AZIS SYAHPUTRA (AP&amp;RS)</v>
      </c>
    </row>
    <row r="722" spans="1:50" x14ac:dyDescent="0.25">
      <c r="A722">
        <v>340</v>
      </c>
      <c r="B722" t="s">
        <v>25</v>
      </c>
      <c r="C722">
        <v>1407000</v>
      </c>
      <c r="D722" t="s">
        <v>1346</v>
      </c>
      <c r="E722" t="s">
        <v>53</v>
      </c>
      <c r="F722" t="s">
        <v>54</v>
      </c>
      <c r="G722" t="s">
        <v>28</v>
      </c>
      <c r="H722" t="s">
        <v>29</v>
      </c>
      <c r="I722" t="s">
        <v>808</v>
      </c>
      <c r="J722" s="1">
        <v>44692</v>
      </c>
      <c r="K722" t="s">
        <v>66</v>
      </c>
      <c r="L722" t="s">
        <v>67</v>
      </c>
      <c r="M722" t="s">
        <v>33</v>
      </c>
      <c r="N722">
        <v>18</v>
      </c>
      <c r="O722">
        <v>0</v>
      </c>
      <c r="P722">
        <v>1692000</v>
      </c>
      <c r="Q722">
        <v>7</v>
      </c>
      <c r="R722">
        <v>0</v>
      </c>
      <c r="S722">
        <v>0</v>
      </c>
      <c r="T722">
        <v>0</v>
      </c>
      <c r="U722">
        <v>1573560</v>
      </c>
      <c r="V722" s="1">
        <v>45413</v>
      </c>
      <c r="W722">
        <v>2106335</v>
      </c>
      <c r="X722">
        <v>5</v>
      </c>
      <c r="Y722" t="s">
        <v>56</v>
      </c>
      <c r="Z722" t="str">
        <f t="shared" si="274"/>
        <v>340,</v>
      </c>
      <c r="AA722" t="str">
        <f t="shared" si="275"/>
        <v>SALES,</v>
      </c>
      <c r="AB722" t="str">
        <f t="shared" si="276"/>
        <v>1407000,</v>
      </c>
      <c r="AC722" t="str">
        <f t="shared" si="277"/>
        <v>SAUDARA JAYA.Ap,</v>
      </c>
      <c r="AD722" t="str">
        <f t="shared" si="278"/>
        <v>JL. MARGA SILIMA NO. 49,</v>
      </c>
      <c r="AE722" t="str">
        <f t="shared" si="279"/>
        <v>SIDIKALANG,</v>
      </c>
      <c r="AF722" t="str">
        <f t="shared" si="280"/>
        <v>DBM Medan,</v>
      </c>
      <c r="AG722" t="str">
        <f t="shared" si="281"/>
        <v>AAPR,</v>
      </c>
      <c r="AH722" t="str">
        <f t="shared" si="282"/>
        <v>MDA-SPJ-22010306,</v>
      </c>
      <c r="AI722" t="s">
        <v>1734</v>
      </c>
      <c r="AJ722" t="str">
        <f t="shared" si="283"/>
        <v>CCM016,</v>
      </c>
      <c r="AK722" t="str">
        <f t="shared" si="284"/>
        <v>FLAVETTES VIT C WITH CALCIUM 1000 MG (BTL/30),</v>
      </c>
      <c r="AL722" t="str">
        <f t="shared" si="285"/>
        <v>BTL,</v>
      </c>
      <c r="AM722" t="str">
        <f t="shared" si="286"/>
        <v>18,</v>
      </c>
      <c r="AN722" t="str">
        <f t="shared" si="287"/>
        <v>0,</v>
      </c>
      <c r="AO722" t="str">
        <f t="shared" si="288"/>
        <v>1692000,</v>
      </c>
      <c r="AP722" t="str">
        <f t="shared" si="289"/>
        <v>7,</v>
      </c>
      <c r="AQ722" t="str">
        <f t="shared" si="290"/>
        <v>0,</v>
      </c>
      <c r="AR722" t="str">
        <f t="shared" si="291"/>
        <v>0,</v>
      </c>
      <c r="AS722" t="str">
        <f t="shared" si="292"/>
        <v>0,</v>
      </c>
      <c r="AT722" t="str">
        <f t="shared" si="293"/>
        <v>1573560,</v>
      </c>
      <c r="AU722" t="str">
        <f t="shared" si="294"/>
        <v>45413,</v>
      </c>
      <c r="AV722" t="str">
        <f t="shared" si="295"/>
        <v>2106335,</v>
      </c>
      <c r="AW722" t="str">
        <f t="shared" si="296"/>
        <v>5,</v>
      </c>
      <c r="AX722" t="str">
        <f t="shared" si="297"/>
        <v>AZIS SYAHPUTRA (AP&amp;RS)</v>
      </c>
    </row>
    <row r="723" spans="1:50" x14ac:dyDescent="0.25">
      <c r="A723">
        <v>341</v>
      </c>
      <c r="B723" t="s">
        <v>25</v>
      </c>
      <c r="C723">
        <v>1407000</v>
      </c>
      <c r="D723" t="s">
        <v>1346</v>
      </c>
      <c r="E723" t="s">
        <v>53</v>
      </c>
      <c r="F723" t="s">
        <v>54</v>
      </c>
      <c r="G723" t="s">
        <v>28</v>
      </c>
      <c r="H723" t="s">
        <v>29</v>
      </c>
      <c r="I723" t="s">
        <v>808</v>
      </c>
      <c r="J723" s="1">
        <v>44692</v>
      </c>
      <c r="K723" t="s">
        <v>66</v>
      </c>
      <c r="L723" t="s">
        <v>67</v>
      </c>
      <c r="M723" t="s">
        <v>33</v>
      </c>
      <c r="N723">
        <v>6</v>
      </c>
      <c r="O723">
        <v>0</v>
      </c>
      <c r="P723">
        <v>564000</v>
      </c>
      <c r="Q723">
        <v>7</v>
      </c>
      <c r="R723">
        <v>0</v>
      </c>
      <c r="S723">
        <v>0</v>
      </c>
      <c r="T723">
        <v>0</v>
      </c>
      <c r="U723">
        <v>524520</v>
      </c>
      <c r="V723" s="1">
        <v>45658</v>
      </c>
      <c r="W723">
        <v>2202163</v>
      </c>
      <c r="X723">
        <v>5</v>
      </c>
      <c r="Y723" t="s">
        <v>56</v>
      </c>
      <c r="Z723" t="str">
        <f t="shared" si="274"/>
        <v>341,</v>
      </c>
      <c r="AA723" t="str">
        <f t="shared" si="275"/>
        <v>SALES,</v>
      </c>
      <c r="AB723" t="str">
        <f t="shared" si="276"/>
        <v>1407000,</v>
      </c>
      <c r="AC723" t="str">
        <f t="shared" si="277"/>
        <v>SAUDARA JAYA.Ap,</v>
      </c>
      <c r="AD723" t="str">
        <f t="shared" si="278"/>
        <v>JL. MARGA SILIMA NO. 49,</v>
      </c>
      <c r="AE723" t="str">
        <f t="shared" si="279"/>
        <v>SIDIKALANG,</v>
      </c>
      <c r="AF723" t="str">
        <f t="shared" si="280"/>
        <v>DBM Medan,</v>
      </c>
      <c r="AG723" t="str">
        <f t="shared" si="281"/>
        <v>AAPR,</v>
      </c>
      <c r="AH723" t="str">
        <f t="shared" si="282"/>
        <v>MDA-SPJ-22010306,</v>
      </c>
      <c r="AI723" t="s">
        <v>1734</v>
      </c>
      <c r="AJ723" t="str">
        <f t="shared" si="283"/>
        <v>CCM016,</v>
      </c>
      <c r="AK723" t="str">
        <f t="shared" si="284"/>
        <v>FLAVETTES VIT C WITH CALCIUM 1000 MG (BTL/30),</v>
      </c>
      <c r="AL723" t="str">
        <f t="shared" si="285"/>
        <v>BTL,</v>
      </c>
      <c r="AM723" t="str">
        <f t="shared" si="286"/>
        <v>6,</v>
      </c>
      <c r="AN723" t="str">
        <f t="shared" si="287"/>
        <v>0,</v>
      </c>
      <c r="AO723" t="str">
        <f t="shared" si="288"/>
        <v>564000,</v>
      </c>
      <c r="AP723" t="str">
        <f t="shared" si="289"/>
        <v>7,</v>
      </c>
      <c r="AQ723" t="str">
        <f t="shared" si="290"/>
        <v>0,</v>
      </c>
      <c r="AR723" t="str">
        <f t="shared" si="291"/>
        <v>0,</v>
      </c>
      <c r="AS723" t="str">
        <f t="shared" si="292"/>
        <v>0,</v>
      </c>
      <c r="AT723" t="str">
        <f t="shared" si="293"/>
        <v>524520,</v>
      </c>
      <c r="AU723" t="str">
        <f t="shared" si="294"/>
        <v>45658,</v>
      </c>
      <c r="AV723" t="str">
        <f t="shared" si="295"/>
        <v>2202163,</v>
      </c>
      <c r="AW723" t="str">
        <f t="shared" si="296"/>
        <v>5,</v>
      </c>
      <c r="AX723" t="str">
        <f t="shared" si="297"/>
        <v>AZIS SYAHPUTRA (AP&amp;RS)</v>
      </c>
    </row>
    <row r="724" spans="1:50" x14ac:dyDescent="0.25">
      <c r="A724">
        <v>342</v>
      </c>
      <c r="B724" t="s">
        <v>25</v>
      </c>
      <c r="C724">
        <v>1407917</v>
      </c>
      <c r="D724" t="s">
        <v>1343</v>
      </c>
      <c r="E724" t="s">
        <v>35</v>
      </c>
      <c r="F724" t="s">
        <v>27</v>
      </c>
      <c r="G724" t="s">
        <v>28</v>
      </c>
      <c r="H724" t="s">
        <v>29</v>
      </c>
      <c r="I724" t="s">
        <v>809</v>
      </c>
      <c r="J724" s="1">
        <v>44692</v>
      </c>
      <c r="K724" t="s">
        <v>318</v>
      </c>
      <c r="L724" t="s">
        <v>319</v>
      </c>
      <c r="M724" t="s">
        <v>33</v>
      </c>
      <c r="N724">
        <v>7</v>
      </c>
      <c r="O724">
        <v>0</v>
      </c>
      <c r="P724">
        <v>259000</v>
      </c>
      <c r="Q724">
        <v>5</v>
      </c>
      <c r="R724">
        <v>0</v>
      </c>
      <c r="S724">
        <v>0</v>
      </c>
      <c r="T724">
        <v>0</v>
      </c>
      <c r="U724">
        <v>246050</v>
      </c>
      <c r="V724" s="1">
        <v>45078</v>
      </c>
      <c r="W724">
        <v>2201001</v>
      </c>
      <c r="X724">
        <v>5</v>
      </c>
      <c r="Y724" t="s">
        <v>179</v>
      </c>
      <c r="Z724" t="str">
        <f t="shared" si="274"/>
        <v>342,</v>
      </c>
      <c r="AA724" t="str">
        <f t="shared" si="275"/>
        <v>SALES,</v>
      </c>
      <c r="AB724" t="str">
        <f t="shared" si="276"/>
        <v>1407917,</v>
      </c>
      <c r="AC724" t="str">
        <f t="shared" si="277"/>
        <v>RAYA III.Ap,</v>
      </c>
      <c r="AD724" t="str">
        <f t="shared" si="278"/>
        <v>JL. KELAMBIR LIMA NO. 150 TJ. GUSTA,</v>
      </c>
      <c r="AE724" t="str">
        <f t="shared" si="279"/>
        <v>MEDAN,</v>
      </c>
      <c r="AF724" t="str">
        <f t="shared" si="280"/>
        <v>DBM Medan,</v>
      </c>
      <c r="AG724" t="str">
        <f t="shared" si="281"/>
        <v>AAPR,</v>
      </c>
      <c r="AH724" t="str">
        <f t="shared" si="282"/>
        <v>MDA-SPJ-22010347,</v>
      </c>
      <c r="AI724" t="s">
        <v>1734</v>
      </c>
      <c r="AJ724" t="str">
        <f t="shared" si="283"/>
        <v>CCM001,</v>
      </c>
      <c r="AK724" t="str">
        <f t="shared" si="284"/>
        <v>CHAMPS EMULSION (BTL/200ML),</v>
      </c>
      <c r="AL724" t="str">
        <f t="shared" si="285"/>
        <v>BTL,</v>
      </c>
      <c r="AM724" t="str">
        <f t="shared" si="286"/>
        <v>7,</v>
      </c>
      <c r="AN724" t="str">
        <f t="shared" si="287"/>
        <v>0,</v>
      </c>
      <c r="AO724" t="str">
        <f t="shared" si="288"/>
        <v>259000,</v>
      </c>
      <c r="AP724" t="str">
        <f t="shared" si="289"/>
        <v>5,</v>
      </c>
      <c r="AQ724" t="str">
        <f t="shared" si="290"/>
        <v>0,</v>
      </c>
      <c r="AR724" t="str">
        <f t="shared" si="291"/>
        <v>0,</v>
      </c>
      <c r="AS724" t="str">
        <f t="shared" si="292"/>
        <v>0,</v>
      </c>
      <c r="AT724" t="str">
        <f t="shared" si="293"/>
        <v>246050,</v>
      </c>
      <c r="AU724" t="str">
        <f t="shared" si="294"/>
        <v>45078,</v>
      </c>
      <c r="AV724" t="str">
        <f t="shared" si="295"/>
        <v>2201001,</v>
      </c>
      <c r="AW724" t="str">
        <f t="shared" si="296"/>
        <v>5,</v>
      </c>
      <c r="AX724" t="str">
        <f t="shared" si="297"/>
        <v>FITRI HANDAYANI (TSE DUO MEDAN</v>
      </c>
    </row>
    <row r="725" spans="1:50" x14ac:dyDescent="0.25">
      <c r="A725">
        <v>343</v>
      </c>
      <c r="B725" t="s">
        <v>25</v>
      </c>
      <c r="C725">
        <v>1406389</v>
      </c>
      <c r="D725" t="s">
        <v>1541</v>
      </c>
      <c r="E725" t="s">
        <v>810</v>
      </c>
      <c r="F725" t="s">
        <v>523</v>
      </c>
      <c r="G725" t="s">
        <v>28</v>
      </c>
      <c r="H725" t="s">
        <v>29</v>
      </c>
      <c r="I725" t="s">
        <v>811</v>
      </c>
      <c r="J725" s="1">
        <v>44692</v>
      </c>
      <c r="K725" t="s">
        <v>318</v>
      </c>
      <c r="L725" t="s">
        <v>319</v>
      </c>
      <c r="M725" t="s">
        <v>33</v>
      </c>
      <c r="N725">
        <v>7</v>
      </c>
      <c r="O725">
        <v>0</v>
      </c>
      <c r="P725">
        <v>259000</v>
      </c>
      <c r="Q725">
        <v>5</v>
      </c>
      <c r="R725">
        <v>0</v>
      </c>
      <c r="S725">
        <v>0</v>
      </c>
      <c r="T725">
        <v>0</v>
      </c>
      <c r="U725">
        <v>246050</v>
      </c>
      <c r="V725" s="1">
        <v>45078</v>
      </c>
      <c r="W725">
        <v>2201001</v>
      </c>
      <c r="X725">
        <v>5</v>
      </c>
      <c r="Y725" t="s">
        <v>44</v>
      </c>
      <c r="Z725" t="str">
        <f t="shared" si="274"/>
        <v>343,</v>
      </c>
      <c r="AA725" t="str">
        <f t="shared" si="275"/>
        <v>SALES,</v>
      </c>
      <c r="AB725" t="str">
        <f t="shared" si="276"/>
        <v>1406389,</v>
      </c>
      <c r="AC725" t="str">
        <f t="shared" si="277"/>
        <v>KURNIA FARMA.Ap,</v>
      </c>
      <c r="AD725" t="str">
        <f t="shared" si="278"/>
        <v>JL. BESAR,</v>
      </c>
      <c r="AE725" t="str">
        <f t="shared" si="279"/>
        <v>TARUTUNG,</v>
      </c>
      <c r="AF725" t="str">
        <f t="shared" si="280"/>
        <v>DBM Medan,</v>
      </c>
      <c r="AG725" t="str">
        <f t="shared" si="281"/>
        <v>AAPR,</v>
      </c>
      <c r="AH725" t="str">
        <f t="shared" si="282"/>
        <v>MDA-SPJ-22010353,</v>
      </c>
      <c r="AI725" t="s">
        <v>1734</v>
      </c>
      <c r="AJ725" t="str">
        <f t="shared" si="283"/>
        <v>CCM001,</v>
      </c>
      <c r="AK725" t="str">
        <f t="shared" si="284"/>
        <v>CHAMPS EMULSION (BTL/200ML),</v>
      </c>
      <c r="AL725" t="str">
        <f t="shared" si="285"/>
        <v>BTL,</v>
      </c>
      <c r="AM725" t="str">
        <f t="shared" si="286"/>
        <v>7,</v>
      </c>
      <c r="AN725" t="str">
        <f t="shared" si="287"/>
        <v>0,</v>
      </c>
      <c r="AO725" t="str">
        <f t="shared" si="288"/>
        <v>259000,</v>
      </c>
      <c r="AP725" t="str">
        <f t="shared" si="289"/>
        <v>5,</v>
      </c>
      <c r="AQ725" t="str">
        <f t="shared" si="290"/>
        <v>0,</v>
      </c>
      <c r="AR725" t="str">
        <f t="shared" si="291"/>
        <v>0,</v>
      </c>
      <c r="AS725" t="str">
        <f t="shared" si="292"/>
        <v>0,</v>
      </c>
      <c r="AT725" t="str">
        <f t="shared" si="293"/>
        <v>246050,</v>
      </c>
      <c r="AU725" t="str">
        <f t="shared" si="294"/>
        <v>45078,</v>
      </c>
      <c r="AV725" t="str">
        <f t="shared" si="295"/>
        <v>2201001,</v>
      </c>
      <c r="AW725" t="str">
        <f t="shared" si="296"/>
        <v>5,</v>
      </c>
      <c r="AX725" t="str">
        <f t="shared" si="297"/>
        <v>BUDIONO (ALL SEKTOR)</v>
      </c>
    </row>
    <row r="726" spans="1:50" x14ac:dyDescent="0.25">
      <c r="A726">
        <v>344</v>
      </c>
      <c r="B726" t="s">
        <v>25</v>
      </c>
      <c r="C726">
        <v>1409060</v>
      </c>
      <c r="D726" t="s">
        <v>1405</v>
      </c>
      <c r="E726" t="s">
        <v>271</v>
      </c>
      <c r="F726" t="s">
        <v>272</v>
      </c>
      <c r="G726" t="s">
        <v>28</v>
      </c>
      <c r="H726" t="s">
        <v>29</v>
      </c>
      <c r="I726" t="s">
        <v>812</v>
      </c>
      <c r="J726" s="1">
        <v>44692</v>
      </c>
      <c r="K726" t="s">
        <v>318</v>
      </c>
      <c r="L726" t="s">
        <v>319</v>
      </c>
      <c r="M726" t="s">
        <v>33</v>
      </c>
      <c r="N726">
        <v>12</v>
      </c>
      <c r="O726">
        <v>0</v>
      </c>
      <c r="P726">
        <v>444000</v>
      </c>
      <c r="Q726">
        <v>8</v>
      </c>
      <c r="R726">
        <v>0</v>
      </c>
      <c r="S726">
        <v>0</v>
      </c>
      <c r="T726">
        <v>0</v>
      </c>
      <c r="U726">
        <v>408480</v>
      </c>
      <c r="V726" s="1">
        <v>45078</v>
      </c>
      <c r="W726">
        <v>2201001</v>
      </c>
      <c r="X726">
        <v>5</v>
      </c>
      <c r="Y726" t="s">
        <v>44</v>
      </c>
      <c r="Z726" t="str">
        <f t="shared" si="274"/>
        <v>344,</v>
      </c>
      <c r="AA726" t="str">
        <f t="shared" si="275"/>
        <v>SALES,</v>
      </c>
      <c r="AB726" t="str">
        <f t="shared" si="276"/>
        <v>1409060,</v>
      </c>
      <c r="AC726" t="str">
        <f t="shared" si="277"/>
        <v>SERASI.Ap,</v>
      </c>
      <c r="AD726" t="str">
        <f t="shared" si="278"/>
        <v>JL.BUKIT BARISAN NO.34 BALIGE,</v>
      </c>
      <c r="AE726" t="str">
        <f t="shared" si="279"/>
        <v>TOBASA (BALIGE),</v>
      </c>
      <c r="AF726" t="str">
        <f t="shared" si="280"/>
        <v>DBM Medan,</v>
      </c>
      <c r="AG726" t="str">
        <f t="shared" si="281"/>
        <v>AAPR,</v>
      </c>
      <c r="AH726" t="str">
        <f t="shared" si="282"/>
        <v>MDA-SPJ-22010355,</v>
      </c>
      <c r="AI726" t="s">
        <v>1734</v>
      </c>
      <c r="AJ726" t="str">
        <f t="shared" si="283"/>
        <v>CCM001,</v>
      </c>
      <c r="AK726" t="str">
        <f t="shared" si="284"/>
        <v>CHAMPS EMULSION (BTL/200ML),</v>
      </c>
      <c r="AL726" t="str">
        <f t="shared" si="285"/>
        <v>BTL,</v>
      </c>
      <c r="AM726" t="str">
        <f t="shared" si="286"/>
        <v>12,</v>
      </c>
      <c r="AN726" t="str">
        <f t="shared" si="287"/>
        <v>0,</v>
      </c>
      <c r="AO726" t="str">
        <f t="shared" si="288"/>
        <v>444000,</v>
      </c>
      <c r="AP726" t="str">
        <f t="shared" si="289"/>
        <v>8,</v>
      </c>
      <c r="AQ726" t="str">
        <f t="shared" si="290"/>
        <v>0,</v>
      </c>
      <c r="AR726" t="str">
        <f t="shared" si="291"/>
        <v>0,</v>
      </c>
      <c r="AS726" t="str">
        <f t="shared" si="292"/>
        <v>0,</v>
      </c>
      <c r="AT726" t="str">
        <f t="shared" si="293"/>
        <v>408480,</v>
      </c>
      <c r="AU726" t="str">
        <f t="shared" si="294"/>
        <v>45078,</v>
      </c>
      <c r="AV726" t="str">
        <f t="shared" si="295"/>
        <v>2201001,</v>
      </c>
      <c r="AW726" t="str">
        <f t="shared" si="296"/>
        <v>5,</v>
      </c>
      <c r="AX726" t="str">
        <f t="shared" si="297"/>
        <v>BUDIONO (ALL SEKTOR)</v>
      </c>
    </row>
    <row r="727" spans="1:50" x14ac:dyDescent="0.25">
      <c r="A727">
        <v>345</v>
      </c>
      <c r="B727" t="s">
        <v>25</v>
      </c>
      <c r="C727">
        <v>1410401</v>
      </c>
      <c r="D727" t="s">
        <v>1347</v>
      </c>
      <c r="E727" t="s">
        <v>59</v>
      </c>
      <c r="F727" t="s">
        <v>27</v>
      </c>
      <c r="G727" t="s">
        <v>28</v>
      </c>
      <c r="H727" t="s">
        <v>29</v>
      </c>
      <c r="I727" t="s">
        <v>813</v>
      </c>
      <c r="J727" s="1">
        <v>44692</v>
      </c>
      <c r="K727" t="s">
        <v>31</v>
      </c>
      <c r="L727" t="s">
        <v>32</v>
      </c>
      <c r="M727" t="s">
        <v>33</v>
      </c>
      <c r="N727">
        <v>4</v>
      </c>
      <c r="O727">
        <v>0</v>
      </c>
      <c r="P727">
        <v>112000</v>
      </c>
      <c r="Q727">
        <v>10</v>
      </c>
      <c r="R727">
        <v>0</v>
      </c>
      <c r="S727">
        <v>0</v>
      </c>
      <c r="T727">
        <v>0</v>
      </c>
      <c r="U727">
        <v>100800</v>
      </c>
      <c r="V727" s="1">
        <v>45444</v>
      </c>
      <c r="W727">
        <v>2107236</v>
      </c>
      <c r="X727">
        <v>5</v>
      </c>
      <c r="Y727" t="s">
        <v>179</v>
      </c>
      <c r="Z727" t="str">
        <f t="shared" si="274"/>
        <v>345,</v>
      </c>
      <c r="AA727" t="str">
        <f t="shared" si="275"/>
        <v>SALES,</v>
      </c>
      <c r="AB727" t="str">
        <f t="shared" si="276"/>
        <v>1410401,</v>
      </c>
      <c r="AC727" t="str">
        <f t="shared" si="277"/>
        <v>MW RAMBUTAN 2.Ap,</v>
      </c>
      <c r="AD727" t="str">
        <f t="shared" si="278"/>
        <v>JL. SETIA BUDI PASAR I NO. 135 MEDAN SELAYANG,</v>
      </c>
      <c r="AE727" t="str">
        <f t="shared" si="279"/>
        <v>MEDAN,</v>
      </c>
      <c r="AF727" t="str">
        <f t="shared" si="280"/>
        <v>DBM Medan,</v>
      </c>
      <c r="AG727" t="str">
        <f t="shared" si="281"/>
        <v>AAPR,</v>
      </c>
      <c r="AH727" t="str">
        <f t="shared" si="282"/>
        <v>MDA-SPJ-22010358,</v>
      </c>
      <c r="AI727" t="s">
        <v>1734</v>
      </c>
      <c r="AJ727" t="str">
        <f t="shared" si="283"/>
        <v>CCM005,</v>
      </c>
      <c r="AK727" t="str">
        <f t="shared" si="284"/>
        <v>CHAMPS VIT C 100MG (BTL/30),</v>
      </c>
      <c r="AL727" t="str">
        <f t="shared" si="285"/>
        <v>BTL,</v>
      </c>
      <c r="AM727" t="str">
        <f t="shared" si="286"/>
        <v>4,</v>
      </c>
      <c r="AN727" t="str">
        <f t="shared" si="287"/>
        <v>0,</v>
      </c>
      <c r="AO727" t="str">
        <f t="shared" si="288"/>
        <v>112000,</v>
      </c>
      <c r="AP727" t="str">
        <f t="shared" si="289"/>
        <v>10,</v>
      </c>
      <c r="AQ727" t="str">
        <f t="shared" si="290"/>
        <v>0,</v>
      </c>
      <c r="AR727" t="str">
        <f t="shared" si="291"/>
        <v>0,</v>
      </c>
      <c r="AS727" t="str">
        <f t="shared" si="292"/>
        <v>0,</v>
      </c>
      <c r="AT727" t="str">
        <f t="shared" si="293"/>
        <v>100800,</v>
      </c>
      <c r="AU727" t="str">
        <f t="shared" si="294"/>
        <v>45444,</v>
      </c>
      <c r="AV727" t="str">
        <f t="shared" si="295"/>
        <v>2107236,</v>
      </c>
      <c r="AW727" t="str">
        <f t="shared" si="296"/>
        <v>5,</v>
      </c>
      <c r="AX727" t="str">
        <f t="shared" si="297"/>
        <v>FITRI HANDAYANI (TSE DUO MEDAN</v>
      </c>
    </row>
    <row r="728" spans="1:50" x14ac:dyDescent="0.25">
      <c r="A728">
        <v>346</v>
      </c>
      <c r="B728" t="s">
        <v>25</v>
      </c>
      <c r="C728">
        <v>1405559</v>
      </c>
      <c r="D728" t="s">
        <v>1386</v>
      </c>
      <c r="E728" t="s">
        <v>193</v>
      </c>
      <c r="F728" t="s">
        <v>27</v>
      </c>
      <c r="G728" t="s">
        <v>28</v>
      </c>
      <c r="H728" t="s">
        <v>29</v>
      </c>
      <c r="I728" t="s">
        <v>814</v>
      </c>
      <c r="J728" s="1">
        <v>44694</v>
      </c>
      <c r="K728" t="s">
        <v>318</v>
      </c>
      <c r="L728" t="s">
        <v>319</v>
      </c>
      <c r="M728" t="s">
        <v>33</v>
      </c>
      <c r="N728">
        <v>6</v>
      </c>
      <c r="O728">
        <v>0</v>
      </c>
      <c r="P728">
        <v>222000</v>
      </c>
      <c r="Q728">
        <v>3</v>
      </c>
      <c r="R728">
        <v>0</v>
      </c>
      <c r="S728">
        <v>0</v>
      </c>
      <c r="T728">
        <v>0</v>
      </c>
      <c r="U728">
        <v>215340</v>
      </c>
      <c r="V728" s="1">
        <v>45078</v>
      </c>
      <c r="W728">
        <v>2201001</v>
      </c>
      <c r="X728">
        <v>5</v>
      </c>
      <c r="Y728" t="s">
        <v>179</v>
      </c>
      <c r="Z728" t="str">
        <f t="shared" si="274"/>
        <v>346,</v>
      </c>
      <c r="AA728" t="str">
        <f t="shared" si="275"/>
        <v>SALES,</v>
      </c>
      <c r="AB728" t="str">
        <f t="shared" si="276"/>
        <v>1405559,</v>
      </c>
      <c r="AC728" t="str">
        <f t="shared" si="277"/>
        <v>DETTY.Ap,</v>
      </c>
      <c r="AD728" t="str">
        <f t="shared" si="278"/>
        <v>JL. KAPT. MUSLIM NO. 45-A,</v>
      </c>
      <c r="AE728" t="str">
        <f t="shared" si="279"/>
        <v>MEDAN,</v>
      </c>
      <c r="AF728" t="str">
        <f t="shared" si="280"/>
        <v>DBM Medan,</v>
      </c>
      <c r="AG728" t="str">
        <f t="shared" si="281"/>
        <v>AAPR,</v>
      </c>
      <c r="AH728" t="str">
        <f t="shared" si="282"/>
        <v>MDA-SPJ-22010480,</v>
      </c>
      <c r="AI728" t="s">
        <v>1735</v>
      </c>
      <c r="AJ728" t="str">
        <f t="shared" si="283"/>
        <v>CCM001,</v>
      </c>
      <c r="AK728" t="str">
        <f t="shared" si="284"/>
        <v>CHAMPS EMULSION (BTL/200ML),</v>
      </c>
      <c r="AL728" t="str">
        <f t="shared" si="285"/>
        <v>BTL,</v>
      </c>
      <c r="AM728" t="str">
        <f t="shared" si="286"/>
        <v>6,</v>
      </c>
      <c r="AN728" t="str">
        <f t="shared" si="287"/>
        <v>0,</v>
      </c>
      <c r="AO728" t="str">
        <f t="shared" si="288"/>
        <v>222000,</v>
      </c>
      <c r="AP728" t="str">
        <f t="shared" si="289"/>
        <v>3,</v>
      </c>
      <c r="AQ728" t="str">
        <f t="shared" si="290"/>
        <v>0,</v>
      </c>
      <c r="AR728" t="str">
        <f t="shared" si="291"/>
        <v>0,</v>
      </c>
      <c r="AS728" t="str">
        <f t="shared" si="292"/>
        <v>0,</v>
      </c>
      <c r="AT728" t="str">
        <f t="shared" si="293"/>
        <v>215340,</v>
      </c>
      <c r="AU728" t="str">
        <f t="shared" si="294"/>
        <v>45078,</v>
      </c>
      <c r="AV728" t="str">
        <f t="shared" si="295"/>
        <v>2201001,</v>
      </c>
      <c r="AW728" t="str">
        <f t="shared" si="296"/>
        <v>5,</v>
      </c>
      <c r="AX728" t="str">
        <f t="shared" si="297"/>
        <v>FITRI HANDAYANI (TSE DUO MEDAN</v>
      </c>
    </row>
    <row r="729" spans="1:50" x14ac:dyDescent="0.25">
      <c r="A729">
        <v>347</v>
      </c>
      <c r="B729" t="s">
        <v>25</v>
      </c>
      <c r="C729">
        <v>1408732</v>
      </c>
      <c r="D729" t="s">
        <v>1375</v>
      </c>
      <c r="E729" t="s">
        <v>156</v>
      </c>
      <c r="F729" t="s">
        <v>27</v>
      </c>
      <c r="G729" t="s">
        <v>28</v>
      </c>
      <c r="H729" t="s">
        <v>29</v>
      </c>
      <c r="I729" t="s">
        <v>815</v>
      </c>
      <c r="J729" s="1">
        <v>44694</v>
      </c>
      <c r="K729" t="s">
        <v>61</v>
      </c>
      <c r="L729" t="s">
        <v>62</v>
      </c>
      <c r="M729" t="s">
        <v>33</v>
      </c>
      <c r="N729">
        <v>2</v>
      </c>
      <c r="O729">
        <v>0</v>
      </c>
      <c r="P729">
        <v>188000</v>
      </c>
      <c r="Q729">
        <v>0</v>
      </c>
      <c r="R729">
        <v>0</v>
      </c>
      <c r="S729">
        <v>0</v>
      </c>
      <c r="T729">
        <v>0</v>
      </c>
      <c r="U729">
        <v>188000</v>
      </c>
      <c r="V729" s="1">
        <v>45474</v>
      </c>
      <c r="W729">
        <v>2108157</v>
      </c>
      <c r="X729">
        <v>5</v>
      </c>
      <c r="Y729" t="s">
        <v>179</v>
      </c>
      <c r="Z729" t="str">
        <f t="shared" si="274"/>
        <v>347,</v>
      </c>
      <c r="AA729" t="str">
        <f t="shared" si="275"/>
        <v>SALES,</v>
      </c>
      <c r="AB729" t="str">
        <f t="shared" si="276"/>
        <v>1408732,</v>
      </c>
      <c r="AC729" t="str">
        <f t="shared" si="277"/>
        <v>RAFIF FARMA.Ap,</v>
      </c>
      <c r="AD729" t="str">
        <f t="shared" si="278"/>
        <v>JL.BESAR NAMORAMBE,</v>
      </c>
      <c r="AE729" t="str">
        <f t="shared" si="279"/>
        <v>MEDAN,</v>
      </c>
      <c r="AF729" t="str">
        <f t="shared" si="280"/>
        <v>DBM Medan,</v>
      </c>
      <c r="AG729" t="str">
        <f t="shared" si="281"/>
        <v>AAPR,</v>
      </c>
      <c r="AH729" t="str">
        <f t="shared" si="282"/>
        <v>MDA-SPJ-22010538,</v>
      </c>
      <c r="AI729" t="s">
        <v>1735</v>
      </c>
      <c r="AJ729" t="str">
        <f t="shared" si="283"/>
        <v>CCM006,</v>
      </c>
      <c r="AK729" t="str">
        <f t="shared" si="284"/>
        <v>MAXITON SOFT CAP (BTL/30S),</v>
      </c>
      <c r="AL729" t="str">
        <f t="shared" si="285"/>
        <v>BTL,</v>
      </c>
      <c r="AM729" t="str">
        <f t="shared" si="286"/>
        <v>2,</v>
      </c>
      <c r="AN729" t="str">
        <f t="shared" si="287"/>
        <v>0,</v>
      </c>
      <c r="AO729" t="str">
        <f t="shared" si="288"/>
        <v>188000,</v>
      </c>
      <c r="AP729" t="str">
        <f t="shared" si="289"/>
        <v>0,</v>
      </c>
      <c r="AQ729" t="str">
        <f t="shared" si="290"/>
        <v>0,</v>
      </c>
      <c r="AR729" t="str">
        <f t="shared" si="291"/>
        <v>0,</v>
      </c>
      <c r="AS729" t="str">
        <f t="shared" si="292"/>
        <v>0,</v>
      </c>
      <c r="AT729" t="str">
        <f t="shared" si="293"/>
        <v>188000,</v>
      </c>
      <c r="AU729" t="str">
        <f t="shared" si="294"/>
        <v>45474,</v>
      </c>
      <c r="AV729" t="str">
        <f t="shared" si="295"/>
        <v>2108157,</v>
      </c>
      <c r="AW729" t="str">
        <f t="shared" si="296"/>
        <v>5,</v>
      </c>
      <c r="AX729" t="str">
        <f t="shared" si="297"/>
        <v>FITRI HANDAYANI (TSE DUO MEDAN</v>
      </c>
    </row>
    <row r="730" spans="1:50" x14ac:dyDescent="0.25">
      <c r="A730">
        <v>348</v>
      </c>
      <c r="B730" t="s">
        <v>25</v>
      </c>
      <c r="C730">
        <v>1400320</v>
      </c>
      <c r="D730" t="s">
        <v>1370</v>
      </c>
      <c r="E730" t="s">
        <v>140</v>
      </c>
      <c r="F730" t="s">
        <v>141</v>
      </c>
      <c r="G730" t="s">
        <v>28</v>
      </c>
      <c r="H730" t="s">
        <v>29</v>
      </c>
      <c r="I730" t="s">
        <v>816</v>
      </c>
      <c r="J730" s="1">
        <v>44694</v>
      </c>
      <c r="K730" t="s">
        <v>75</v>
      </c>
      <c r="L730" t="s">
        <v>76</v>
      </c>
      <c r="M730" t="s">
        <v>33</v>
      </c>
      <c r="N730">
        <v>24</v>
      </c>
      <c r="O730">
        <v>0</v>
      </c>
      <c r="P730">
        <v>1488000</v>
      </c>
      <c r="Q730">
        <v>30</v>
      </c>
      <c r="R730">
        <v>0</v>
      </c>
      <c r="S730">
        <v>0</v>
      </c>
      <c r="T730">
        <v>0</v>
      </c>
      <c r="U730">
        <v>1041600</v>
      </c>
      <c r="V730" s="1">
        <v>45413</v>
      </c>
      <c r="W730">
        <v>2106375</v>
      </c>
      <c r="X730">
        <v>5</v>
      </c>
      <c r="Y730" t="s">
        <v>56</v>
      </c>
      <c r="Z730" t="str">
        <f t="shared" si="274"/>
        <v>348,</v>
      </c>
      <c r="AA730" t="str">
        <f t="shared" si="275"/>
        <v>SALES,</v>
      </c>
      <c r="AB730" t="str">
        <f t="shared" si="276"/>
        <v>1400320,</v>
      </c>
      <c r="AC730" t="str">
        <f t="shared" si="277"/>
        <v>VITA SARI.Ap,</v>
      </c>
      <c r="AD730" t="str">
        <f t="shared" si="278"/>
        <v>JL KAPT BANGSI SEMBIRING NO 11,</v>
      </c>
      <c r="AE730" t="str">
        <f t="shared" si="279"/>
        <v>KABAN JAHE,</v>
      </c>
      <c r="AF730" t="str">
        <f t="shared" si="280"/>
        <v>DBM Medan,</v>
      </c>
      <c r="AG730" t="str">
        <f t="shared" si="281"/>
        <v>AAPR,</v>
      </c>
      <c r="AH730" t="str">
        <f t="shared" si="282"/>
        <v>MDA-SPJ-22010539,</v>
      </c>
      <c r="AI730" t="s">
        <v>1735</v>
      </c>
      <c r="AJ730" t="str">
        <f t="shared" si="283"/>
        <v>CCM007,</v>
      </c>
      <c r="AK730" t="str">
        <f t="shared" si="284"/>
        <v>NATURALLE BETA CAROTENE 6MG (BTL/30S),</v>
      </c>
      <c r="AL730" t="str">
        <f t="shared" si="285"/>
        <v>BTL,</v>
      </c>
      <c r="AM730" t="str">
        <f t="shared" si="286"/>
        <v>24,</v>
      </c>
      <c r="AN730" t="str">
        <f t="shared" si="287"/>
        <v>0,</v>
      </c>
      <c r="AO730" t="str">
        <f t="shared" si="288"/>
        <v>1488000,</v>
      </c>
      <c r="AP730" t="str">
        <f t="shared" si="289"/>
        <v>30,</v>
      </c>
      <c r="AQ730" t="str">
        <f t="shared" si="290"/>
        <v>0,</v>
      </c>
      <c r="AR730" t="str">
        <f t="shared" si="291"/>
        <v>0,</v>
      </c>
      <c r="AS730" t="str">
        <f t="shared" si="292"/>
        <v>0,</v>
      </c>
      <c r="AT730" t="str">
        <f t="shared" si="293"/>
        <v>1041600,</v>
      </c>
      <c r="AU730" t="str">
        <f t="shared" si="294"/>
        <v>45413,</v>
      </c>
      <c r="AV730" t="str">
        <f t="shared" si="295"/>
        <v>2106375,</v>
      </c>
      <c r="AW730" t="str">
        <f t="shared" si="296"/>
        <v>5,</v>
      </c>
      <c r="AX730" t="str">
        <f t="shared" si="297"/>
        <v>AZIS SYAHPUTRA (AP&amp;RS)</v>
      </c>
    </row>
    <row r="731" spans="1:50" x14ac:dyDescent="0.25">
      <c r="A731">
        <v>349</v>
      </c>
      <c r="B731" t="s">
        <v>25</v>
      </c>
      <c r="C731">
        <v>1400320</v>
      </c>
      <c r="D731" t="s">
        <v>1370</v>
      </c>
      <c r="E731" t="s">
        <v>140</v>
      </c>
      <c r="F731" t="s">
        <v>141</v>
      </c>
      <c r="G731" t="s">
        <v>28</v>
      </c>
      <c r="H731" t="s">
        <v>29</v>
      </c>
      <c r="I731" t="s">
        <v>816</v>
      </c>
      <c r="J731" s="1">
        <v>44694</v>
      </c>
      <c r="K731" t="s">
        <v>64</v>
      </c>
      <c r="L731" t="s">
        <v>65</v>
      </c>
      <c r="M731" t="s">
        <v>33</v>
      </c>
      <c r="N731">
        <v>24</v>
      </c>
      <c r="O731">
        <v>0</v>
      </c>
      <c r="P731">
        <v>4416000</v>
      </c>
      <c r="Q731" t="s">
        <v>1581</v>
      </c>
      <c r="R731">
        <v>0</v>
      </c>
      <c r="S731">
        <v>0</v>
      </c>
      <c r="T731">
        <v>0</v>
      </c>
      <c r="U731">
        <v>3201600</v>
      </c>
      <c r="V731" s="1">
        <v>45444</v>
      </c>
      <c r="W731">
        <v>2107161</v>
      </c>
      <c r="X731">
        <v>5</v>
      </c>
      <c r="Y731" t="s">
        <v>56</v>
      </c>
      <c r="Z731" t="str">
        <f t="shared" si="274"/>
        <v>349,</v>
      </c>
      <c r="AA731" t="str">
        <f t="shared" si="275"/>
        <v>SALES,</v>
      </c>
      <c r="AB731" t="str">
        <f t="shared" si="276"/>
        <v>1400320,</v>
      </c>
      <c r="AC731" t="str">
        <f t="shared" si="277"/>
        <v>VITA SARI.Ap,</v>
      </c>
      <c r="AD731" t="str">
        <f t="shared" si="278"/>
        <v>JL KAPT BANGSI SEMBIRING NO 11,</v>
      </c>
      <c r="AE731" t="str">
        <f t="shared" si="279"/>
        <v>KABAN JAHE,</v>
      </c>
      <c r="AF731" t="str">
        <f t="shared" si="280"/>
        <v>DBM Medan,</v>
      </c>
      <c r="AG731" t="str">
        <f t="shared" si="281"/>
        <v>AAPR,</v>
      </c>
      <c r="AH731" t="str">
        <f t="shared" si="282"/>
        <v>MDA-SPJ-22010539,</v>
      </c>
      <c r="AI731" t="s">
        <v>1735</v>
      </c>
      <c r="AJ731" t="str">
        <f t="shared" si="283"/>
        <v>CCM010,</v>
      </c>
      <c r="AK731" t="str">
        <f t="shared" si="284"/>
        <v>NATURALLE FISH OIL 1000MG (BTL/60S),</v>
      </c>
      <c r="AL731" t="str">
        <f t="shared" si="285"/>
        <v>BTL,</v>
      </c>
      <c r="AM731" t="str">
        <f t="shared" si="286"/>
        <v>24,</v>
      </c>
      <c r="AN731" t="str">
        <f t="shared" si="287"/>
        <v>0,</v>
      </c>
      <c r="AO731" t="str">
        <f t="shared" si="288"/>
        <v>4416000,</v>
      </c>
      <c r="AP731" t="str">
        <f t="shared" si="289"/>
        <v>27.5,</v>
      </c>
      <c r="AQ731" t="str">
        <f t="shared" si="290"/>
        <v>0,</v>
      </c>
      <c r="AR731" t="str">
        <f t="shared" si="291"/>
        <v>0,</v>
      </c>
      <c r="AS731" t="str">
        <f t="shared" si="292"/>
        <v>0,</v>
      </c>
      <c r="AT731" t="str">
        <f t="shared" si="293"/>
        <v>3201600,</v>
      </c>
      <c r="AU731" t="str">
        <f t="shared" si="294"/>
        <v>45444,</v>
      </c>
      <c r="AV731" t="str">
        <f t="shared" si="295"/>
        <v>2107161,</v>
      </c>
      <c r="AW731" t="str">
        <f t="shared" si="296"/>
        <v>5,</v>
      </c>
      <c r="AX731" t="str">
        <f t="shared" si="297"/>
        <v>AZIS SYAHPUTRA (AP&amp;RS)</v>
      </c>
    </row>
    <row r="732" spans="1:50" x14ac:dyDescent="0.25">
      <c r="A732">
        <v>350</v>
      </c>
      <c r="B732" t="s">
        <v>25</v>
      </c>
      <c r="C732">
        <v>14000968</v>
      </c>
      <c r="D732" t="s">
        <v>45</v>
      </c>
      <c r="E732" t="s">
        <v>46</v>
      </c>
      <c r="F732" t="s">
        <v>27</v>
      </c>
      <c r="G732" t="s">
        <v>28</v>
      </c>
      <c r="H732" t="s">
        <v>29</v>
      </c>
      <c r="I732" t="s">
        <v>817</v>
      </c>
      <c r="J732" s="1">
        <v>44694</v>
      </c>
      <c r="K732" t="s">
        <v>39</v>
      </c>
      <c r="L732" t="s">
        <v>40</v>
      </c>
      <c r="M732" t="s">
        <v>33</v>
      </c>
      <c r="N732">
        <v>36</v>
      </c>
      <c r="O732">
        <v>0</v>
      </c>
      <c r="P732">
        <v>2952000</v>
      </c>
      <c r="Q732">
        <v>30</v>
      </c>
      <c r="R732">
        <v>0</v>
      </c>
      <c r="S732">
        <v>0</v>
      </c>
      <c r="T732">
        <v>0</v>
      </c>
      <c r="U732">
        <v>2066400</v>
      </c>
      <c r="V732" s="1">
        <v>45413</v>
      </c>
      <c r="W732">
        <v>2106370</v>
      </c>
      <c r="X732">
        <v>5</v>
      </c>
      <c r="Y732" t="s">
        <v>50</v>
      </c>
      <c r="Z732" t="str">
        <f t="shared" si="274"/>
        <v>350,</v>
      </c>
      <c r="AA732" t="str">
        <f t="shared" si="275"/>
        <v>SALES,</v>
      </c>
      <c r="AB732" t="str">
        <f t="shared" si="276"/>
        <v>14000968,</v>
      </c>
      <c r="AC732" t="str">
        <f t="shared" si="277"/>
        <v>PT. KALIMAS GLOBAL ASIA,</v>
      </c>
      <c r="AD732" t="str">
        <f t="shared" si="278"/>
        <v>JL.SETIA BUDI NO 133,</v>
      </c>
      <c r="AE732" t="str">
        <f t="shared" si="279"/>
        <v>MEDAN,</v>
      </c>
      <c r="AF732" t="str">
        <f t="shared" si="280"/>
        <v>DBM Medan,</v>
      </c>
      <c r="AG732" t="str">
        <f t="shared" si="281"/>
        <v>AAPR,</v>
      </c>
      <c r="AH732" t="str">
        <f t="shared" si="282"/>
        <v>MDA-SPJ-22010548,</v>
      </c>
      <c r="AI732" t="s">
        <v>1735</v>
      </c>
      <c r="AJ732" t="str">
        <f t="shared" si="283"/>
        <v>CCM008,</v>
      </c>
      <c r="AK732" t="str">
        <f t="shared" si="284"/>
        <v>NATURALLE VIT E 250IU (BTL/30S),</v>
      </c>
      <c r="AL732" t="str">
        <f t="shared" si="285"/>
        <v>BTL,</v>
      </c>
      <c r="AM732" t="str">
        <f t="shared" si="286"/>
        <v>36,</v>
      </c>
      <c r="AN732" t="str">
        <f t="shared" si="287"/>
        <v>0,</v>
      </c>
      <c r="AO732" t="str">
        <f t="shared" si="288"/>
        <v>2952000,</v>
      </c>
      <c r="AP732" t="str">
        <f t="shared" si="289"/>
        <v>30,</v>
      </c>
      <c r="AQ732" t="str">
        <f t="shared" si="290"/>
        <v>0,</v>
      </c>
      <c r="AR732" t="str">
        <f t="shared" si="291"/>
        <v>0,</v>
      </c>
      <c r="AS732" t="str">
        <f t="shared" si="292"/>
        <v>0,</v>
      </c>
      <c r="AT732" t="str">
        <f t="shared" si="293"/>
        <v>2066400,</v>
      </c>
      <c r="AU732" t="str">
        <f t="shared" si="294"/>
        <v>45413,</v>
      </c>
      <c r="AV732" t="str">
        <f t="shared" si="295"/>
        <v>2106370,</v>
      </c>
      <c r="AW732" t="str">
        <f t="shared" si="296"/>
        <v>5,</v>
      </c>
      <c r="AX732" t="str">
        <f t="shared" si="297"/>
        <v>HERIADI (AP &amp; RS)</v>
      </c>
    </row>
    <row r="733" spans="1:50" x14ac:dyDescent="0.25">
      <c r="A733">
        <v>351</v>
      </c>
      <c r="B733" t="s">
        <v>25</v>
      </c>
      <c r="C733">
        <v>1400320</v>
      </c>
      <c r="D733" t="s">
        <v>1370</v>
      </c>
      <c r="E733" t="s">
        <v>140</v>
      </c>
      <c r="F733" t="s">
        <v>141</v>
      </c>
      <c r="G733" t="s">
        <v>28</v>
      </c>
      <c r="H733" t="s">
        <v>29</v>
      </c>
      <c r="I733" t="s">
        <v>818</v>
      </c>
      <c r="J733" s="1">
        <v>44695</v>
      </c>
      <c r="K733" t="s">
        <v>75</v>
      </c>
      <c r="L733" t="s">
        <v>76</v>
      </c>
      <c r="M733" t="s">
        <v>33</v>
      </c>
      <c r="N733">
        <v>24</v>
      </c>
      <c r="O733">
        <v>0</v>
      </c>
      <c r="P733">
        <v>1488000</v>
      </c>
      <c r="Q733">
        <v>30</v>
      </c>
      <c r="R733">
        <v>0</v>
      </c>
      <c r="S733">
        <v>0</v>
      </c>
      <c r="T733">
        <v>0</v>
      </c>
      <c r="U733">
        <v>1041600</v>
      </c>
      <c r="V733" s="1">
        <v>45413</v>
      </c>
      <c r="W733">
        <v>2106375</v>
      </c>
      <c r="X733">
        <v>5</v>
      </c>
      <c r="Y733" t="s">
        <v>56</v>
      </c>
      <c r="Z733" t="str">
        <f t="shared" si="274"/>
        <v>351,</v>
      </c>
      <c r="AA733" t="str">
        <f t="shared" si="275"/>
        <v>SALES,</v>
      </c>
      <c r="AB733" t="str">
        <f t="shared" si="276"/>
        <v>1400320,</v>
      </c>
      <c r="AC733" t="str">
        <f t="shared" si="277"/>
        <v>VITA SARI.Ap,</v>
      </c>
      <c r="AD733" t="str">
        <f t="shared" si="278"/>
        <v>JL KAPT BANGSI SEMBIRING NO 11,</v>
      </c>
      <c r="AE733" t="str">
        <f t="shared" si="279"/>
        <v>KABAN JAHE,</v>
      </c>
      <c r="AF733" t="str">
        <f t="shared" si="280"/>
        <v>DBM Medan,</v>
      </c>
      <c r="AG733" t="str">
        <f t="shared" si="281"/>
        <v>AAPR,</v>
      </c>
      <c r="AH733" t="str">
        <f t="shared" si="282"/>
        <v>MDA-SPJ-22010606,</v>
      </c>
      <c r="AI733" t="s">
        <v>1736</v>
      </c>
      <c r="AJ733" t="str">
        <f t="shared" si="283"/>
        <v>CCM007,</v>
      </c>
      <c r="AK733" t="str">
        <f t="shared" si="284"/>
        <v>NATURALLE BETA CAROTENE 6MG (BTL/30S),</v>
      </c>
      <c r="AL733" t="str">
        <f t="shared" si="285"/>
        <v>BTL,</v>
      </c>
      <c r="AM733" t="str">
        <f t="shared" si="286"/>
        <v>24,</v>
      </c>
      <c r="AN733" t="str">
        <f t="shared" si="287"/>
        <v>0,</v>
      </c>
      <c r="AO733" t="str">
        <f t="shared" si="288"/>
        <v>1488000,</v>
      </c>
      <c r="AP733" t="str">
        <f t="shared" si="289"/>
        <v>30,</v>
      </c>
      <c r="AQ733" t="str">
        <f t="shared" si="290"/>
        <v>0,</v>
      </c>
      <c r="AR733" t="str">
        <f t="shared" si="291"/>
        <v>0,</v>
      </c>
      <c r="AS733" t="str">
        <f t="shared" si="292"/>
        <v>0,</v>
      </c>
      <c r="AT733" t="str">
        <f t="shared" si="293"/>
        <v>1041600,</v>
      </c>
      <c r="AU733" t="str">
        <f t="shared" si="294"/>
        <v>45413,</v>
      </c>
      <c r="AV733" t="str">
        <f t="shared" si="295"/>
        <v>2106375,</v>
      </c>
      <c r="AW733" t="str">
        <f t="shared" si="296"/>
        <v>5,</v>
      </c>
      <c r="AX733" t="str">
        <f t="shared" si="297"/>
        <v>AZIS SYAHPUTRA (AP&amp;RS)</v>
      </c>
    </row>
    <row r="734" spans="1:50" x14ac:dyDescent="0.25">
      <c r="A734">
        <v>352</v>
      </c>
      <c r="B734" t="s">
        <v>90</v>
      </c>
      <c r="C734">
        <v>1409060</v>
      </c>
      <c r="D734" t="s">
        <v>1405</v>
      </c>
      <c r="E734" t="s">
        <v>271</v>
      </c>
      <c r="F734" t="s">
        <v>272</v>
      </c>
      <c r="G734" t="s">
        <v>28</v>
      </c>
      <c r="H734" t="s">
        <v>29</v>
      </c>
      <c r="I734" t="s">
        <v>819</v>
      </c>
      <c r="J734" s="1">
        <v>44698</v>
      </c>
      <c r="K734" t="s">
        <v>318</v>
      </c>
      <c r="L734" t="s">
        <v>319</v>
      </c>
      <c r="M734" t="s">
        <v>33</v>
      </c>
      <c r="N734">
        <v>-4</v>
      </c>
      <c r="O734">
        <v>0</v>
      </c>
      <c r="P734">
        <v>-140000</v>
      </c>
      <c r="Q734">
        <v>8</v>
      </c>
      <c r="R734">
        <v>0</v>
      </c>
      <c r="S734">
        <v>0</v>
      </c>
      <c r="T734">
        <v>0</v>
      </c>
      <c r="U734">
        <v>-128800</v>
      </c>
      <c r="V734" s="1">
        <v>44743</v>
      </c>
      <c r="W734">
        <v>2102044</v>
      </c>
      <c r="X734">
        <v>5</v>
      </c>
      <c r="Y734" t="s">
        <v>44</v>
      </c>
      <c r="Z734" t="str">
        <f t="shared" si="274"/>
        <v>352,</v>
      </c>
      <c r="AA734" t="str">
        <f t="shared" si="275"/>
        <v>RETUR,</v>
      </c>
      <c r="AB734" t="str">
        <f t="shared" si="276"/>
        <v>1409060,</v>
      </c>
      <c r="AC734" t="str">
        <f t="shared" si="277"/>
        <v>SERASI.Ap,</v>
      </c>
      <c r="AD734" t="str">
        <f t="shared" si="278"/>
        <v>JL.BUKIT BARISAN NO.34 BALIGE,</v>
      </c>
      <c r="AE734" t="str">
        <f t="shared" si="279"/>
        <v>TOBASA (BALIGE),</v>
      </c>
      <c r="AF734" t="str">
        <f t="shared" si="280"/>
        <v>DBM Medan,</v>
      </c>
      <c r="AG734" t="str">
        <f t="shared" si="281"/>
        <v>AAPR,</v>
      </c>
      <c r="AH734" t="str">
        <f t="shared" si="282"/>
        <v>MDA-RPJ-22001865,</v>
      </c>
      <c r="AI734" t="s">
        <v>1737</v>
      </c>
      <c r="AJ734" t="str">
        <f t="shared" si="283"/>
        <v>CCM001,</v>
      </c>
      <c r="AK734" t="str">
        <f t="shared" si="284"/>
        <v>CHAMPS EMULSION (BTL/200ML),</v>
      </c>
      <c r="AL734" t="str">
        <f t="shared" si="285"/>
        <v>BTL,</v>
      </c>
      <c r="AM734" t="str">
        <f t="shared" si="286"/>
        <v>-4,</v>
      </c>
      <c r="AN734" t="str">
        <f t="shared" si="287"/>
        <v>0,</v>
      </c>
      <c r="AO734" t="str">
        <f t="shared" si="288"/>
        <v>-140000,</v>
      </c>
      <c r="AP734" t="str">
        <f t="shared" si="289"/>
        <v>8,</v>
      </c>
      <c r="AQ734" t="str">
        <f t="shared" si="290"/>
        <v>0,</v>
      </c>
      <c r="AR734" t="str">
        <f t="shared" si="291"/>
        <v>0,</v>
      </c>
      <c r="AS734" t="str">
        <f t="shared" si="292"/>
        <v>0,</v>
      </c>
      <c r="AT734" t="str">
        <f t="shared" si="293"/>
        <v>-128800,</v>
      </c>
      <c r="AU734" t="str">
        <f t="shared" si="294"/>
        <v>44743,</v>
      </c>
      <c r="AV734" t="str">
        <f t="shared" si="295"/>
        <v>2102044,</v>
      </c>
      <c r="AW734" t="str">
        <f t="shared" si="296"/>
        <v>5,</v>
      </c>
      <c r="AX734" t="str">
        <f t="shared" si="297"/>
        <v>BUDIONO (ALL SEKTOR)</v>
      </c>
    </row>
    <row r="735" spans="1:50" x14ac:dyDescent="0.25">
      <c r="A735">
        <v>353</v>
      </c>
      <c r="B735" t="s">
        <v>25</v>
      </c>
      <c r="C735">
        <v>1409174</v>
      </c>
      <c r="D735" t="s">
        <v>1345</v>
      </c>
      <c r="E735" t="s">
        <v>41</v>
      </c>
      <c r="F735" t="s">
        <v>42</v>
      </c>
      <c r="G735" t="s">
        <v>28</v>
      </c>
      <c r="H735" t="s">
        <v>29</v>
      </c>
      <c r="I735" t="s">
        <v>820</v>
      </c>
      <c r="J735" s="1">
        <v>44698</v>
      </c>
      <c r="K735" t="s">
        <v>318</v>
      </c>
      <c r="L735" t="s">
        <v>319</v>
      </c>
      <c r="M735" t="s">
        <v>33</v>
      </c>
      <c r="N735">
        <v>4</v>
      </c>
      <c r="O735">
        <v>0</v>
      </c>
      <c r="P735">
        <v>148000</v>
      </c>
      <c r="Q735">
        <v>3</v>
      </c>
      <c r="R735">
        <v>0</v>
      </c>
      <c r="S735">
        <v>0</v>
      </c>
      <c r="T735">
        <v>0</v>
      </c>
      <c r="U735">
        <v>143560</v>
      </c>
      <c r="V735" s="1">
        <v>45078</v>
      </c>
      <c r="W735">
        <v>2201001</v>
      </c>
      <c r="X735">
        <v>5</v>
      </c>
      <c r="Y735" t="s">
        <v>44</v>
      </c>
      <c r="Z735" t="str">
        <f t="shared" si="274"/>
        <v>353,</v>
      </c>
      <c r="AA735" t="str">
        <f t="shared" si="275"/>
        <v>SALES,</v>
      </c>
      <c r="AB735" t="str">
        <f t="shared" si="276"/>
        <v>1409174,</v>
      </c>
      <c r="AC735" t="str">
        <f t="shared" si="277"/>
        <v>MATAHARI.Ap,</v>
      </c>
      <c r="AD735" t="str">
        <f t="shared" si="278"/>
        <v>JL.MERDEKA NO. 33,</v>
      </c>
      <c r="AE735" t="str">
        <f t="shared" si="279"/>
        <v>P. SIANTAR,</v>
      </c>
      <c r="AF735" t="str">
        <f t="shared" si="280"/>
        <v>DBM Medan,</v>
      </c>
      <c r="AG735" t="str">
        <f t="shared" si="281"/>
        <v>AAPR,</v>
      </c>
      <c r="AH735" t="str">
        <f t="shared" si="282"/>
        <v>MDA-SPJ-22010691,</v>
      </c>
      <c r="AI735" t="s">
        <v>1737</v>
      </c>
      <c r="AJ735" t="str">
        <f t="shared" si="283"/>
        <v>CCM001,</v>
      </c>
      <c r="AK735" t="str">
        <f t="shared" si="284"/>
        <v>CHAMPS EMULSION (BTL/200ML),</v>
      </c>
      <c r="AL735" t="str">
        <f t="shared" si="285"/>
        <v>BTL,</v>
      </c>
      <c r="AM735" t="str">
        <f t="shared" si="286"/>
        <v>4,</v>
      </c>
      <c r="AN735" t="str">
        <f t="shared" si="287"/>
        <v>0,</v>
      </c>
      <c r="AO735" t="str">
        <f t="shared" si="288"/>
        <v>148000,</v>
      </c>
      <c r="AP735" t="str">
        <f t="shared" si="289"/>
        <v>3,</v>
      </c>
      <c r="AQ735" t="str">
        <f t="shared" si="290"/>
        <v>0,</v>
      </c>
      <c r="AR735" t="str">
        <f t="shared" si="291"/>
        <v>0,</v>
      </c>
      <c r="AS735" t="str">
        <f t="shared" si="292"/>
        <v>0,</v>
      </c>
      <c r="AT735" t="str">
        <f t="shared" si="293"/>
        <v>143560,</v>
      </c>
      <c r="AU735" t="str">
        <f t="shared" si="294"/>
        <v>45078,</v>
      </c>
      <c r="AV735" t="str">
        <f t="shared" si="295"/>
        <v>2201001,</v>
      </c>
      <c r="AW735" t="str">
        <f t="shared" si="296"/>
        <v>5,</v>
      </c>
      <c r="AX735" t="str">
        <f t="shared" si="297"/>
        <v>BUDIONO (ALL SEKTOR)</v>
      </c>
    </row>
    <row r="736" spans="1:50" x14ac:dyDescent="0.25">
      <c r="A736">
        <v>354</v>
      </c>
      <c r="B736" t="s">
        <v>25</v>
      </c>
      <c r="C736">
        <v>14000968</v>
      </c>
      <c r="D736" t="s">
        <v>45</v>
      </c>
      <c r="E736" t="s">
        <v>46</v>
      </c>
      <c r="F736" t="s">
        <v>27</v>
      </c>
      <c r="G736" t="s">
        <v>28</v>
      </c>
      <c r="H736" t="s">
        <v>29</v>
      </c>
      <c r="I736" t="s">
        <v>821</v>
      </c>
      <c r="J736" s="1">
        <v>44698</v>
      </c>
      <c r="K736" t="s">
        <v>39</v>
      </c>
      <c r="L736" t="s">
        <v>40</v>
      </c>
      <c r="M736" t="s">
        <v>33</v>
      </c>
      <c r="N736">
        <v>36</v>
      </c>
      <c r="O736">
        <v>0</v>
      </c>
      <c r="P736">
        <v>2952000</v>
      </c>
      <c r="Q736">
        <v>30</v>
      </c>
      <c r="R736">
        <v>0</v>
      </c>
      <c r="S736">
        <v>0</v>
      </c>
      <c r="T736">
        <v>0</v>
      </c>
      <c r="U736">
        <v>2066400</v>
      </c>
      <c r="V736" s="1">
        <v>45413</v>
      </c>
      <c r="W736">
        <v>2106370</v>
      </c>
      <c r="X736">
        <v>5</v>
      </c>
      <c r="Y736" t="s">
        <v>50</v>
      </c>
      <c r="Z736" t="str">
        <f t="shared" si="274"/>
        <v>354,</v>
      </c>
      <c r="AA736" t="str">
        <f t="shared" si="275"/>
        <v>SALES,</v>
      </c>
      <c r="AB736" t="str">
        <f t="shared" si="276"/>
        <v>14000968,</v>
      </c>
      <c r="AC736" t="str">
        <f t="shared" si="277"/>
        <v>PT. KALIMAS GLOBAL ASIA,</v>
      </c>
      <c r="AD736" t="str">
        <f t="shared" si="278"/>
        <v>JL.SETIA BUDI NO 133,</v>
      </c>
      <c r="AE736" t="str">
        <f t="shared" si="279"/>
        <v>MEDAN,</v>
      </c>
      <c r="AF736" t="str">
        <f t="shared" si="280"/>
        <v>DBM Medan,</v>
      </c>
      <c r="AG736" t="str">
        <f t="shared" si="281"/>
        <v>AAPR,</v>
      </c>
      <c r="AH736" t="str">
        <f t="shared" si="282"/>
        <v>MDA-SPJ-22010726,</v>
      </c>
      <c r="AI736" t="s">
        <v>1737</v>
      </c>
      <c r="AJ736" t="str">
        <f t="shared" si="283"/>
        <v>CCM008,</v>
      </c>
      <c r="AK736" t="str">
        <f t="shared" si="284"/>
        <v>NATURALLE VIT E 250IU (BTL/30S),</v>
      </c>
      <c r="AL736" t="str">
        <f t="shared" si="285"/>
        <v>BTL,</v>
      </c>
      <c r="AM736" t="str">
        <f t="shared" si="286"/>
        <v>36,</v>
      </c>
      <c r="AN736" t="str">
        <f t="shared" si="287"/>
        <v>0,</v>
      </c>
      <c r="AO736" t="str">
        <f t="shared" si="288"/>
        <v>2952000,</v>
      </c>
      <c r="AP736" t="str">
        <f t="shared" si="289"/>
        <v>30,</v>
      </c>
      <c r="AQ736" t="str">
        <f t="shared" si="290"/>
        <v>0,</v>
      </c>
      <c r="AR736" t="str">
        <f t="shared" si="291"/>
        <v>0,</v>
      </c>
      <c r="AS736" t="str">
        <f t="shared" si="292"/>
        <v>0,</v>
      </c>
      <c r="AT736" t="str">
        <f t="shared" si="293"/>
        <v>2066400,</v>
      </c>
      <c r="AU736" t="str">
        <f t="shared" si="294"/>
        <v>45413,</v>
      </c>
      <c r="AV736" t="str">
        <f t="shared" si="295"/>
        <v>2106370,</v>
      </c>
      <c r="AW736" t="str">
        <f t="shared" si="296"/>
        <v>5,</v>
      </c>
      <c r="AX736" t="str">
        <f t="shared" si="297"/>
        <v>HERIADI (AP &amp; RS)</v>
      </c>
    </row>
    <row r="737" spans="1:50" x14ac:dyDescent="0.25">
      <c r="A737">
        <v>355</v>
      </c>
      <c r="B737" t="s">
        <v>25</v>
      </c>
      <c r="C737">
        <v>1409225</v>
      </c>
      <c r="D737" t="s">
        <v>1529</v>
      </c>
      <c r="E737" t="s">
        <v>751</v>
      </c>
      <c r="F737" t="s">
        <v>27</v>
      </c>
      <c r="G737" t="s">
        <v>28</v>
      </c>
      <c r="H737" t="s">
        <v>29</v>
      </c>
      <c r="I737" t="s">
        <v>822</v>
      </c>
      <c r="J737" s="1">
        <v>44700</v>
      </c>
      <c r="K737" t="s">
        <v>318</v>
      </c>
      <c r="L737" t="s">
        <v>319</v>
      </c>
      <c r="M737" t="s">
        <v>33</v>
      </c>
      <c r="N737">
        <v>4</v>
      </c>
      <c r="O737">
        <v>0</v>
      </c>
      <c r="P737">
        <v>148000</v>
      </c>
      <c r="Q737">
        <v>3</v>
      </c>
      <c r="R737">
        <v>0</v>
      </c>
      <c r="S737">
        <v>0</v>
      </c>
      <c r="T737">
        <v>0</v>
      </c>
      <c r="U737">
        <v>143560</v>
      </c>
      <c r="V737" s="1">
        <v>45078</v>
      </c>
      <c r="W737">
        <v>2201001</v>
      </c>
      <c r="X737">
        <v>5</v>
      </c>
      <c r="Y737" t="s">
        <v>179</v>
      </c>
      <c r="Z737" t="str">
        <f t="shared" si="274"/>
        <v>355,</v>
      </c>
      <c r="AA737" t="str">
        <f t="shared" si="275"/>
        <v>SALES,</v>
      </c>
      <c r="AB737" t="str">
        <f t="shared" si="276"/>
        <v>1409225,</v>
      </c>
      <c r="AC737" t="str">
        <f t="shared" si="277"/>
        <v>NASIONAL FARMA.Ap,</v>
      </c>
      <c r="AD737" t="str">
        <f t="shared" si="278"/>
        <v>JL. DENAI NO 58,</v>
      </c>
      <c r="AE737" t="str">
        <f t="shared" si="279"/>
        <v>MEDAN,</v>
      </c>
      <c r="AF737" t="str">
        <f t="shared" si="280"/>
        <v>DBM Medan,</v>
      </c>
      <c r="AG737" t="str">
        <f t="shared" si="281"/>
        <v>AAPR,</v>
      </c>
      <c r="AH737" t="str">
        <f t="shared" si="282"/>
        <v>MDA-SPJ-22011017,</v>
      </c>
      <c r="AI737" t="s">
        <v>1738</v>
      </c>
      <c r="AJ737" t="str">
        <f t="shared" si="283"/>
        <v>CCM001,</v>
      </c>
      <c r="AK737" t="str">
        <f t="shared" si="284"/>
        <v>CHAMPS EMULSION (BTL/200ML),</v>
      </c>
      <c r="AL737" t="str">
        <f t="shared" si="285"/>
        <v>BTL,</v>
      </c>
      <c r="AM737" t="str">
        <f t="shared" si="286"/>
        <v>4,</v>
      </c>
      <c r="AN737" t="str">
        <f t="shared" si="287"/>
        <v>0,</v>
      </c>
      <c r="AO737" t="str">
        <f t="shared" si="288"/>
        <v>148000,</v>
      </c>
      <c r="AP737" t="str">
        <f t="shared" si="289"/>
        <v>3,</v>
      </c>
      <c r="AQ737" t="str">
        <f t="shared" si="290"/>
        <v>0,</v>
      </c>
      <c r="AR737" t="str">
        <f t="shared" si="291"/>
        <v>0,</v>
      </c>
      <c r="AS737" t="str">
        <f t="shared" si="292"/>
        <v>0,</v>
      </c>
      <c r="AT737" t="str">
        <f t="shared" si="293"/>
        <v>143560,</v>
      </c>
      <c r="AU737" t="str">
        <f t="shared" si="294"/>
        <v>45078,</v>
      </c>
      <c r="AV737" t="str">
        <f t="shared" si="295"/>
        <v>2201001,</v>
      </c>
      <c r="AW737" t="str">
        <f t="shared" si="296"/>
        <v>5,</v>
      </c>
      <c r="AX737" t="str">
        <f t="shared" si="297"/>
        <v>FITRI HANDAYANI (TSE DUO MEDAN</v>
      </c>
    </row>
    <row r="738" spans="1:50" x14ac:dyDescent="0.25">
      <c r="A738">
        <v>356</v>
      </c>
      <c r="B738" t="s">
        <v>25</v>
      </c>
      <c r="C738">
        <v>1400012</v>
      </c>
      <c r="D738" t="s">
        <v>570</v>
      </c>
      <c r="E738" t="s">
        <v>571</v>
      </c>
      <c r="F738" t="s">
        <v>27</v>
      </c>
      <c r="G738" t="s">
        <v>28</v>
      </c>
      <c r="H738" t="s">
        <v>572</v>
      </c>
      <c r="I738" t="s">
        <v>823</v>
      </c>
      <c r="J738" s="1">
        <v>44701</v>
      </c>
      <c r="K738" t="s">
        <v>61</v>
      </c>
      <c r="L738" t="s">
        <v>62</v>
      </c>
      <c r="M738" t="s">
        <v>33</v>
      </c>
      <c r="N738">
        <v>1</v>
      </c>
      <c r="O738">
        <v>0</v>
      </c>
      <c r="P738">
        <v>94000</v>
      </c>
      <c r="Q738">
        <v>0</v>
      </c>
      <c r="R738">
        <v>0</v>
      </c>
      <c r="S738">
        <v>10</v>
      </c>
      <c r="T738">
        <v>0</v>
      </c>
      <c r="U738">
        <v>84600</v>
      </c>
      <c r="V738" s="1">
        <v>45474</v>
      </c>
      <c r="W738">
        <v>2108157</v>
      </c>
      <c r="X738">
        <v>5</v>
      </c>
      <c r="Y738" t="s">
        <v>574</v>
      </c>
      <c r="Z738" t="str">
        <f t="shared" si="274"/>
        <v>356,</v>
      </c>
      <c r="AA738" t="str">
        <f t="shared" si="275"/>
        <v>SALES,</v>
      </c>
      <c r="AB738" t="str">
        <f t="shared" si="276"/>
        <v>1400012,</v>
      </c>
      <c r="AC738" t="str">
        <f t="shared" si="277"/>
        <v>*** KARYAWAN ***,</v>
      </c>
      <c r="AD738" t="str">
        <f t="shared" si="278"/>
        <v>JL. GATOT SUBROTO NO. 248,</v>
      </c>
      <c r="AE738" t="str">
        <f t="shared" si="279"/>
        <v>MEDAN,</v>
      </c>
      <c r="AF738" t="str">
        <f t="shared" si="280"/>
        <v>DBM Medan,</v>
      </c>
      <c r="AG738" t="str">
        <f t="shared" si="281"/>
        <v>BPRK,</v>
      </c>
      <c r="AH738" t="str">
        <f t="shared" si="282"/>
        <v>MDA-SPJ-22011142,</v>
      </c>
      <c r="AI738" t="s">
        <v>1739</v>
      </c>
      <c r="AJ738" t="str">
        <f t="shared" si="283"/>
        <v>CCM006,</v>
      </c>
      <c r="AK738" t="str">
        <f t="shared" si="284"/>
        <v>MAXITON SOFT CAP (BTL/30S),</v>
      </c>
      <c r="AL738" t="str">
        <f t="shared" si="285"/>
        <v>BTL,</v>
      </c>
      <c r="AM738" t="str">
        <f t="shared" si="286"/>
        <v>1,</v>
      </c>
      <c r="AN738" t="str">
        <f t="shared" si="287"/>
        <v>0,</v>
      </c>
      <c r="AO738" t="str">
        <f t="shared" si="288"/>
        <v>94000,</v>
      </c>
      <c r="AP738" t="str">
        <f t="shared" si="289"/>
        <v>0,</v>
      </c>
      <c r="AQ738" t="str">
        <f t="shared" si="290"/>
        <v>0,</v>
      </c>
      <c r="AR738" t="str">
        <f t="shared" si="291"/>
        <v>10,</v>
      </c>
      <c r="AS738" t="str">
        <f t="shared" si="292"/>
        <v>0,</v>
      </c>
      <c r="AT738" t="str">
        <f t="shared" si="293"/>
        <v>84600,</v>
      </c>
      <c r="AU738" t="str">
        <f t="shared" si="294"/>
        <v>45474,</v>
      </c>
      <c r="AV738" t="str">
        <f t="shared" si="295"/>
        <v>2108157,</v>
      </c>
      <c r="AW738" t="str">
        <f t="shared" si="296"/>
        <v>5,</v>
      </c>
      <c r="AX738" t="str">
        <f t="shared" si="297"/>
        <v>KREDIT KANTOR</v>
      </c>
    </row>
    <row r="739" spans="1:50" x14ac:dyDescent="0.25">
      <c r="A739">
        <v>357</v>
      </c>
      <c r="B739" t="s">
        <v>25</v>
      </c>
      <c r="C739">
        <v>1410476</v>
      </c>
      <c r="D739" t="s">
        <v>1424</v>
      </c>
      <c r="E739" t="s">
        <v>384</v>
      </c>
      <c r="F739" t="s">
        <v>385</v>
      </c>
      <c r="G739" t="s">
        <v>28</v>
      </c>
      <c r="H739" t="s">
        <v>85</v>
      </c>
      <c r="I739" t="s">
        <v>824</v>
      </c>
      <c r="J739" s="1">
        <v>44701</v>
      </c>
      <c r="K739" t="s">
        <v>318</v>
      </c>
      <c r="L739" t="s">
        <v>319</v>
      </c>
      <c r="M739" t="s">
        <v>33</v>
      </c>
      <c r="N739">
        <v>12</v>
      </c>
      <c r="O739">
        <v>0</v>
      </c>
      <c r="P739">
        <v>444000</v>
      </c>
      <c r="Q739">
        <v>8</v>
      </c>
      <c r="R739">
        <v>0</v>
      </c>
      <c r="S739">
        <v>0</v>
      </c>
      <c r="T739">
        <v>0</v>
      </c>
      <c r="U739">
        <v>408480</v>
      </c>
      <c r="V739" s="1">
        <v>45078</v>
      </c>
      <c r="W739">
        <v>2201001</v>
      </c>
      <c r="X739">
        <v>5</v>
      </c>
      <c r="Y739" t="s">
        <v>81</v>
      </c>
      <c r="Z739" t="str">
        <f t="shared" si="274"/>
        <v>357,</v>
      </c>
      <c r="AA739" t="str">
        <f t="shared" si="275"/>
        <v>SALES,</v>
      </c>
      <c r="AB739" t="str">
        <f t="shared" si="276"/>
        <v>1410476,</v>
      </c>
      <c r="AC739" t="str">
        <f t="shared" si="277"/>
        <v>EVA HUTAHAEAN.Bidan,</v>
      </c>
      <c r="AD739" t="str">
        <f t="shared" si="278"/>
        <v>JL. BESAR NO.15 DUSUN V SEI BALAI,</v>
      </c>
      <c r="AE739" t="str">
        <f t="shared" si="279"/>
        <v>BATU BARA,</v>
      </c>
      <c r="AF739" t="str">
        <f t="shared" si="280"/>
        <v>DBM Medan,</v>
      </c>
      <c r="AG739" t="str">
        <f t="shared" si="281"/>
        <v>AKLN,</v>
      </c>
      <c r="AH739" t="str">
        <f t="shared" si="282"/>
        <v>MDA-SPJ-22011147,</v>
      </c>
      <c r="AI739" t="s">
        <v>1739</v>
      </c>
      <c r="AJ739" t="str">
        <f t="shared" si="283"/>
        <v>CCM001,</v>
      </c>
      <c r="AK739" t="str">
        <f t="shared" si="284"/>
        <v>CHAMPS EMULSION (BTL/200ML),</v>
      </c>
      <c r="AL739" t="str">
        <f t="shared" si="285"/>
        <v>BTL,</v>
      </c>
      <c r="AM739" t="str">
        <f t="shared" si="286"/>
        <v>12,</v>
      </c>
      <c r="AN739" t="str">
        <f t="shared" si="287"/>
        <v>0,</v>
      </c>
      <c r="AO739" t="str">
        <f t="shared" si="288"/>
        <v>444000,</v>
      </c>
      <c r="AP739" t="str">
        <f t="shared" si="289"/>
        <v>8,</v>
      </c>
      <c r="AQ739" t="str">
        <f t="shared" si="290"/>
        <v>0,</v>
      </c>
      <c r="AR739" t="str">
        <f t="shared" si="291"/>
        <v>0,</v>
      </c>
      <c r="AS739" t="str">
        <f t="shared" si="292"/>
        <v>0,</v>
      </c>
      <c r="AT739" t="str">
        <f t="shared" si="293"/>
        <v>408480,</v>
      </c>
      <c r="AU739" t="str">
        <f t="shared" si="294"/>
        <v>45078,</v>
      </c>
      <c r="AV739" t="str">
        <f t="shared" si="295"/>
        <v>2201001,</v>
      </c>
      <c r="AW739" t="str">
        <f t="shared" si="296"/>
        <v>5,</v>
      </c>
      <c r="AX739" t="str">
        <f t="shared" si="297"/>
        <v>FRANS (ALL SEKTOR)</v>
      </c>
    </row>
    <row r="740" spans="1:50" x14ac:dyDescent="0.25">
      <c r="A740">
        <v>358</v>
      </c>
      <c r="B740" t="s">
        <v>25</v>
      </c>
      <c r="C740">
        <v>1410476</v>
      </c>
      <c r="D740" t="s">
        <v>1424</v>
      </c>
      <c r="E740" t="s">
        <v>384</v>
      </c>
      <c r="F740" t="s">
        <v>385</v>
      </c>
      <c r="G740" t="s">
        <v>28</v>
      </c>
      <c r="H740" t="s">
        <v>85</v>
      </c>
      <c r="I740" t="s">
        <v>824</v>
      </c>
      <c r="J740" s="1">
        <v>44701</v>
      </c>
      <c r="K740" t="s">
        <v>61</v>
      </c>
      <c r="L740" t="s">
        <v>62</v>
      </c>
      <c r="M740" t="s">
        <v>33</v>
      </c>
      <c r="N740">
        <v>12</v>
      </c>
      <c r="O740">
        <v>0</v>
      </c>
      <c r="P740">
        <v>1128000</v>
      </c>
      <c r="Q740">
        <v>8</v>
      </c>
      <c r="R740">
        <v>0</v>
      </c>
      <c r="S740">
        <v>0</v>
      </c>
      <c r="T740">
        <v>0</v>
      </c>
      <c r="U740">
        <v>1037760</v>
      </c>
      <c r="V740" s="1">
        <v>45474</v>
      </c>
      <c r="W740">
        <v>2108157</v>
      </c>
      <c r="X740">
        <v>5</v>
      </c>
      <c r="Y740" t="s">
        <v>81</v>
      </c>
      <c r="Z740" t="str">
        <f t="shared" si="274"/>
        <v>358,</v>
      </c>
      <c r="AA740" t="str">
        <f t="shared" si="275"/>
        <v>SALES,</v>
      </c>
      <c r="AB740" t="str">
        <f t="shared" si="276"/>
        <v>1410476,</v>
      </c>
      <c r="AC740" t="str">
        <f t="shared" si="277"/>
        <v>EVA HUTAHAEAN.Bidan,</v>
      </c>
      <c r="AD740" t="str">
        <f t="shared" si="278"/>
        <v>JL. BESAR NO.15 DUSUN V SEI BALAI,</v>
      </c>
      <c r="AE740" t="str">
        <f t="shared" si="279"/>
        <v>BATU BARA,</v>
      </c>
      <c r="AF740" t="str">
        <f t="shared" si="280"/>
        <v>DBM Medan,</v>
      </c>
      <c r="AG740" t="str">
        <f t="shared" si="281"/>
        <v>AKLN,</v>
      </c>
      <c r="AH740" t="str">
        <f t="shared" si="282"/>
        <v>MDA-SPJ-22011147,</v>
      </c>
      <c r="AI740" t="s">
        <v>1739</v>
      </c>
      <c r="AJ740" t="str">
        <f t="shared" si="283"/>
        <v>CCM006,</v>
      </c>
      <c r="AK740" t="str">
        <f t="shared" si="284"/>
        <v>MAXITON SOFT CAP (BTL/30S),</v>
      </c>
      <c r="AL740" t="str">
        <f t="shared" si="285"/>
        <v>BTL,</v>
      </c>
      <c r="AM740" t="str">
        <f t="shared" si="286"/>
        <v>12,</v>
      </c>
      <c r="AN740" t="str">
        <f t="shared" si="287"/>
        <v>0,</v>
      </c>
      <c r="AO740" t="str">
        <f t="shared" si="288"/>
        <v>1128000,</v>
      </c>
      <c r="AP740" t="str">
        <f t="shared" si="289"/>
        <v>8,</v>
      </c>
      <c r="AQ740" t="str">
        <f t="shared" si="290"/>
        <v>0,</v>
      </c>
      <c r="AR740" t="str">
        <f t="shared" si="291"/>
        <v>0,</v>
      </c>
      <c r="AS740" t="str">
        <f t="shared" si="292"/>
        <v>0,</v>
      </c>
      <c r="AT740" t="str">
        <f t="shared" si="293"/>
        <v>1037760,</v>
      </c>
      <c r="AU740" t="str">
        <f t="shared" si="294"/>
        <v>45474,</v>
      </c>
      <c r="AV740" t="str">
        <f t="shared" si="295"/>
        <v>2108157,</v>
      </c>
      <c r="AW740" t="str">
        <f t="shared" si="296"/>
        <v>5,</v>
      </c>
      <c r="AX740" t="str">
        <f t="shared" si="297"/>
        <v>FRANS (ALL SEKTOR)</v>
      </c>
    </row>
    <row r="741" spans="1:50" x14ac:dyDescent="0.25">
      <c r="A741">
        <v>359</v>
      </c>
      <c r="B741" t="s">
        <v>25</v>
      </c>
      <c r="C741">
        <v>14000964</v>
      </c>
      <c r="D741" t="s">
        <v>1349</v>
      </c>
      <c r="E741" t="s">
        <v>70</v>
      </c>
      <c r="F741" t="s">
        <v>71</v>
      </c>
      <c r="G741" t="s">
        <v>28</v>
      </c>
      <c r="H741" t="s">
        <v>29</v>
      </c>
      <c r="I741" t="s">
        <v>825</v>
      </c>
      <c r="J741" s="1">
        <v>44701</v>
      </c>
      <c r="K741" t="s">
        <v>31</v>
      </c>
      <c r="L741" t="s">
        <v>32</v>
      </c>
      <c r="M741" t="s">
        <v>33</v>
      </c>
      <c r="N741">
        <v>48</v>
      </c>
      <c r="O741">
        <v>0</v>
      </c>
      <c r="P741">
        <v>1344000</v>
      </c>
      <c r="Q741">
        <v>20</v>
      </c>
      <c r="R741">
        <v>0</v>
      </c>
      <c r="S741">
        <v>0</v>
      </c>
      <c r="T741">
        <v>0</v>
      </c>
      <c r="U741">
        <v>1075200</v>
      </c>
      <c r="V741" s="1">
        <v>45444</v>
      </c>
      <c r="W741">
        <v>2107236</v>
      </c>
      <c r="X741">
        <v>5</v>
      </c>
      <c r="Y741" t="s">
        <v>73</v>
      </c>
      <c r="Z741" t="str">
        <f t="shared" si="274"/>
        <v>359,</v>
      </c>
      <c r="AA741" t="str">
        <f t="shared" si="275"/>
        <v>SALES,</v>
      </c>
      <c r="AB741" t="str">
        <f t="shared" si="276"/>
        <v>14000964,</v>
      </c>
      <c r="AC741" t="str">
        <f t="shared" si="277"/>
        <v>BINTANG FARMA. CV,</v>
      </c>
      <c r="AD741" t="str">
        <f t="shared" si="278"/>
        <v>JL. HOS COKROMINOTO NO. 55,</v>
      </c>
      <c r="AE741" t="str">
        <f t="shared" si="279"/>
        <v>LUBUK PAKAM,</v>
      </c>
      <c r="AF741" t="str">
        <f t="shared" si="280"/>
        <v>DBM Medan,</v>
      </c>
      <c r="AG741" t="str">
        <f t="shared" si="281"/>
        <v>AAPR,</v>
      </c>
      <c r="AH741" t="str">
        <f t="shared" si="282"/>
        <v>MDA-SPJ-22011152,</v>
      </c>
      <c r="AI741" t="s">
        <v>1739</v>
      </c>
      <c r="AJ741" t="str">
        <f t="shared" si="283"/>
        <v>CCM005,</v>
      </c>
      <c r="AK741" t="str">
        <f t="shared" si="284"/>
        <v>CHAMPS VIT C 100MG (BTL/30),</v>
      </c>
      <c r="AL741" t="str">
        <f t="shared" si="285"/>
        <v>BTL,</v>
      </c>
      <c r="AM741" t="str">
        <f t="shared" si="286"/>
        <v>48,</v>
      </c>
      <c r="AN741" t="str">
        <f t="shared" si="287"/>
        <v>0,</v>
      </c>
      <c r="AO741" t="str">
        <f t="shared" si="288"/>
        <v>1344000,</v>
      </c>
      <c r="AP741" t="str">
        <f t="shared" si="289"/>
        <v>20,</v>
      </c>
      <c r="AQ741" t="str">
        <f t="shared" si="290"/>
        <v>0,</v>
      </c>
      <c r="AR741" t="str">
        <f t="shared" si="291"/>
        <v>0,</v>
      </c>
      <c r="AS741" t="str">
        <f t="shared" si="292"/>
        <v>0,</v>
      </c>
      <c r="AT741" t="str">
        <f t="shared" si="293"/>
        <v>1075200,</v>
      </c>
      <c r="AU741" t="str">
        <f t="shared" si="294"/>
        <v>45444,</v>
      </c>
      <c r="AV741" t="str">
        <f t="shared" si="295"/>
        <v>2107236,</v>
      </c>
      <c r="AW741" t="str">
        <f t="shared" si="296"/>
        <v>5,</v>
      </c>
      <c r="AX741" t="str">
        <f t="shared" si="297"/>
        <v>IRPAN GUNAWAN (AP &amp; RS)</v>
      </c>
    </row>
    <row r="742" spans="1:50" x14ac:dyDescent="0.25">
      <c r="A742">
        <v>360</v>
      </c>
      <c r="B742" t="s">
        <v>25</v>
      </c>
      <c r="C742">
        <v>14000964</v>
      </c>
      <c r="D742" t="s">
        <v>1349</v>
      </c>
      <c r="E742" t="s">
        <v>70</v>
      </c>
      <c r="F742" t="s">
        <v>71</v>
      </c>
      <c r="G742" t="s">
        <v>28</v>
      </c>
      <c r="H742" t="s">
        <v>29</v>
      </c>
      <c r="I742" t="s">
        <v>825</v>
      </c>
      <c r="J742" s="1">
        <v>44701</v>
      </c>
      <c r="K742" t="s">
        <v>61</v>
      </c>
      <c r="L742" t="s">
        <v>62</v>
      </c>
      <c r="M742" t="s">
        <v>33</v>
      </c>
      <c r="N742">
        <v>72</v>
      </c>
      <c r="O742">
        <v>0</v>
      </c>
      <c r="P742">
        <v>6768000</v>
      </c>
      <c r="Q742">
        <v>8</v>
      </c>
      <c r="R742">
        <v>0</v>
      </c>
      <c r="S742">
        <v>0</v>
      </c>
      <c r="T742">
        <v>0</v>
      </c>
      <c r="U742">
        <v>6226560</v>
      </c>
      <c r="V742" s="1">
        <v>45474</v>
      </c>
      <c r="W742">
        <v>2108157</v>
      </c>
      <c r="X742">
        <v>5</v>
      </c>
      <c r="Y742" t="s">
        <v>73</v>
      </c>
      <c r="Z742" t="str">
        <f t="shared" si="274"/>
        <v>360,</v>
      </c>
      <c r="AA742" t="str">
        <f t="shared" si="275"/>
        <v>SALES,</v>
      </c>
      <c r="AB742" t="str">
        <f t="shared" si="276"/>
        <v>14000964,</v>
      </c>
      <c r="AC742" t="str">
        <f t="shared" si="277"/>
        <v>BINTANG FARMA. CV,</v>
      </c>
      <c r="AD742" t="str">
        <f t="shared" si="278"/>
        <v>JL. HOS COKROMINOTO NO. 55,</v>
      </c>
      <c r="AE742" t="str">
        <f t="shared" si="279"/>
        <v>LUBUK PAKAM,</v>
      </c>
      <c r="AF742" t="str">
        <f t="shared" si="280"/>
        <v>DBM Medan,</v>
      </c>
      <c r="AG742" t="str">
        <f t="shared" si="281"/>
        <v>AAPR,</v>
      </c>
      <c r="AH742" t="str">
        <f t="shared" si="282"/>
        <v>MDA-SPJ-22011152,</v>
      </c>
      <c r="AI742" t="s">
        <v>1739</v>
      </c>
      <c r="AJ742" t="str">
        <f t="shared" si="283"/>
        <v>CCM006,</v>
      </c>
      <c r="AK742" t="str">
        <f t="shared" si="284"/>
        <v>MAXITON SOFT CAP (BTL/30S),</v>
      </c>
      <c r="AL742" t="str">
        <f t="shared" si="285"/>
        <v>BTL,</v>
      </c>
      <c r="AM742" t="str">
        <f t="shared" si="286"/>
        <v>72,</v>
      </c>
      <c r="AN742" t="str">
        <f t="shared" si="287"/>
        <v>0,</v>
      </c>
      <c r="AO742" t="str">
        <f t="shared" si="288"/>
        <v>6768000,</v>
      </c>
      <c r="AP742" t="str">
        <f t="shared" si="289"/>
        <v>8,</v>
      </c>
      <c r="AQ742" t="str">
        <f t="shared" si="290"/>
        <v>0,</v>
      </c>
      <c r="AR742" t="str">
        <f t="shared" si="291"/>
        <v>0,</v>
      </c>
      <c r="AS742" t="str">
        <f t="shared" si="292"/>
        <v>0,</v>
      </c>
      <c r="AT742" t="str">
        <f t="shared" si="293"/>
        <v>6226560,</v>
      </c>
      <c r="AU742" t="str">
        <f t="shared" si="294"/>
        <v>45474,</v>
      </c>
      <c r="AV742" t="str">
        <f t="shared" si="295"/>
        <v>2108157,</v>
      </c>
      <c r="AW742" t="str">
        <f t="shared" si="296"/>
        <v>5,</v>
      </c>
      <c r="AX742" t="str">
        <f t="shared" si="297"/>
        <v>IRPAN GUNAWAN (AP &amp; RS)</v>
      </c>
    </row>
    <row r="743" spans="1:50" x14ac:dyDescent="0.25">
      <c r="A743">
        <v>361</v>
      </c>
      <c r="B743" t="s">
        <v>25</v>
      </c>
      <c r="C743">
        <v>14000964</v>
      </c>
      <c r="D743" t="s">
        <v>1349</v>
      </c>
      <c r="E743" t="s">
        <v>70</v>
      </c>
      <c r="F743" t="s">
        <v>71</v>
      </c>
      <c r="G743" t="s">
        <v>28</v>
      </c>
      <c r="H743" t="s">
        <v>29</v>
      </c>
      <c r="I743" t="s">
        <v>825</v>
      </c>
      <c r="J743" s="1">
        <v>44701</v>
      </c>
      <c r="K743" t="s">
        <v>64</v>
      </c>
      <c r="L743" t="s">
        <v>65</v>
      </c>
      <c r="M743" t="s">
        <v>33</v>
      </c>
      <c r="N743">
        <v>30</v>
      </c>
      <c r="O743">
        <v>0</v>
      </c>
      <c r="P743">
        <v>5520000</v>
      </c>
      <c r="Q743" t="s">
        <v>1581</v>
      </c>
      <c r="R743">
        <v>0</v>
      </c>
      <c r="S743">
        <v>0</v>
      </c>
      <c r="T743">
        <v>0</v>
      </c>
      <c r="U743">
        <v>4002000</v>
      </c>
      <c r="V743" s="1">
        <v>45444</v>
      </c>
      <c r="W743">
        <v>2107161</v>
      </c>
      <c r="X743">
        <v>5</v>
      </c>
      <c r="Y743" t="s">
        <v>73</v>
      </c>
      <c r="Z743" t="str">
        <f t="shared" si="274"/>
        <v>361,</v>
      </c>
      <c r="AA743" t="str">
        <f t="shared" si="275"/>
        <v>SALES,</v>
      </c>
      <c r="AB743" t="str">
        <f t="shared" si="276"/>
        <v>14000964,</v>
      </c>
      <c r="AC743" t="str">
        <f t="shared" si="277"/>
        <v>BINTANG FARMA. CV,</v>
      </c>
      <c r="AD743" t="str">
        <f t="shared" si="278"/>
        <v>JL. HOS COKROMINOTO NO. 55,</v>
      </c>
      <c r="AE743" t="str">
        <f t="shared" si="279"/>
        <v>LUBUK PAKAM,</v>
      </c>
      <c r="AF743" t="str">
        <f t="shared" si="280"/>
        <v>DBM Medan,</v>
      </c>
      <c r="AG743" t="str">
        <f t="shared" si="281"/>
        <v>AAPR,</v>
      </c>
      <c r="AH743" t="str">
        <f t="shared" si="282"/>
        <v>MDA-SPJ-22011152,</v>
      </c>
      <c r="AI743" t="s">
        <v>1739</v>
      </c>
      <c r="AJ743" t="str">
        <f t="shared" si="283"/>
        <v>CCM010,</v>
      </c>
      <c r="AK743" t="str">
        <f t="shared" si="284"/>
        <v>NATURALLE FISH OIL 1000MG (BTL/60S),</v>
      </c>
      <c r="AL743" t="str">
        <f t="shared" si="285"/>
        <v>BTL,</v>
      </c>
      <c r="AM743" t="str">
        <f t="shared" si="286"/>
        <v>30,</v>
      </c>
      <c r="AN743" t="str">
        <f t="shared" si="287"/>
        <v>0,</v>
      </c>
      <c r="AO743" t="str">
        <f t="shared" si="288"/>
        <v>5520000,</v>
      </c>
      <c r="AP743" t="str">
        <f t="shared" si="289"/>
        <v>27.5,</v>
      </c>
      <c r="AQ743" t="str">
        <f t="shared" si="290"/>
        <v>0,</v>
      </c>
      <c r="AR743" t="str">
        <f t="shared" si="291"/>
        <v>0,</v>
      </c>
      <c r="AS743" t="str">
        <f t="shared" si="292"/>
        <v>0,</v>
      </c>
      <c r="AT743" t="str">
        <f t="shared" si="293"/>
        <v>4002000,</v>
      </c>
      <c r="AU743" t="str">
        <f t="shared" si="294"/>
        <v>45444,</v>
      </c>
      <c r="AV743" t="str">
        <f t="shared" si="295"/>
        <v>2107161,</v>
      </c>
      <c r="AW743" t="str">
        <f t="shared" si="296"/>
        <v>5,</v>
      </c>
      <c r="AX743" t="str">
        <f t="shared" si="297"/>
        <v>IRPAN GUNAWAN (AP &amp; RS)</v>
      </c>
    </row>
    <row r="744" spans="1:50" x14ac:dyDescent="0.25">
      <c r="A744">
        <v>362</v>
      </c>
      <c r="B744" t="s">
        <v>25</v>
      </c>
      <c r="C744">
        <v>1410821</v>
      </c>
      <c r="D744" t="s">
        <v>1514</v>
      </c>
      <c r="E744" t="s">
        <v>691</v>
      </c>
      <c r="F744" t="s">
        <v>27</v>
      </c>
      <c r="G744" t="s">
        <v>28</v>
      </c>
      <c r="H744" t="s">
        <v>29</v>
      </c>
      <c r="I744" t="s">
        <v>826</v>
      </c>
      <c r="J744" s="1">
        <v>44702</v>
      </c>
      <c r="K744" t="s">
        <v>318</v>
      </c>
      <c r="L744" t="s">
        <v>319</v>
      </c>
      <c r="M744" t="s">
        <v>33</v>
      </c>
      <c r="N744">
        <v>3</v>
      </c>
      <c r="O744">
        <v>0</v>
      </c>
      <c r="P744">
        <v>111000</v>
      </c>
      <c r="Q744">
        <v>0</v>
      </c>
      <c r="R744">
        <v>0</v>
      </c>
      <c r="S744">
        <v>0</v>
      </c>
      <c r="T744">
        <v>0</v>
      </c>
      <c r="U744">
        <v>111000</v>
      </c>
      <c r="V744" s="1">
        <v>45078</v>
      </c>
      <c r="W744">
        <v>2201001</v>
      </c>
      <c r="X744">
        <v>5</v>
      </c>
      <c r="Y744" t="s">
        <v>179</v>
      </c>
      <c r="Z744" t="str">
        <f t="shared" si="274"/>
        <v>362,</v>
      </c>
      <c r="AA744" t="str">
        <f t="shared" si="275"/>
        <v>SALES,</v>
      </c>
      <c r="AB744" t="str">
        <f t="shared" si="276"/>
        <v>1410821,</v>
      </c>
      <c r="AC744" t="str">
        <f t="shared" si="277"/>
        <v>MURAH.Ap,</v>
      </c>
      <c r="AD744" t="str">
        <f t="shared" si="278"/>
        <v>JL. MEDAN - BATANG KUIS PSR X TEMBUNG PERCUT SEI T,</v>
      </c>
      <c r="AE744" t="str">
        <f t="shared" si="279"/>
        <v>MEDAN,</v>
      </c>
      <c r="AF744" t="str">
        <f t="shared" si="280"/>
        <v>DBM Medan,</v>
      </c>
      <c r="AG744" t="str">
        <f t="shared" si="281"/>
        <v>AAPR,</v>
      </c>
      <c r="AH744" t="str">
        <f t="shared" si="282"/>
        <v>MDA-SPJ-22011200,</v>
      </c>
      <c r="AI744" t="s">
        <v>1740</v>
      </c>
      <c r="AJ744" t="str">
        <f t="shared" si="283"/>
        <v>CCM001,</v>
      </c>
      <c r="AK744" t="str">
        <f t="shared" si="284"/>
        <v>CHAMPS EMULSION (BTL/200ML),</v>
      </c>
      <c r="AL744" t="str">
        <f t="shared" si="285"/>
        <v>BTL,</v>
      </c>
      <c r="AM744" t="str">
        <f t="shared" si="286"/>
        <v>3,</v>
      </c>
      <c r="AN744" t="str">
        <f t="shared" si="287"/>
        <v>0,</v>
      </c>
      <c r="AO744" t="str">
        <f t="shared" si="288"/>
        <v>111000,</v>
      </c>
      <c r="AP744" t="str">
        <f t="shared" si="289"/>
        <v>0,</v>
      </c>
      <c r="AQ744" t="str">
        <f t="shared" si="290"/>
        <v>0,</v>
      </c>
      <c r="AR744" t="str">
        <f t="shared" si="291"/>
        <v>0,</v>
      </c>
      <c r="AS744" t="str">
        <f t="shared" si="292"/>
        <v>0,</v>
      </c>
      <c r="AT744" t="str">
        <f t="shared" si="293"/>
        <v>111000,</v>
      </c>
      <c r="AU744" t="str">
        <f t="shared" si="294"/>
        <v>45078,</v>
      </c>
      <c r="AV744" t="str">
        <f t="shared" si="295"/>
        <v>2201001,</v>
      </c>
      <c r="AW744" t="str">
        <f t="shared" si="296"/>
        <v>5,</v>
      </c>
      <c r="AX744" t="str">
        <f t="shared" si="297"/>
        <v>FITRI HANDAYANI (TSE DUO MEDAN</v>
      </c>
    </row>
    <row r="745" spans="1:50" x14ac:dyDescent="0.25">
      <c r="A745">
        <v>363</v>
      </c>
      <c r="B745" t="s">
        <v>25</v>
      </c>
      <c r="C745">
        <v>1405861</v>
      </c>
      <c r="D745" t="s">
        <v>1364</v>
      </c>
      <c r="E745" t="s">
        <v>125</v>
      </c>
      <c r="F745" t="s">
        <v>27</v>
      </c>
      <c r="G745" t="s">
        <v>28</v>
      </c>
      <c r="H745" t="s">
        <v>29</v>
      </c>
      <c r="I745" t="s">
        <v>827</v>
      </c>
      <c r="J745" s="1">
        <v>44702</v>
      </c>
      <c r="K745" t="s">
        <v>318</v>
      </c>
      <c r="L745" t="s">
        <v>319</v>
      </c>
      <c r="M745" t="s">
        <v>33</v>
      </c>
      <c r="N745">
        <v>6</v>
      </c>
      <c r="O745">
        <v>0</v>
      </c>
      <c r="P745">
        <v>222000</v>
      </c>
      <c r="Q745">
        <v>3</v>
      </c>
      <c r="R745">
        <v>0</v>
      </c>
      <c r="S745">
        <v>0</v>
      </c>
      <c r="T745">
        <v>0</v>
      </c>
      <c r="U745">
        <v>215340</v>
      </c>
      <c r="V745" s="1">
        <v>45078</v>
      </c>
      <c r="W745">
        <v>2201001</v>
      </c>
      <c r="X745">
        <v>5</v>
      </c>
      <c r="Y745" t="s">
        <v>179</v>
      </c>
      <c r="Z745" t="str">
        <f t="shared" si="274"/>
        <v>363,</v>
      </c>
      <c r="AA745" t="str">
        <f t="shared" si="275"/>
        <v>SALES,</v>
      </c>
      <c r="AB745" t="str">
        <f t="shared" si="276"/>
        <v>1405861,</v>
      </c>
      <c r="AC745" t="str">
        <f t="shared" si="277"/>
        <v>TERANG FARMA.Ap,</v>
      </c>
      <c r="AD745" t="str">
        <f t="shared" si="278"/>
        <v>JL.MEDAN - BT. KUIS NO. 1004 DUSUN XI EMPLASMEN DE,</v>
      </c>
      <c r="AE745" t="str">
        <f t="shared" si="279"/>
        <v>MEDAN,</v>
      </c>
      <c r="AF745" t="str">
        <f t="shared" si="280"/>
        <v>DBM Medan,</v>
      </c>
      <c r="AG745" t="str">
        <f t="shared" si="281"/>
        <v>AAPR,</v>
      </c>
      <c r="AH745" t="str">
        <f t="shared" si="282"/>
        <v>MDA-SPJ-22011201,</v>
      </c>
      <c r="AI745" t="s">
        <v>1740</v>
      </c>
      <c r="AJ745" t="str">
        <f t="shared" si="283"/>
        <v>CCM001,</v>
      </c>
      <c r="AK745" t="str">
        <f t="shared" si="284"/>
        <v>CHAMPS EMULSION (BTL/200ML),</v>
      </c>
      <c r="AL745" t="str">
        <f t="shared" si="285"/>
        <v>BTL,</v>
      </c>
      <c r="AM745" t="str">
        <f t="shared" si="286"/>
        <v>6,</v>
      </c>
      <c r="AN745" t="str">
        <f t="shared" si="287"/>
        <v>0,</v>
      </c>
      <c r="AO745" t="str">
        <f t="shared" si="288"/>
        <v>222000,</v>
      </c>
      <c r="AP745" t="str">
        <f t="shared" si="289"/>
        <v>3,</v>
      </c>
      <c r="AQ745" t="str">
        <f t="shared" si="290"/>
        <v>0,</v>
      </c>
      <c r="AR745" t="str">
        <f t="shared" si="291"/>
        <v>0,</v>
      </c>
      <c r="AS745" t="str">
        <f t="shared" si="292"/>
        <v>0,</v>
      </c>
      <c r="AT745" t="str">
        <f t="shared" si="293"/>
        <v>215340,</v>
      </c>
      <c r="AU745" t="str">
        <f t="shared" si="294"/>
        <v>45078,</v>
      </c>
      <c r="AV745" t="str">
        <f t="shared" si="295"/>
        <v>2201001,</v>
      </c>
      <c r="AW745" t="str">
        <f t="shared" si="296"/>
        <v>5,</v>
      </c>
      <c r="AX745" t="str">
        <f t="shared" si="297"/>
        <v>FITRI HANDAYANI (TSE DUO MEDAN</v>
      </c>
    </row>
    <row r="746" spans="1:50" x14ac:dyDescent="0.25">
      <c r="A746">
        <v>364</v>
      </c>
      <c r="B746" t="s">
        <v>25</v>
      </c>
      <c r="C746">
        <v>1410115</v>
      </c>
      <c r="D746" t="s">
        <v>1542</v>
      </c>
      <c r="E746" t="s">
        <v>828</v>
      </c>
      <c r="F746" t="s">
        <v>216</v>
      </c>
      <c r="G746" t="s">
        <v>28</v>
      </c>
      <c r="H746" t="s">
        <v>616</v>
      </c>
      <c r="I746" t="s">
        <v>829</v>
      </c>
      <c r="J746" s="1">
        <v>44702</v>
      </c>
      <c r="K746" t="s">
        <v>318</v>
      </c>
      <c r="L746" t="s">
        <v>319</v>
      </c>
      <c r="M746" t="s">
        <v>33</v>
      </c>
      <c r="N746">
        <v>6</v>
      </c>
      <c r="O746">
        <v>0</v>
      </c>
      <c r="P746">
        <v>222000</v>
      </c>
      <c r="Q746">
        <v>3</v>
      </c>
      <c r="R746">
        <v>0</v>
      </c>
      <c r="S746">
        <v>0</v>
      </c>
      <c r="T746">
        <v>0</v>
      </c>
      <c r="U746">
        <v>215340</v>
      </c>
      <c r="V746" s="1">
        <v>45078</v>
      </c>
      <c r="W746">
        <v>2201001</v>
      </c>
      <c r="X746">
        <v>5</v>
      </c>
      <c r="Y746" t="s">
        <v>179</v>
      </c>
      <c r="Z746" t="str">
        <f t="shared" si="274"/>
        <v>364,</v>
      </c>
      <c r="AA746" t="str">
        <f t="shared" si="275"/>
        <v>SALES,</v>
      </c>
      <c r="AB746" t="str">
        <f t="shared" si="276"/>
        <v>1410115,</v>
      </c>
      <c r="AC746" t="str">
        <f t="shared" si="277"/>
        <v>ARDUMAS.Bidan,</v>
      </c>
      <c r="AD746" t="str">
        <f t="shared" si="278"/>
        <v>JL. TANJUNG ANOM (TO. NIKO),</v>
      </c>
      <c r="AE746" t="str">
        <f t="shared" si="279"/>
        <v>DELI SERDANG,</v>
      </c>
      <c r="AF746" t="str">
        <f t="shared" si="280"/>
        <v>DBM Medan,</v>
      </c>
      <c r="AG746" t="str">
        <f t="shared" si="281"/>
        <v>ARSB,</v>
      </c>
      <c r="AH746" t="str">
        <f t="shared" si="282"/>
        <v>MDA-SPJ-22011209,</v>
      </c>
      <c r="AI746" t="s">
        <v>1740</v>
      </c>
      <c r="AJ746" t="str">
        <f t="shared" si="283"/>
        <v>CCM001,</v>
      </c>
      <c r="AK746" t="str">
        <f t="shared" si="284"/>
        <v>CHAMPS EMULSION (BTL/200ML),</v>
      </c>
      <c r="AL746" t="str">
        <f t="shared" si="285"/>
        <v>BTL,</v>
      </c>
      <c r="AM746" t="str">
        <f t="shared" si="286"/>
        <v>6,</v>
      </c>
      <c r="AN746" t="str">
        <f t="shared" si="287"/>
        <v>0,</v>
      </c>
      <c r="AO746" t="str">
        <f t="shared" si="288"/>
        <v>222000,</v>
      </c>
      <c r="AP746" t="str">
        <f t="shared" si="289"/>
        <v>3,</v>
      </c>
      <c r="AQ746" t="str">
        <f t="shared" si="290"/>
        <v>0,</v>
      </c>
      <c r="AR746" t="str">
        <f t="shared" si="291"/>
        <v>0,</v>
      </c>
      <c r="AS746" t="str">
        <f t="shared" si="292"/>
        <v>0,</v>
      </c>
      <c r="AT746" t="str">
        <f t="shared" si="293"/>
        <v>215340,</v>
      </c>
      <c r="AU746" t="str">
        <f t="shared" si="294"/>
        <v>45078,</v>
      </c>
      <c r="AV746" t="str">
        <f t="shared" si="295"/>
        <v>2201001,</v>
      </c>
      <c r="AW746" t="str">
        <f t="shared" si="296"/>
        <v>5,</v>
      </c>
      <c r="AX746" t="str">
        <f t="shared" si="297"/>
        <v>FITRI HANDAYANI (TSE DUO MEDAN</v>
      </c>
    </row>
    <row r="747" spans="1:50" x14ac:dyDescent="0.25">
      <c r="A747">
        <v>365</v>
      </c>
      <c r="B747" t="s">
        <v>90</v>
      </c>
      <c r="C747">
        <v>1405503</v>
      </c>
      <c r="D747" t="s">
        <v>1543</v>
      </c>
      <c r="E747" t="s">
        <v>830</v>
      </c>
      <c r="F747" t="s">
        <v>109</v>
      </c>
      <c r="G747" t="s">
        <v>28</v>
      </c>
      <c r="H747" t="s">
        <v>29</v>
      </c>
      <c r="I747" t="s">
        <v>831</v>
      </c>
      <c r="J747" s="1">
        <v>44704</v>
      </c>
      <c r="K747" t="s">
        <v>318</v>
      </c>
      <c r="L747" t="s">
        <v>319</v>
      </c>
      <c r="M747" t="s">
        <v>33</v>
      </c>
      <c r="N747">
        <v>-2</v>
      </c>
      <c r="O747">
        <v>0</v>
      </c>
      <c r="P747">
        <v>-74000</v>
      </c>
      <c r="Q747">
        <v>0</v>
      </c>
      <c r="R747">
        <v>10</v>
      </c>
      <c r="S747">
        <v>0</v>
      </c>
      <c r="T747">
        <v>0</v>
      </c>
      <c r="U747">
        <v>-66600</v>
      </c>
      <c r="V747" s="1">
        <v>44743</v>
      </c>
      <c r="W747">
        <v>2102044</v>
      </c>
      <c r="X747">
        <v>5</v>
      </c>
      <c r="Y747" t="s">
        <v>73</v>
      </c>
      <c r="Z747" t="str">
        <f t="shared" si="274"/>
        <v>365,</v>
      </c>
      <c r="AA747" t="str">
        <f t="shared" si="275"/>
        <v>RETUR,</v>
      </c>
      <c r="AB747" t="str">
        <f t="shared" si="276"/>
        <v>1405503,</v>
      </c>
      <c r="AC747" t="str">
        <f t="shared" si="277"/>
        <v>HUSADA.Ap,</v>
      </c>
      <c r="AD747" t="str">
        <f t="shared" si="278"/>
        <v>JL IRIAN NO.,</v>
      </c>
      <c r="AE747" t="str">
        <f t="shared" si="279"/>
        <v>TANJUNG MORAWA,</v>
      </c>
      <c r="AF747" t="str">
        <f t="shared" si="280"/>
        <v>DBM Medan,</v>
      </c>
      <c r="AG747" t="str">
        <f t="shared" si="281"/>
        <v>AAPR,</v>
      </c>
      <c r="AH747" t="str">
        <f t="shared" si="282"/>
        <v>MDA-RPJ-22001903,</v>
      </c>
      <c r="AI747" t="s">
        <v>1741</v>
      </c>
      <c r="AJ747" t="str">
        <f t="shared" si="283"/>
        <v>CCM001,</v>
      </c>
      <c r="AK747" t="str">
        <f t="shared" si="284"/>
        <v>CHAMPS EMULSION (BTL/200ML),</v>
      </c>
      <c r="AL747" t="str">
        <f t="shared" si="285"/>
        <v>BTL,</v>
      </c>
      <c r="AM747" t="str">
        <f t="shared" si="286"/>
        <v>-2,</v>
      </c>
      <c r="AN747" t="str">
        <f t="shared" si="287"/>
        <v>0,</v>
      </c>
      <c r="AO747" t="str">
        <f t="shared" si="288"/>
        <v>-74000,</v>
      </c>
      <c r="AP747" t="str">
        <f t="shared" si="289"/>
        <v>0,</v>
      </c>
      <c r="AQ747" t="str">
        <f t="shared" si="290"/>
        <v>10,</v>
      </c>
      <c r="AR747" t="str">
        <f t="shared" si="291"/>
        <v>0,</v>
      </c>
      <c r="AS747" t="str">
        <f t="shared" si="292"/>
        <v>0,</v>
      </c>
      <c r="AT747" t="str">
        <f t="shared" si="293"/>
        <v>-66600,</v>
      </c>
      <c r="AU747" t="str">
        <f t="shared" si="294"/>
        <v>44743,</v>
      </c>
      <c r="AV747" t="str">
        <f t="shared" si="295"/>
        <v>2102044,</v>
      </c>
      <c r="AW747" t="str">
        <f t="shared" si="296"/>
        <v>5,</v>
      </c>
      <c r="AX747" t="str">
        <f t="shared" si="297"/>
        <v>IRPAN GUNAWAN (AP &amp; RS)</v>
      </c>
    </row>
    <row r="748" spans="1:50" x14ac:dyDescent="0.25">
      <c r="A748">
        <v>366</v>
      </c>
      <c r="B748" t="s">
        <v>90</v>
      </c>
      <c r="C748">
        <v>1405627</v>
      </c>
      <c r="D748" t="s">
        <v>1544</v>
      </c>
      <c r="E748" t="s">
        <v>832</v>
      </c>
      <c r="F748" t="s">
        <v>27</v>
      </c>
      <c r="G748" t="s">
        <v>28</v>
      </c>
      <c r="H748" t="s">
        <v>106</v>
      </c>
      <c r="I748" t="s">
        <v>833</v>
      </c>
      <c r="J748" s="1">
        <v>44704</v>
      </c>
      <c r="K748" t="s">
        <v>66</v>
      </c>
      <c r="L748" t="s">
        <v>67</v>
      </c>
      <c r="M748" t="s">
        <v>33</v>
      </c>
      <c r="N748">
        <v>-1</v>
      </c>
      <c r="O748">
        <v>0</v>
      </c>
      <c r="P748">
        <v>-85000</v>
      </c>
      <c r="Q748">
        <v>0</v>
      </c>
      <c r="R748">
        <v>0</v>
      </c>
      <c r="S748">
        <v>0</v>
      </c>
      <c r="T748">
        <v>0</v>
      </c>
      <c r="U748">
        <v>-85000</v>
      </c>
      <c r="V748" s="1">
        <v>45413</v>
      </c>
      <c r="W748">
        <v>2106335</v>
      </c>
      <c r="X748">
        <v>5</v>
      </c>
      <c r="Y748" t="s">
        <v>309</v>
      </c>
      <c r="Z748" t="str">
        <f t="shared" si="274"/>
        <v>366,</v>
      </c>
      <c r="AA748" t="str">
        <f t="shared" si="275"/>
        <v>RETUR,</v>
      </c>
      <c r="AB748" t="str">
        <f t="shared" si="276"/>
        <v>1405627,</v>
      </c>
      <c r="AC748" t="str">
        <f t="shared" si="277"/>
        <v>SERBA GUNA.TO,</v>
      </c>
      <c r="AD748" t="str">
        <f t="shared" si="278"/>
        <v>JL.BRIGJEND. HAMID NO.20 A,</v>
      </c>
      <c r="AE748" t="str">
        <f t="shared" si="279"/>
        <v>MEDAN,</v>
      </c>
      <c r="AF748" t="str">
        <f t="shared" si="280"/>
        <v>DBM Medan,</v>
      </c>
      <c r="AG748" t="str">
        <f t="shared" si="281"/>
        <v>ATOB,</v>
      </c>
      <c r="AH748" t="str">
        <f t="shared" si="282"/>
        <v>MDA-RPJ-22001904,</v>
      </c>
      <c r="AI748" t="s">
        <v>1741</v>
      </c>
      <c r="AJ748" t="str">
        <f t="shared" si="283"/>
        <v>CCM016,</v>
      </c>
      <c r="AK748" t="str">
        <f t="shared" si="284"/>
        <v>FLAVETTES VIT C WITH CALCIUM 1000 MG (BTL/30),</v>
      </c>
      <c r="AL748" t="str">
        <f t="shared" si="285"/>
        <v>BTL,</v>
      </c>
      <c r="AM748" t="str">
        <f t="shared" si="286"/>
        <v>-1,</v>
      </c>
      <c r="AN748" t="str">
        <f t="shared" si="287"/>
        <v>0,</v>
      </c>
      <c r="AO748" t="str">
        <f t="shared" si="288"/>
        <v>-85000,</v>
      </c>
      <c r="AP748" t="str">
        <f t="shared" si="289"/>
        <v>0,</v>
      </c>
      <c r="AQ748" t="str">
        <f t="shared" si="290"/>
        <v>0,</v>
      </c>
      <c r="AR748" t="str">
        <f t="shared" si="291"/>
        <v>0,</v>
      </c>
      <c r="AS748" t="str">
        <f t="shared" si="292"/>
        <v>0,</v>
      </c>
      <c r="AT748" t="str">
        <f t="shared" si="293"/>
        <v>-85000,</v>
      </c>
      <c r="AU748" t="str">
        <f t="shared" si="294"/>
        <v>45413,</v>
      </c>
      <c r="AV748" t="str">
        <f t="shared" si="295"/>
        <v>2106335,</v>
      </c>
      <c r="AW748" t="str">
        <f t="shared" si="296"/>
        <v>5,</v>
      </c>
      <c r="AX748" t="str">
        <f t="shared" si="297"/>
        <v>BAYU PRATAMA (GT)</v>
      </c>
    </row>
    <row r="749" spans="1:50" x14ac:dyDescent="0.25">
      <c r="A749">
        <v>367</v>
      </c>
      <c r="B749" t="s">
        <v>90</v>
      </c>
      <c r="C749">
        <v>1410762</v>
      </c>
      <c r="D749" t="s">
        <v>1538</v>
      </c>
      <c r="E749" t="s">
        <v>801</v>
      </c>
      <c r="F749" t="s">
        <v>27</v>
      </c>
      <c r="G749" t="s">
        <v>28</v>
      </c>
      <c r="H749" t="s">
        <v>29</v>
      </c>
      <c r="I749" t="s">
        <v>834</v>
      </c>
      <c r="J749" s="1">
        <v>44704</v>
      </c>
      <c r="K749" t="s">
        <v>318</v>
      </c>
      <c r="L749" t="s">
        <v>319</v>
      </c>
      <c r="M749" t="s">
        <v>33</v>
      </c>
      <c r="N749">
        <v>-3</v>
      </c>
      <c r="O749">
        <v>0</v>
      </c>
      <c r="P749">
        <v>-105000</v>
      </c>
      <c r="Q749">
        <v>3</v>
      </c>
      <c r="R749">
        <v>10</v>
      </c>
      <c r="S749">
        <v>0</v>
      </c>
      <c r="T749">
        <v>0</v>
      </c>
      <c r="U749">
        <v>-91350</v>
      </c>
      <c r="V749" s="1">
        <v>44743</v>
      </c>
      <c r="W749">
        <v>2102044</v>
      </c>
      <c r="X749">
        <v>5</v>
      </c>
      <c r="Y749" t="s">
        <v>102</v>
      </c>
      <c r="Z749" t="str">
        <f t="shared" si="274"/>
        <v>367,</v>
      </c>
      <c r="AA749" t="str">
        <f t="shared" si="275"/>
        <v>RETUR,</v>
      </c>
      <c r="AB749" t="str">
        <f t="shared" si="276"/>
        <v>1410762,</v>
      </c>
      <c r="AC749" t="str">
        <f t="shared" si="277"/>
        <v>SURYA FARMA JAYA.Ap,</v>
      </c>
      <c r="AD749" t="str">
        <f t="shared" si="278"/>
        <v>JL. PANGLIMA DENAI MEDAN TENGGARA NO. 85 F,</v>
      </c>
      <c r="AE749" t="str">
        <f t="shared" si="279"/>
        <v>MEDAN,</v>
      </c>
      <c r="AF749" t="str">
        <f t="shared" si="280"/>
        <v>DBM Medan,</v>
      </c>
      <c r="AG749" t="str">
        <f t="shared" si="281"/>
        <v>AAPR,</v>
      </c>
      <c r="AH749" t="str">
        <f t="shared" si="282"/>
        <v>MDA-RPJ-22001905,</v>
      </c>
      <c r="AI749" t="s">
        <v>1741</v>
      </c>
      <c r="AJ749" t="str">
        <f t="shared" si="283"/>
        <v>CCM001,</v>
      </c>
      <c r="AK749" t="str">
        <f t="shared" si="284"/>
        <v>CHAMPS EMULSION (BTL/200ML),</v>
      </c>
      <c r="AL749" t="str">
        <f t="shared" si="285"/>
        <v>BTL,</v>
      </c>
      <c r="AM749" t="str">
        <f t="shared" si="286"/>
        <v>-3,</v>
      </c>
      <c r="AN749" t="str">
        <f t="shared" si="287"/>
        <v>0,</v>
      </c>
      <c r="AO749" t="str">
        <f t="shared" si="288"/>
        <v>-105000,</v>
      </c>
      <c r="AP749" t="str">
        <f t="shared" si="289"/>
        <v>3,</v>
      </c>
      <c r="AQ749" t="str">
        <f t="shared" si="290"/>
        <v>10,</v>
      </c>
      <c r="AR749" t="str">
        <f t="shared" si="291"/>
        <v>0,</v>
      </c>
      <c r="AS749" t="str">
        <f t="shared" si="292"/>
        <v>0,</v>
      </c>
      <c r="AT749" t="str">
        <f t="shared" si="293"/>
        <v>-91350,</v>
      </c>
      <c r="AU749" t="str">
        <f t="shared" si="294"/>
        <v>44743,</v>
      </c>
      <c r="AV749" t="str">
        <f t="shared" si="295"/>
        <v>2102044,</v>
      </c>
      <c r="AW749" t="str">
        <f t="shared" si="296"/>
        <v>5,</v>
      </c>
      <c r="AX749" t="str">
        <f t="shared" si="297"/>
        <v xml:space="preserve">MUHAMMAD HAIRUL (TSE DUO MDN)	</v>
      </c>
    </row>
    <row r="750" spans="1:50" x14ac:dyDescent="0.25">
      <c r="A750">
        <v>368</v>
      </c>
      <c r="B750" t="s">
        <v>90</v>
      </c>
      <c r="C750">
        <v>1409225</v>
      </c>
      <c r="D750" t="s">
        <v>1529</v>
      </c>
      <c r="E750" t="s">
        <v>751</v>
      </c>
      <c r="F750" t="s">
        <v>27</v>
      </c>
      <c r="G750" t="s">
        <v>28</v>
      </c>
      <c r="H750" t="s">
        <v>29</v>
      </c>
      <c r="I750" t="s">
        <v>835</v>
      </c>
      <c r="J750" s="1">
        <v>44704</v>
      </c>
      <c r="K750" t="s">
        <v>318</v>
      </c>
      <c r="L750" t="s">
        <v>319</v>
      </c>
      <c r="M750" t="s">
        <v>33</v>
      </c>
      <c r="N750">
        <v>-3</v>
      </c>
      <c r="O750">
        <v>0</v>
      </c>
      <c r="P750">
        <v>-105000</v>
      </c>
      <c r="Q750">
        <v>3</v>
      </c>
      <c r="R750">
        <v>10</v>
      </c>
      <c r="S750">
        <v>0</v>
      </c>
      <c r="T750">
        <v>0</v>
      </c>
      <c r="U750">
        <v>-91350</v>
      </c>
      <c r="V750" s="1">
        <v>44743</v>
      </c>
      <c r="W750">
        <v>2102044</v>
      </c>
      <c r="X750">
        <v>5</v>
      </c>
      <c r="Y750" t="s">
        <v>102</v>
      </c>
      <c r="Z750" t="str">
        <f t="shared" si="274"/>
        <v>368,</v>
      </c>
      <c r="AA750" t="str">
        <f t="shared" si="275"/>
        <v>RETUR,</v>
      </c>
      <c r="AB750" t="str">
        <f t="shared" si="276"/>
        <v>1409225,</v>
      </c>
      <c r="AC750" t="str">
        <f t="shared" si="277"/>
        <v>NASIONAL FARMA.Ap,</v>
      </c>
      <c r="AD750" t="str">
        <f t="shared" si="278"/>
        <v>JL. DENAI NO 58,</v>
      </c>
      <c r="AE750" t="str">
        <f t="shared" si="279"/>
        <v>MEDAN,</v>
      </c>
      <c r="AF750" t="str">
        <f t="shared" si="280"/>
        <v>DBM Medan,</v>
      </c>
      <c r="AG750" t="str">
        <f t="shared" si="281"/>
        <v>AAPR,</v>
      </c>
      <c r="AH750" t="str">
        <f t="shared" si="282"/>
        <v>MDA-RPJ-22001906,</v>
      </c>
      <c r="AI750" t="s">
        <v>1741</v>
      </c>
      <c r="AJ750" t="str">
        <f t="shared" si="283"/>
        <v>CCM001,</v>
      </c>
      <c r="AK750" t="str">
        <f t="shared" si="284"/>
        <v>CHAMPS EMULSION (BTL/200ML),</v>
      </c>
      <c r="AL750" t="str">
        <f t="shared" si="285"/>
        <v>BTL,</v>
      </c>
      <c r="AM750" t="str">
        <f t="shared" si="286"/>
        <v>-3,</v>
      </c>
      <c r="AN750" t="str">
        <f t="shared" si="287"/>
        <v>0,</v>
      </c>
      <c r="AO750" t="str">
        <f t="shared" si="288"/>
        <v>-105000,</v>
      </c>
      <c r="AP750" t="str">
        <f t="shared" si="289"/>
        <v>3,</v>
      </c>
      <c r="AQ750" t="str">
        <f t="shared" si="290"/>
        <v>10,</v>
      </c>
      <c r="AR750" t="str">
        <f t="shared" si="291"/>
        <v>0,</v>
      </c>
      <c r="AS750" t="str">
        <f t="shared" si="292"/>
        <v>0,</v>
      </c>
      <c r="AT750" t="str">
        <f t="shared" si="293"/>
        <v>-91350,</v>
      </c>
      <c r="AU750" t="str">
        <f t="shared" si="294"/>
        <v>44743,</v>
      </c>
      <c r="AV750" t="str">
        <f t="shared" si="295"/>
        <v>2102044,</v>
      </c>
      <c r="AW750" t="str">
        <f t="shared" si="296"/>
        <v>5,</v>
      </c>
      <c r="AX750" t="str">
        <f t="shared" si="297"/>
        <v xml:space="preserve">MUHAMMAD HAIRUL (TSE DUO MDN)	</v>
      </c>
    </row>
    <row r="751" spans="1:50" x14ac:dyDescent="0.25">
      <c r="A751">
        <v>369</v>
      </c>
      <c r="B751" t="s">
        <v>90</v>
      </c>
      <c r="C751">
        <v>1404598</v>
      </c>
      <c r="D751" t="s">
        <v>1534</v>
      </c>
      <c r="E751" t="s">
        <v>776</v>
      </c>
      <c r="F751" t="s">
        <v>27</v>
      </c>
      <c r="G751" t="s">
        <v>28</v>
      </c>
      <c r="H751" t="s">
        <v>106</v>
      </c>
      <c r="I751" t="s">
        <v>836</v>
      </c>
      <c r="J751" s="1">
        <v>44704</v>
      </c>
      <c r="K751" t="s">
        <v>318</v>
      </c>
      <c r="L751" t="s">
        <v>319</v>
      </c>
      <c r="M751" t="s">
        <v>33</v>
      </c>
      <c r="N751">
        <v>-4</v>
      </c>
      <c r="O751">
        <v>0</v>
      </c>
      <c r="P751">
        <v>-140000</v>
      </c>
      <c r="Q751">
        <v>3</v>
      </c>
      <c r="R751">
        <v>10</v>
      </c>
      <c r="S751">
        <v>0</v>
      </c>
      <c r="T751">
        <v>0</v>
      </c>
      <c r="U751">
        <v>-121800</v>
      </c>
      <c r="V751" s="1">
        <v>44743</v>
      </c>
      <c r="W751">
        <v>2102044</v>
      </c>
      <c r="X751">
        <v>5</v>
      </c>
      <c r="Y751" t="s">
        <v>102</v>
      </c>
      <c r="Z751" t="str">
        <f t="shared" si="274"/>
        <v>369,</v>
      </c>
      <c r="AA751" t="str">
        <f t="shared" si="275"/>
        <v>RETUR,</v>
      </c>
      <c r="AB751" t="str">
        <f t="shared" si="276"/>
        <v>1404598,</v>
      </c>
      <c r="AC751" t="str">
        <f t="shared" si="277"/>
        <v>APHING.TO,</v>
      </c>
      <c r="AD751" t="str">
        <f t="shared" si="278"/>
        <v>JL.PSR RAME LT.II NO.223/236,</v>
      </c>
      <c r="AE751" t="str">
        <f t="shared" si="279"/>
        <v>MEDAN,</v>
      </c>
      <c r="AF751" t="str">
        <f t="shared" si="280"/>
        <v>DBM Medan,</v>
      </c>
      <c r="AG751" t="str">
        <f t="shared" si="281"/>
        <v>ATOB,</v>
      </c>
      <c r="AH751" t="str">
        <f t="shared" si="282"/>
        <v>MDA-RPJ-22001907,</v>
      </c>
      <c r="AI751" t="s">
        <v>1741</v>
      </c>
      <c r="AJ751" t="str">
        <f t="shared" si="283"/>
        <v>CCM001,</v>
      </c>
      <c r="AK751" t="str">
        <f t="shared" si="284"/>
        <v>CHAMPS EMULSION (BTL/200ML),</v>
      </c>
      <c r="AL751" t="str">
        <f t="shared" si="285"/>
        <v>BTL,</v>
      </c>
      <c r="AM751" t="str">
        <f t="shared" si="286"/>
        <v>-4,</v>
      </c>
      <c r="AN751" t="str">
        <f t="shared" si="287"/>
        <v>0,</v>
      </c>
      <c r="AO751" t="str">
        <f t="shared" si="288"/>
        <v>-140000,</v>
      </c>
      <c r="AP751" t="str">
        <f t="shared" si="289"/>
        <v>3,</v>
      </c>
      <c r="AQ751" t="str">
        <f t="shared" si="290"/>
        <v>10,</v>
      </c>
      <c r="AR751" t="str">
        <f t="shared" si="291"/>
        <v>0,</v>
      </c>
      <c r="AS751" t="str">
        <f t="shared" si="292"/>
        <v>0,</v>
      </c>
      <c r="AT751" t="str">
        <f t="shared" si="293"/>
        <v>-121800,</v>
      </c>
      <c r="AU751" t="str">
        <f t="shared" si="294"/>
        <v>44743,</v>
      </c>
      <c r="AV751" t="str">
        <f t="shared" si="295"/>
        <v>2102044,</v>
      </c>
      <c r="AW751" t="str">
        <f t="shared" si="296"/>
        <v>5,</v>
      </c>
      <c r="AX751" t="str">
        <f t="shared" si="297"/>
        <v xml:space="preserve">MUHAMMAD HAIRUL (TSE DUO MDN)	</v>
      </c>
    </row>
    <row r="752" spans="1:50" x14ac:dyDescent="0.25">
      <c r="A752">
        <v>370</v>
      </c>
      <c r="B752" t="s">
        <v>90</v>
      </c>
      <c r="C752">
        <v>1404230</v>
      </c>
      <c r="D752" t="s">
        <v>1532</v>
      </c>
      <c r="E752" t="s">
        <v>769</v>
      </c>
      <c r="F752" t="s">
        <v>421</v>
      </c>
      <c r="G752" t="s">
        <v>28</v>
      </c>
      <c r="H752" t="s">
        <v>106</v>
      </c>
      <c r="I752" t="s">
        <v>837</v>
      </c>
      <c r="J752" s="1">
        <v>44704</v>
      </c>
      <c r="K752" t="s">
        <v>318</v>
      </c>
      <c r="L752" t="s">
        <v>319</v>
      </c>
      <c r="M752" t="s">
        <v>33</v>
      </c>
      <c r="N752">
        <v>-4</v>
      </c>
      <c r="O752">
        <v>0</v>
      </c>
      <c r="P752">
        <v>-140000</v>
      </c>
      <c r="Q752">
        <v>3</v>
      </c>
      <c r="R752">
        <v>10</v>
      </c>
      <c r="S752">
        <v>0</v>
      </c>
      <c r="T752">
        <v>0</v>
      </c>
      <c r="U752">
        <v>-121800</v>
      </c>
      <c r="V752" s="1">
        <v>44743</v>
      </c>
      <c r="W752">
        <v>2102044</v>
      </c>
      <c r="X752">
        <v>5</v>
      </c>
      <c r="Y752" t="s">
        <v>102</v>
      </c>
      <c r="Z752" t="str">
        <f t="shared" si="274"/>
        <v>370,</v>
      </c>
      <c r="AA752" t="str">
        <f t="shared" si="275"/>
        <v>RETUR,</v>
      </c>
      <c r="AB752" t="str">
        <f t="shared" si="276"/>
        <v>1404230,</v>
      </c>
      <c r="AC752" t="str">
        <f t="shared" si="277"/>
        <v>ANUGERAH.TO,</v>
      </c>
      <c r="AD752" t="str">
        <f t="shared" si="278"/>
        <v>JL. JEND.SUDIRMAN NO. 321,</v>
      </c>
      <c r="AE752" t="str">
        <f t="shared" si="279"/>
        <v>BINJAI,</v>
      </c>
      <c r="AF752" t="str">
        <f t="shared" si="280"/>
        <v>DBM Medan,</v>
      </c>
      <c r="AG752" t="str">
        <f t="shared" si="281"/>
        <v>ATOB,</v>
      </c>
      <c r="AH752" t="str">
        <f t="shared" si="282"/>
        <v>MDA-RPJ-22001908,</v>
      </c>
      <c r="AI752" t="s">
        <v>1741</v>
      </c>
      <c r="AJ752" t="str">
        <f t="shared" si="283"/>
        <v>CCM001,</v>
      </c>
      <c r="AK752" t="str">
        <f t="shared" si="284"/>
        <v>CHAMPS EMULSION (BTL/200ML),</v>
      </c>
      <c r="AL752" t="str">
        <f t="shared" si="285"/>
        <v>BTL,</v>
      </c>
      <c r="AM752" t="str">
        <f t="shared" si="286"/>
        <v>-4,</v>
      </c>
      <c r="AN752" t="str">
        <f t="shared" si="287"/>
        <v>0,</v>
      </c>
      <c r="AO752" t="str">
        <f t="shared" si="288"/>
        <v>-140000,</v>
      </c>
      <c r="AP752" t="str">
        <f t="shared" si="289"/>
        <v>3,</v>
      </c>
      <c r="AQ752" t="str">
        <f t="shared" si="290"/>
        <v>10,</v>
      </c>
      <c r="AR752" t="str">
        <f t="shared" si="291"/>
        <v>0,</v>
      </c>
      <c r="AS752" t="str">
        <f t="shared" si="292"/>
        <v>0,</v>
      </c>
      <c r="AT752" t="str">
        <f t="shared" si="293"/>
        <v>-121800,</v>
      </c>
      <c r="AU752" t="str">
        <f t="shared" si="294"/>
        <v>44743,</v>
      </c>
      <c r="AV752" t="str">
        <f t="shared" si="295"/>
        <v>2102044,</v>
      </c>
      <c r="AW752" t="str">
        <f t="shared" si="296"/>
        <v>5,</v>
      </c>
      <c r="AX752" t="str">
        <f t="shared" si="297"/>
        <v xml:space="preserve">MUHAMMAD HAIRUL (TSE DUO MDN)	</v>
      </c>
    </row>
    <row r="753" spans="1:50" x14ac:dyDescent="0.25">
      <c r="A753">
        <v>371</v>
      </c>
      <c r="B753" t="s">
        <v>90</v>
      </c>
      <c r="C753">
        <v>14000876</v>
      </c>
      <c r="D753" t="s">
        <v>1394</v>
      </c>
      <c r="E753" t="s">
        <v>222</v>
      </c>
      <c r="F753" t="s">
        <v>27</v>
      </c>
      <c r="G753" t="s">
        <v>28</v>
      </c>
      <c r="H753" t="s">
        <v>29</v>
      </c>
      <c r="I753" t="s">
        <v>838</v>
      </c>
      <c r="J753" s="1">
        <v>44704</v>
      </c>
      <c r="K753" t="s">
        <v>318</v>
      </c>
      <c r="L753" t="s">
        <v>319</v>
      </c>
      <c r="M753" t="s">
        <v>33</v>
      </c>
      <c r="N753">
        <v>-3</v>
      </c>
      <c r="O753">
        <v>0</v>
      </c>
      <c r="P753">
        <v>-105000</v>
      </c>
      <c r="Q753">
        <v>3</v>
      </c>
      <c r="R753">
        <v>0</v>
      </c>
      <c r="S753">
        <v>0</v>
      </c>
      <c r="T753">
        <v>1</v>
      </c>
      <c r="U753" t="s">
        <v>1597</v>
      </c>
      <c r="V753" s="1">
        <v>44743</v>
      </c>
      <c r="W753">
        <v>2102044</v>
      </c>
      <c r="X753">
        <v>5</v>
      </c>
      <c r="Y753" t="s">
        <v>102</v>
      </c>
      <c r="Z753" t="str">
        <f t="shared" si="274"/>
        <v>371,</v>
      </c>
      <c r="AA753" t="str">
        <f t="shared" si="275"/>
        <v>RETUR,</v>
      </c>
      <c r="AB753" t="str">
        <f t="shared" si="276"/>
        <v>14000876,</v>
      </c>
      <c r="AC753" t="str">
        <f t="shared" si="277"/>
        <v>PELITA 3. AP,</v>
      </c>
      <c r="AD753" t="str">
        <f t="shared" si="278"/>
        <v>JL. VETERAN  PASAR IX,</v>
      </c>
      <c r="AE753" t="str">
        <f t="shared" si="279"/>
        <v>MEDAN,</v>
      </c>
      <c r="AF753" t="str">
        <f t="shared" si="280"/>
        <v>DBM Medan,</v>
      </c>
      <c r="AG753" t="str">
        <f t="shared" si="281"/>
        <v>AAPR,</v>
      </c>
      <c r="AH753" t="str">
        <f t="shared" si="282"/>
        <v>MDA-RPJ-22001909,</v>
      </c>
      <c r="AI753" t="s">
        <v>1741</v>
      </c>
      <c r="AJ753" t="str">
        <f t="shared" si="283"/>
        <v>CCM001,</v>
      </c>
      <c r="AK753" t="str">
        <f t="shared" si="284"/>
        <v>CHAMPS EMULSION (BTL/200ML),</v>
      </c>
      <c r="AL753" t="str">
        <f t="shared" si="285"/>
        <v>BTL,</v>
      </c>
      <c r="AM753" t="str">
        <f t="shared" si="286"/>
        <v>-3,</v>
      </c>
      <c r="AN753" t="str">
        <f t="shared" si="287"/>
        <v>0,</v>
      </c>
      <c r="AO753" t="str">
        <f t="shared" si="288"/>
        <v>-105000,</v>
      </c>
      <c r="AP753" t="str">
        <f t="shared" si="289"/>
        <v>3,</v>
      </c>
      <c r="AQ753" t="str">
        <f t="shared" si="290"/>
        <v>0,</v>
      </c>
      <c r="AR753" t="str">
        <f t="shared" si="291"/>
        <v>0,</v>
      </c>
      <c r="AS753" t="str">
        <f t="shared" si="292"/>
        <v>1,</v>
      </c>
      <c r="AT753" t="str">
        <f t="shared" si="293"/>
        <v>-100831.5,</v>
      </c>
      <c r="AU753" t="str">
        <f t="shared" si="294"/>
        <v>44743,</v>
      </c>
      <c r="AV753" t="str">
        <f t="shared" si="295"/>
        <v>2102044,</v>
      </c>
      <c r="AW753" t="str">
        <f t="shared" si="296"/>
        <v>5,</v>
      </c>
      <c r="AX753" t="str">
        <f t="shared" si="297"/>
        <v xml:space="preserve">MUHAMMAD HAIRUL (TSE DUO MDN)	</v>
      </c>
    </row>
    <row r="754" spans="1:50" x14ac:dyDescent="0.25">
      <c r="A754">
        <v>372</v>
      </c>
      <c r="B754" t="s">
        <v>25</v>
      </c>
      <c r="C754">
        <v>1409712</v>
      </c>
      <c r="D754" t="s">
        <v>1545</v>
      </c>
      <c r="E754" t="s">
        <v>839</v>
      </c>
      <c r="F754" t="s">
        <v>27</v>
      </c>
      <c r="G754" t="s">
        <v>28</v>
      </c>
      <c r="H754" t="s">
        <v>85</v>
      </c>
      <c r="I754" t="s">
        <v>840</v>
      </c>
      <c r="J754" s="1">
        <v>44704</v>
      </c>
      <c r="K754" t="s">
        <v>318</v>
      </c>
      <c r="L754" t="s">
        <v>319</v>
      </c>
      <c r="M754" t="s">
        <v>33</v>
      </c>
      <c r="N754">
        <v>3</v>
      </c>
      <c r="O754">
        <v>0</v>
      </c>
      <c r="P754">
        <v>111000</v>
      </c>
      <c r="Q754">
        <v>0</v>
      </c>
      <c r="R754">
        <v>0</v>
      </c>
      <c r="S754">
        <v>0</v>
      </c>
      <c r="T754">
        <v>0</v>
      </c>
      <c r="U754">
        <v>111000</v>
      </c>
      <c r="V754" s="1">
        <v>45078</v>
      </c>
      <c r="W754">
        <v>2201001</v>
      </c>
      <c r="X754">
        <v>5</v>
      </c>
      <c r="Y754" t="s">
        <v>179</v>
      </c>
      <c r="Z754" t="str">
        <f t="shared" si="274"/>
        <v>372,</v>
      </c>
      <c r="AA754" t="str">
        <f t="shared" si="275"/>
        <v>SALES,</v>
      </c>
      <c r="AB754" t="str">
        <f t="shared" si="276"/>
        <v>1409712,</v>
      </c>
      <c r="AC754" t="str">
        <f t="shared" si="277"/>
        <v>DAMANIK.Bidan,</v>
      </c>
      <c r="AD754" t="str">
        <f t="shared" si="278"/>
        <v>JL. FLAMBOYAN RAYA NO. 61 A SIMP. MELATI TJ. ANOM,</v>
      </c>
      <c r="AE754" t="str">
        <f t="shared" si="279"/>
        <v>MEDAN,</v>
      </c>
      <c r="AF754" t="str">
        <f t="shared" si="280"/>
        <v>DBM Medan,</v>
      </c>
      <c r="AG754" t="str">
        <f t="shared" si="281"/>
        <v>AKLN,</v>
      </c>
      <c r="AH754" t="str">
        <f t="shared" si="282"/>
        <v>MDA-SPJ-22011306,</v>
      </c>
      <c r="AI754" t="s">
        <v>1741</v>
      </c>
      <c r="AJ754" t="str">
        <f t="shared" si="283"/>
        <v>CCM001,</v>
      </c>
      <c r="AK754" t="str">
        <f t="shared" si="284"/>
        <v>CHAMPS EMULSION (BTL/200ML),</v>
      </c>
      <c r="AL754" t="str">
        <f t="shared" si="285"/>
        <v>BTL,</v>
      </c>
      <c r="AM754" t="str">
        <f t="shared" si="286"/>
        <v>3,</v>
      </c>
      <c r="AN754" t="str">
        <f t="shared" si="287"/>
        <v>0,</v>
      </c>
      <c r="AO754" t="str">
        <f t="shared" si="288"/>
        <v>111000,</v>
      </c>
      <c r="AP754" t="str">
        <f t="shared" si="289"/>
        <v>0,</v>
      </c>
      <c r="AQ754" t="str">
        <f t="shared" si="290"/>
        <v>0,</v>
      </c>
      <c r="AR754" t="str">
        <f t="shared" si="291"/>
        <v>0,</v>
      </c>
      <c r="AS754" t="str">
        <f t="shared" si="292"/>
        <v>0,</v>
      </c>
      <c r="AT754" t="str">
        <f t="shared" si="293"/>
        <v>111000,</v>
      </c>
      <c r="AU754" t="str">
        <f t="shared" si="294"/>
        <v>45078,</v>
      </c>
      <c r="AV754" t="str">
        <f t="shared" si="295"/>
        <v>2201001,</v>
      </c>
      <c r="AW754" t="str">
        <f t="shared" si="296"/>
        <v>5,</v>
      </c>
      <c r="AX754" t="str">
        <f t="shared" si="297"/>
        <v>FITRI HANDAYANI (TSE DUO MEDAN</v>
      </c>
    </row>
    <row r="755" spans="1:50" x14ac:dyDescent="0.25">
      <c r="A755">
        <v>373</v>
      </c>
      <c r="B755" t="s">
        <v>90</v>
      </c>
      <c r="C755">
        <v>1407608</v>
      </c>
      <c r="D755" t="s">
        <v>1363</v>
      </c>
      <c r="E755" t="s">
        <v>121</v>
      </c>
      <c r="F755" t="s">
        <v>27</v>
      </c>
      <c r="G755" t="s">
        <v>28</v>
      </c>
      <c r="H755" t="s">
        <v>29</v>
      </c>
      <c r="I755" t="s">
        <v>841</v>
      </c>
      <c r="J755" s="1">
        <v>44705</v>
      </c>
      <c r="K755" t="s">
        <v>318</v>
      </c>
      <c r="L755" t="s">
        <v>319</v>
      </c>
      <c r="M755" t="s">
        <v>33</v>
      </c>
      <c r="N755">
        <v>-2</v>
      </c>
      <c r="O755">
        <v>0</v>
      </c>
      <c r="P755">
        <v>-70000</v>
      </c>
      <c r="Q755">
        <v>0</v>
      </c>
      <c r="R755">
        <v>10</v>
      </c>
      <c r="S755">
        <v>0</v>
      </c>
      <c r="T755">
        <v>0</v>
      </c>
      <c r="U755">
        <v>-63000</v>
      </c>
      <c r="V755" s="1">
        <v>44743</v>
      </c>
      <c r="W755">
        <v>2102044</v>
      </c>
      <c r="X755">
        <v>5</v>
      </c>
      <c r="Y755" t="s">
        <v>102</v>
      </c>
      <c r="Z755" t="str">
        <f t="shared" si="274"/>
        <v>373,</v>
      </c>
      <c r="AA755" t="str">
        <f t="shared" si="275"/>
        <v>RETUR,</v>
      </c>
      <c r="AB755" t="str">
        <f t="shared" si="276"/>
        <v>1407608,</v>
      </c>
      <c r="AC755" t="str">
        <f t="shared" si="277"/>
        <v>RIDHO.Ap,</v>
      </c>
      <c r="AD755" t="str">
        <f t="shared" si="278"/>
        <v>JL. BESAR TEMBUNG NO.7 B TEMBUNG,</v>
      </c>
      <c r="AE755" t="str">
        <f t="shared" si="279"/>
        <v>MEDAN,</v>
      </c>
      <c r="AF755" t="str">
        <f t="shared" si="280"/>
        <v>DBM Medan,</v>
      </c>
      <c r="AG755" t="str">
        <f t="shared" si="281"/>
        <v>AAPR,</v>
      </c>
      <c r="AH755" t="str">
        <f t="shared" si="282"/>
        <v>MDA-RPJ-22001910,</v>
      </c>
      <c r="AI755" t="s">
        <v>1742</v>
      </c>
      <c r="AJ755" t="str">
        <f t="shared" si="283"/>
        <v>CCM001,</v>
      </c>
      <c r="AK755" t="str">
        <f t="shared" si="284"/>
        <v>CHAMPS EMULSION (BTL/200ML),</v>
      </c>
      <c r="AL755" t="str">
        <f t="shared" si="285"/>
        <v>BTL,</v>
      </c>
      <c r="AM755" t="str">
        <f t="shared" si="286"/>
        <v>-2,</v>
      </c>
      <c r="AN755" t="str">
        <f t="shared" si="287"/>
        <v>0,</v>
      </c>
      <c r="AO755" t="str">
        <f t="shared" si="288"/>
        <v>-70000,</v>
      </c>
      <c r="AP755" t="str">
        <f t="shared" si="289"/>
        <v>0,</v>
      </c>
      <c r="AQ755" t="str">
        <f t="shared" si="290"/>
        <v>10,</v>
      </c>
      <c r="AR755" t="str">
        <f t="shared" si="291"/>
        <v>0,</v>
      </c>
      <c r="AS755" t="str">
        <f t="shared" si="292"/>
        <v>0,</v>
      </c>
      <c r="AT755" t="str">
        <f t="shared" si="293"/>
        <v>-63000,</v>
      </c>
      <c r="AU755" t="str">
        <f t="shared" si="294"/>
        <v>44743,</v>
      </c>
      <c r="AV755" t="str">
        <f t="shared" si="295"/>
        <v>2102044,</v>
      </c>
      <c r="AW755" t="str">
        <f t="shared" si="296"/>
        <v>5,</v>
      </c>
      <c r="AX755" t="str">
        <f t="shared" si="297"/>
        <v xml:space="preserve">MUHAMMAD HAIRUL (TSE DUO MDN)	</v>
      </c>
    </row>
    <row r="756" spans="1:50" x14ac:dyDescent="0.25">
      <c r="A756">
        <v>374</v>
      </c>
      <c r="B756" t="s">
        <v>90</v>
      </c>
      <c r="C756">
        <v>1407309</v>
      </c>
      <c r="D756" t="s">
        <v>1546</v>
      </c>
      <c r="E756" t="s">
        <v>842</v>
      </c>
      <c r="F756" t="s">
        <v>27</v>
      </c>
      <c r="G756" t="s">
        <v>28</v>
      </c>
      <c r="H756" t="s">
        <v>106</v>
      </c>
      <c r="I756" t="s">
        <v>843</v>
      </c>
      <c r="J756" s="1">
        <v>44705</v>
      </c>
      <c r="K756" t="s">
        <v>318</v>
      </c>
      <c r="L756" t="s">
        <v>319</v>
      </c>
      <c r="M756" t="s">
        <v>33</v>
      </c>
      <c r="N756">
        <v>-2</v>
      </c>
      <c r="O756">
        <v>0</v>
      </c>
      <c r="P756">
        <v>-70000</v>
      </c>
      <c r="Q756">
        <v>3</v>
      </c>
      <c r="R756">
        <v>10</v>
      </c>
      <c r="S756">
        <v>0</v>
      </c>
      <c r="T756">
        <v>0</v>
      </c>
      <c r="U756">
        <v>-60900</v>
      </c>
      <c r="V756" s="1">
        <v>44743</v>
      </c>
      <c r="W756">
        <v>2102044</v>
      </c>
      <c r="X756">
        <v>5</v>
      </c>
      <c r="Y756" t="s">
        <v>102</v>
      </c>
      <c r="Z756" t="str">
        <f t="shared" si="274"/>
        <v>374,</v>
      </c>
      <c r="AA756" t="str">
        <f t="shared" si="275"/>
        <v>RETUR,</v>
      </c>
      <c r="AB756" t="str">
        <f t="shared" si="276"/>
        <v>1407309,</v>
      </c>
      <c r="AC756" t="str">
        <f t="shared" si="277"/>
        <v>BUDIMAN JAYA.TO,</v>
      </c>
      <c r="AD756" t="str">
        <f t="shared" si="278"/>
        <v>JL. AR.HAKIM NO. 142,</v>
      </c>
      <c r="AE756" t="str">
        <f t="shared" si="279"/>
        <v>MEDAN,</v>
      </c>
      <c r="AF756" t="str">
        <f t="shared" si="280"/>
        <v>DBM Medan,</v>
      </c>
      <c r="AG756" t="str">
        <f t="shared" si="281"/>
        <v>ATOB,</v>
      </c>
      <c r="AH756" t="str">
        <f t="shared" si="282"/>
        <v>MDA-RPJ-22001911,</v>
      </c>
      <c r="AI756" t="s">
        <v>1742</v>
      </c>
      <c r="AJ756" t="str">
        <f t="shared" si="283"/>
        <v>CCM001,</v>
      </c>
      <c r="AK756" t="str">
        <f t="shared" si="284"/>
        <v>CHAMPS EMULSION (BTL/200ML),</v>
      </c>
      <c r="AL756" t="str">
        <f t="shared" si="285"/>
        <v>BTL,</v>
      </c>
      <c r="AM756" t="str">
        <f t="shared" si="286"/>
        <v>-2,</v>
      </c>
      <c r="AN756" t="str">
        <f t="shared" si="287"/>
        <v>0,</v>
      </c>
      <c r="AO756" t="str">
        <f t="shared" si="288"/>
        <v>-70000,</v>
      </c>
      <c r="AP756" t="str">
        <f t="shared" si="289"/>
        <v>3,</v>
      </c>
      <c r="AQ756" t="str">
        <f t="shared" si="290"/>
        <v>10,</v>
      </c>
      <c r="AR756" t="str">
        <f t="shared" si="291"/>
        <v>0,</v>
      </c>
      <c r="AS756" t="str">
        <f t="shared" si="292"/>
        <v>0,</v>
      </c>
      <c r="AT756" t="str">
        <f t="shared" si="293"/>
        <v>-60900,</v>
      </c>
      <c r="AU756" t="str">
        <f t="shared" si="294"/>
        <v>44743,</v>
      </c>
      <c r="AV756" t="str">
        <f t="shared" si="295"/>
        <v>2102044,</v>
      </c>
      <c r="AW756" t="str">
        <f t="shared" si="296"/>
        <v>5,</v>
      </c>
      <c r="AX756" t="str">
        <f t="shared" si="297"/>
        <v xml:space="preserve">MUHAMMAD HAIRUL (TSE DUO MDN)	</v>
      </c>
    </row>
    <row r="757" spans="1:50" x14ac:dyDescent="0.25">
      <c r="A757">
        <v>375</v>
      </c>
      <c r="B757" t="s">
        <v>25</v>
      </c>
      <c r="C757">
        <v>1410476</v>
      </c>
      <c r="D757" t="s">
        <v>1424</v>
      </c>
      <c r="E757" t="s">
        <v>384</v>
      </c>
      <c r="F757" t="s">
        <v>385</v>
      </c>
      <c r="G757" t="s">
        <v>28</v>
      </c>
      <c r="H757" t="s">
        <v>85</v>
      </c>
      <c r="I757" t="s">
        <v>844</v>
      </c>
      <c r="J757" s="1">
        <v>44705</v>
      </c>
      <c r="K757" t="s">
        <v>75</v>
      </c>
      <c r="L757" t="s">
        <v>76</v>
      </c>
      <c r="M757" t="s">
        <v>33</v>
      </c>
      <c r="N757">
        <v>6</v>
      </c>
      <c r="O757">
        <v>0</v>
      </c>
      <c r="P757">
        <v>372000</v>
      </c>
      <c r="Q757">
        <v>15</v>
      </c>
      <c r="R757">
        <v>0</v>
      </c>
      <c r="S757">
        <v>0</v>
      </c>
      <c r="T757">
        <v>0</v>
      </c>
      <c r="U757">
        <v>316200</v>
      </c>
      <c r="V757" s="1">
        <v>45413</v>
      </c>
      <c r="W757">
        <v>2106375</v>
      </c>
      <c r="X757">
        <v>5</v>
      </c>
      <c r="Y757" t="s">
        <v>81</v>
      </c>
      <c r="Z757" t="str">
        <f t="shared" si="274"/>
        <v>375,</v>
      </c>
      <c r="AA757" t="str">
        <f t="shared" si="275"/>
        <v>SALES,</v>
      </c>
      <c r="AB757" t="str">
        <f t="shared" si="276"/>
        <v>1410476,</v>
      </c>
      <c r="AC757" t="str">
        <f t="shared" si="277"/>
        <v>EVA HUTAHAEAN.Bidan,</v>
      </c>
      <c r="AD757" t="str">
        <f t="shared" si="278"/>
        <v>JL. BESAR NO.15 DUSUN V SEI BALAI,</v>
      </c>
      <c r="AE757" t="str">
        <f t="shared" si="279"/>
        <v>BATU BARA,</v>
      </c>
      <c r="AF757" t="str">
        <f t="shared" si="280"/>
        <v>DBM Medan,</v>
      </c>
      <c r="AG757" t="str">
        <f t="shared" si="281"/>
        <v>AKLN,</v>
      </c>
      <c r="AH757" t="str">
        <f t="shared" si="282"/>
        <v>MDA-SPJ-22011393,</v>
      </c>
      <c r="AI757" t="s">
        <v>1742</v>
      </c>
      <c r="AJ757" t="str">
        <f t="shared" si="283"/>
        <v>CCM007,</v>
      </c>
      <c r="AK757" t="str">
        <f t="shared" si="284"/>
        <v>NATURALLE BETA CAROTENE 6MG (BTL/30S),</v>
      </c>
      <c r="AL757" t="str">
        <f t="shared" si="285"/>
        <v>BTL,</v>
      </c>
      <c r="AM757" t="str">
        <f t="shared" si="286"/>
        <v>6,</v>
      </c>
      <c r="AN757" t="str">
        <f t="shared" si="287"/>
        <v>0,</v>
      </c>
      <c r="AO757" t="str">
        <f t="shared" si="288"/>
        <v>372000,</v>
      </c>
      <c r="AP757" t="str">
        <f t="shared" si="289"/>
        <v>15,</v>
      </c>
      <c r="AQ757" t="str">
        <f t="shared" si="290"/>
        <v>0,</v>
      </c>
      <c r="AR757" t="str">
        <f t="shared" si="291"/>
        <v>0,</v>
      </c>
      <c r="AS757" t="str">
        <f t="shared" si="292"/>
        <v>0,</v>
      </c>
      <c r="AT757" t="str">
        <f t="shared" si="293"/>
        <v>316200,</v>
      </c>
      <c r="AU757" t="str">
        <f t="shared" si="294"/>
        <v>45413,</v>
      </c>
      <c r="AV757" t="str">
        <f t="shared" si="295"/>
        <v>2106375,</v>
      </c>
      <c r="AW757" t="str">
        <f t="shared" si="296"/>
        <v>5,</v>
      </c>
      <c r="AX757" t="str">
        <f t="shared" si="297"/>
        <v>FRANS (ALL SEKTOR)</v>
      </c>
    </row>
    <row r="758" spans="1:50" x14ac:dyDescent="0.25">
      <c r="A758">
        <v>376</v>
      </c>
      <c r="B758" t="s">
        <v>25</v>
      </c>
      <c r="C758">
        <v>1410476</v>
      </c>
      <c r="D758" t="s">
        <v>1424</v>
      </c>
      <c r="E758" t="s">
        <v>384</v>
      </c>
      <c r="F758" t="s">
        <v>385</v>
      </c>
      <c r="G758" t="s">
        <v>28</v>
      </c>
      <c r="H758" t="s">
        <v>85</v>
      </c>
      <c r="I758" t="s">
        <v>844</v>
      </c>
      <c r="J758" s="1">
        <v>44705</v>
      </c>
      <c r="K758" t="s">
        <v>48</v>
      </c>
      <c r="L758" t="s">
        <v>49</v>
      </c>
      <c r="M758" t="s">
        <v>33</v>
      </c>
      <c r="N758">
        <v>12</v>
      </c>
      <c r="O758">
        <v>0</v>
      </c>
      <c r="P758">
        <v>1140000</v>
      </c>
      <c r="Q758">
        <v>30</v>
      </c>
      <c r="R758">
        <v>0</v>
      </c>
      <c r="S758">
        <v>0</v>
      </c>
      <c r="T758">
        <v>0</v>
      </c>
      <c r="U758">
        <v>798000</v>
      </c>
      <c r="V758" s="1">
        <v>45139</v>
      </c>
      <c r="W758">
        <v>2009092</v>
      </c>
      <c r="X758">
        <v>5</v>
      </c>
      <c r="Y758" t="s">
        <v>81</v>
      </c>
      <c r="Z758" t="str">
        <f t="shared" si="274"/>
        <v>376,</v>
      </c>
      <c r="AA758" t="str">
        <f t="shared" si="275"/>
        <v>SALES,</v>
      </c>
      <c r="AB758" t="str">
        <f t="shared" si="276"/>
        <v>1410476,</v>
      </c>
      <c r="AC758" t="str">
        <f t="shared" si="277"/>
        <v>EVA HUTAHAEAN.Bidan,</v>
      </c>
      <c r="AD758" t="str">
        <f t="shared" si="278"/>
        <v>JL. BESAR NO.15 DUSUN V SEI BALAI,</v>
      </c>
      <c r="AE758" t="str">
        <f t="shared" si="279"/>
        <v>BATU BARA,</v>
      </c>
      <c r="AF758" t="str">
        <f t="shared" si="280"/>
        <v>DBM Medan,</v>
      </c>
      <c r="AG758" t="str">
        <f t="shared" si="281"/>
        <v>AKLN,</v>
      </c>
      <c r="AH758" t="str">
        <f t="shared" si="282"/>
        <v>MDA-SPJ-22011393,</v>
      </c>
      <c r="AI758" t="s">
        <v>1742</v>
      </c>
      <c r="AJ758" t="str">
        <f t="shared" si="283"/>
        <v>CCM011,</v>
      </c>
      <c r="AK758" t="str">
        <f t="shared" si="284"/>
        <v>NATURALLE GARLIC OIL 3000MG (BTL/100S),</v>
      </c>
      <c r="AL758" t="str">
        <f t="shared" si="285"/>
        <v>BTL,</v>
      </c>
      <c r="AM758" t="str">
        <f t="shared" si="286"/>
        <v>12,</v>
      </c>
      <c r="AN758" t="str">
        <f t="shared" si="287"/>
        <v>0,</v>
      </c>
      <c r="AO758" t="str">
        <f t="shared" si="288"/>
        <v>1140000,</v>
      </c>
      <c r="AP758" t="str">
        <f t="shared" si="289"/>
        <v>30,</v>
      </c>
      <c r="AQ758" t="str">
        <f t="shared" si="290"/>
        <v>0,</v>
      </c>
      <c r="AR758" t="str">
        <f t="shared" si="291"/>
        <v>0,</v>
      </c>
      <c r="AS758" t="str">
        <f t="shared" si="292"/>
        <v>0,</v>
      </c>
      <c r="AT758" t="str">
        <f t="shared" si="293"/>
        <v>798000,</v>
      </c>
      <c r="AU758" t="str">
        <f t="shared" si="294"/>
        <v>45139,</v>
      </c>
      <c r="AV758" t="str">
        <f t="shared" si="295"/>
        <v>2009092,</v>
      </c>
      <c r="AW758" t="str">
        <f t="shared" si="296"/>
        <v>5,</v>
      </c>
      <c r="AX758" t="str">
        <f t="shared" si="297"/>
        <v>FRANS (ALL SEKTOR)</v>
      </c>
    </row>
    <row r="759" spans="1:50" x14ac:dyDescent="0.25">
      <c r="A759">
        <v>377</v>
      </c>
      <c r="B759" t="s">
        <v>25</v>
      </c>
      <c r="C759">
        <v>1410476</v>
      </c>
      <c r="D759" t="s">
        <v>1424</v>
      </c>
      <c r="E759" t="s">
        <v>384</v>
      </c>
      <c r="F759" t="s">
        <v>385</v>
      </c>
      <c r="G759" t="s">
        <v>28</v>
      </c>
      <c r="H759" t="s">
        <v>85</v>
      </c>
      <c r="I759" t="s">
        <v>844</v>
      </c>
      <c r="J759" s="1">
        <v>44705</v>
      </c>
      <c r="K759" t="s">
        <v>57</v>
      </c>
      <c r="L759" t="s">
        <v>58</v>
      </c>
      <c r="M759" t="s">
        <v>33</v>
      </c>
      <c r="N759">
        <v>3</v>
      </c>
      <c r="O759">
        <v>0</v>
      </c>
      <c r="P759">
        <v>333000</v>
      </c>
      <c r="Q759">
        <v>15</v>
      </c>
      <c r="R759">
        <v>0</v>
      </c>
      <c r="S759">
        <v>0</v>
      </c>
      <c r="T759">
        <v>0</v>
      </c>
      <c r="U759">
        <v>283050</v>
      </c>
      <c r="V759" s="1">
        <v>45261</v>
      </c>
      <c r="W759">
        <v>2101299</v>
      </c>
      <c r="X759">
        <v>5</v>
      </c>
      <c r="Y759" t="s">
        <v>81</v>
      </c>
      <c r="Z759" t="str">
        <f t="shared" si="274"/>
        <v>377,</v>
      </c>
      <c r="AA759" t="str">
        <f t="shared" si="275"/>
        <v>SALES,</v>
      </c>
      <c r="AB759" t="str">
        <f t="shared" si="276"/>
        <v>1410476,</v>
      </c>
      <c r="AC759" t="str">
        <f t="shared" si="277"/>
        <v>EVA HUTAHAEAN.Bidan,</v>
      </c>
      <c r="AD759" t="str">
        <f t="shared" si="278"/>
        <v>JL. BESAR NO.15 DUSUN V SEI BALAI,</v>
      </c>
      <c r="AE759" t="str">
        <f t="shared" si="279"/>
        <v>BATU BARA,</v>
      </c>
      <c r="AF759" t="str">
        <f t="shared" si="280"/>
        <v>DBM Medan,</v>
      </c>
      <c r="AG759" t="str">
        <f t="shared" si="281"/>
        <v>AKLN,</v>
      </c>
      <c r="AH759" t="str">
        <f t="shared" si="282"/>
        <v>MDA-SPJ-22011393,</v>
      </c>
      <c r="AI759" t="s">
        <v>1742</v>
      </c>
      <c r="AJ759" t="str">
        <f t="shared" si="283"/>
        <v>CCM014,</v>
      </c>
      <c r="AK759" t="str">
        <f t="shared" si="284"/>
        <v>NATURALLE TONGKAT ALI PLUS (BTL/60),</v>
      </c>
      <c r="AL759" t="str">
        <f t="shared" si="285"/>
        <v>BTL,</v>
      </c>
      <c r="AM759" t="str">
        <f t="shared" si="286"/>
        <v>3,</v>
      </c>
      <c r="AN759" t="str">
        <f t="shared" si="287"/>
        <v>0,</v>
      </c>
      <c r="AO759" t="str">
        <f t="shared" si="288"/>
        <v>333000,</v>
      </c>
      <c r="AP759" t="str">
        <f t="shared" si="289"/>
        <v>15,</v>
      </c>
      <c r="AQ759" t="str">
        <f t="shared" si="290"/>
        <v>0,</v>
      </c>
      <c r="AR759" t="str">
        <f t="shared" si="291"/>
        <v>0,</v>
      </c>
      <c r="AS759" t="str">
        <f t="shared" si="292"/>
        <v>0,</v>
      </c>
      <c r="AT759" t="str">
        <f t="shared" si="293"/>
        <v>283050,</v>
      </c>
      <c r="AU759" t="str">
        <f t="shared" si="294"/>
        <v>45261,</v>
      </c>
      <c r="AV759" t="str">
        <f t="shared" si="295"/>
        <v>2101299,</v>
      </c>
      <c r="AW759" t="str">
        <f t="shared" si="296"/>
        <v>5,</v>
      </c>
      <c r="AX759" t="str">
        <f t="shared" si="297"/>
        <v>FRANS (ALL SEKTOR)</v>
      </c>
    </row>
    <row r="760" spans="1:50" x14ac:dyDescent="0.25">
      <c r="A760">
        <v>378</v>
      </c>
      <c r="B760" t="s">
        <v>25</v>
      </c>
      <c r="C760">
        <v>1410476</v>
      </c>
      <c r="D760" t="s">
        <v>1424</v>
      </c>
      <c r="E760" t="s">
        <v>384</v>
      </c>
      <c r="F760" t="s">
        <v>385</v>
      </c>
      <c r="G760" t="s">
        <v>28</v>
      </c>
      <c r="H760" t="s">
        <v>85</v>
      </c>
      <c r="I760" t="s">
        <v>844</v>
      </c>
      <c r="J760" s="1">
        <v>44705</v>
      </c>
      <c r="K760" t="s">
        <v>51</v>
      </c>
      <c r="L760" t="s">
        <v>52</v>
      </c>
      <c r="M760" t="s">
        <v>33</v>
      </c>
      <c r="N760">
        <v>3</v>
      </c>
      <c r="O760">
        <v>0</v>
      </c>
      <c r="P760">
        <v>240000</v>
      </c>
      <c r="Q760">
        <v>15</v>
      </c>
      <c r="R760">
        <v>0</v>
      </c>
      <c r="S760">
        <v>0</v>
      </c>
      <c r="T760">
        <v>0</v>
      </c>
      <c r="U760">
        <v>204000</v>
      </c>
      <c r="V760" s="1">
        <v>45261</v>
      </c>
      <c r="W760">
        <v>2101298</v>
      </c>
      <c r="X760">
        <v>5</v>
      </c>
      <c r="Y760" t="s">
        <v>81</v>
      </c>
      <c r="Z760" t="str">
        <f t="shared" si="274"/>
        <v>378,</v>
      </c>
      <c r="AA760" t="str">
        <f t="shared" si="275"/>
        <v>SALES,</v>
      </c>
      <c r="AB760" t="str">
        <f t="shared" si="276"/>
        <v>1410476,</v>
      </c>
      <c r="AC760" t="str">
        <f t="shared" si="277"/>
        <v>EVA HUTAHAEAN.Bidan,</v>
      </c>
      <c r="AD760" t="str">
        <f t="shared" si="278"/>
        <v>JL. BESAR NO.15 DUSUN V SEI BALAI,</v>
      </c>
      <c r="AE760" t="str">
        <f t="shared" si="279"/>
        <v>BATU BARA,</v>
      </c>
      <c r="AF760" t="str">
        <f t="shared" si="280"/>
        <v>DBM Medan,</v>
      </c>
      <c r="AG760" t="str">
        <f t="shared" si="281"/>
        <v>AKLN,</v>
      </c>
      <c r="AH760" t="str">
        <f t="shared" si="282"/>
        <v>MDA-SPJ-22011393,</v>
      </c>
      <c r="AI760" t="s">
        <v>1742</v>
      </c>
      <c r="AJ760" t="str">
        <f t="shared" si="283"/>
        <v>CCM015,</v>
      </c>
      <c r="AK760" t="str">
        <f t="shared" si="284"/>
        <v>NATURALLE KACIP FATIMAH PLUS (BTL/60),</v>
      </c>
      <c r="AL760" t="str">
        <f t="shared" si="285"/>
        <v>BTL,</v>
      </c>
      <c r="AM760" t="str">
        <f t="shared" si="286"/>
        <v>3,</v>
      </c>
      <c r="AN760" t="str">
        <f t="shared" si="287"/>
        <v>0,</v>
      </c>
      <c r="AO760" t="str">
        <f t="shared" si="288"/>
        <v>240000,</v>
      </c>
      <c r="AP760" t="str">
        <f t="shared" si="289"/>
        <v>15,</v>
      </c>
      <c r="AQ760" t="str">
        <f t="shared" si="290"/>
        <v>0,</v>
      </c>
      <c r="AR760" t="str">
        <f t="shared" si="291"/>
        <v>0,</v>
      </c>
      <c r="AS760" t="str">
        <f t="shared" si="292"/>
        <v>0,</v>
      </c>
      <c r="AT760" t="str">
        <f t="shared" si="293"/>
        <v>204000,</v>
      </c>
      <c r="AU760" t="str">
        <f t="shared" si="294"/>
        <v>45261,</v>
      </c>
      <c r="AV760" t="str">
        <f t="shared" si="295"/>
        <v>2101298,</v>
      </c>
      <c r="AW760" t="str">
        <f t="shared" si="296"/>
        <v>5,</v>
      </c>
      <c r="AX760" t="str">
        <f t="shared" si="297"/>
        <v>FRANS (ALL SEKTOR)</v>
      </c>
    </row>
    <row r="761" spans="1:50" x14ac:dyDescent="0.25">
      <c r="A761">
        <v>379</v>
      </c>
      <c r="B761" t="s">
        <v>25</v>
      </c>
      <c r="C761">
        <v>1400320</v>
      </c>
      <c r="D761" t="s">
        <v>1370</v>
      </c>
      <c r="E761" t="s">
        <v>140</v>
      </c>
      <c r="F761" t="s">
        <v>141</v>
      </c>
      <c r="G761" t="s">
        <v>28</v>
      </c>
      <c r="H761" t="s">
        <v>29</v>
      </c>
      <c r="I761" t="s">
        <v>845</v>
      </c>
      <c r="J761" s="1">
        <v>44705</v>
      </c>
      <c r="K761" t="s">
        <v>61</v>
      </c>
      <c r="L761" t="s">
        <v>62</v>
      </c>
      <c r="M761" t="s">
        <v>33</v>
      </c>
      <c r="N761">
        <v>72</v>
      </c>
      <c r="O761">
        <v>0</v>
      </c>
      <c r="P761">
        <v>6768000</v>
      </c>
      <c r="Q761">
        <v>8</v>
      </c>
      <c r="R761">
        <v>0</v>
      </c>
      <c r="S761">
        <v>0</v>
      </c>
      <c r="T761">
        <v>0</v>
      </c>
      <c r="U761">
        <v>6226560</v>
      </c>
      <c r="V761" s="1">
        <v>45474</v>
      </c>
      <c r="W761">
        <v>2108157</v>
      </c>
      <c r="X761">
        <v>5</v>
      </c>
      <c r="Y761" t="s">
        <v>56</v>
      </c>
      <c r="Z761" t="str">
        <f t="shared" si="274"/>
        <v>379,</v>
      </c>
      <c r="AA761" t="str">
        <f t="shared" si="275"/>
        <v>SALES,</v>
      </c>
      <c r="AB761" t="str">
        <f t="shared" si="276"/>
        <v>1400320,</v>
      </c>
      <c r="AC761" t="str">
        <f t="shared" si="277"/>
        <v>VITA SARI.Ap,</v>
      </c>
      <c r="AD761" t="str">
        <f t="shared" si="278"/>
        <v>JL KAPT BANGSI SEMBIRING NO 11,</v>
      </c>
      <c r="AE761" t="str">
        <f t="shared" si="279"/>
        <v>KABAN JAHE,</v>
      </c>
      <c r="AF761" t="str">
        <f t="shared" si="280"/>
        <v>DBM Medan,</v>
      </c>
      <c r="AG761" t="str">
        <f t="shared" si="281"/>
        <v>AAPR,</v>
      </c>
      <c r="AH761" t="str">
        <f t="shared" si="282"/>
        <v>MDA-SPJ-22011418,</v>
      </c>
      <c r="AI761" t="s">
        <v>1742</v>
      </c>
      <c r="AJ761" t="str">
        <f t="shared" si="283"/>
        <v>CCM006,</v>
      </c>
      <c r="AK761" t="str">
        <f t="shared" si="284"/>
        <v>MAXITON SOFT CAP (BTL/30S),</v>
      </c>
      <c r="AL761" t="str">
        <f t="shared" si="285"/>
        <v>BTL,</v>
      </c>
      <c r="AM761" t="str">
        <f t="shared" si="286"/>
        <v>72,</v>
      </c>
      <c r="AN761" t="str">
        <f t="shared" si="287"/>
        <v>0,</v>
      </c>
      <c r="AO761" t="str">
        <f t="shared" si="288"/>
        <v>6768000,</v>
      </c>
      <c r="AP761" t="str">
        <f t="shared" si="289"/>
        <v>8,</v>
      </c>
      <c r="AQ761" t="str">
        <f t="shared" si="290"/>
        <v>0,</v>
      </c>
      <c r="AR761" t="str">
        <f t="shared" si="291"/>
        <v>0,</v>
      </c>
      <c r="AS761" t="str">
        <f t="shared" si="292"/>
        <v>0,</v>
      </c>
      <c r="AT761" t="str">
        <f t="shared" si="293"/>
        <v>6226560,</v>
      </c>
      <c r="AU761" t="str">
        <f t="shared" si="294"/>
        <v>45474,</v>
      </c>
      <c r="AV761" t="str">
        <f t="shared" si="295"/>
        <v>2108157,</v>
      </c>
      <c r="AW761" t="str">
        <f t="shared" si="296"/>
        <v>5,</v>
      </c>
      <c r="AX761" t="str">
        <f t="shared" si="297"/>
        <v>AZIS SYAHPUTRA (AP&amp;RS)</v>
      </c>
    </row>
    <row r="762" spans="1:50" x14ac:dyDescent="0.25">
      <c r="A762">
        <v>380</v>
      </c>
      <c r="B762" t="s">
        <v>25</v>
      </c>
      <c r="C762">
        <v>1409174</v>
      </c>
      <c r="D762" t="s">
        <v>1345</v>
      </c>
      <c r="E762" t="s">
        <v>41</v>
      </c>
      <c r="F762" t="s">
        <v>42</v>
      </c>
      <c r="G762" t="s">
        <v>28</v>
      </c>
      <c r="H762" t="s">
        <v>29</v>
      </c>
      <c r="I762" t="s">
        <v>846</v>
      </c>
      <c r="J762" s="1">
        <v>44705</v>
      </c>
      <c r="K762" t="s">
        <v>31</v>
      </c>
      <c r="L762" t="s">
        <v>32</v>
      </c>
      <c r="M762" t="s">
        <v>33</v>
      </c>
      <c r="N762">
        <v>7</v>
      </c>
      <c r="O762">
        <v>0</v>
      </c>
      <c r="P762">
        <v>196000</v>
      </c>
      <c r="Q762">
        <v>15</v>
      </c>
      <c r="R762">
        <v>0</v>
      </c>
      <c r="S762">
        <v>0</v>
      </c>
      <c r="T762">
        <v>0</v>
      </c>
      <c r="U762">
        <v>166600</v>
      </c>
      <c r="V762" s="1">
        <v>45444</v>
      </c>
      <c r="W762">
        <v>2107236</v>
      </c>
      <c r="X762">
        <v>5</v>
      </c>
      <c r="Y762" t="s">
        <v>44</v>
      </c>
      <c r="Z762" t="str">
        <f t="shared" si="274"/>
        <v>380,</v>
      </c>
      <c r="AA762" t="str">
        <f t="shared" si="275"/>
        <v>SALES,</v>
      </c>
      <c r="AB762" t="str">
        <f t="shared" si="276"/>
        <v>1409174,</v>
      </c>
      <c r="AC762" t="str">
        <f t="shared" si="277"/>
        <v>MATAHARI.Ap,</v>
      </c>
      <c r="AD762" t="str">
        <f t="shared" si="278"/>
        <v>JL.MERDEKA NO. 33,</v>
      </c>
      <c r="AE762" t="str">
        <f t="shared" si="279"/>
        <v>P. SIANTAR,</v>
      </c>
      <c r="AF762" t="str">
        <f t="shared" si="280"/>
        <v>DBM Medan,</v>
      </c>
      <c r="AG762" t="str">
        <f t="shared" si="281"/>
        <v>AAPR,</v>
      </c>
      <c r="AH762" t="str">
        <f t="shared" si="282"/>
        <v>MDA-SPJ-22011422,</v>
      </c>
      <c r="AI762" t="s">
        <v>1742</v>
      </c>
      <c r="AJ762" t="str">
        <f t="shared" si="283"/>
        <v>CCM005,</v>
      </c>
      <c r="AK762" t="str">
        <f t="shared" si="284"/>
        <v>CHAMPS VIT C 100MG (BTL/30),</v>
      </c>
      <c r="AL762" t="str">
        <f t="shared" si="285"/>
        <v>BTL,</v>
      </c>
      <c r="AM762" t="str">
        <f t="shared" si="286"/>
        <v>7,</v>
      </c>
      <c r="AN762" t="str">
        <f t="shared" si="287"/>
        <v>0,</v>
      </c>
      <c r="AO762" t="str">
        <f t="shared" si="288"/>
        <v>196000,</v>
      </c>
      <c r="AP762" t="str">
        <f t="shared" si="289"/>
        <v>15,</v>
      </c>
      <c r="AQ762" t="str">
        <f t="shared" si="290"/>
        <v>0,</v>
      </c>
      <c r="AR762" t="str">
        <f t="shared" si="291"/>
        <v>0,</v>
      </c>
      <c r="AS762" t="str">
        <f t="shared" si="292"/>
        <v>0,</v>
      </c>
      <c r="AT762" t="str">
        <f t="shared" si="293"/>
        <v>166600,</v>
      </c>
      <c r="AU762" t="str">
        <f t="shared" si="294"/>
        <v>45444,</v>
      </c>
      <c r="AV762" t="str">
        <f t="shared" si="295"/>
        <v>2107236,</v>
      </c>
      <c r="AW762" t="str">
        <f t="shared" si="296"/>
        <v>5,</v>
      </c>
      <c r="AX762" t="str">
        <f t="shared" si="297"/>
        <v>BUDIONO (ALL SEKTOR)</v>
      </c>
    </row>
    <row r="763" spans="1:50" x14ac:dyDescent="0.25">
      <c r="A763">
        <v>381</v>
      </c>
      <c r="B763" t="s">
        <v>25</v>
      </c>
      <c r="C763">
        <v>1407608</v>
      </c>
      <c r="D763" t="s">
        <v>1363</v>
      </c>
      <c r="E763" t="s">
        <v>121</v>
      </c>
      <c r="F763" t="s">
        <v>27</v>
      </c>
      <c r="G763" t="s">
        <v>28</v>
      </c>
      <c r="H763" t="s">
        <v>29</v>
      </c>
      <c r="I763" t="s">
        <v>847</v>
      </c>
      <c r="J763" s="1">
        <v>44705</v>
      </c>
      <c r="K763" t="s">
        <v>318</v>
      </c>
      <c r="L763" t="s">
        <v>319</v>
      </c>
      <c r="M763" t="s">
        <v>33</v>
      </c>
      <c r="N763">
        <v>4</v>
      </c>
      <c r="O763">
        <v>0</v>
      </c>
      <c r="P763">
        <v>148000</v>
      </c>
      <c r="Q763">
        <v>3</v>
      </c>
      <c r="R763">
        <v>0</v>
      </c>
      <c r="S763">
        <v>0</v>
      </c>
      <c r="T763">
        <v>0</v>
      </c>
      <c r="U763">
        <v>143560</v>
      </c>
      <c r="V763" s="1">
        <v>45078</v>
      </c>
      <c r="W763">
        <v>2201001</v>
      </c>
      <c r="X763">
        <v>5</v>
      </c>
      <c r="Y763" t="s">
        <v>179</v>
      </c>
      <c r="Z763" t="str">
        <f t="shared" si="274"/>
        <v>381,</v>
      </c>
      <c r="AA763" t="str">
        <f t="shared" si="275"/>
        <v>SALES,</v>
      </c>
      <c r="AB763" t="str">
        <f t="shared" si="276"/>
        <v>1407608,</v>
      </c>
      <c r="AC763" t="str">
        <f t="shared" si="277"/>
        <v>RIDHO.Ap,</v>
      </c>
      <c r="AD763" t="str">
        <f t="shared" si="278"/>
        <v>JL. BESAR TEMBUNG NO.7 B TEMBUNG,</v>
      </c>
      <c r="AE763" t="str">
        <f t="shared" si="279"/>
        <v>MEDAN,</v>
      </c>
      <c r="AF763" t="str">
        <f t="shared" si="280"/>
        <v>DBM Medan,</v>
      </c>
      <c r="AG763" t="str">
        <f t="shared" si="281"/>
        <v>AAPR,</v>
      </c>
      <c r="AH763" t="str">
        <f t="shared" si="282"/>
        <v>MDA-SPJ-22011449,</v>
      </c>
      <c r="AI763" t="s">
        <v>1742</v>
      </c>
      <c r="AJ763" t="str">
        <f t="shared" si="283"/>
        <v>CCM001,</v>
      </c>
      <c r="AK763" t="str">
        <f t="shared" si="284"/>
        <v>CHAMPS EMULSION (BTL/200ML),</v>
      </c>
      <c r="AL763" t="str">
        <f t="shared" si="285"/>
        <v>BTL,</v>
      </c>
      <c r="AM763" t="str">
        <f t="shared" si="286"/>
        <v>4,</v>
      </c>
      <c r="AN763" t="str">
        <f t="shared" si="287"/>
        <v>0,</v>
      </c>
      <c r="AO763" t="str">
        <f t="shared" si="288"/>
        <v>148000,</v>
      </c>
      <c r="AP763" t="str">
        <f t="shared" si="289"/>
        <v>3,</v>
      </c>
      <c r="AQ763" t="str">
        <f t="shared" si="290"/>
        <v>0,</v>
      </c>
      <c r="AR763" t="str">
        <f t="shared" si="291"/>
        <v>0,</v>
      </c>
      <c r="AS763" t="str">
        <f t="shared" si="292"/>
        <v>0,</v>
      </c>
      <c r="AT763" t="str">
        <f t="shared" si="293"/>
        <v>143560,</v>
      </c>
      <c r="AU763" t="str">
        <f t="shared" si="294"/>
        <v>45078,</v>
      </c>
      <c r="AV763" t="str">
        <f t="shared" si="295"/>
        <v>2201001,</v>
      </c>
      <c r="AW763" t="str">
        <f t="shared" si="296"/>
        <v>5,</v>
      </c>
      <c r="AX763" t="str">
        <f t="shared" si="297"/>
        <v>FITRI HANDAYANI (TSE DUO MEDAN</v>
      </c>
    </row>
    <row r="764" spans="1:50" x14ac:dyDescent="0.25">
      <c r="A764">
        <v>382</v>
      </c>
      <c r="B764" t="s">
        <v>25</v>
      </c>
      <c r="C764">
        <v>14000968</v>
      </c>
      <c r="D764" t="s">
        <v>45</v>
      </c>
      <c r="E764" t="s">
        <v>46</v>
      </c>
      <c r="F764" t="s">
        <v>27</v>
      </c>
      <c r="G764" t="s">
        <v>28</v>
      </c>
      <c r="H764" t="s">
        <v>29</v>
      </c>
      <c r="I764" t="s">
        <v>848</v>
      </c>
      <c r="J764" s="1">
        <v>44706</v>
      </c>
      <c r="K764" t="s">
        <v>100</v>
      </c>
      <c r="L764" t="s">
        <v>101</v>
      </c>
      <c r="M764" t="s">
        <v>33</v>
      </c>
      <c r="N764">
        <v>24</v>
      </c>
      <c r="O764">
        <v>0</v>
      </c>
      <c r="P764">
        <v>2688000</v>
      </c>
      <c r="Q764">
        <v>30</v>
      </c>
      <c r="R764">
        <v>0</v>
      </c>
      <c r="S764">
        <v>0</v>
      </c>
      <c r="T764">
        <v>0</v>
      </c>
      <c r="U764">
        <v>1881600</v>
      </c>
      <c r="V764" s="1">
        <v>45627</v>
      </c>
      <c r="W764">
        <v>2201091</v>
      </c>
      <c r="X764">
        <v>5</v>
      </c>
      <c r="Y764" t="s">
        <v>50</v>
      </c>
      <c r="Z764" t="str">
        <f t="shared" si="274"/>
        <v>382,</v>
      </c>
      <c r="AA764" t="str">
        <f t="shared" si="275"/>
        <v>SALES,</v>
      </c>
      <c r="AB764" t="str">
        <f t="shared" si="276"/>
        <v>14000968,</v>
      </c>
      <c r="AC764" t="str">
        <f t="shared" si="277"/>
        <v>PT. KALIMAS GLOBAL ASIA,</v>
      </c>
      <c r="AD764" t="str">
        <f t="shared" si="278"/>
        <v>JL.SETIA BUDI NO 133,</v>
      </c>
      <c r="AE764" t="str">
        <f t="shared" si="279"/>
        <v>MEDAN,</v>
      </c>
      <c r="AF764" t="str">
        <f t="shared" si="280"/>
        <v>DBM Medan,</v>
      </c>
      <c r="AG764" t="str">
        <f t="shared" si="281"/>
        <v>AAPR,</v>
      </c>
      <c r="AH764" t="str">
        <f t="shared" si="282"/>
        <v>MDA-SPJ-22011467,</v>
      </c>
      <c r="AI764" t="s">
        <v>1743</v>
      </c>
      <c r="AJ764" t="str">
        <f t="shared" si="283"/>
        <v>CCM009,</v>
      </c>
      <c r="AK764" t="str">
        <f t="shared" si="284"/>
        <v>NATURALLE EPO PLUS FISH OIL 500MG(BTL/30S),</v>
      </c>
      <c r="AL764" t="str">
        <f t="shared" si="285"/>
        <v>BTL,</v>
      </c>
      <c r="AM764" t="str">
        <f t="shared" si="286"/>
        <v>24,</v>
      </c>
      <c r="AN764" t="str">
        <f t="shared" si="287"/>
        <v>0,</v>
      </c>
      <c r="AO764" t="str">
        <f t="shared" si="288"/>
        <v>2688000,</v>
      </c>
      <c r="AP764" t="str">
        <f t="shared" si="289"/>
        <v>30,</v>
      </c>
      <c r="AQ764" t="str">
        <f t="shared" si="290"/>
        <v>0,</v>
      </c>
      <c r="AR764" t="str">
        <f t="shared" si="291"/>
        <v>0,</v>
      </c>
      <c r="AS764" t="str">
        <f t="shared" si="292"/>
        <v>0,</v>
      </c>
      <c r="AT764" t="str">
        <f t="shared" si="293"/>
        <v>1881600,</v>
      </c>
      <c r="AU764" t="str">
        <f t="shared" si="294"/>
        <v>45627,</v>
      </c>
      <c r="AV764" t="str">
        <f t="shared" si="295"/>
        <v>2201091,</v>
      </c>
      <c r="AW764" t="str">
        <f t="shared" si="296"/>
        <v>5,</v>
      </c>
      <c r="AX764" t="str">
        <f t="shared" si="297"/>
        <v>HERIADI (AP &amp; RS)</v>
      </c>
    </row>
    <row r="765" spans="1:50" x14ac:dyDescent="0.25">
      <c r="A765">
        <v>383</v>
      </c>
      <c r="B765" t="s">
        <v>25</v>
      </c>
      <c r="C765">
        <v>14000968</v>
      </c>
      <c r="D765" t="s">
        <v>45</v>
      </c>
      <c r="E765" t="s">
        <v>46</v>
      </c>
      <c r="F765" t="s">
        <v>27</v>
      </c>
      <c r="G765" t="s">
        <v>28</v>
      </c>
      <c r="H765" t="s">
        <v>29</v>
      </c>
      <c r="I765" t="s">
        <v>849</v>
      </c>
      <c r="J765" s="1">
        <v>44706</v>
      </c>
      <c r="K765" t="s">
        <v>318</v>
      </c>
      <c r="L765" t="s">
        <v>319</v>
      </c>
      <c r="M765" t="s">
        <v>33</v>
      </c>
      <c r="N765">
        <v>48</v>
      </c>
      <c r="O765">
        <v>0</v>
      </c>
      <c r="P765">
        <v>1776000</v>
      </c>
      <c r="Q765">
        <v>8</v>
      </c>
      <c r="R765">
        <v>0</v>
      </c>
      <c r="S765">
        <v>0</v>
      </c>
      <c r="T765">
        <v>0</v>
      </c>
      <c r="U765">
        <v>1633920</v>
      </c>
      <c r="V765" s="1">
        <v>45078</v>
      </c>
      <c r="W765">
        <v>2201001</v>
      </c>
      <c r="X765">
        <v>5</v>
      </c>
      <c r="Y765" t="s">
        <v>50</v>
      </c>
      <c r="Z765" t="str">
        <f t="shared" si="274"/>
        <v>383,</v>
      </c>
      <c r="AA765" t="str">
        <f t="shared" si="275"/>
        <v>SALES,</v>
      </c>
      <c r="AB765" t="str">
        <f t="shared" si="276"/>
        <v>14000968,</v>
      </c>
      <c r="AC765" t="str">
        <f t="shared" si="277"/>
        <v>PT. KALIMAS GLOBAL ASIA,</v>
      </c>
      <c r="AD765" t="str">
        <f t="shared" si="278"/>
        <v>JL.SETIA BUDI NO 133,</v>
      </c>
      <c r="AE765" t="str">
        <f t="shared" si="279"/>
        <v>MEDAN,</v>
      </c>
      <c r="AF765" t="str">
        <f t="shared" si="280"/>
        <v>DBM Medan,</v>
      </c>
      <c r="AG765" t="str">
        <f t="shared" si="281"/>
        <v>AAPR,</v>
      </c>
      <c r="AH765" t="str">
        <f t="shared" si="282"/>
        <v>MDA-SPJ-22011468,</v>
      </c>
      <c r="AI765" t="s">
        <v>1743</v>
      </c>
      <c r="AJ765" t="str">
        <f t="shared" si="283"/>
        <v>CCM001,</v>
      </c>
      <c r="AK765" t="str">
        <f t="shared" si="284"/>
        <v>CHAMPS EMULSION (BTL/200ML),</v>
      </c>
      <c r="AL765" t="str">
        <f t="shared" si="285"/>
        <v>BTL,</v>
      </c>
      <c r="AM765" t="str">
        <f t="shared" si="286"/>
        <v>48,</v>
      </c>
      <c r="AN765" t="str">
        <f t="shared" si="287"/>
        <v>0,</v>
      </c>
      <c r="AO765" t="str">
        <f t="shared" si="288"/>
        <v>1776000,</v>
      </c>
      <c r="AP765" t="str">
        <f t="shared" si="289"/>
        <v>8,</v>
      </c>
      <c r="AQ765" t="str">
        <f t="shared" si="290"/>
        <v>0,</v>
      </c>
      <c r="AR765" t="str">
        <f t="shared" si="291"/>
        <v>0,</v>
      </c>
      <c r="AS765" t="str">
        <f t="shared" si="292"/>
        <v>0,</v>
      </c>
      <c r="AT765" t="str">
        <f t="shared" si="293"/>
        <v>1633920,</v>
      </c>
      <c r="AU765" t="str">
        <f t="shared" si="294"/>
        <v>45078,</v>
      </c>
      <c r="AV765" t="str">
        <f t="shared" si="295"/>
        <v>2201001,</v>
      </c>
      <c r="AW765" t="str">
        <f t="shared" si="296"/>
        <v>5,</v>
      </c>
      <c r="AX765" t="str">
        <f t="shared" si="297"/>
        <v>HERIADI (AP &amp; RS)</v>
      </c>
    </row>
    <row r="766" spans="1:50" x14ac:dyDescent="0.25">
      <c r="A766">
        <v>384</v>
      </c>
      <c r="B766" t="s">
        <v>25</v>
      </c>
      <c r="C766">
        <v>14000968</v>
      </c>
      <c r="D766" t="s">
        <v>45</v>
      </c>
      <c r="E766" t="s">
        <v>46</v>
      </c>
      <c r="F766" t="s">
        <v>27</v>
      </c>
      <c r="G766" t="s">
        <v>28</v>
      </c>
      <c r="H766" t="s">
        <v>29</v>
      </c>
      <c r="I766" t="s">
        <v>850</v>
      </c>
      <c r="J766" s="1">
        <v>44706</v>
      </c>
      <c r="K766" t="s">
        <v>318</v>
      </c>
      <c r="L766" t="s">
        <v>319</v>
      </c>
      <c r="M766" t="s">
        <v>33</v>
      </c>
      <c r="N766">
        <v>42</v>
      </c>
      <c r="O766">
        <v>0</v>
      </c>
      <c r="P766">
        <v>1554000</v>
      </c>
      <c r="Q766">
        <v>8</v>
      </c>
      <c r="R766">
        <v>0</v>
      </c>
      <c r="S766">
        <v>0</v>
      </c>
      <c r="T766">
        <v>0</v>
      </c>
      <c r="U766">
        <v>1429680</v>
      </c>
      <c r="V766" s="1">
        <v>45078</v>
      </c>
      <c r="W766">
        <v>2201001</v>
      </c>
      <c r="X766">
        <v>5</v>
      </c>
      <c r="Y766" t="s">
        <v>50</v>
      </c>
      <c r="Z766" t="str">
        <f t="shared" si="274"/>
        <v>384,</v>
      </c>
      <c r="AA766" t="str">
        <f t="shared" si="275"/>
        <v>SALES,</v>
      </c>
      <c r="AB766" t="str">
        <f t="shared" si="276"/>
        <v>14000968,</v>
      </c>
      <c r="AC766" t="str">
        <f t="shared" si="277"/>
        <v>PT. KALIMAS GLOBAL ASIA,</v>
      </c>
      <c r="AD766" t="str">
        <f t="shared" si="278"/>
        <v>JL.SETIA BUDI NO 133,</v>
      </c>
      <c r="AE766" t="str">
        <f t="shared" si="279"/>
        <v>MEDAN,</v>
      </c>
      <c r="AF766" t="str">
        <f t="shared" si="280"/>
        <v>DBM Medan,</v>
      </c>
      <c r="AG766" t="str">
        <f t="shared" si="281"/>
        <v>AAPR,</v>
      </c>
      <c r="AH766" t="str">
        <f t="shared" si="282"/>
        <v>MDA-SPJ-22011469,</v>
      </c>
      <c r="AI766" t="s">
        <v>1743</v>
      </c>
      <c r="AJ766" t="str">
        <f t="shared" si="283"/>
        <v>CCM001,</v>
      </c>
      <c r="AK766" t="str">
        <f t="shared" si="284"/>
        <v>CHAMPS EMULSION (BTL/200ML),</v>
      </c>
      <c r="AL766" t="str">
        <f t="shared" si="285"/>
        <v>BTL,</v>
      </c>
      <c r="AM766" t="str">
        <f t="shared" si="286"/>
        <v>42,</v>
      </c>
      <c r="AN766" t="str">
        <f t="shared" si="287"/>
        <v>0,</v>
      </c>
      <c r="AO766" t="str">
        <f t="shared" si="288"/>
        <v>1554000,</v>
      </c>
      <c r="AP766" t="str">
        <f t="shared" si="289"/>
        <v>8,</v>
      </c>
      <c r="AQ766" t="str">
        <f t="shared" si="290"/>
        <v>0,</v>
      </c>
      <c r="AR766" t="str">
        <f t="shared" si="291"/>
        <v>0,</v>
      </c>
      <c r="AS766" t="str">
        <f t="shared" si="292"/>
        <v>0,</v>
      </c>
      <c r="AT766" t="str">
        <f t="shared" si="293"/>
        <v>1429680,</v>
      </c>
      <c r="AU766" t="str">
        <f t="shared" si="294"/>
        <v>45078,</v>
      </c>
      <c r="AV766" t="str">
        <f t="shared" si="295"/>
        <v>2201001,</v>
      </c>
      <c r="AW766" t="str">
        <f t="shared" si="296"/>
        <v>5,</v>
      </c>
      <c r="AX766" t="str">
        <f t="shared" si="297"/>
        <v>HERIADI (AP &amp; RS)</v>
      </c>
    </row>
    <row r="767" spans="1:50" x14ac:dyDescent="0.25">
      <c r="A767">
        <v>385</v>
      </c>
      <c r="B767" t="s">
        <v>25</v>
      </c>
      <c r="C767">
        <v>1409806</v>
      </c>
      <c r="D767" t="s">
        <v>1459</v>
      </c>
      <c r="E767" t="s">
        <v>493</v>
      </c>
      <c r="F767" t="s">
        <v>494</v>
      </c>
      <c r="G767" t="s">
        <v>28</v>
      </c>
      <c r="H767" t="s">
        <v>29</v>
      </c>
      <c r="I767" t="s">
        <v>851</v>
      </c>
      <c r="J767" s="1">
        <v>44706</v>
      </c>
      <c r="K767" t="s">
        <v>93</v>
      </c>
      <c r="L767" t="s">
        <v>94</v>
      </c>
      <c r="M767" t="s">
        <v>33</v>
      </c>
      <c r="N767">
        <v>2</v>
      </c>
      <c r="O767">
        <v>0</v>
      </c>
      <c r="P767">
        <v>73000</v>
      </c>
      <c r="Q767">
        <v>0</v>
      </c>
      <c r="R767">
        <v>0</v>
      </c>
      <c r="S767">
        <v>0</v>
      </c>
      <c r="T767">
        <v>0</v>
      </c>
      <c r="U767">
        <v>73000</v>
      </c>
      <c r="V767" s="1">
        <v>45261</v>
      </c>
      <c r="W767">
        <v>2101225</v>
      </c>
      <c r="X767">
        <v>5</v>
      </c>
      <c r="Y767" t="s">
        <v>81</v>
      </c>
      <c r="Z767" t="str">
        <f t="shared" si="274"/>
        <v>385,</v>
      </c>
      <c r="AA767" t="str">
        <f t="shared" si="275"/>
        <v>SALES,</v>
      </c>
      <c r="AB767" t="str">
        <f t="shared" si="276"/>
        <v>1409806,</v>
      </c>
      <c r="AC767" t="str">
        <f t="shared" si="277"/>
        <v>WIJAYA.Ap,</v>
      </c>
      <c r="AD767" t="str">
        <f t="shared" si="278"/>
        <v>JL. LINTAS SUMATERA DESA KAMPUNG PAJAK KEC. NA. IX,</v>
      </c>
      <c r="AE767" t="str">
        <f t="shared" si="279"/>
        <v>LABUHAN BATU,</v>
      </c>
      <c r="AF767" t="str">
        <f t="shared" si="280"/>
        <v>DBM Medan,</v>
      </c>
      <c r="AG767" t="str">
        <f t="shared" si="281"/>
        <v>AAPR,</v>
      </c>
      <c r="AH767" t="str">
        <f t="shared" si="282"/>
        <v>MDA-SPJ-22011481,</v>
      </c>
      <c r="AI767" t="s">
        <v>1743</v>
      </c>
      <c r="AJ767" t="str">
        <f t="shared" si="283"/>
        <v>CCM004,</v>
      </c>
      <c r="AK767" t="str">
        <f t="shared" si="284"/>
        <v>CHAMPS MULTIVITAMIN PINNEAPLE (BTL/30),</v>
      </c>
      <c r="AL767" t="str">
        <f t="shared" si="285"/>
        <v>BTL,</v>
      </c>
      <c r="AM767" t="str">
        <f t="shared" si="286"/>
        <v>2,</v>
      </c>
      <c r="AN767" t="str">
        <f t="shared" si="287"/>
        <v>0,</v>
      </c>
      <c r="AO767" t="str">
        <f t="shared" si="288"/>
        <v>73000,</v>
      </c>
      <c r="AP767" t="str">
        <f t="shared" si="289"/>
        <v>0,</v>
      </c>
      <c r="AQ767" t="str">
        <f t="shared" si="290"/>
        <v>0,</v>
      </c>
      <c r="AR767" t="str">
        <f t="shared" si="291"/>
        <v>0,</v>
      </c>
      <c r="AS767" t="str">
        <f t="shared" si="292"/>
        <v>0,</v>
      </c>
      <c r="AT767" t="str">
        <f t="shared" si="293"/>
        <v>73000,</v>
      </c>
      <c r="AU767" t="str">
        <f t="shared" si="294"/>
        <v>45261,</v>
      </c>
      <c r="AV767" t="str">
        <f t="shared" si="295"/>
        <v>2101225,</v>
      </c>
      <c r="AW767" t="str">
        <f t="shared" si="296"/>
        <v>5,</v>
      </c>
      <c r="AX767" t="str">
        <f t="shared" si="297"/>
        <v>FRANS (ALL SEKTOR)</v>
      </c>
    </row>
    <row r="768" spans="1:50" x14ac:dyDescent="0.25">
      <c r="A768">
        <v>386</v>
      </c>
      <c r="B768" t="s">
        <v>25</v>
      </c>
      <c r="C768">
        <v>1409806</v>
      </c>
      <c r="D768" t="s">
        <v>1459</v>
      </c>
      <c r="E768" t="s">
        <v>493</v>
      </c>
      <c r="F768" t="s">
        <v>494</v>
      </c>
      <c r="G768" t="s">
        <v>28</v>
      </c>
      <c r="H768" t="s">
        <v>29</v>
      </c>
      <c r="I768" t="s">
        <v>851</v>
      </c>
      <c r="J768" s="1">
        <v>44706</v>
      </c>
      <c r="K768" t="s">
        <v>93</v>
      </c>
      <c r="L768" t="s">
        <v>94</v>
      </c>
      <c r="M768" t="s">
        <v>33</v>
      </c>
      <c r="N768">
        <v>2</v>
      </c>
      <c r="O768">
        <v>0</v>
      </c>
      <c r="P768">
        <v>73000</v>
      </c>
      <c r="Q768">
        <v>0</v>
      </c>
      <c r="R768">
        <v>0</v>
      </c>
      <c r="S768">
        <v>0</v>
      </c>
      <c r="T768">
        <v>0</v>
      </c>
      <c r="U768">
        <v>73000</v>
      </c>
      <c r="V768" s="1">
        <v>45474</v>
      </c>
      <c r="W768">
        <v>2108052</v>
      </c>
      <c r="X768">
        <v>5</v>
      </c>
      <c r="Y768" t="s">
        <v>81</v>
      </c>
      <c r="Z768" t="str">
        <f t="shared" si="274"/>
        <v>386,</v>
      </c>
      <c r="AA768" t="str">
        <f t="shared" si="275"/>
        <v>SALES,</v>
      </c>
      <c r="AB768" t="str">
        <f t="shared" si="276"/>
        <v>1409806,</v>
      </c>
      <c r="AC768" t="str">
        <f t="shared" si="277"/>
        <v>WIJAYA.Ap,</v>
      </c>
      <c r="AD768" t="str">
        <f t="shared" si="278"/>
        <v>JL. LINTAS SUMATERA DESA KAMPUNG PAJAK KEC. NA. IX,</v>
      </c>
      <c r="AE768" t="str">
        <f t="shared" si="279"/>
        <v>LABUHAN BATU,</v>
      </c>
      <c r="AF768" t="str">
        <f t="shared" si="280"/>
        <v>DBM Medan,</v>
      </c>
      <c r="AG768" t="str">
        <f t="shared" si="281"/>
        <v>AAPR,</v>
      </c>
      <c r="AH768" t="str">
        <f t="shared" si="282"/>
        <v>MDA-SPJ-22011481,</v>
      </c>
      <c r="AI768" t="s">
        <v>1743</v>
      </c>
      <c r="AJ768" t="str">
        <f t="shared" si="283"/>
        <v>CCM004,</v>
      </c>
      <c r="AK768" t="str">
        <f t="shared" si="284"/>
        <v>CHAMPS MULTIVITAMIN PINNEAPLE (BTL/30),</v>
      </c>
      <c r="AL768" t="str">
        <f t="shared" si="285"/>
        <v>BTL,</v>
      </c>
      <c r="AM768" t="str">
        <f t="shared" si="286"/>
        <v>2,</v>
      </c>
      <c r="AN768" t="str">
        <f t="shared" si="287"/>
        <v>0,</v>
      </c>
      <c r="AO768" t="str">
        <f t="shared" si="288"/>
        <v>73000,</v>
      </c>
      <c r="AP768" t="str">
        <f t="shared" si="289"/>
        <v>0,</v>
      </c>
      <c r="AQ768" t="str">
        <f t="shared" si="290"/>
        <v>0,</v>
      </c>
      <c r="AR768" t="str">
        <f t="shared" si="291"/>
        <v>0,</v>
      </c>
      <c r="AS768" t="str">
        <f t="shared" si="292"/>
        <v>0,</v>
      </c>
      <c r="AT768" t="str">
        <f t="shared" si="293"/>
        <v>73000,</v>
      </c>
      <c r="AU768" t="str">
        <f t="shared" si="294"/>
        <v>45474,</v>
      </c>
      <c r="AV768" t="str">
        <f t="shared" si="295"/>
        <v>2108052,</v>
      </c>
      <c r="AW768" t="str">
        <f t="shared" si="296"/>
        <v>5,</v>
      </c>
      <c r="AX768" t="str">
        <f t="shared" si="297"/>
        <v>FRANS (ALL SEKTOR)</v>
      </c>
    </row>
    <row r="769" spans="1:50" x14ac:dyDescent="0.25">
      <c r="A769">
        <v>387</v>
      </c>
      <c r="B769" t="s">
        <v>25</v>
      </c>
      <c r="C769">
        <v>1409806</v>
      </c>
      <c r="D769" t="s">
        <v>1459</v>
      </c>
      <c r="E769" t="s">
        <v>493</v>
      </c>
      <c r="F769" t="s">
        <v>494</v>
      </c>
      <c r="G769" t="s">
        <v>28</v>
      </c>
      <c r="H769" t="s">
        <v>29</v>
      </c>
      <c r="I769" t="s">
        <v>851</v>
      </c>
      <c r="J769" s="1">
        <v>44706</v>
      </c>
      <c r="K769" t="s">
        <v>31</v>
      </c>
      <c r="L769" t="s">
        <v>32</v>
      </c>
      <c r="M769" t="s">
        <v>33</v>
      </c>
      <c r="N769">
        <v>4</v>
      </c>
      <c r="O769">
        <v>0</v>
      </c>
      <c r="P769">
        <v>112000</v>
      </c>
      <c r="Q769">
        <v>0</v>
      </c>
      <c r="R769">
        <v>0</v>
      </c>
      <c r="S769">
        <v>0</v>
      </c>
      <c r="T769">
        <v>0</v>
      </c>
      <c r="U769">
        <v>112000</v>
      </c>
      <c r="V769" s="1">
        <v>45444</v>
      </c>
      <c r="W769">
        <v>2107236</v>
      </c>
      <c r="X769">
        <v>5</v>
      </c>
      <c r="Y769" t="s">
        <v>81</v>
      </c>
      <c r="Z769" t="str">
        <f t="shared" si="274"/>
        <v>387,</v>
      </c>
      <c r="AA769" t="str">
        <f t="shared" si="275"/>
        <v>SALES,</v>
      </c>
      <c r="AB769" t="str">
        <f t="shared" si="276"/>
        <v>1409806,</v>
      </c>
      <c r="AC769" t="str">
        <f t="shared" si="277"/>
        <v>WIJAYA.Ap,</v>
      </c>
      <c r="AD769" t="str">
        <f t="shared" si="278"/>
        <v>JL. LINTAS SUMATERA DESA KAMPUNG PAJAK KEC. NA. IX,</v>
      </c>
      <c r="AE769" t="str">
        <f t="shared" si="279"/>
        <v>LABUHAN BATU,</v>
      </c>
      <c r="AF769" t="str">
        <f t="shared" si="280"/>
        <v>DBM Medan,</v>
      </c>
      <c r="AG769" t="str">
        <f t="shared" si="281"/>
        <v>AAPR,</v>
      </c>
      <c r="AH769" t="str">
        <f t="shared" si="282"/>
        <v>MDA-SPJ-22011481,</v>
      </c>
      <c r="AI769" t="s">
        <v>1743</v>
      </c>
      <c r="AJ769" t="str">
        <f t="shared" si="283"/>
        <v>CCM005,</v>
      </c>
      <c r="AK769" t="str">
        <f t="shared" si="284"/>
        <v>CHAMPS VIT C 100MG (BTL/30),</v>
      </c>
      <c r="AL769" t="str">
        <f t="shared" si="285"/>
        <v>BTL,</v>
      </c>
      <c r="AM769" t="str">
        <f t="shared" si="286"/>
        <v>4,</v>
      </c>
      <c r="AN769" t="str">
        <f t="shared" si="287"/>
        <v>0,</v>
      </c>
      <c r="AO769" t="str">
        <f t="shared" si="288"/>
        <v>112000,</v>
      </c>
      <c r="AP769" t="str">
        <f t="shared" si="289"/>
        <v>0,</v>
      </c>
      <c r="AQ769" t="str">
        <f t="shared" si="290"/>
        <v>0,</v>
      </c>
      <c r="AR769" t="str">
        <f t="shared" si="291"/>
        <v>0,</v>
      </c>
      <c r="AS769" t="str">
        <f t="shared" si="292"/>
        <v>0,</v>
      </c>
      <c r="AT769" t="str">
        <f t="shared" si="293"/>
        <v>112000,</v>
      </c>
      <c r="AU769" t="str">
        <f t="shared" si="294"/>
        <v>45444,</v>
      </c>
      <c r="AV769" t="str">
        <f t="shared" si="295"/>
        <v>2107236,</v>
      </c>
      <c r="AW769" t="str">
        <f t="shared" si="296"/>
        <v>5,</v>
      </c>
      <c r="AX769" t="str">
        <f t="shared" si="297"/>
        <v>FRANS (ALL SEKTOR)</v>
      </c>
    </row>
    <row r="770" spans="1:50" x14ac:dyDescent="0.25">
      <c r="A770">
        <v>388</v>
      </c>
      <c r="B770" t="s">
        <v>25</v>
      </c>
      <c r="C770">
        <v>1400099</v>
      </c>
      <c r="D770" t="s">
        <v>1366</v>
      </c>
      <c r="E770" t="s">
        <v>130</v>
      </c>
      <c r="F770" t="s">
        <v>27</v>
      </c>
      <c r="G770" t="s">
        <v>28</v>
      </c>
      <c r="H770" t="s">
        <v>106</v>
      </c>
      <c r="I770" t="s">
        <v>852</v>
      </c>
      <c r="J770" s="1">
        <v>44706</v>
      </c>
      <c r="K770" t="s">
        <v>31</v>
      </c>
      <c r="L770" t="s">
        <v>32</v>
      </c>
      <c r="M770" t="s">
        <v>33</v>
      </c>
      <c r="N770">
        <v>24</v>
      </c>
      <c r="O770">
        <v>0</v>
      </c>
      <c r="P770">
        <v>672000</v>
      </c>
      <c r="Q770">
        <v>20</v>
      </c>
      <c r="R770">
        <v>0</v>
      </c>
      <c r="S770">
        <v>0</v>
      </c>
      <c r="T770">
        <v>0</v>
      </c>
      <c r="U770">
        <v>537600</v>
      </c>
      <c r="V770" s="1">
        <v>45444</v>
      </c>
      <c r="W770">
        <v>2107236</v>
      </c>
      <c r="X770">
        <v>5</v>
      </c>
      <c r="Y770" t="s">
        <v>179</v>
      </c>
      <c r="Z770" t="str">
        <f t="shared" ref="Z770:Z833" si="298">A770&amp;","</f>
        <v>388,</v>
      </c>
      <c r="AA770" t="str">
        <f t="shared" ref="AA770:AA833" si="299">B770&amp;","</f>
        <v>SALES,</v>
      </c>
      <c r="AB770" t="str">
        <f t="shared" ref="AB770:AB833" si="300">C770&amp;","</f>
        <v>1400099,</v>
      </c>
      <c r="AC770" t="str">
        <f t="shared" ref="AC770:AC833" si="301">D770&amp;","</f>
        <v>AGUNG.TO,</v>
      </c>
      <c r="AD770" t="str">
        <f t="shared" ref="AD770:AD833" si="302">E770&amp;","</f>
        <v>JL BRIGJEND KATAMSO NO 156-A,</v>
      </c>
      <c r="AE770" t="str">
        <f t="shared" ref="AE770:AE833" si="303">F770&amp;","</f>
        <v>MEDAN,</v>
      </c>
      <c r="AF770" t="str">
        <f t="shared" ref="AF770:AF833" si="304">G770&amp;","</f>
        <v>DBM Medan,</v>
      </c>
      <c r="AG770" t="str">
        <f t="shared" ref="AG770:AG833" si="305">H770&amp;","</f>
        <v>ATOB,</v>
      </c>
      <c r="AH770" t="str">
        <f t="shared" ref="AH770:AH833" si="306">I770&amp;","</f>
        <v>MDA-SPJ-22011483,</v>
      </c>
      <c r="AI770" t="s">
        <v>1743</v>
      </c>
      <c r="AJ770" t="str">
        <f t="shared" ref="AJ770:AJ833" si="307">K770&amp;","</f>
        <v>CCM005,</v>
      </c>
      <c r="AK770" t="str">
        <f t="shared" ref="AK770:AK833" si="308">L770&amp;","</f>
        <v>CHAMPS VIT C 100MG (BTL/30),</v>
      </c>
      <c r="AL770" t="str">
        <f t="shared" ref="AL770:AL833" si="309">M770&amp;","</f>
        <v>BTL,</v>
      </c>
      <c r="AM770" t="str">
        <f t="shared" ref="AM770:AM833" si="310">N770&amp;","</f>
        <v>24,</v>
      </c>
      <c r="AN770" t="str">
        <f t="shared" ref="AN770:AN833" si="311">O770&amp;","</f>
        <v>0,</v>
      </c>
      <c r="AO770" t="str">
        <f t="shared" ref="AO770:AO833" si="312">P770&amp;","</f>
        <v>672000,</v>
      </c>
      <c r="AP770" t="str">
        <f t="shared" ref="AP770:AP833" si="313">Q770&amp;","</f>
        <v>20,</v>
      </c>
      <c r="AQ770" t="str">
        <f t="shared" ref="AQ770:AQ833" si="314">R770&amp;","</f>
        <v>0,</v>
      </c>
      <c r="AR770" t="str">
        <f t="shared" ref="AR770:AR833" si="315">S770&amp;","</f>
        <v>0,</v>
      </c>
      <c r="AS770" t="str">
        <f t="shared" ref="AS770:AS833" si="316">T770&amp;","</f>
        <v>0,</v>
      </c>
      <c r="AT770" t="str">
        <f t="shared" ref="AT770:AT833" si="317">U770&amp;","</f>
        <v>537600,</v>
      </c>
      <c r="AU770" t="str">
        <f t="shared" ref="AU770:AU833" si="318">V770&amp;","</f>
        <v>45444,</v>
      </c>
      <c r="AV770" t="str">
        <f t="shared" ref="AV770:AV833" si="319">W770&amp;","</f>
        <v>2107236,</v>
      </c>
      <c r="AW770" t="str">
        <f t="shared" ref="AW770:AW833" si="320">X770&amp;","</f>
        <v>5,</v>
      </c>
      <c r="AX770" t="str">
        <f t="shared" ref="AX770:AX833" si="321">Y770</f>
        <v>FITRI HANDAYANI (TSE DUO MEDAN</v>
      </c>
    </row>
    <row r="771" spans="1:50" x14ac:dyDescent="0.25">
      <c r="A771">
        <v>389</v>
      </c>
      <c r="B771" t="s">
        <v>25</v>
      </c>
      <c r="C771">
        <v>1407000</v>
      </c>
      <c r="D771" t="s">
        <v>1346</v>
      </c>
      <c r="E771" t="s">
        <v>53</v>
      </c>
      <c r="F771" t="s">
        <v>54</v>
      </c>
      <c r="G771" t="s">
        <v>28</v>
      </c>
      <c r="H771" t="s">
        <v>29</v>
      </c>
      <c r="I771" t="s">
        <v>853</v>
      </c>
      <c r="J771" s="1">
        <v>44706</v>
      </c>
      <c r="K771" t="s">
        <v>93</v>
      </c>
      <c r="L771" t="s">
        <v>94</v>
      </c>
      <c r="M771" t="s">
        <v>33</v>
      </c>
      <c r="N771">
        <v>17</v>
      </c>
      <c r="O771">
        <v>0</v>
      </c>
      <c r="P771">
        <v>620500</v>
      </c>
      <c r="Q771">
        <v>20</v>
      </c>
      <c r="R771">
        <v>0</v>
      </c>
      <c r="S771">
        <v>0</v>
      </c>
      <c r="T771">
        <v>0</v>
      </c>
      <c r="U771">
        <v>496400</v>
      </c>
      <c r="V771" s="1">
        <v>45474</v>
      </c>
      <c r="W771">
        <v>2108052</v>
      </c>
      <c r="X771">
        <v>5</v>
      </c>
      <c r="Y771" t="s">
        <v>56</v>
      </c>
      <c r="Z771" t="str">
        <f t="shared" si="298"/>
        <v>389,</v>
      </c>
      <c r="AA771" t="str">
        <f t="shared" si="299"/>
        <v>SALES,</v>
      </c>
      <c r="AB771" t="str">
        <f t="shared" si="300"/>
        <v>1407000,</v>
      </c>
      <c r="AC771" t="str">
        <f t="shared" si="301"/>
        <v>SAUDARA JAYA.Ap,</v>
      </c>
      <c r="AD771" t="str">
        <f t="shared" si="302"/>
        <v>JL. MARGA SILIMA NO. 49,</v>
      </c>
      <c r="AE771" t="str">
        <f t="shared" si="303"/>
        <v>SIDIKALANG,</v>
      </c>
      <c r="AF771" t="str">
        <f t="shared" si="304"/>
        <v>DBM Medan,</v>
      </c>
      <c r="AG771" t="str">
        <f t="shared" si="305"/>
        <v>AAPR,</v>
      </c>
      <c r="AH771" t="str">
        <f t="shared" si="306"/>
        <v>MDA-SPJ-22011502,</v>
      </c>
      <c r="AI771" t="s">
        <v>1743</v>
      </c>
      <c r="AJ771" t="str">
        <f t="shared" si="307"/>
        <v>CCM004,</v>
      </c>
      <c r="AK771" t="str">
        <f t="shared" si="308"/>
        <v>CHAMPS MULTIVITAMIN PINNEAPLE (BTL/30),</v>
      </c>
      <c r="AL771" t="str">
        <f t="shared" si="309"/>
        <v>BTL,</v>
      </c>
      <c r="AM771" t="str">
        <f t="shared" si="310"/>
        <v>17,</v>
      </c>
      <c r="AN771" t="str">
        <f t="shared" si="311"/>
        <v>0,</v>
      </c>
      <c r="AO771" t="str">
        <f t="shared" si="312"/>
        <v>620500,</v>
      </c>
      <c r="AP771" t="str">
        <f t="shared" si="313"/>
        <v>20,</v>
      </c>
      <c r="AQ771" t="str">
        <f t="shared" si="314"/>
        <v>0,</v>
      </c>
      <c r="AR771" t="str">
        <f t="shared" si="315"/>
        <v>0,</v>
      </c>
      <c r="AS771" t="str">
        <f t="shared" si="316"/>
        <v>0,</v>
      </c>
      <c r="AT771" t="str">
        <f t="shared" si="317"/>
        <v>496400,</v>
      </c>
      <c r="AU771" t="str">
        <f t="shared" si="318"/>
        <v>45474,</v>
      </c>
      <c r="AV771" t="str">
        <f t="shared" si="319"/>
        <v>2108052,</v>
      </c>
      <c r="AW771" t="str">
        <f t="shared" si="320"/>
        <v>5,</v>
      </c>
      <c r="AX771" t="str">
        <f t="shared" si="321"/>
        <v>AZIS SYAHPUTRA (AP&amp;RS)</v>
      </c>
    </row>
    <row r="772" spans="1:50" x14ac:dyDescent="0.25">
      <c r="A772">
        <v>390</v>
      </c>
      <c r="B772" t="s">
        <v>25</v>
      </c>
      <c r="C772">
        <v>1407000</v>
      </c>
      <c r="D772" t="s">
        <v>1346</v>
      </c>
      <c r="E772" t="s">
        <v>53</v>
      </c>
      <c r="F772" t="s">
        <v>54</v>
      </c>
      <c r="G772" t="s">
        <v>28</v>
      </c>
      <c r="H772" t="s">
        <v>29</v>
      </c>
      <c r="I772" t="s">
        <v>853</v>
      </c>
      <c r="J772" s="1">
        <v>44706</v>
      </c>
      <c r="K772" t="s">
        <v>64</v>
      </c>
      <c r="L772" t="s">
        <v>65</v>
      </c>
      <c r="M772" t="s">
        <v>33</v>
      </c>
      <c r="N772">
        <v>24</v>
      </c>
      <c r="O772">
        <v>0</v>
      </c>
      <c r="P772">
        <v>4416000</v>
      </c>
      <c r="Q772" t="s">
        <v>1581</v>
      </c>
      <c r="R772">
        <v>0</v>
      </c>
      <c r="S772">
        <v>0</v>
      </c>
      <c r="T772">
        <v>0</v>
      </c>
      <c r="U772">
        <v>3201600</v>
      </c>
      <c r="V772" s="1">
        <v>45444</v>
      </c>
      <c r="W772">
        <v>2107161</v>
      </c>
      <c r="X772">
        <v>5</v>
      </c>
      <c r="Y772" t="s">
        <v>56</v>
      </c>
      <c r="Z772" t="str">
        <f t="shared" si="298"/>
        <v>390,</v>
      </c>
      <c r="AA772" t="str">
        <f t="shared" si="299"/>
        <v>SALES,</v>
      </c>
      <c r="AB772" t="str">
        <f t="shared" si="300"/>
        <v>1407000,</v>
      </c>
      <c r="AC772" t="str">
        <f t="shared" si="301"/>
        <v>SAUDARA JAYA.Ap,</v>
      </c>
      <c r="AD772" t="str">
        <f t="shared" si="302"/>
        <v>JL. MARGA SILIMA NO. 49,</v>
      </c>
      <c r="AE772" t="str">
        <f t="shared" si="303"/>
        <v>SIDIKALANG,</v>
      </c>
      <c r="AF772" t="str">
        <f t="shared" si="304"/>
        <v>DBM Medan,</v>
      </c>
      <c r="AG772" t="str">
        <f t="shared" si="305"/>
        <v>AAPR,</v>
      </c>
      <c r="AH772" t="str">
        <f t="shared" si="306"/>
        <v>MDA-SPJ-22011502,</v>
      </c>
      <c r="AI772" t="s">
        <v>1743</v>
      </c>
      <c r="AJ772" t="str">
        <f t="shared" si="307"/>
        <v>CCM010,</v>
      </c>
      <c r="AK772" t="str">
        <f t="shared" si="308"/>
        <v>NATURALLE FISH OIL 1000MG (BTL/60S),</v>
      </c>
      <c r="AL772" t="str">
        <f t="shared" si="309"/>
        <v>BTL,</v>
      </c>
      <c r="AM772" t="str">
        <f t="shared" si="310"/>
        <v>24,</v>
      </c>
      <c r="AN772" t="str">
        <f t="shared" si="311"/>
        <v>0,</v>
      </c>
      <c r="AO772" t="str">
        <f t="shared" si="312"/>
        <v>4416000,</v>
      </c>
      <c r="AP772" t="str">
        <f t="shared" si="313"/>
        <v>27.5,</v>
      </c>
      <c r="AQ772" t="str">
        <f t="shared" si="314"/>
        <v>0,</v>
      </c>
      <c r="AR772" t="str">
        <f t="shared" si="315"/>
        <v>0,</v>
      </c>
      <c r="AS772" t="str">
        <f t="shared" si="316"/>
        <v>0,</v>
      </c>
      <c r="AT772" t="str">
        <f t="shared" si="317"/>
        <v>3201600,</v>
      </c>
      <c r="AU772" t="str">
        <f t="shared" si="318"/>
        <v>45444,</v>
      </c>
      <c r="AV772" t="str">
        <f t="shared" si="319"/>
        <v>2107161,</v>
      </c>
      <c r="AW772" t="str">
        <f t="shared" si="320"/>
        <v>5,</v>
      </c>
      <c r="AX772" t="str">
        <f t="shared" si="321"/>
        <v>AZIS SYAHPUTRA (AP&amp;RS)</v>
      </c>
    </row>
    <row r="773" spans="1:50" x14ac:dyDescent="0.25">
      <c r="A773">
        <v>391</v>
      </c>
      <c r="B773" t="s">
        <v>90</v>
      </c>
      <c r="C773">
        <v>1411122</v>
      </c>
      <c r="D773" t="s">
        <v>1407</v>
      </c>
      <c r="E773" t="s">
        <v>284</v>
      </c>
      <c r="F773" t="s">
        <v>27</v>
      </c>
      <c r="G773" t="s">
        <v>28</v>
      </c>
      <c r="H773" t="s">
        <v>285</v>
      </c>
      <c r="I773" t="s">
        <v>854</v>
      </c>
      <c r="J773" s="1">
        <v>44708</v>
      </c>
      <c r="K773" t="s">
        <v>318</v>
      </c>
      <c r="L773" t="s">
        <v>319</v>
      </c>
      <c r="M773" t="s">
        <v>33</v>
      </c>
      <c r="N773">
        <v>-10</v>
      </c>
      <c r="O773">
        <v>0</v>
      </c>
      <c r="P773">
        <v>-350000</v>
      </c>
      <c r="Q773">
        <v>8</v>
      </c>
      <c r="R773">
        <v>0</v>
      </c>
      <c r="S773">
        <v>0</v>
      </c>
      <c r="T773">
        <v>0</v>
      </c>
      <c r="U773">
        <v>-322000</v>
      </c>
      <c r="V773" s="1">
        <v>44743</v>
      </c>
      <c r="W773">
        <v>2102044</v>
      </c>
      <c r="X773">
        <v>5</v>
      </c>
      <c r="Y773" t="s">
        <v>102</v>
      </c>
      <c r="Z773" t="str">
        <f t="shared" si="298"/>
        <v>391,</v>
      </c>
      <c r="AA773" t="str">
        <f t="shared" si="299"/>
        <v>RETUR,</v>
      </c>
      <c r="AB773" t="str">
        <f t="shared" si="300"/>
        <v>1411122,</v>
      </c>
      <c r="AC773" t="str">
        <f t="shared" si="301"/>
        <v>MITRA MULTI MARGA.PT,</v>
      </c>
      <c r="AD773" t="str">
        <f t="shared" si="302"/>
        <v>JL. GURAMI NO. 19 F MEDAN AREA,</v>
      </c>
      <c r="AE773" t="str">
        <f t="shared" si="303"/>
        <v>MEDAN,</v>
      </c>
      <c r="AF773" t="str">
        <f t="shared" si="304"/>
        <v>DBM Medan,</v>
      </c>
      <c r="AG773" t="str">
        <f t="shared" si="305"/>
        <v>CSDT,</v>
      </c>
      <c r="AH773" t="str">
        <f t="shared" si="306"/>
        <v>MDA-RPJ-22001940,</v>
      </c>
      <c r="AI773" t="s">
        <v>1744</v>
      </c>
      <c r="AJ773" t="str">
        <f t="shared" si="307"/>
        <v>CCM001,</v>
      </c>
      <c r="AK773" t="str">
        <f t="shared" si="308"/>
        <v>CHAMPS EMULSION (BTL/200ML),</v>
      </c>
      <c r="AL773" t="str">
        <f t="shared" si="309"/>
        <v>BTL,</v>
      </c>
      <c r="AM773" t="str">
        <f t="shared" si="310"/>
        <v>-10,</v>
      </c>
      <c r="AN773" t="str">
        <f t="shared" si="311"/>
        <v>0,</v>
      </c>
      <c r="AO773" t="str">
        <f t="shared" si="312"/>
        <v>-350000,</v>
      </c>
      <c r="AP773" t="str">
        <f t="shared" si="313"/>
        <v>8,</v>
      </c>
      <c r="AQ773" t="str">
        <f t="shared" si="314"/>
        <v>0,</v>
      </c>
      <c r="AR773" t="str">
        <f t="shared" si="315"/>
        <v>0,</v>
      </c>
      <c r="AS773" t="str">
        <f t="shared" si="316"/>
        <v>0,</v>
      </c>
      <c r="AT773" t="str">
        <f t="shared" si="317"/>
        <v>-322000,</v>
      </c>
      <c r="AU773" t="str">
        <f t="shared" si="318"/>
        <v>44743,</v>
      </c>
      <c r="AV773" t="str">
        <f t="shared" si="319"/>
        <v>2102044,</v>
      </c>
      <c r="AW773" t="str">
        <f t="shared" si="320"/>
        <v>5,</v>
      </c>
      <c r="AX773" t="str">
        <f t="shared" si="321"/>
        <v xml:space="preserve">MUHAMMAD HAIRUL (TSE DUO MDN)	</v>
      </c>
    </row>
    <row r="774" spans="1:50" x14ac:dyDescent="0.25">
      <c r="A774">
        <v>392</v>
      </c>
      <c r="B774" t="s">
        <v>90</v>
      </c>
      <c r="C774">
        <v>14000282</v>
      </c>
      <c r="D774" t="s">
        <v>1405</v>
      </c>
      <c r="E774" t="s">
        <v>1638</v>
      </c>
      <c r="F774" t="s">
        <v>27</v>
      </c>
      <c r="G774" t="s">
        <v>28</v>
      </c>
      <c r="H774" t="s">
        <v>29</v>
      </c>
      <c r="I774" t="s">
        <v>855</v>
      </c>
      <c r="J774" s="1">
        <v>44708</v>
      </c>
      <c r="K774" t="s">
        <v>318</v>
      </c>
      <c r="L774" t="s">
        <v>319</v>
      </c>
      <c r="M774" t="s">
        <v>33</v>
      </c>
      <c r="N774">
        <v>-3</v>
      </c>
      <c r="O774">
        <v>0</v>
      </c>
      <c r="P774">
        <v>-105000</v>
      </c>
      <c r="Q774">
        <v>3</v>
      </c>
      <c r="R774">
        <v>10</v>
      </c>
      <c r="S774">
        <v>0</v>
      </c>
      <c r="T774">
        <v>0</v>
      </c>
      <c r="U774">
        <v>-91350</v>
      </c>
      <c r="V774" s="1">
        <v>44743</v>
      </c>
      <c r="W774">
        <v>2102044</v>
      </c>
      <c r="X774">
        <v>5</v>
      </c>
      <c r="Y774" t="s">
        <v>102</v>
      </c>
      <c r="Z774" t="str">
        <f t="shared" si="298"/>
        <v>392,</v>
      </c>
      <c r="AA774" t="str">
        <f t="shared" si="299"/>
        <v>RETUR,</v>
      </c>
      <c r="AB774" t="str">
        <f t="shared" si="300"/>
        <v>14000282,</v>
      </c>
      <c r="AC774" t="str">
        <f t="shared" si="301"/>
        <v>SERASI.Ap,</v>
      </c>
      <c r="AD774" t="str">
        <f t="shared" si="302"/>
        <v>JL. SM RAJA KM. 4.5 NO. 359  MEDAN AMPLAS,</v>
      </c>
      <c r="AE774" t="str">
        <f t="shared" si="303"/>
        <v>MEDAN,</v>
      </c>
      <c r="AF774" t="str">
        <f t="shared" si="304"/>
        <v>DBM Medan,</v>
      </c>
      <c r="AG774" t="str">
        <f t="shared" si="305"/>
        <v>AAPR,</v>
      </c>
      <c r="AH774" t="str">
        <f t="shared" si="306"/>
        <v>MDA-RPJ-22001941,</v>
      </c>
      <c r="AI774" t="s">
        <v>1744</v>
      </c>
      <c r="AJ774" t="str">
        <f t="shared" si="307"/>
        <v>CCM001,</v>
      </c>
      <c r="AK774" t="str">
        <f t="shared" si="308"/>
        <v>CHAMPS EMULSION (BTL/200ML),</v>
      </c>
      <c r="AL774" t="str">
        <f t="shared" si="309"/>
        <v>BTL,</v>
      </c>
      <c r="AM774" t="str">
        <f t="shared" si="310"/>
        <v>-3,</v>
      </c>
      <c r="AN774" t="str">
        <f t="shared" si="311"/>
        <v>0,</v>
      </c>
      <c r="AO774" t="str">
        <f t="shared" si="312"/>
        <v>-105000,</v>
      </c>
      <c r="AP774" t="str">
        <f t="shared" si="313"/>
        <v>3,</v>
      </c>
      <c r="AQ774" t="str">
        <f t="shared" si="314"/>
        <v>10,</v>
      </c>
      <c r="AR774" t="str">
        <f t="shared" si="315"/>
        <v>0,</v>
      </c>
      <c r="AS774" t="str">
        <f t="shared" si="316"/>
        <v>0,</v>
      </c>
      <c r="AT774" t="str">
        <f t="shared" si="317"/>
        <v>-91350,</v>
      </c>
      <c r="AU774" t="str">
        <f t="shared" si="318"/>
        <v>44743,</v>
      </c>
      <c r="AV774" t="str">
        <f t="shared" si="319"/>
        <v>2102044,</v>
      </c>
      <c r="AW774" t="str">
        <f t="shared" si="320"/>
        <v>5,</v>
      </c>
      <c r="AX774" t="str">
        <f t="shared" si="321"/>
        <v xml:space="preserve">MUHAMMAD HAIRUL (TSE DUO MDN)	</v>
      </c>
    </row>
    <row r="775" spans="1:50" x14ac:dyDescent="0.25">
      <c r="A775">
        <v>393</v>
      </c>
      <c r="B775" t="s">
        <v>25</v>
      </c>
      <c r="C775">
        <v>14001071</v>
      </c>
      <c r="D775" t="s">
        <v>1547</v>
      </c>
      <c r="E775" t="s">
        <v>856</v>
      </c>
      <c r="F775" t="s">
        <v>42</v>
      </c>
      <c r="G775" t="s">
        <v>28</v>
      </c>
      <c r="H775" t="s">
        <v>29</v>
      </c>
      <c r="I775" t="s">
        <v>857</v>
      </c>
      <c r="J775" s="1">
        <v>44708</v>
      </c>
      <c r="K775" t="s">
        <v>318</v>
      </c>
      <c r="L775" t="s">
        <v>319</v>
      </c>
      <c r="M775" t="s">
        <v>33</v>
      </c>
      <c r="N775">
        <v>4</v>
      </c>
      <c r="O775">
        <v>0</v>
      </c>
      <c r="P775">
        <v>148000</v>
      </c>
      <c r="Q775">
        <v>3</v>
      </c>
      <c r="R775">
        <v>0</v>
      </c>
      <c r="S775">
        <v>0</v>
      </c>
      <c r="T775">
        <v>1</v>
      </c>
      <c r="U775" t="s">
        <v>1598</v>
      </c>
      <c r="V775" s="1">
        <v>45078</v>
      </c>
      <c r="W775">
        <v>2201001</v>
      </c>
      <c r="X775">
        <v>5</v>
      </c>
      <c r="Y775" t="s">
        <v>44</v>
      </c>
      <c r="Z775" t="str">
        <f t="shared" si="298"/>
        <v>393,</v>
      </c>
      <c r="AA775" t="str">
        <f t="shared" si="299"/>
        <v>SALES,</v>
      </c>
      <c r="AB775" t="str">
        <f t="shared" si="300"/>
        <v>14001071,</v>
      </c>
      <c r="AC775" t="str">
        <f t="shared" si="301"/>
        <v>SINAR BINTANG 3. AP,</v>
      </c>
      <c r="AD775" t="str">
        <f t="shared" si="302"/>
        <v>JL RAJAMIN PURBA NO 109 E,</v>
      </c>
      <c r="AE775" t="str">
        <f t="shared" si="303"/>
        <v>P. SIANTAR,</v>
      </c>
      <c r="AF775" t="str">
        <f t="shared" si="304"/>
        <v>DBM Medan,</v>
      </c>
      <c r="AG775" t="str">
        <f t="shared" si="305"/>
        <v>AAPR,</v>
      </c>
      <c r="AH775" t="str">
        <f t="shared" si="306"/>
        <v>MDA-SPJ-22011613,</v>
      </c>
      <c r="AI775" t="s">
        <v>1744</v>
      </c>
      <c r="AJ775" t="str">
        <f t="shared" si="307"/>
        <v>CCM001,</v>
      </c>
      <c r="AK775" t="str">
        <f t="shared" si="308"/>
        <v>CHAMPS EMULSION (BTL/200ML),</v>
      </c>
      <c r="AL775" t="str">
        <f t="shared" si="309"/>
        <v>BTL,</v>
      </c>
      <c r="AM775" t="str">
        <f t="shared" si="310"/>
        <v>4,</v>
      </c>
      <c r="AN775" t="str">
        <f t="shared" si="311"/>
        <v>0,</v>
      </c>
      <c r="AO775" t="str">
        <f t="shared" si="312"/>
        <v>148000,</v>
      </c>
      <c r="AP775" t="str">
        <f t="shared" si="313"/>
        <v>3,</v>
      </c>
      <c r="AQ775" t="str">
        <f t="shared" si="314"/>
        <v>0,</v>
      </c>
      <c r="AR775" t="str">
        <f t="shared" si="315"/>
        <v>0,</v>
      </c>
      <c r="AS775" t="str">
        <f t="shared" si="316"/>
        <v>1,</v>
      </c>
      <c r="AT775" t="str">
        <f t="shared" si="317"/>
        <v>142124.4,</v>
      </c>
      <c r="AU775" t="str">
        <f t="shared" si="318"/>
        <v>45078,</v>
      </c>
      <c r="AV775" t="str">
        <f t="shared" si="319"/>
        <v>2201001,</v>
      </c>
      <c r="AW775" t="str">
        <f t="shared" si="320"/>
        <v>5,</v>
      </c>
      <c r="AX775" t="str">
        <f t="shared" si="321"/>
        <v>BUDIONO (ALL SEKTOR)</v>
      </c>
    </row>
    <row r="776" spans="1:50" x14ac:dyDescent="0.25">
      <c r="A776">
        <v>394</v>
      </c>
      <c r="B776" t="s">
        <v>25</v>
      </c>
      <c r="C776">
        <v>1411177</v>
      </c>
      <c r="D776" t="s">
        <v>1356</v>
      </c>
      <c r="E776" t="s">
        <v>98</v>
      </c>
      <c r="F776" t="s">
        <v>27</v>
      </c>
      <c r="G776" t="s">
        <v>28</v>
      </c>
      <c r="H776" t="s">
        <v>29</v>
      </c>
      <c r="I776" t="s">
        <v>858</v>
      </c>
      <c r="J776" s="1">
        <v>44709</v>
      </c>
      <c r="K776" t="s">
        <v>48</v>
      </c>
      <c r="L776" t="s">
        <v>49</v>
      </c>
      <c r="M776" t="s">
        <v>33</v>
      </c>
      <c r="N776">
        <v>2</v>
      </c>
      <c r="O776">
        <v>0</v>
      </c>
      <c r="P776">
        <v>190000</v>
      </c>
      <c r="Q776">
        <v>15</v>
      </c>
      <c r="R776">
        <v>0</v>
      </c>
      <c r="S776">
        <v>0</v>
      </c>
      <c r="T776">
        <v>0</v>
      </c>
      <c r="U776">
        <v>161500</v>
      </c>
      <c r="V776" s="1">
        <v>45139</v>
      </c>
      <c r="W776">
        <v>2009092</v>
      </c>
      <c r="X776">
        <v>5</v>
      </c>
      <c r="Y776" t="s">
        <v>179</v>
      </c>
      <c r="Z776" t="str">
        <f t="shared" si="298"/>
        <v>394,</v>
      </c>
      <c r="AA776" t="str">
        <f t="shared" si="299"/>
        <v>SALES,</v>
      </c>
      <c r="AB776" t="str">
        <f t="shared" si="300"/>
        <v>1411177,</v>
      </c>
      <c r="AC776" t="str">
        <f t="shared" si="301"/>
        <v>BONA 1.Ap,</v>
      </c>
      <c r="AD776" t="str">
        <f t="shared" si="302"/>
        <v>JL. JAMIN GINTING NO. 128 / 130,</v>
      </c>
      <c r="AE776" t="str">
        <f t="shared" si="303"/>
        <v>MEDAN,</v>
      </c>
      <c r="AF776" t="str">
        <f t="shared" si="304"/>
        <v>DBM Medan,</v>
      </c>
      <c r="AG776" t="str">
        <f t="shared" si="305"/>
        <v>AAPR,</v>
      </c>
      <c r="AH776" t="str">
        <f t="shared" si="306"/>
        <v>MDA-SPJ-22011719,</v>
      </c>
      <c r="AI776" t="s">
        <v>1745</v>
      </c>
      <c r="AJ776" t="str">
        <f t="shared" si="307"/>
        <v>CCM011,</v>
      </c>
      <c r="AK776" t="str">
        <f t="shared" si="308"/>
        <v>NATURALLE GARLIC OIL 3000MG (BTL/100S),</v>
      </c>
      <c r="AL776" t="str">
        <f t="shared" si="309"/>
        <v>BTL,</v>
      </c>
      <c r="AM776" t="str">
        <f t="shared" si="310"/>
        <v>2,</v>
      </c>
      <c r="AN776" t="str">
        <f t="shared" si="311"/>
        <v>0,</v>
      </c>
      <c r="AO776" t="str">
        <f t="shared" si="312"/>
        <v>190000,</v>
      </c>
      <c r="AP776" t="str">
        <f t="shared" si="313"/>
        <v>15,</v>
      </c>
      <c r="AQ776" t="str">
        <f t="shared" si="314"/>
        <v>0,</v>
      </c>
      <c r="AR776" t="str">
        <f t="shared" si="315"/>
        <v>0,</v>
      </c>
      <c r="AS776" t="str">
        <f t="shared" si="316"/>
        <v>0,</v>
      </c>
      <c r="AT776" t="str">
        <f t="shared" si="317"/>
        <v>161500,</v>
      </c>
      <c r="AU776" t="str">
        <f t="shared" si="318"/>
        <v>45139,</v>
      </c>
      <c r="AV776" t="str">
        <f t="shared" si="319"/>
        <v>2009092,</v>
      </c>
      <c r="AW776" t="str">
        <f t="shared" si="320"/>
        <v>5,</v>
      </c>
      <c r="AX776" t="str">
        <f t="shared" si="321"/>
        <v>FITRI HANDAYANI (TSE DUO MEDAN</v>
      </c>
    </row>
    <row r="777" spans="1:50" x14ac:dyDescent="0.25">
      <c r="A777">
        <v>395</v>
      </c>
      <c r="B777" t="s">
        <v>25</v>
      </c>
      <c r="C777">
        <v>1403215</v>
      </c>
      <c r="D777" t="s">
        <v>1377</v>
      </c>
      <c r="E777" t="s">
        <v>161</v>
      </c>
      <c r="F777" t="s">
        <v>27</v>
      </c>
      <c r="G777" t="s">
        <v>28</v>
      </c>
      <c r="H777" t="s">
        <v>29</v>
      </c>
      <c r="I777" t="s">
        <v>859</v>
      </c>
      <c r="J777" s="1">
        <v>44709</v>
      </c>
      <c r="K777" t="s">
        <v>100</v>
      </c>
      <c r="L777" t="s">
        <v>101</v>
      </c>
      <c r="M777" t="s">
        <v>33</v>
      </c>
      <c r="N777">
        <v>12</v>
      </c>
      <c r="O777">
        <v>0</v>
      </c>
      <c r="P777">
        <v>1344000</v>
      </c>
      <c r="Q777">
        <v>30</v>
      </c>
      <c r="R777">
        <v>0</v>
      </c>
      <c r="S777">
        <v>0</v>
      </c>
      <c r="T777">
        <v>0</v>
      </c>
      <c r="U777">
        <v>940800</v>
      </c>
      <c r="V777" s="1">
        <v>45627</v>
      </c>
      <c r="W777">
        <v>2201091</v>
      </c>
      <c r="X777">
        <v>5</v>
      </c>
      <c r="Y777" t="s">
        <v>179</v>
      </c>
      <c r="Z777" t="str">
        <f t="shared" si="298"/>
        <v>395,</v>
      </c>
      <c r="AA777" t="str">
        <f t="shared" si="299"/>
        <v>SALES,</v>
      </c>
      <c r="AB777" t="str">
        <f t="shared" si="300"/>
        <v>1403215,</v>
      </c>
      <c r="AC777" t="str">
        <f t="shared" si="301"/>
        <v>SINAR RAYA.Ap,</v>
      </c>
      <c r="AD777" t="str">
        <f t="shared" si="302"/>
        <v>JL. KAPTEN MUSLIM NO. 234-C,</v>
      </c>
      <c r="AE777" t="str">
        <f t="shared" si="303"/>
        <v>MEDAN,</v>
      </c>
      <c r="AF777" t="str">
        <f t="shared" si="304"/>
        <v>DBM Medan,</v>
      </c>
      <c r="AG777" t="str">
        <f t="shared" si="305"/>
        <v>AAPR,</v>
      </c>
      <c r="AH777" t="str">
        <f t="shared" si="306"/>
        <v>MDA-SPJ-22011720,</v>
      </c>
      <c r="AI777" t="s">
        <v>1745</v>
      </c>
      <c r="AJ777" t="str">
        <f t="shared" si="307"/>
        <v>CCM009,</v>
      </c>
      <c r="AK777" t="str">
        <f t="shared" si="308"/>
        <v>NATURALLE EPO PLUS FISH OIL 500MG(BTL/30S),</v>
      </c>
      <c r="AL777" t="str">
        <f t="shared" si="309"/>
        <v>BTL,</v>
      </c>
      <c r="AM777" t="str">
        <f t="shared" si="310"/>
        <v>12,</v>
      </c>
      <c r="AN777" t="str">
        <f t="shared" si="311"/>
        <v>0,</v>
      </c>
      <c r="AO777" t="str">
        <f t="shared" si="312"/>
        <v>1344000,</v>
      </c>
      <c r="AP777" t="str">
        <f t="shared" si="313"/>
        <v>30,</v>
      </c>
      <c r="AQ777" t="str">
        <f t="shared" si="314"/>
        <v>0,</v>
      </c>
      <c r="AR777" t="str">
        <f t="shared" si="315"/>
        <v>0,</v>
      </c>
      <c r="AS777" t="str">
        <f t="shared" si="316"/>
        <v>0,</v>
      </c>
      <c r="AT777" t="str">
        <f t="shared" si="317"/>
        <v>940800,</v>
      </c>
      <c r="AU777" t="str">
        <f t="shared" si="318"/>
        <v>45627,</v>
      </c>
      <c r="AV777" t="str">
        <f t="shared" si="319"/>
        <v>2201091,</v>
      </c>
      <c r="AW777" t="str">
        <f t="shared" si="320"/>
        <v>5,</v>
      </c>
      <c r="AX777" t="str">
        <f t="shared" si="321"/>
        <v>FITRI HANDAYANI (TSE DUO MEDAN</v>
      </c>
    </row>
    <row r="778" spans="1:50" x14ac:dyDescent="0.25">
      <c r="A778">
        <v>396</v>
      </c>
      <c r="B778" t="s">
        <v>25</v>
      </c>
      <c r="C778">
        <v>1409545</v>
      </c>
      <c r="D778" t="s">
        <v>1406</v>
      </c>
      <c r="E778" t="s">
        <v>281</v>
      </c>
      <c r="F778" t="s">
        <v>27</v>
      </c>
      <c r="G778" t="s">
        <v>28</v>
      </c>
      <c r="H778" t="s">
        <v>29</v>
      </c>
      <c r="I778" t="s">
        <v>860</v>
      </c>
      <c r="J778" s="1">
        <v>44709</v>
      </c>
      <c r="K778" t="s">
        <v>48</v>
      </c>
      <c r="L778" t="s">
        <v>49</v>
      </c>
      <c r="M778" t="s">
        <v>33</v>
      </c>
      <c r="N778">
        <v>6</v>
      </c>
      <c r="O778">
        <v>0</v>
      </c>
      <c r="P778">
        <v>570000</v>
      </c>
      <c r="Q778">
        <v>20</v>
      </c>
      <c r="R778">
        <v>0</v>
      </c>
      <c r="S778">
        <v>0</v>
      </c>
      <c r="T778">
        <v>0</v>
      </c>
      <c r="U778">
        <v>456000</v>
      </c>
      <c r="V778" s="1">
        <v>45139</v>
      </c>
      <c r="W778">
        <v>2009092</v>
      </c>
      <c r="X778">
        <v>5</v>
      </c>
      <c r="Y778" t="s">
        <v>179</v>
      </c>
      <c r="Z778" t="str">
        <f t="shared" si="298"/>
        <v>396,</v>
      </c>
      <c r="AA778" t="str">
        <f t="shared" si="299"/>
        <v>SALES,</v>
      </c>
      <c r="AB778" t="str">
        <f t="shared" si="300"/>
        <v>1409545,</v>
      </c>
      <c r="AC778" t="str">
        <f t="shared" si="301"/>
        <v>CAHAYA RAYA.Ap,</v>
      </c>
      <c r="AD778" t="str">
        <f t="shared" si="302"/>
        <v>JL. TITI PAHLAWAN NO. 1 B MARELAN,</v>
      </c>
      <c r="AE778" t="str">
        <f t="shared" si="303"/>
        <v>MEDAN,</v>
      </c>
      <c r="AF778" t="str">
        <f t="shared" si="304"/>
        <v>DBM Medan,</v>
      </c>
      <c r="AG778" t="str">
        <f t="shared" si="305"/>
        <v>AAPR,</v>
      </c>
      <c r="AH778" t="str">
        <f t="shared" si="306"/>
        <v>MDA-SPJ-22011724,</v>
      </c>
      <c r="AI778" t="s">
        <v>1745</v>
      </c>
      <c r="AJ778" t="str">
        <f t="shared" si="307"/>
        <v>CCM011,</v>
      </c>
      <c r="AK778" t="str">
        <f t="shared" si="308"/>
        <v>NATURALLE GARLIC OIL 3000MG (BTL/100S),</v>
      </c>
      <c r="AL778" t="str">
        <f t="shared" si="309"/>
        <v>BTL,</v>
      </c>
      <c r="AM778" t="str">
        <f t="shared" si="310"/>
        <v>6,</v>
      </c>
      <c r="AN778" t="str">
        <f t="shared" si="311"/>
        <v>0,</v>
      </c>
      <c r="AO778" t="str">
        <f t="shared" si="312"/>
        <v>570000,</v>
      </c>
      <c r="AP778" t="str">
        <f t="shared" si="313"/>
        <v>20,</v>
      </c>
      <c r="AQ778" t="str">
        <f t="shared" si="314"/>
        <v>0,</v>
      </c>
      <c r="AR778" t="str">
        <f t="shared" si="315"/>
        <v>0,</v>
      </c>
      <c r="AS778" t="str">
        <f t="shared" si="316"/>
        <v>0,</v>
      </c>
      <c r="AT778" t="str">
        <f t="shared" si="317"/>
        <v>456000,</v>
      </c>
      <c r="AU778" t="str">
        <f t="shared" si="318"/>
        <v>45139,</v>
      </c>
      <c r="AV778" t="str">
        <f t="shared" si="319"/>
        <v>2009092,</v>
      </c>
      <c r="AW778" t="str">
        <f t="shared" si="320"/>
        <v>5,</v>
      </c>
      <c r="AX778" t="str">
        <f t="shared" si="321"/>
        <v>FITRI HANDAYANI (TSE DUO MEDAN</v>
      </c>
    </row>
    <row r="779" spans="1:50" x14ac:dyDescent="0.25">
      <c r="A779">
        <v>397</v>
      </c>
      <c r="B779" t="s">
        <v>25</v>
      </c>
      <c r="C779">
        <v>1400320</v>
      </c>
      <c r="D779" t="s">
        <v>1370</v>
      </c>
      <c r="E779" t="s">
        <v>140</v>
      </c>
      <c r="F779" t="s">
        <v>141</v>
      </c>
      <c r="G779" t="s">
        <v>28</v>
      </c>
      <c r="H779" t="s">
        <v>29</v>
      </c>
      <c r="I779" t="s">
        <v>861</v>
      </c>
      <c r="J779" s="1">
        <v>44709</v>
      </c>
      <c r="K779" t="s">
        <v>64</v>
      </c>
      <c r="L779" t="s">
        <v>65</v>
      </c>
      <c r="M779" t="s">
        <v>33</v>
      </c>
      <c r="N779">
        <v>24</v>
      </c>
      <c r="O779">
        <v>0</v>
      </c>
      <c r="P779">
        <v>4416000</v>
      </c>
      <c r="Q779" t="s">
        <v>1581</v>
      </c>
      <c r="R779">
        <v>0</v>
      </c>
      <c r="S779">
        <v>0</v>
      </c>
      <c r="T779">
        <v>0</v>
      </c>
      <c r="U779">
        <v>3201600</v>
      </c>
      <c r="V779" s="1">
        <v>45444</v>
      </c>
      <c r="W779">
        <v>2107161</v>
      </c>
      <c r="X779">
        <v>5</v>
      </c>
      <c r="Y779" t="s">
        <v>56</v>
      </c>
      <c r="Z779" t="str">
        <f t="shared" si="298"/>
        <v>397,</v>
      </c>
      <c r="AA779" t="str">
        <f t="shared" si="299"/>
        <v>SALES,</v>
      </c>
      <c r="AB779" t="str">
        <f t="shared" si="300"/>
        <v>1400320,</v>
      </c>
      <c r="AC779" t="str">
        <f t="shared" si="301"/>
        <v>VITA SARI.Ap,</v>
      </c>
      <c r="AD779" t="str">
        <f t="shared" si="302"/>
        <v>JL KAPT BANGSI SEMBIRING NO 11,</v>
      </c>
      <c r="AE779" t="str">
        <f t="shared" si="303"/>
        <v>KABAN JAHE,</v>
      </c>
      <c r="AF779" t="str">
        <f t="shared" si="304"/>
        <v>DBM Medan,</v>
      </c>
      <c r="AG779" t="str">
        <f t="shared" si="305"/>
        <v>AAPR,</v>
      </c>
      <c r="AH779" t="str">
        <f t="shared" si="306"/>
        <v>MDA-SPJ-22011785,</v>
      </c>
      <c r="AI779" t="s">
        <v>1745</v>
      </c>
      <c r="AJ779" t="str">
        <f t="shared" si="307"/>
        <v>CCM010,</v>
      </c>
      <c r="AK779" t="str">
        <f t="shared" si="308"/>
        <v>NATURALLE FISH OIL 1000MG (BTL/60S),</v>
      </c>
      <c r="AL779" t="str">
        <f t="shared" si="309"/>
        <v>BTL,</v>
      </c>
      <c r="AM779" t="str">
        <f t="shared" si="310"/>
        <v>24,</v>
      </c>
      <c r="AN779" t="str">
        <f t="shared" si="311"/>
        <v>0,</v>
      </c>
      <c r="AO779" t="str">
        <f t="shared" si="312"/>
        <v>4416000,</v>
      </c>
      <c r="AP779" t="str">
        <f t="shared" si="313"/>
        <v>27.5,</v>
      </c>
      <c r="AQ779" t="str">
        <f t="shared" si="314"/>
        <v>0,</v>
      </c>
      <c r="AR779" t="str">
        <f t="shared" si="315"/>
        <v>0,</v>
      </c>
      <c r="AS779" t="str">
        <f t="shared" si="316"/>
        <v>0,</v>
      </c>
      <c r="AT779" t="str">
        <f t="shared" si="317"/>
        <v>3201600,</v>
      </c>
      <c r="AU779" t="str">
        <f t="shared" si="318"/>
        <v>45444,</v>
      </c>
      <c r="AV779" t="str">
        <f t="shared" si="319"/>
        <v>2107161,</v>
      </c>
      <c r="AW779" t="str">
        <f t="shared" si="320"/>
        <v>5,</v>
      </c>
      <c r="AX779" t="str">
        <f t="shared" si="321"/>
        <v>AZIS SYAHPUTRA (AP&amp;RS)</v>
      </c>
    </row>
    <row r="780" spans="1:50" x14ac:dyDescent="0.25">
      <c r="A780">
        <v>398</v>
      </c>
      <c r="B780" t="s">
        <v>25</v>
      </c>
      <c r="C780">
        <v>1407000</v>
      </c>
      <c r="D780" t="s">
        <v>1346</v>
      </c>
      <c r="E780" t="s">
        <v>53</v>
      </c>
      <c r="F780" t="s">
        <v>54</v>
      </c>
      <c r="G780" t="s">
        <v>28</v>
      </c>
      <c r="H780" t="s">
        <v>29</v>
      </c>
      <c r="I780" t="s">
        <v>862</v>
      </c>
      <c r="J780" s="1">
        <v>44709</v>
      </c>
      <c r="K780" t="s">
        <v>61</v>
      </c>
      <c r="L780" t="s">
        <v>62</v>
      </c>
      <c r="M780" t="s">
        <v>33</v>
      </c>
      <c r="N780">
        <v>36</v>
      </c>
      <c r="O780">
        <v>0</v>
      </c>
      <c r="P780">
        <v>3384000</v>
      </c>
      <c r="Q780">
        <v>8</v>
      </c>
      <c r="R780">
        <v>0</v>
      </c>
      <c r="S780">
        <v>0</v>
      </c>
      <c r="T780">
        <v>0</v>
      </c>
      <c r="U780">
        <v>3113280</v>
      </c>
      <c r="V780" s="1">
        <v>45474</v>
      </c>
      <c r="W780">
        <v>2108157</v>
      </c>
      <c r="X780">
        <v>5</v>
      </c>
      <c r="Y780" t="s">
        <v>56</v>
      </c>
      <c r="Z780" t="str">
        <f t="shared" si="298"/>
        <v>398,</v>
      </c>
      <c r="AA780" t="str">
        <f t="shared" si="299"/>
        <v>SALES,</v>
      </c>
      <c r="AB780" t="str">
        <f t="shared" si="300"/>
        <v>1407000,</v>
      </c>
      <c r="AC780" t="str">
        <f t="shared" si="301"/>
        <v>SAUDARA JAYA.Ap,</v>
      </c>
      <c r="AD780" t="str">
        <f t="shared" si="302"/>
        <v>JL. MARGA SILIMA NO. 49,</v>
      </c>
      <c r="AE780" t="str">
        <f t="shared" si="303"/>
        <v>SIDIKALANG,</v>
      </c>
      <c r="AF780" t="str">
        <f t="shared" si="304"/>
        <v>DBM Medan,</v>
      </c>
      <c r="AG780" t="str">
        <f t="shared" si="305"/>
        <v>AAPR,</v>
      </c>
      <c r="AH780" t="str">
        <f t="shared" si="306"/>
        <v>MDA-SPJ-22011786,</v>
      </c>
      <c r="AI780" t="s">
        <v>1745</v>
      </c>
      <c r="AJ780" t="str">
        <f t="shared" si="307"/>
        <v>CCM006,</v>
      </c>
      <c r="AK780" t="str">
        <f t="shared" si="308"/>
        <v>MAXITON SOFT CAP (BTL/30S),</v>
      </c>
      <c r="AL780" t="str">
        <f t="shared" si="309"/>
        <v>BTL,</v>
      </c>
      <c r="AM780" t="str">
        <f t="shared" si="310"/>
        <v>36,</v>
      </c>
      <c r="AN780" t="str">
        <f t="shared" si="311"/>
        <v>0,</v>
      </c>
      <c r="AO780" t="str">
        <f t="shared" si="312"/>
        <v>3384000,</v>
      </c>
      <c r="AP780" t="str">
        <f t="shared" si="313"/>
        <v>8,</v>
      </c>
      <c r="AQ780" t="str">
        <f t="shared" si="314"/>
        <v>0,</v>
      </c>
      <c r="AR780" t="str">
        <f t="shared" si="315"/>
        <v>0,</v>
      </c>
      <c r="AS780" t="str">
        <f t="shared" si="316"/>
        <v>0,</v>
      </c>
      <c r="AT780" t="str">
        <f t="shared" si="317"/>
        <v>3113280,</v>
      </c>
      <c r="AU780" t="str">
        <f t="shared" si="318"/>
        <v>45474,</v>
      </c>
      <c r="AV780" t="str">
        <f t="shared" si="319"/>
        <v>2108157,</v>
      </c>
      <c r="AW780" t="str">
        <f t="shared" si="320"/>
        <v>5,</v>
      </c>
      <c r="AX780" t="str">
        <f t="shared" si="321"/>
        <v>AZIS SYAHPUTRA (AP&amp;RS)</v>
      </c>
    </row>
    <row r="781" spans="1:50" x14ac:dyDescent="0.25">
      <c r="A781">
        <v>399</v>
      </c>
      <c r="B781" t="s">
        <v>25</v>
      </c>
      <c r="C781">
        <v>1411223</v>
      </c>
      <c r="D781" t="s">
        <v>1414</v>
      </c>
      <c r="E781" t="s">
        <v>339</v>
      </c>
      <c r="F781" t="s">
        <v>340</v>
      </c>
      <c r="G781" t="s">
        <v>28</v>
      </c>
      <c r="H781" t="s">
        <v>29</v>
      </c>
      <c r="I781" t="s">
        <v>863</v>
      </c>
      <c r="J781" s="1">
        <v>44711</v>
      </c>
      <c r="K781" t="s">
        <v>64</v>
      </c>
      <c r="L781" t="s">
        <v>65</v>
      </c>
      <c r="M781" t="s">
        <v>33</v>
      </c>
      <c r="N781">
        <v>6</v>
      </c>
      <c r="O781">
        <v>0</v>
      </c>
      <c r="P781">
        <v>1104000</v>
      </c>
      <c r="Q781">
        <v>20</v>
      </c>
      <c r="R781">
        <v>0</v>
      </c>
      <c r="S781">
        <v>0</v>
      </c>
      <c r="T781">
        <v>0</v>
      </c>
      <c r="U781">
        <v>883200</v>
      </c>
      <c r="V781" s="1">
        <v>45444</v>
      </c>
      <c r="W781">
        <v>2107161</v>
      </c>
      <c r="X781">
        <v>5</v>
      </c>
      <c r="Y781" t="s">
        <v>179</v>
      </c>
      <c r="Z781" t="str">
        <f t="shared" si="298"/>
        <v>399,</v>
      </c>
      <c r="AA781" t="str">
        <f t="shared" si="299"/>
        <v>SALES,</v>
      </c>
      <c r="AB781" t="str">
        <f t="shared" si="300"/>
        <v>1411223,</v>
      </c>
      <c r="AC781" t="str">
        <f t="shared" si="301"/>
        <v>PHALMA AGUNG.Ap,</v>
      </c>
      <c r="AD781" t="str">
        <f t="shared" si="302"/>
        <v>JL. SEI MERAH DUSUN II DAGANG KARAWANG,</v>
      </c>
      <c r="AE781" t="str">
        <f t="shared" si="303"/>
        <v>T. MORAWA,</v>
      </c>
      <c r="AF781" t="str">
        <f t="shared" si="304"/>
        <v>DBM Medan,</v>
      </c>
      <c r="AG781" t="str">
        <f t="shared" si="305"/>
        <v>AAPR,</v>
      </c>
      <c r="AH781" t="str">
        <f t="shared" si="306"/>
        <v>MDA-SPJ-22011923,</v>
      </c>
      <c r="AI781" t="s">
        <v>1746</v>
      </c>
      <c r="AJ781" t="str">
        <f t="shared" si="307"/>
        <v>CCM010,</v>
      </c>
      <c r="AK781" t="str">
        <f t="shared" si="308"/>
        <v>NATURALLE FISH OIL 1000MG (BTL/60S),</v>
      </c>
      <c r="AL781" t="str">
        <f t="shared" si="309"/>
        <v>BTL,</v>
      </c>
      <c r="AM781" t="str">
        <f t="shared" si="310"/>
        <v>6,</v>
      </c>
      <c r="AN781" t="str">
        <f t="shared" si="311"/>
        <v>0,</v>
      </c>
      <c r="AO781" t="str">
        <f t="shared" si="312"/>
        <v>1104000,</v>
      </c>
      <c r="AP781" t="str">
        <f t="shared" si="313"/>
        <v>20,</v>
      </c>
      <c r="AQ781" t="str">
        <f t="shared" si="314"/>
        <v>0,</v>
      </c>
      <c r="AR781" t="str">
        <f t="shared" si="315"/>
        <v>0,</v>
      </c>
      <c r="AS781" t="str">
        <f t="shared" si="316"/>
        <v>0,</v>
      </c>
      <c r="AT781" t="str">
        <f t="shared" si="317"/>
        <v>883200,</v>
      </c>
      <c r="AU781" t="str">
        <f t="shared" si="318"/>
        <v>45444,</v>
      </c>
      <c r="AV781" t="str">
        <f t="shared" si="319"/>
        <v>2107161,</v>
      </c>
      <c r="AW781" t="str">
        <f t="shared" si="320"/>
        <v>5,</v>
      </c>
      <c r="AX781" t="str">
        <f t="shared" si="321"/>
        <v>FITRI HANDAYANI (TSE DUO MEDAN</v>
      </c>
    </row>
    <row r="782" spans="1:50" x14ac:dyDescent="0.25">
      <c r="A782">
        <v>400</v>
      </c>
      <c r="B782" t="s">
        <v>25</v>
      </c>
      <c r="C782">
        <v>1411223</v>
      </c>
      <c r="D782" t="s">
        <v>1414</v>
      </c>
      <c r="E782" t="s">
        <v>339</v>
      </c>
      <c r="F782" t="s">
        <v>340</v>
      </c>
      <c r="G782" t="s">
        <v>28</v>
      </c>
      <c r="H782" t="s">
        <v>29</v>
      </c>
      <c r="I782" t="s">
        <v>863</v>
      </c>
      <c r="J782" s="1">
        <v>44711</v>
      </c>
      <c r="K782" t="s">
        <v>48</v>
      </c>
      <c r="L782" t="s">
        <v>49</v>
      </c>
      <c r="M782" t="s">
        <v>33</v>
      </c>
      <c r="N782">
        <v>2</v>
      </c>
      <c r="O782">
        <v>0</v>
      </c>
      <c r="P782">
        <v>190000</v>
      </c>
      <c r="Q782">
        <v>15</v>
      </c>
      <c r="R782">
        <v>0</v>
      </c>
      <c r="S782">
        <v>0</v>
      </c>
      <c r="T782">
        <v>0</v>
      </c>
      <c r="U782">
        <v>161500</v>
      </c>
      <c r="V782" s="1">
        <v>45139</v>
      </c>
      <c r="W782">
        <v>2009092</v>
      </c>
      <c r="X782">
        <v>5</v>
      </c>
      <c r="Y782" t="s">
        <v>179</v>
      </c>
      <c r="Z782" t="str">
        <f t="shared" si="298"/>
        <v>400,</v>
      </c>
      <c r="AA782" t="str">
        <f t="shared" si="299"/>
        <v>SALES,</v>
      </c>
      <c r="AB782" t="str">
        <f t="shared" si="300"/>
        <v>1411223,</v>
      </c>
      <c r="AC782" t="str">
        <f t="shared" si="301"/>
        <v>PHALMA AGUNG.Ap,</v>
      </c>
      <c r="AD782" t="str">
        <f t="shared" si="302"/>
        <v>JL. SEI MERAH DUSUN II DAGANG KARAWANG,</v>
      </c>
      <c r="AE782" t="str">
        <f t="shared" si="303"/>
        <v>T. MORAWA,</v>
      </c>
      <c r="AF782" t="str">
        <f t="shared" si="304"/>
        <v>DBM Medan,</v>
      </c>
      <c r="AG782" t="str">
        <f t="shared" si="305"/>
        <v>AAPR,</v>
      </c>
      <c r="AH782" t="str">
        <f t="shared" si="306"/>
        <v>MDA-SPJ-22011923,</v>
      </c>
      <c r="AI782" t="s">
        <v>1746</v>
      </c>
      <c r="AJ782" t="str">
        <f t="shared" si="307"/>
        <v>CCM011,</v>
      </c>
      <c r="AK782" t="str">
        <f t="shared" si="308"/>
        <v>NATURALLE GARLIC OIL 3000MG (BTL/100S),</v>
      </c>
      <c r="AL782" t="str">
        <f t="shared" si="309"/>
        <v>BTL,</v>
      </c>
      <c r="AM782" t="str">
        <f t="shared" si="310"/>
        <v>2,</v>
      </c>
      <c r="AN782" t="str">
        <f t="shared" si="311"/>
        <v>0,</v>
      </c>
      <c r="AO782" t="str">
        <f t="shared" si="312"/>
        <v>190000,</v>
      </c>
      <c r="AP782" t="str">
        <f t="shared" si="313"/>
        <v>15,</v>
      </c>
      <c r="AQ782" t="str">
        <f t="shared" si="314"/>
        <v>0,</v>
      </c>
      <c r="AR782" t="str">
        <f t="shared" si="315"/>
        <v>0,</v>
      </c>
      <c r="AS782" t="str">
        <f t="shared" si="316"/>
        <v>0,</v>
      </c>
      <c r="AT782" t="str">
        <f t="shared" si="317"/>
        <v>161500,</v>
      </c>
      <c r="AU782" t="str">
        <f t="shared" si="318"/>
        <v>45139,</v>
      </c>
      <c r="AV782" t="str">
        <f t="shared" si="319"/>
        <v>2009092,</v>
      </c>
      <c r="AW782" t="str">
        <f t="shared" si="320"/>
        <v>5,</v>
      </c>
      <c r="AX782" t="str">
        <f t="shared" si="321"/>
        <v>FITRI HANDAYANI (TSE DUO MEDAN</v>
      </c>
    </row>
    <row r="783" spans="1:50" x14ac:dyDescent="0.25">
      <c r="A783">
        <v>401</v>
      </c>
      <c r="B783" t="s">
        <v>25</v>
      </c>
      <c r="C783">
        <v>14000938</v>
      </c>
      <c r="D783" t="s">
        <v>1548</v>
      </c>
      <c r="E783" t="s">
        <v>864</v>
      </c>
      <c r="F783" t="s">
        <v>27</v>
      </c>
      <c r="G783" t="s">
        <v>28</v>
      </c>
      <c r="H783" t="s">
        <v>29</v>
      </c>
      <c r="I783" t="s">
        <v>865</v>
      </c>
      <c r="J783" s="1">
        <v>44712</v>
      </c>
      <c r="K783" t="s">
        <v>318</v>
      </c>
      <c r="L783" t="s">
        <v>319</v>
      </c>
      <c r="M783" t="s">
        <v>33</v>
      </c>
      <c r="N783">
        <v>3</v>
      </c>
      <c r="O783">
        <v>0</v>
      </c>
      <c r="P783">
        <v>111000</v>
      </c>
      <c r="Q783">
        <v>0</v>
      </c>
      <c r="R783">
        <v>0</v>
      </c>
      <c r="S783">
        <v>0</v>
      </c>
      <c r="T783">
        <v>0</v>
      </c>
      <c r="U783">
        <v>111000</v>
      </c>
      <c r="V783" s="1">
        <v>45078</v>
      </c>
      <c r="W783">
        <v>2201001</v>
      </c>
      <c r="X783">
        <v>5</v>
      </c>
      <c r="Y783" t="s">
        <v>179</v>
      </c>
      <c r="Z783" t="str">
        <f t="shared" si="298"/>
        <v>401,</v>
      </c>
      <c r="AA783" t="str">
        <f t="shared" si="299"/>
        <v>SALES,</v>
      </c>
      <c r="AB783" t="str">
        <f t="shared" si="300"/>
        <v>14000938,</v>
      </c>
      <c r="AC783" t="str">
        <f t="shared" si="301"/>
        <v>ARMA JAYA. AP,</v>
      </c>
      <c r="AD783" t="str">
        <f t="shared" si="302"/>
        <v>JL. PINTU AIR IV NO.452,</v>
      </c>
      <c r="AE783" t="str">
        <f t="shared" si="303"/>
        <v>MEDAN,</v>
      </c>
      <c r="AF783" t="str">
        <f t="shared" si="304"/>
        <v>DBM Medan,</v>
      </c>
      <c r="AG783" t="str">
        <f t="shared" si="305"/>
        <v>AAPR,</v>
      </c>
      <c r="AH783" t="str">
        <f t="shared" si="306"/>
        <v>MDA-SPJ-22011964,</v>
      </c>
      <c r="AI783" t="s">
        <v>1747</v>
      </c>
      <c r="AJ783" t="str">
        <f t="shared" si="307"/>
        <v>CCM001,</v>
      </c>
      <c r="AK783" t="str">
        <f t="shared" si="308"/>
        <v>CHAMPS EMULSION (BTL/200ML),</v>
      </c>
      <c r="AL783" t="str">
        <f t="shared" si="309"/>
        <v>BTL,</v>
      </c>
      <c r="AM783" t="str">
        <f t="shared" si="310"/>
        <v>3,</v>
      </c>
      <c r="AN783" t="str">
        <f t="shared" si="311"/>
        <v>0,</v>
      </c>
      <c r="AO783" t="str">
        <f t="shared" si="312"/>
        <v>111000,</v>
      </c>
      <c r="AP783" t="str">
        <f t="shared" si="313"/>
        <v>0,</v>
      </c>
      <c r="AQ783" t="str">
        <f t="shared" si="314"/>
        <v>0,</v>
      </c>
      <c r="AR783" t="str">
        <f t="shared" si="315"/>
        <v>0,</v>
      </c>
      <c r="AS783" t="str">
        <f t="shared" si="316"/>
        <v>0,</v>
      </c>
      <c r="AT783" t="str">
        <f t="shared" si="317"/>
        <v>111000,</v>
      </c>
      <c r="AU783" t="str">
        <f t="shared" si="318"/>
        <v>45078,</v>
      </c>
      <c r="AV783" t="str">
        <f t="shared" si="319"/>
        <v>2201001,</v>
      </c>
      <c r="AW783" t="str">
        <f t="shared" si="320"/>
        <v>5,</v>
      </c>
      <c r="AX783" t="str">
        <f t="shared" si="321"/>
        <v>FITRI HANDAYANI (TSE DUO MEDAN</v>
      </c>
    </row>
    <row r="784" spans="1:50" x14ac:dyDescent="0.25">
      <c r="A784">
        <v>402</v>
      </c>
      <c r="B784" t="s">
        <v>25</v>
      </c>
      <c r="C784">
        <v>1411223</v>
      </c>
      <c r="D784" t="s">
        <v>1414</v>
      </c>
      <c r="E784" t="s">
        <v>339</v>
      </c>
      <c r="F784" t="s">
        <v>340</v>
      </c>
      <c r="G784" t="s">
        <v>28</v>
      </c>
      <c r="H784" t="s">
        <v>29</v>
      </c>
      <c r="I784" t="s">
        <v>866</v>
      </c>
      <c r="J784" s="1">
        <v>44712</v>
      </c>
      <c r="K784" t="s">
        <v>61</v>
      </c>
      <c r="L784" t="s">
        <v>62</v>
      </c>
      <c r="M784" t="s">
        <v>33</v>
      </c>
      <c r="N784">
        <v>4</v>
      </c>
      <c r="O784">
        <v>0</v>
      </c>
      <c r="P784">
        <v>376000</v>
      </c>
      <c r="Q784">
        <v>3</v>
      </c>
      <c r="R784">
        <v>0</v>
      </c>
      <c r="S784">
        <v>0</v>
      </c>
      <c r="T784">
        <v>1</v>
      </c>
      <c r="U784" t="s">
        <v>1599</v>
      </c>
      <c r="V784" s="1">
        <v>45474</v>
      </c>
      <c r="W784">
        <v>2108157</v>
      </c>
      <c r="X784">
        <v>5</v>
      </c>
      <c r="Y784" t="s">
        <v>179</v>
      </c>
      <c r="Z784" t="str">
        <f t="shared" si="298"/>
        <v>402,</v>
      </c>
      <c r="AA784" t="str">
        <f t="shared" si="299"/>
        <v>SALES,</v>
      </c>
      <c r="AB784" t="str">
        <f t="shared" si="300"/>
        <v>1411223,</v>
      </c>
      <c r="AC784" t="str">
        <f t="shared" si="301"/>
        <v>PHALMA AGUNG.Ap,</v>
      </c>
      <c r="AD784" t="str">
        <f t="shared" si="302"/>
        <v>JL. SEI MERAH DUSUN II DAGANG KARAWANG,</v>
      </c>
      <c r="AE784" t="str">
        <f t="shared" si="303"/>
        <v>T. MORAWA,</v>
      </c>
      <c r="AF784" t="str">
        <f t="shared" si="304"/>
        <v>DBM Medan,</v>
      </c>
      <c r="AG784" t="str">
        <f t="shared" si="305"/>
        <v>AAPR,</v>
      </c>
      <c r="AH784" t="str">
        <f t="shared" si="306"/>
        <v>MDA-SPJ-22012009,</v>
      </c>
      <c r="AI784" t="s">
        <v>1747</v>
      </c>
      <c r="AJ784" t="str">
        <f t="shared" si="307"/>
        <v>CCM006,</v>
      </c>
      <c r="AK784" t="str">
        <f t="shared" si="308"/>
        <v>MAXITON SOFT CAP (BTL/30S),</v>
      </c>
      <c r="AL784" t="str">
        <f t="shared" si="309"/>
        <v>BTL,</v>
      </c>
      <c r="AM784" t="str">
        <f t="shared" si="310"/>
        <v>4,</v>
      </c>
      <c r="AN784" t="str">
        <f t="shared" si="311"/>
        <v>0,</v>
      </c>
      <c r="AO784" t="str">
        <f t="shared" si="312"/>
        <v>376000,</v>
      </c>
      <c r="AP784" t="str">
        <f t="shared" si="313"/>
        <v>3,</v>
      </c>
      <c r="AQ784" t="str">
        <f t="shared" si="314"/>
        <v>0,</v>
      </c>
      <c r="AR784" t="str">
        <f t="shared" si="315"/>
        <v>0,</v>
      </c>
      <c r="AS784" t="str">
        <f t="shared" si="316"/>
        <v>1,</v>
      </c>
      <c r="AT784" t="str">
        <f t="shared" si="317"/>
        <v>361072.8,</v>
      </c>
      <c r="AU784" t="str">
        <f t="shared" si="318"/>
        <v>45474,</v>
      </c>
      <c r="AV784" t="str">
        <f t="shared" si="319"/>
        <v>2108157,</v>
      </c>
      <c r="AW784" t="str">
        <f t="shared" si="320"/>
        <v>5,</v>
      </c>
      <c r="AX784" t="str">
        <f t="shared" si="321"/>
        <v>FITRI HANDAYANI (TSE DUO MEDAN</v>
      </c>
    </row>
    <row r="785" spans="1:50" x14ac:dyDescent="0.25">
      <c r="A785">
        <v>403</v>
      </c>
      <c r="B785" t="s">
        <v>25</v>
      </c>
      <c r="C785">
        <v>14000222</v>
      </c>
      <c r="D785" t="s">
        <v>1388</v>
      </c>
      <c r="E785" t="s">
        <v>200</v>
      </c>
      <c r="F785" t="s">
        <v>27</v>
      </c>
      <c r="G785" t="s">
        <v>28</v>
      </c>
      <c r="H785" t="s">
        <v>29</v>
      </c>
      <c r="I785" t="s">
        <v>867</v>
      </c>
      <c r="J785" s="1">
        <v>44712</v>
      </c>
      <c r="K785" t="s">
        <v>61</v>
      </c>
      <c r="L785" t="s">
        <v>62</v>
      </c>
      <c r="M785" t="s">
        <v>33</v>
      </c>
      <c r="N785">
        <v>72</v>
      </c>
      <c r="O785">
        <v>0</v>
      </c>
      <c r="P785">
        <v>6768000</v>
      </c>
      <c r="Q785">
        <v>8</v>
      </c>
      <c r="R785">
        <v>0</v>
      </c>
      <c r="S785">
        <v>0</v>
      </c>
      <c r="T785">
        <v>0</v>
      </c>
      <c r="U785">
        <v>6226560</v>
      </c>
      <c r="V785" s="1">
        <v>45474</v>
      </c>
      <c r="W785">
        <v>2108157</v>
      </c>
      <c r="X785">
        <v>5</v>
      </c>
      <c r="Y785" t="s">
        <v>50</v>
      </c>
      <c r="Z785" t="str">
        <f t="shared" si="298"/>
        <v>403,</v>
      </c>
      <c r="AA785" t="str">
        <f t="shared" si="299"/>
        <v>SALES,</v>
      </c>
      <c r="AB785" t="str">
        <f t="shared" si="300"/>
        <v>14000222,</v>
      </c>
      <c r="AC785" t="str">
        <f t="shared" si="301"/>
        <v>BONA JAYA.AP,</v>
      </c>
      <c r="AD785" t="str">
        <f t="shared" si="302"/>
        <v>JL.JAMIN GINTING NO.96,</v>
      </c>
      <c r="AE785" t="str">
        <f t="shared" si="303"/>
        <v>MEDAN,</v>
      </c>
      <c r="AF785" t="str">
        <f t="shared" si="304"/>
        <v>DBM Medan,</v>
      </c>
      <c r="AG785" t="str">
        <f t="shared" si="305"/>
        <v>AAPR,</v>
      </c>
      <c r="AH785" t="str">
        <f t="shared" si="306"/>
        <v>MDA-SPJ-22012046,</v>
      </c>
      <c r="AI785" t="s">
        <v>1747</v>
      </c>
      <c r="AJ785" t="str">
        <f t="shared" si="307"/>
        <v>CCM006,</v>
      </c>
      <c r="AK785" t="str">
        <f t="shared" si="308"/>
        <v>MAXITON SOFT CAP (BTL/30S),</v>
      </c>
      <c r="AL785" t="str">
        <f t="shared" si="309"/>
        <v>BTL,</v>
      </c>
      <c r="AM785" t="str">
        <f t="shared" si="310"/>
        <v>72,</v>
      </c>
      <c r="AN785" t="str">
        <f t="shared" si="311"/>
        <v>0,</v>
      </c>
      <c r="AO785" t="str">
        <f t="shared" si="312"/>
        <v>6768000,</v>
      </c>
      <c r="AP785" t="str">
        <f t="shared" si="313"/>
        <v>8,</v>
      </c>
      <c r="AQ785" t="str">
        <f t="shared" si="314"/>
        <v>0,</v>
      </c>
      <c r="AR785" t="str">
        <f t="shared" si="315"/>
        <v>0,</v>
      </c>
      <c r="AS785" t="str">
        <f t="shared" si="316"/>
        <v>0,</v>
      </c>
      <c r="AT785" t="str">
        <f t="shared" si="317"/>
        <v>6226560,</v>
      </c>
      <c r="AU785" t="str">
        <f t="shared" si="318"/>
        <v>45474,</v>
      </c>
      <c r="AV785" t="str">
        <f t="shared" si="319"/>
        <v>2108157,</v>
      </c>
      <c r="AW785" t="str">
        <f t="shared" si="320"/>
        <v>5,</v>
      </c>
      <c r="AX785" t="str">
        <f t="shared" si="321"/>
        <v>HERIADI (AP &amp; RS)</v>
      </c>
    </row>
    <row r="786" spans="1:50" x14ac:dyDescent="0.25">
      <c r="A786">
        <v>404</v>
      </c>
      <c r="B786" t="s">
        <v>25</v>
      </c>
      <c r="C786">
        <v>1400099</v>
      </c>
      <c r="D786" t="s">
        <v>1366</v>
      </c>
      <c r="E786" t="s">
        <v>130</v>
      </c>
      <c r="F786" t="s">
        <v>27</v>
      </c>
      <c r="G786" t="s">
        <v>28</v>
      </c>
      <c r="H786" t="s">
        <v>106</v>
      </c>
      <c r="I786" t="s">
        <v>868</v>
      </c>
      <c r="J786" s="1">
        <v>44712</v>
      </c>
      <c r="K786" t="s">
        <v>75</v>
      </c>
      <c r="L786" t="s">
        <v>76</v>
      </c>
      <c r="M786" t="s">
        <v>33</v>
      </c>
      <c r="N786">
        <v>24</v>
      </c>
      <c r="O786">
        <v>0</v>
      </c>
      <c r="P786">
        <v>1488000</v>
      </c>
      <c r="Q786">
        <v>30</v>
      </c>
      <c r="R786">
        <v>0</v>
      </c>
      <c r="S786">
        <v>0</v>
      </c>
      <c r="T786">
        <v>0</v>
      </c>
      <c r="U786">
        <v>1041600</v>
      </c>
      <c r="V786" s="1">
        <v>45413</v>
      </c>
      <c r="W786">
        <v>2106375</v>
      </c>
      <c r="X786">
        <v>5</v>
      </c>
      <c r="Y786" t="s">
        <v>179</v>
      </c>
      <c r="Z786" t="str">
        <f t="shared" si="298"/>
        <v>404,</v>
      </c>
      <c r="AA786" t="str">
        <f t="shared" si="299"/>
        <v>SALES,</v>
      </c>
      <c r="AB786" t="str">
        <f t="shared" si="300"/>
        <v>1400099,</v>
      </c>
      <c r="AC786" t="str">
        <f t="shared" si="301"/>
        <v>AGUNG.TO,</v>
      </c>
      <c r="AD786" t="str">
        <f t="shared" si="302"/>
        <v>JL BRIGJEND KATAMSO NO 156-A,</v>
      </c>
      <c r="AE786" t="str">
        <f t="shared" si="303"/>
        <v>MEDAN,</v>
      </c>
      <c r="AF786" t="str">
        <f t="shared" si="304"/>
        <v>DBM Medan,</v>
      </c>
      <c r="AG786" t="str">
        <f t="shared" si="305"/>
        <v>ATOB,</v>
      </c>
      <c r="AH786" t="str">
        <f t="shared" si="306"/>
        <v>MDA-SPJ-22012047,</v>
      </c>
      <c r="AI786" t="s">
        <v>1747</v>
      </c>
      <c r="AJ786" t="str">
        <f t="shared" si="307"/>
        <v>CCM007,</v>
      </c>
      <c r="AK786" t="str">
        <f t="shared" si="308"/>
        <v>NATURALLE BETA CAROTENE 6MG (BTL/30S),</v>
      </c>
      <c r="AL786" t="str">
        <f t="shared" si="309"/>
        <v>BTL,</v>
      </c>
      <c r="AM786" t="str">
        <f t="shared" si="310"/>
        <v>24,</v>
      </c>
      <c r="AN786" t="str">
        <f t="shared" si="311"/>
        <v>0,</v>
      </c>
      <c r="AO786" t="str">
        <f t="shared" si="312"/>
        <v>1488000,</v>
      </c>
      <c r="AP786" t="str">
        <f t="shared" si="313"/>
        <v>30,</v>
      </c>
      <c r="AQ786" t="str">
        <f t="shared" si="314"/>
        <v>0,</v>
      </c>
      <c r="AR786" t="str">
        <f t="shared" si="315"/>
        <v>0,</v>
      </c>
      <c r="AS786" t="str">
        <f t="shared" si="316"/>
        <v>0,</v>
      </c>
      <c r="AT786" t="str">
        <f t="shared" si="317"/>
        <v>1041600,</v>
      </c>
      <c r="AU786" t="str">
        <f t="shared" si="318"/>
        <v>45413,</v>
      </c>
      <c r="AV786" t="str">
        <f t="shared" si="319"/>
        <v>2106375,</v>
      </c>
      <c r="AW786" t="str">
        <f t="shared" si="320"/>
        <v>5,</v>
      </c>
      <c r="AX786" t="str">
        <f t="shared" si="321"/>
        <v>FITRI HANDAYANI (TSE DUO MEDAN</v>
      </c>
    </row>
    <row r="787" spans="1:50" x14ac:dyDescent="0.25">
      <c r="A787">
        <v>405</v>
      </c>
      <c r="B787" t="s">
        <v>25</v>
      </c>
      <c r="C787">
        <v>14000964</v>
      </c>
      <c r="D787" t="s">
        <v>1349</v>
      </c>
      <c r="E787" t="s">
        <v>70</v>
      </c>
      <c r="F787" t="s">
        <v>71</v>
      </c>
      <c r="G787" t="s">
        <v>28</v>
      </c>
      <c r="H787" t="s">
        <v>29</v>
      </c>
      <c r="I787" t="s">
        <v>869</v>
      </c>
      <c r="J787" s="1">
        <v>44712</v>
      </c>
      <c r="K787" t="s">
        <v>100</v>
      </c>
      <c r="L787" t="s">
        <v>101</v>
      </c>
      <c r="M787" t="s">
        <v>33</v>
      </c>
      <c r="N787">
        <v>24</v>
      </c>
      <c r="O787">
        <v>0</v>
      </c>
      <c r="P787">
        <v>2688000</v>
      </c>
      <c r="Q787">
        <v>30</v>
      </c>
      <c r="R787">
        <v>0</v>
      </c>
      <c r="S787">
        <v>0</v>
      </c>
      <c r="T787">
        <v>0</v>
      </c>
      <c r="U787">
        <v>1881600</v>
      </c>
      <c r="V787" s="1">
        <v>45627</v>
      </c>
      <c r="W787">
        <v>2201091</v>
      </c>
      <c r="X787">
        <v>5</v>
      </c>
      <c r="Y787" t="s">
        <v>73</v>
      </c>
      <c r="Z787" t="str">
        <f t="shared" si="298"/>
        <v>405,</v>
      </c>
      <c r="AA787" t="str">
        <f t="shared" si="299"/>
        <v>SALES,</v>
      </c>
      <c r="AB787" t="str">
        <f t="shared" si="300"/>
        <v>14000964,</v>
      </c>
      <c r="AC787" t="str">
        <f t="shared" si="301"/>
        <v>BINTANG FARMA. CV,</v>
      </c>
      <c r="AD787" t="str">
        <f t="shared" si="302"/>
        <v>JL. HOS COKROMINOTO NO. 55,</v>
      </c>
      <c r="AE787" t="str">
        <f t="shared" si="303"/>
        <v>LUBUK PAKAM,</v>
      </c>
      <c r="AF787" t="str">
        <f t="shared" si="304"/>
        <v>DBM Medan,</v>
      </c>
      <c r="AG787" t="str">
        <f t="shared" si="305"/>
        <v>AAPR,</v>
      </c>
      <c r="AH787" t="str">
        <f t="shared" si="306"/>
        <v>MDA-SPJ-22012076,</v>
      </c>
      <c r="AI787" t="s">
        <v>1747</v>
      </c>
      <c r="AJ787" t="str">
        <f t="shared" si="307"/>
        <v>CCM009,</v>
      </c>
      <c r="AK787" t="str">
        <f t="shared" si="308"/>
        <v>NATURALLE EPO PLUS FISH OIL 500MG(BTL/30S),</v>
      </c>
      <c r="AL787" t="str">
        <f t="shared" si="309"/>
        <v>BTL,</v>
      </c>
      <c r="AM787" t="str">
        <f t="shared" si="310"/>
        <v>24,</v>
      </c>
      <c r="AN787" t="str">
        <f t="shared" si="311"/>
        <v>0,</v>
      </c>
      <c r="AO787" t="str">
        <f t="shared" si="312"/>
        <v>2688000,</v>
      </c>
      <c r="AP787" t="str">
        <f t="shared" si="313"/>
        <v>30,</v>
      </c>
      <c r="AQ787" t="str">
        <f t="shared" si="314"/>
        <v>0,</v>
      </c>
      <c r="AR787" t="str">
        <f t="shared" si="315"/>
        <v>0,</v>
      </c>
      <c r="AS787" t="str">
        <f t="shared" si="316"/>
        <v>0,</v>
      </c>
      <c r="AT787" t="str">
        <f t="shared" si="317"/>
        <v>1881600,</v>
      </c>
      <c r="AU787" t="str">
        <f t="shared" si="318"/>
        <v>45627,</v>
      </c>
      <c r="AV787" t="str">
        <f t="shared" si="319"/>
        <v>2201091,</v>
      </c>
      <c r="AW787" t="str">
        <f t="shared" si="320"/>
        <v>5,</v>
      </c>
      <c r="AX787" t="str">
        <f t="shared" si="321"/>
        <v>IRPAN GUNAWAN (AP &amp; RS)</v>
      </c>
    </row>
    <row r="788" spans="1:50" x14ac:dyDescent="0.25">
      <c r="A788">
        <v>406</v>
      </c>
      <c r="B788" t="s">
        <v>25</v>
      </c>
      <c r="C788">
        <v>14000964</v>
      </c>
      <c r="D788" t="s">
        <v>1349</v>
      </c>
      <c r="E788" t="s">
        <v>70</v>
      </c>
      <c r="F788" t="s">
        <v>71</v>
      </c>
      <c r="G788" t="s">
        <v>28</v>
      </c>
      <c r="H788" t="s">
        <v>29</v>
      </c>
      <c r="I788" t="s">
        <v>869</v>
      </c>
      <c r="J788" s="1">
        <v>44712</v>
      </c>
      <c r="K788" t="s">
        <v>51</v>
      </c>
      <c r="L788" t="s">
        <v>52</v>
      </c>
      <c r="M788" t="s">
        <v>33</v>
      </c>
      <c r="N788">
        <v>4</v>
      </c>
      <c r="O788">
        <v>0</v>
      </c>
      <c r="P788">
        <v>320000</v>
      </c>
      <c r="Q788">
        <v>10</v>
      </c>
      <c r="R788">
        <v>0</v>
      </c>
      <c r="S788">
        <v>0</v>
      </c>
      <c r="T788">
        <v>0</v>
      </c>
      <c r="U788">
        <v>288000</v>
      </c>
      <c r="V788" s="1">
        <v>45261</v>
      </c>
      <c r="W788">
        <v>2101298</v>
      </c>
      <c r="X788">
        <v>5</v>
      </c>
      <c r="Y788" t="s">
        <v>73</v>
      </c>
      <c r="Z788" t="str">
        <f t="shared" si="298"/>
        <v>406,</v>
      </c>
      <c r="AA788" t="str">
        <f t="shared" si="299"/>
        <v>SALES,</v>
      </c>
      <c r="AB788" t="str">
        <f t="shared" si="300"/>
        <v>14000964,</v>
      </c>
      <c r="AC788" t="str">
        <f t="shared" si="301"/>
        <v>BINTANG FARMA. CV,</v>
      </c>
      <c r="AD788" t="str">
        <f t="shared" si="302"/>
        <v>JL. HOS COKROMINOTO NO. 55,</v>
      </c>
      <c r="AE788" t="str">
        <f t="shared" si="303"/>
        <v>LUBUK PAKAM,</v>
      </c>
      <c r="AF788" t="str">
        <f t="shared" si="304"/>
        <v>DBM Medan,</v>
      </c>
      <c r="AG788" t="str">
        <f t="shared" si="305"/>
        <v>AAPR,</v>
      </c>
      <c r="AH788" t="str">
        <f t="shared" si="306"/>
        <v>MDA-SPJ-22012076,</v>
      </c>
      <c r="AI788" t="s">
        <v>1747</v>
      </c>
      <c r="AJ788" t="str">
        <f t="shared" si="307"/>
        <v>CCM015,</v>
      </c>
      <c r="AK788" t="str">
        <f t="shared" si="308"/>
        <v>NATURALLE KACIP FATIMAH PLUS (BTL/60),</v>
      </c>
      <c r="AL788" t="str">
        <f t="shared" si="309"/>
        <v>BTL,</v>
      </c>
      <c r="AM788" t="str">
        <f t="shared" si="310"/>
        <v>4,</v>
      </c>
      <c r="AN788" t="str">
        <f t="shared" si="311"/>
        <v>0,</v>
      </c>
      <c r="AO788" t="str">
        <f t="shared" si="312"/>
        <v>320000,</v>
      </c>
      <c r="AP788" t="str">
        <f t="shared" si="313"/>
        <v>10,</v>
      </c>
      <c r="AQ788" t="str">
        <f t="shared" si="314"/>
        <v>0,</v>
      </c>
      <c r="AR788" t="str">
        <f t="shared" si="315"/>
        <v>0,</v>
      </c>
      <c r="AS788" t="str">
        <f t="shared" si="316"/>
        <v>0,</v>
      </c>
      <c r="AT788" t="str">
        <f t="shared" si="317"/>
        <v>288000,</v>
      </c>
      <c r="AU788" t="str">
        <f t="shared" si="318"/>
        <v>45261,</v>
      </c>
      <c r="AV788" t="str">
        <f t="shared" si="319"/>
        <v>2101298,</v>
      </c>
      <c r="AW788" t="str">
        <f t="shared" si="320"/>
        <v>5,</v>
      </c>
      <c r="AX788" t="str">
        <f t="shared" si="321"/>
        <v>IRPAN GUNAWAN (AP &amp; RS)</v>
      </c>
    </row>
    <row r="789" spans="1:50" x14ac:dyDescent="0.25">
      <c r="A789">
        <v>407</v>
      </c>
      <c r="B789" t="s">
        <v>25</v>
      </c>
      <c r="C789">
        <v>14000964</v>
      </c>
      <c r="D789" t="s">
        <v>1349</v>
      </c>
      <c r="E789" t="s">
        <v>70</v>
      </c>
      <c r="F789" t="s">
        <v>71</v>
      </c>
      <c r="G789" t="s">
        <v>28</v>
      </c>
      <c r="H789" t="s">
        <v>29</v>
      </c>
      <c r="I789" t="s">
        <v>869</v>
      </c>
      <c r="J789" s="1">
        <v>44712</v>
      </c>
      <c r="K789" t="s">
        <v>66</v>
      </c>
      <c r="L789" t="s">
        <v>67</v>
      </c>
      <c r="M789" t="s">
        <v>33</v>
      </c>
      <c r="N789">
        <v>5</v>
      </c>
      <c r="O789">
        <v>0</v>
      </c>
      <c r="P789">
        <v>470000</v>
      </c>
      <c r="Q789">
        <v>7</v>
      </c>
      <c r="R789">
        <v>0</v>
      </c>
      <c r="S789">
        <v>0</v>
      </c>
      <c r="T789">
        <v>0</v>
      </c>
      <c r="U789">
        <v>437100</v>
      </c>
      <c r="V789" s="1">
        <v>45413</v>
      </c>
      <c r="W789">
        <v>2106335</v>
      </c>
      <c r="X789">
        <v>5</v>
      </c>
      <c r="Y789" t="s">
        <v>73</v>
      </c>
      <c r="Z789" t="str">
        <f t="shared" si="298"/>
        <v>407,</v>
      </c>
      <c r="AA789" t="str">
        <f t="shared" si="299"/>
        <v>SALES,</v>
      </c>
      <c r="AB789" t="str">
        <f t="shared" si="300"/>
        <v>14000964,</v>
      </c>
      <c r="AC789" t="str">
        <f t="shared" si="301"/>
        <v>BINTANG FARMA. CV,</v>
      </c>
      <c r="AD789" t="str">
        <f t="shared" si="302"/>
        <v>JL. HOS COKROMINOTO NO. 55,</v>
      </c>
      <c r="AE789" t="str">
        <f t="shared" si="303"/>
        <v>LUBUK PAKAM,</v>
      </c>
      <c r="AF789" t="str">
        <f t="shared" si="304"/>
        <v>DBM Medan,</v>
      </c>
      <c r="AG789" t="str">
        <f t="shared" si="305"/>
        <v>AAPR,</v>
      </c>
      <c r="AH789" t="str">
        <f t="shared" si="306"/>
        <v>MDA-SPJ-22012076,</v>
      </c>
      <c r="AI789" t="s">
        <v>1747</v>
      </c>
      <c r="AJ789" t="str">
        <f t="shared" si="307"/>
        <v>CCM016,</v>
      </c>
      <c r="AK789" t="str">
        <f t="shared" si="308"/>
        <v>FLAVETTES VIT C WITH CALCIUM 1000 MG (BTL/30),</v>
      </c>
      <c r="AL789" t="str">
        <f t="shared" si="309"/>
        <v>BTL,</v>
      </c>
      <c r="AM789" t="str">
        <f t="shared" si="310"/>
        <v>5,</v>
      </c>
      <c r="AN789" t="str">
        <f t="shared" si="311"/>
        <v>0,</v>
      </c>
      <c r="AO789" t="str">
        <f t="shared" si="312"/>
        <v>470000,</v>
      </c>
      <c r="AP789" t="str">
        <f t="shared" si="313"/>
        <v>7,</v>
      </c>
      <c r="AQ789" t="str">
        <f t="shared" si="314"/>
        <v>0,</v>
      </c>
      <c r="AR789" t="str">
        <f t="shared" si="315"/>
        <v>0,</v>
      </c>
      <c r="AS789" t="str">
        <f t="shared" si="316"/>
        <v>0,</v>
      </c>
      <c r="AT789" t="str">
        <f t="shared" si="317"/>
        <v>437100,</v>
      </c>
      <c r="AU789" t="str">
        <f t="shared" si="318"/>
        <v>45413,</v>
      </c>
      <c r="AV789" t="str">
        <f t="shared" si="319"/>
        <v>2106335,</v>
      </c>
      <c r="AW789" t="str">
        <f t="shared" si="320"/>
        <v>5,</v>
      </c>
      <c r="AX789" t="str">
        <f t="shared" si="321"/>
        <v>IRPAN GUNAWAN (AP &amp; RS)</v>
      </c>
    </row>
    <row r="790" spans="1:50" x14ac:dyDescent="0.25">
      <c r="A790">
        <v>408</v>
      </c>
      <c r="B790" t="s">
        <v>25</v>
      </c>
      <c r="C790">
        <v>14000964</v>
      </c>
      <c r="D790" t="s">
        <v>1349</v>
      </c>
      <c r="E790" t="s">
        <v>70</v>
      </c>
      <c r="F790" t="s">
        <v>71</v>
      </c>
      <c r="G790" t="s">
        <v>28</v>
      </c>
      <c r="H790" t="s">
        <v>29</v>
      </c>
      <c r="I790" t="s">
        <v>869</v>
      </c>
      <c r="J790" s="1">
        <v>44712</v>
      </c>
      <c r="K790" t="s">
        <v>66</v>
      </c>
      <c r="L790" t="s">
        <v>67</v>
      </c>
      <c r="M790" t="s">
        <v>33</v>
      </c>
      <c r="N790">
        <v>67</v>
      </c>
      <c r="O790">
        <v>0</v>
      </c>
      <c r="P790">
        <v>6298000</v>
      </c>
      <c r="Q790">
        <v>7</v>
      </c>
      <c r="R790">
        <v>0</v>
      </c>
      <c r="S790">
        <v>0</v>
      </c>
      <c r="T790">
        <v>0</v>
      </c>
      <c r="U790">
        <v>5857140</v>
      </c>
      <c r="V790" s="1">
        <v>45658</v>
      </c>
      <c r="W790">
        <v>2202163</v>
      </c>
      <c r="X790">
        <v>5</v>
      </c>
      <c r="Y790" t="s">
        <v>73</v>
      </c>
      <c r="Z790" t="str">
        <f t="shared" si="298"/>
        <v>408,</v>
      </c>
      <c r="AA790" t="str">
        <f t="shared" si="299"/>
        <v>SALES,</v>
      </c>
      <c r="AB790" t="str">
        <f t="shared" si="300"/>
        <v>14000964,</v>
      </c>
      <c r="AC790" t="str">
        <f t="shared" si="301"/>
        <v>BINTANG FARMA. CV,</v>
      </c>
      <c r="AD790" t="str">
        <f t="shared" si="302"/>
        <v>JL. HOS COKROMINOTO NO. 55,</v>
      </c>
      <c r="AE790" t="str">
        <f t="shared" si="303"/>
        <v>LUBUK PAKAM,</v>
      </c>
      <c r="AF790" t="str">
        <f t="shared" si="304"/>
        <v>DBM Medan,</v>
      </c>
      <c r="AG790" t="str">
        <f t="shared" si="305"/>
        <v>AAPR,</v>
      </c>
      <c r="AH790" t="str">
        <f t="shared" si="306"/>
        <v>MDA-SPJ-22012076,</v>
      </c>
      <c r="AI790" t="s">
        <v>1747</v>
      </c>
      <c r="AJ790" t="str">
        <f t="shared" si="307"/>
        <v>CCM016,</v>
      </c>
      <c r="AK790" t="str">
        <f t="shared" si="308"/>
        <v>FLAVETTES VIT C WITH CALCIUM 1000 MG (BTL/30),</v>
      </c>
      <c r="AL790" t="str">
        <f t="shared" si="309"/>
        <v>BTL,</v>
      </c>
      <c r="AM790" t="str">
        <f t="shared" si="310"/>
        <v>67,</v>
      </c>
      <c r="AN790" t="str">
        <f t="shared" si="311"/>
        <v>0,</v>
      </c>
      <c r="AO790" t="str">
        <f t="shared" si="312"/>
        <v>6298000,</v>
      </c>
      <c r="AP790" t="str">
        <f t="shared" si="313"/>
        <v>7,</v>
      </c>
      <c r="AQ790" t="str">
        <f t="shared" si="314"/>
        <v>0,</v>
      </c>
      <c r="AR790" t="str">
        <f t="shared" si="315"/>
        <v>0,</v>
      </c>
      <c r="AS790" t="str">
        <f t="shared" si="316"/>
        <v>0,</v>
      </c>
      <c r="AT790" t="str">
        <f t="shared" si="317"/>
        <v>5857140,</v>
      </c>
      <c r="AU790" t="str">
        <f t="shared" si="318"/>
        <v>45658,</v>
      </c>
      <c r="AV790" t="str">
        <f t="shared" si="319"/>
        <v>2202163,</v>
      </c>
      <c r="AW790" t="str">
        <f t="shared" si="320"/>
        <v>5,</v>
      </c>
      <c r="AX790" t="str">
        <f t="shared" si="321"/>
        <v>IRPAN GUNAWAN (AP &amp; RS)</v>
      </c>
    </row>
    <row r="791" spans="1:50" x14ac:dyDescent="0.25">
      <c r="A791">
        <v>409</v>
      </c>
      <c r="B791" t="s">
        <v>25</v>
      </c>
      <c r="C791">
        <v>14000222</v>
      </c>
      <c r="D791" t="s">
        <v>1388</v>
      </c>
      <c r="E791" t="s">
        <v>200</v>
      </c>
      <c r="F791" t="s">
        <v>27</v>
      </c>
      <c r="G791" t="s">
        <v>28</v>
      </c>
      <c r="H791" t="s">
        <v>29</v>
      </c>
      <c r="I791" t="s">
        <v>870</v>
      </c>
      <c r="J791" s="1">
        <v>44712</v>
      </c>
      <c r="K791" t="s">
        <v>31</v>
      </c>
      <c r="L791" t="s">
        <v>32</v>
      </c>
      <c r="M791" t="s">
        <v>33</v>
      </c>
      <c r="N791">
        <v>24</v>
      </c>
      <c r="O791">
        <v>0</v>
      </c>
      <c r="P791">
        <v>672000</v>
      </c>
      <c r="Q791">
        <v>20</v>
      </c>
      <c r="R791">
        <v>0</v>
      </c>
      <c r="S791">
        <v>0</v>
      </c>
      <c r="T791">
        <v>0</v>
      </c>
      <c r="U791">
        <v>537600</v>
      </c>
      <c r="V791" s="1">
        <v>45444</v>
      </c>
      <c r="W791">
        <v>2107236</v>
      </c>
      <c r="X791">
        <v>5</v>
      </c>
      <c r="Y791" t="s">
        <v>50</v>
      </c>
      <c r="Z791" t="str">
        <f t="shared" si="298"/>
        <v>409,</v>
      </c>
      <c r="AA791" t="str">
        <f t="shared" si="299"/>
        <v>SALES,</v>
      </c>
      <c r="AB791" t="str">
        <f t="shared" si="300"/>
        <v>14000222,</v>
      </c>
      <c r="AC791" t="str">
        <f t="shared" si="301"/>
        <v>BONA JAYA.AP,</v>
      </c>
      <c r="AD791" t="str">
        <f t="shared" si="302"/>
        <v>JL.JAMIN GINTING NO.96,</v>
      </c>
      <c r="AE791" t="str">
        <f t="shared" si="303"/>
        <v>MEDAN,</v>
      </c>
      <c r="AF791" t="str">
        <f t="shared" si="304"/>
        <v>DBM Medan,</v>
      </c>
      <c r="AG791" t="str">
        <f t="shared" si="305"/>
        <v>AAPR,</v>
      </c>
      <c r="AH791" t="str">
        <f t="shared" si="306"/>
        <v>MDA-SPJ-22012106,</v>
      </c>
      <c r="AI791" t="s">
        <v>1747</v>
      </c>
      <c r="AJ791" t="str">
        <f t="shared" si="307"/>
        <v>CCM005,</v>
      </c>
      <c r="AK791" t="str">
        <f t="shared" si="308"/>
        <v>CHAMPS VIT C 100MG (BTL/30),</v>
      </c>
      <c r="AL791" t="str">
        <f t="shared" si="309"/>
        <v>BTL,</v>
      </c>
      <c r="AM791" t="str">
        <f t="shared" si="310"/>
        <v>24,</v>
      </c>
      <c r="AN791" t="str">
        <f t="shared" si="311"/>
        <v>0,</v>
      </c>
      <c r="AO791" t="str">
        <f t="shared" si="312"/>
        <v>672000,</v>
      </c>
      <c r="AP791" t="str">
        <f t="shared" si="313"/>
        <v>20,</v>
      </c>
      <c r="AQ791" t="str">
        <f t="shared" si="314"/>
        <v>0,</v>
      </c>
      <c r="AR791" t="str">
        <f t="shared" si="315"/>
        <v>0,</v>
      </c>
      <c r="AS791" t="str">
        <f t="shared" si="316"/>
        <v>0,</v>
      </c>
      <c r="AT791" t="str">
        <f t="shared" si="317"/>
        <v>537600,</v>
      </c>
      <c r="AU791" t="str">
        <f t="shared" si="318"/>
        <v>45444,</v>
      </c>
      <c r="AV791" t="str">
        <f t="shared" si="319"/>
        <v>2107236,</v>
      </c>
      <c r="AW791" t="str">
        <f t="shared" si="320"/>
        <v>5,</v>
      </c>
      <c r="AX791" t="str">
        <f t="shared" si="321"/>
        <v>HERIADI (AP &amp; RS)</v>
      </c>
    </row>
    <row r="792" spans="1:50" x14ac:dyDescent="0.25">
      <c r="A792">
        <v>410</v>
      </c>
      <c r="B792" t="s">
        <v>25</v>
      </c>
      <c r="C792">
        <v>14000282</v>
      </c>
      <c r="D792" t="s">
        <v>1405</v>
      </c>
      <c r="E792" t="s">
        <v>1638</v>
      </c>
      <c r="F792" t="s">
        <v>27</v>
      </c>
      <c r="G792" t="s">
        <v>28</v>
      </c>
      <c r="H792" t="s">
        <v>29</v>
      </c>
      <c r="I792" t="s">
        <v>871</v>
      </c>
      <c r="J792" s="1">
        <v>44712</v>
      </c>
      <c r="K792" t="s">
        <v>318</v>
      </c>
      <c r="L792" t="s">
        <v>319</v>
      </c>
      <c r="M792" t="s">
        <v>33</v>
      </c>
      <c r="N792">
        <v>4</v>
      </c>
      <c r="O792">
        <v>0</v>
      </c>
      <c r="P792">
        <v>148000</v>
      </c>
      <c r="Q792">
        <v>0</v>
      </c>
      <c r="R792">
        <v>0</v>
      </c>
      <c r="S792">
        <v>0</v>
      </c>
      <c r="T792">
        <v>0</v>
      </c>
      <c r="U792">
        <v>148000</v>
      </c>
      <c r="V792" s="1">
        <v>45078</v>
      </c>
      <c r="W792">
        <v>2201001</v>
      </c>
      <c r="X792">
        <v>5</v>
      </c>
      <c r="Y792" t="s">
        <v>179</v>
      </c>
      <c r="Z792" t="str">
        <f t="shared" si="298"/>
        <v>410,</v>
      </c>
      <c r="AA792" t="str">
        <f t="shared" si="299"/>
        <v>SALES,</v>
      </c>
      <c r="AB792" t="str">
        <f t="shared" si="300"/>
        <v>14000282,</v>
      </c>
      <c r="AC792" t="str">
        <f t="shared" si="301"/>
        <v>SERASI.Ap,</v>
      </c>
      <c r="AD792" t="str">
        <f t="shared" si="302"/>
        <v>JL. SM RAJA KM. 4.5 NO. 359  MEDAN AMPLAS,</v>
      </c>
      <c r="AE792" t="str">
        <f t="shared" si="303"/>
        <v>MEDAN,</v>
      </c>
      <c r="AF792" t="str">
        <f t="shared" si="304"/>
        <v>DBM Medan,</v>
      </c>
      <c r="AG792" t="str">
        <f t="shared" si="305"/>
        <v>AAPR,</v>
      </c>
      <c r="AH792" t="str">
        <f t="shared" si="306"/>
        <v>MDA-SPJ-22012160,</v>
      </c>
      <c r="AI792" t="s">
        <v>1747</v>
      </c>
      <c r="AJ792" t="str">
        <f t="shared" si="307"/>
        <v>CCM001,</v>
      </c>
      <c r="AK792" t="str">
        <f t="shared" si="308"/>
        <v>CHAMPS EMULSION (BTL/200ML),</v>
      </c>
      <c r="AL792" t="str">
        <f t="shared" si="309"/>
        <v>BTL,</v>
      </c>
      <c r="AM792" t="str">
        <f t="shared" si="310"/>
        <v>4,</v>
      </c>
      <c r="AN792" t="str">
        <f t="shared" si="311"/>
        <v>0,</v>
      </c>
      <c r="AO792" t="str">
        <f t="shared" si="312"/>
        <v>148000,</v>
      </c>
      <c r="AP792" t="str">
        <f t="shared" si="313"/>
        <v>0,</v>
      </c>
      <c r="AQ792" t="str">
        <f t="shared" si="314"/>
        <v>0,</v>
      </c>
      <c r="AR792" t="str">
        <f t="shared" si="315"/>
        <v>0,</v>
      </c>
      <c r="AS792" t="str">
        <f t="shared" si="316"/>
        <v>0,</v>
      </c>
      <c r="AT792" t="str">
        <f t="shared" si="317"/>
        <v>148000,</v>
      </c>
      <c r="AU792" t="str">
        <f t="shared" si="318"/>
        <v>45078,</v>
      </c>
      <c r="AV792" t="str">
        <f t="shared" si="319"/>
        <v>2201001,</v>
      </c>
      <c r="AW792" t="str">
        <f t="shared" si="320"/>
        <v>5,</v>
      </c>
      <c r="AX792" t="str">
        <f t="shared" si="321"/>
        <v>FITRI HANDAYANI (TSE DUO MEDAN</v>
      </c>
    </row>
    <row r="793" spans="1:50" x14ac:dyDescent="0.25">
      <c r="A793">
        <v>411</v>
      </c>
      <c r="B793" t="s">
        <v>25</v>
      </c>
      <c r="C793">
        <v>1407608</v>
      </c>
      <c r="D793" t="s">
        <v>1363</v>
      </c>
      <c r="E793" t="s">
        <v>121</v>
      </c>
      <c r="F793" t="s">
        <v>27</v>
      </c>
      <c r="G793" t="s">
        <v>28</v>
      </c>
      <c r="H793" t="s">
        <v>29</v>
      </c>
      <c r="I793" t="s">
        <v>872</v>
      </c>
      <c r="J793" s="1">
        <v>44712</v>
      </c>
      <c r="K793" t="s">
        <v>318</v>
      </c>
      <c r="L793" t="s">
        <v>319</v>
      </c>
      <c r="M793" t="s">
        <v>33</v>
      </c>
      <c r="N793">
        <v>3</v>
      </c>
      <c r="O793">
        <v>0</v>
      </c>
      <c r="P793">
        <v>111000</v>
      </c>
      <c r="Q793">
        <v>0</v>
      </c>
      <c r="R793">
        <v>0</v>
      </c>
      <c r="S793">
        <v>0</v>
      </c>
      <c r="T793">
        <v>0</v>
      </c>
      <c r="U793">
        <v>111000</v>
      </c>
      <c r="V793" s="1">
        <v>45078</v>
      </c>
      <c r="W793">
        <v>2201001</v>
      </c>
      <c r="X793">
        <v>5</v>
      </c>
      <c r="Y793" t="s">
        <v>179</v>
      </c>
      <c r="Z793" t="str">
        <f t="shared" si="298"/>
        <v>411,</v>
      </c>
      <c r="AA793" t="str">
        <f t="shared" si="299"/>
        <v>SALES,</v>
      </c>
      <c r="AB793" t="str">
        <f t="shared" si="300"/>
        <v>1407608,</v>
      </c>
      <c r="AC793" t="str">
        <f t="shared" si="301"/>
        <v>RIDHO.Ap,</v>
      </c>
      <c r="AD793" t="str">
        <f t="shared" si="302"/>
        <v>JL. BESAR TEMBUNG NO.7 B TEMBUNG,</v>
      </c>
      <c r="AE793" t="str">
        <f t="shared" si="303"/>
        <v>MEDAN,</v>
      </c>
      <c r="AF793" t="str">
        <f t="shared" si="304"/>
        <v>DBM Medan,</v>
      </c>
      <c r="AG793" t="str">
        <f t="shared" si="305"/>
        <v>AAPR,</v>
      </c>
      <c r="AH793" t="str">
        <f t="shared" si="306"/>
        <v>MDA-SPJ-22012161,</v>
      </c>
      <c r="AI793" t="s">
        <v>1747</v>
      </c>
      <c r="AJ793" t="str">
        <f t="shared" si="307"/>
        <v>CCM001,</v>
      </c>
      <c r="AK793" t="str">
        <f t="shared" si="308"/>
        <v>CHAMPS EMULSION (BTL/200ML),</v>
      </c>
      <c r="AL793" t="str">
        <f t="shared" si="309"/>
        <v>BTL,</v>
      </c>
      <c r="AM793" t="str">
        <f t="shared" si="310"/>
        <v>3,</v>
      </c>
      <c r="AN793" t="str">
        <f t="shared" si="311"/>
        <v>0,</v>
      </c>
      <c r="AO793" t="str">
        <f t="shared" si="312"/>
        <v>111000,</v>
      </c>
      <c r="AP793" t="str">
        <f t="shared" si="313"/>
        <v>0,</v>
      </c>
      <c r="AQ793" t="str">
        <f t="shared" si="314"/>
        <v>0,</v>
      </c>
      <c r="AR793" t="str">
        <f t="shared" si="315"/>
        <v>0,</v>
      </c>
      <c r="AS793" t="str">
        <f t="shared" si="316"/>
        <v>0,</v>
      </c>
      <c r="AT793" t="str">
        <f t="shared" si="317"/>
        <v>111000,</v>
      </c>
      <c r="AU793" t="str">
        <f t="shared" si="318"/>
        <v>45078,</v>
      </c>
      <c r="AV793" t="str">
        <f t="shared" si="319"/>
        <v>2201001,</v>
      </c>
      <c r="AW793" t="str">
        <f t="shared" si="320"/>
        <v>5,</v>
      </c>
      <c r="AX793" t="str">
        <f t="shared" si="321"/>
        <v>FITRI HANDAYANI (TSE DUO MEDAN</v>
      </c>
    </row>
    <row r="794" spans="1:50" x14ac:dyDescent="0.25">
      <c r="A794">
        <v>412</v>
      </c>
      <c r="B794" t="s">
        <v>25</v>
      </c>
      <c r="C794">
        <v>1407309</v>
      </c>
      <c r="D794" t="s">
        <v>1546</v>
      </c>
      <c r="E794" t="s">
        <v>842</v>
      </c>
      <c r="F794" t="s">
        <v>27</v>
      </c>
      <c r="G794" t="s">
        <v>28</v>
      </c>
      <c r="H794" t="s">
        <v>106</v>
      </c>
      <c r="I794" t="s">
        <v>873</v>
      </c>
      <c r="J794" s="1">
        <v>44712</v>
      </c>
      <c r="K794" t="s">
        <v>318</v>
      </c>
      <c r="L794" t="s">
        <v>319</v>
      </c>
      <c r="M794" t="s">
        <v>33</v>
      </c>
      <c r="N794">
        <v>3</v>
      </c>
      <c r="O794">
        <v>0</v>
      </c>
      <c r="P794">
        <v>111000</v>
      </c>
      <c r="Q794">
        <v>0</v>
      </c>
      <c r="R794">
        <v>0</v>
      </c>
      <c r="S794">
        <v>0</v>
      </c>
      <c r="T794">
        <v>0</v>
      </c>
      <c r="U794">
        <v>111000</v>
      </c>
      <c r="V794" s="1">
        <v>45078</v>
      </c>
      <c r="W794">
        <v>2201001</v>
      </c>
      <c r="X794">
        <v>5</v>
      </c>
      <c r="Y794" t="s">
        <v>179</v>
      </c>
      <c r="Z794" t="str">
        <f t="shared" si="298"/>
        <v>412,</v>
      </c>
      <c r="AA794" t="str">
        <f t="shared" si="299"/>
        <v>SALES,</v>
      </c>
      <c r="AB794" t="str">
        <f t="shared" si="300"/>
        <v>1407309,</v>
      </c>
      <c r="AC794" t="str">
        <f t="shared" si="301"/>
        <v>BUDIMAN JAYA.TO,</v>
      </c>
      <c r="AD794" t="str">
        <f t="shared" si="302"/>
        <v>JL. AR.HAKIM NO. 142,</v>
      </c>
      <c r="AE794" t="str">
        <f t="shared" si="303"/>
        <v>MEDAN,</v>
      </c>
      <c r="AF794" t="str">
        <f t="shared" si="304"/>
        <v>DBM Medan,</v>
      </c>
      <c r="AG794" t="str">
        <f t="shared" si="305"/>
        <v>ATOB,</v>
      </c>
      <c r="AH794" t="str">
        <f t="shared" si="306"/>
        <v>MDA-SPJ-22012162,</v>
      </c>
      <c r="AI794" t="s">
        <v>1747</v>
      </c>
      <c r="AJ794" t="str">
        <f t="shared" si="307"/>
        <v>CCM001,</v>
      </c>
      <c r="AK794" t="str">
        <f t="shared" si="308"/>
        <v>CHAMPS EMULSION (BTL/200ML),</v>
      </c>
      <c r="AL794" t="str">
        <f t="shared" si="309"/>
        <v>BTL,</v>
      </c>
      <c r="AM794" t="str">
        <f t="shared" si="310"/>
        <v>3,</v>
      </c>
      <c r="AN794" t="str">
        <f t="shared" si="311"/>
        <v>0,</v>
      </c>
      <c r="AO794" t="str">
        <f t="shared" si="312"/>
        <v>111000,</v>
      </c>
      <c r="AP794" t="str">
        <f t="shared" si="313"/>
        <v>0,</v>
      </c>
      <c r="AQ794" t="str">
        <f t="shared" si="314"/>
        <v>0,</v>
      </c>
      <c r="AR794" t="str">
        <f t="shared" si="315"/>
        <v>0,</v>
      </c>
      <c r="AS794" t="str">
        <f t="shared" si="316"/>
        <v>0,</v>
      </c>
      <c r="AT794" t="str">
        <f t="shared" si="317"/>
        <v>111000,</v>
      </c>
      <c r="AU794" t="str">
        <f t="shared" si="318"/>
        <v>45078,</v>
      </c>
      <c r="AV794" t="str">
        <f t="shared" si="319"/>
        <v>2201001,</v>
      </c>
      <c r="AW794" t="str">
        <f t="shared" si="320"/>
        <v>5,</v>
      </c>
      <c r="AX794" t="str">
        <f t="shared" si="321"/>
        <v>FITRI HANDAYANI (TSE DUO MEDAN</v>
      </c>
    </row>
    <row r="795" spans="1:50" x14ac:dyDescent="0.25">
      <c r="A795">
        <v>413</v>
      </c>
      <c r="B795" t="s">
        <v>25</v>
      </c>
      <c r="C795">
        <v>1410762</v>
      </c>
      <c r="D795" t="s">
        <v>1538</v>
      </c>
      <c r="E795" t="s">
        <v>801</v>
      </c>
      <c r="F795" t="s">
        <v>27</v>
      </c>
      <c r="G795" t="s">
        <v>28</v>
      </c>
      <c r="H795" t="s">
        <v>29</v>
      </c>
      <c r="I795" t="s">
        <v>874</v>
      </c>
      <c r="J795" s="1">
        <v>44712</v>
      </c>
      <c r="K795" t="s">
        <v>318</v>
      </c>
      <c r="L795" t="s">
        <v>319</v>
      </c>
      <c r="M795" t="s">
        <v>33</v>
      </c>
      <c r="N795">
        <v>3</v>
      </c>
      <c r="O795">
        <v>0</v>
      </c>
      <c r="P795">
        <v>111000</v>
      </c>
      <c r="Q795">
        <v>0</v>
      </c>
      <c r="R795">
        <v>0</v>
      </c>
      <c r="S795">
        <v>0</v>
      </c>
      <c r="T795">
        <v>0</v>
      </c>
      <c r="U795">
        <v>111000</v>
      </c>
      <c r="V795" s="1">
        <v>45078</v>
      </c>
      <c r="W795">
        <v>2201001</v>
      </c>
      <c r="X795">
        <v>5</v>
      </c>
      <c r="Y795" t="s">
        <v>179</v>
      </c>
      <c r="Z795" t="str">
        <f t="shared" si="298"/>
        <v>413,</v>
      </c>
      <c r="AA795" t="str">
        <f t="shared" si="299"/>
        <v>SALES,</v>
      </c>
      <c r="AB795" t="str">
        <f t="shared" si="300"/>
        <v>1410762,</v>
      </c>
      <c r="AC795" t="str">
        <f t="shared" si="301"/>
        <v>SURYA FARMA JAYA.Ap,</v>
      </c>
      <c r="AD795" t="str">
        <f t="shared" si="302"/>
        <v>JL. PANGLIMA DENAI MEDAN TENGGARA NO. 85 F,</v>
      </c>
      <c r="AE795" t="str">
        <f t="shared" si="303"/>
        <v>MEDAN,</v>
      </c>
      <c r="AF795" t="str">
        <f t="shared" si="304"/>
        <v>DBM Medan,</v>
      </c>
      <c r="AG795" t="str">
        <f t="shared" si="305"/>
        <v>AAPR,</v>
      </c>
      <c r="AH795" t="str">
        <f t="shared" si="306"/>
        <v>MDA-SPJ-22012164,</v>
      </c>
      <c r="AI795" t="s">
        <v>1747</v>
      </c>
      <c r="AJ795" t="str">
        <f t="shared" si="307"/>
        <v>CCM001,</v>
      </c>
      <c r="AK795" t="str">
        <f t="shared" si="308"/>
        <v>CHAMPS EMULSION (BTL/200ML),</v>
      </c>
      <c r="AL795" t="str">
        <f t="shared" si="309"/>
        <v>BTL,</v>
      </c>
      <c r="AM795" t="str">
        <f t="shared" si="310"/>
        <v>3,</v>
      </c>
      <c r="AN795" t="str">
        <f t="shared" si="311"/>
        <v>0,</v>
      </c>
      <c r="AO795" t="str">
        <f t="shared" si="312"/>
        <v>111000,</v>
      </c>
      <c r="AP795" t="str">
        <f t="shared" si="313"/>
        <v>0,</v>
      </c>
      <c r="AQ795" t="str">
        <f t="shared" si="314"/>
        <v>0,</v>
      </c>
      <c r="AR795" t="str">
        <f t="shared" si="315"/>
        <v>0,</v>
      </c>
      <c r="AS795" t="str">
        <f t="shared" si="316"/>
        <v>0,</v>
      </c>
      <c r="AT795" t="str">
        <f t="shared" si="317"/>
        <v>111000,</v>
      </c>
      <c r="AU795" t="str">
        <f t="shared" si="318"/>
        <v>45078,</v>
      </c>
      <c r="AV795" t="str">
        <f t="shared" si="319"/>
        <v>2201001,</v>
      </c>
      <c r="AW795" t="str">
        <f t="shared" si="320"/>
        <v>5,</v>
      </c>
      <c r="AX795" t="str">
        <f t="shared" si="321"/>
        <v>FITRI HANDAYANI (TSE DUO MEDAN</v>
      </c>
    </row>
    <row r="796" spans="1:50" x14ac:dyDescent="0.25">
      <c r="A796">
        <v>414</v>
      </c>
      <c r="B796" t="s">
        <v>25</v>
      </c>
      <c r="C796">
        <v>1411122</v>
      </c>
      <c r="D796" t="s">
        <v>1407</v>
      </c>
      <c r="E796" t="s">
        <v>284</v>
      </c>
      <c r="F796" t="s">
        <v>27</v>
      </c>
      <c r="G796" t="s">
        <v>28</v>
      </c>
      <c r="H796" t="s">
        <v>285</v>
      </c>
      <c r="I796" t="s">
        <v>875</v>
      </c>
      <c r="J796" s="1">
        <v>44712</v>
      </c>
      <c r="K796" t="s">
        <v>318</v>
      </c>
      <c r="L796" t="s">
        <v>319</v>
      </c>
      <c r="M796" t="s">
        <v>33</v>
      </c>
      <c r="N796">
        <v>10</v>
      </c>
      <c r="O796">
        <v>0</v>
      </c>
      <c r="P796">
        <v>370000</v>
      </c>
      <c r="Q796">
        <v>5</v>
      </c>
      <c r="R796">
        <v>0</v>
      </c>
      <c r="S796">
        <v>0</v>
      </c>
      <c r="T796">
        <v>0</v>
      </c>
      <c r="U796">
        <v>351500</v>
      </c>
      <c r="V796" s="1">
        <v>45078</v>
      </c>
      <c r="W796">
        <v>2201001</v>
      </c>
      <c r="X796">
        <v>5</v>
      </c>
      <c r="Y796" t="s">
        <v>179</v>
      </c>
      <c r="Z796" t="str">
        <f t="shared" si="298"/>
        <v>414,</v>
      </c>
      <c r="AA796" t="str">
        <f t="shared" si="299"/>
        <v>SALES,</v>
      </c>
      <c r="AB796" t="str">
        <f t="shared" si="300"/>
        <v>1411122,</v>
      </c>
      <c r="AC796" t="str">
        <f t="shared" si="301"/>
        <v>MITRA MULTI MARGA.PT,</v>
      </c>
      <c r="AD796" t="str">
        <f t="shared" si="302"/>
        <v>JL. GURAMI NO. 19 F MEDAN AREA,</v>
      </c>
      <c r="AE796" t="str">
        <f t="shared" si="303"/>
        <v>MEDAN,</v>
      </c>
      <c r="AF796" t="str">
        <f t="shared" si="304"/>
        <v>DBM Medan,</v>
      </c>
      <c r="AG796" t="str">
        <f t="shared" si="305"/>
        <v>CSDT,</v>
      </c>
      <c r="AH796" t="str">
        <f t="shared" si="306"/>
        <v>MDA-SPJ-22012167,</v>
      </c>
      <c r="AI796" t="s">
        <v>1747</v>
      </c>
      <c r="AJ796" t="str">
        <f t="shared" si="307"/>
        <v>CCM001,</v>
      </c>
      <c r="AK796" t="str">
        <f t="shared" si="308"/>
        <v>CHAMPS EMULSION (BTL/200ML),</v>
      </c>
      <c r="AL796" t="str">
        <f t="shared" si="309"/>
        <v>BTL,</v>
      </c>
      <c r="AM796" t="str">
        <f t="shared" si="310"/>
        <v>10,</v>
      </c>
      <c r="AN796" t="str">
        <f t="shared" si="311"/>
        <v>0,</v>
      </c>
      <c r="AO796" t="str">
        <f t="shared" si="312"/>
        <v>370000,</v>
      </c>
      <c r="AP796" t="str">
        <f t="shared" si="313"/>
        <v>5,</v>
      </c>
      <c r="AQ796" t="str">
        <f t="shared" si="314"/>
        <v>0,</v>
      </c>
      <c r="AR796" t="str">
        <f t="shared" si="315"/>
        <v>0,</v>
      </c>
      <c r="AS796" t="str">
        <f t="shared" si="316"/>
        <v>0,</v>
      </c>
      <c r="AT796" t="str">
        <f t="shared" si="317"/>
        <v>351500,</v>
      </c>
      <c r="AU796" t="str">
        <f t="shared" si="318"/>
        <v>45078,</v>
      </c>
      <c r="AV796" t="str">
        <f t="shared" si="319"/>
        <v>2201001,</v>
      </c>
      <c r="AW796" t="str">
        <f t="shared" si="320"/>
        <v>5,</v>
      </c>
      <c r="AX796" t="str">
        <f t="shared" si="321"/>
        <v>FITRI HANDAYANI (TSE DUO MEDAN</v>
      </c>
    </row>
    <row r="797" spans="1:50" x14ac:dyDescent="0.25">
      <c r="A797">
        <v>415</v>
      </c>
      <c r="B797" t="s">
        <v>25</v>
      </c>
      <c r="C797">
        <v>1405503</v>
      </c>
      <c r="D797" t="s">
        <v>1543</v>
      </c>
      <c r="E797" t="s">
        <v>830</v>
      </c>
      <c r="F797" t="s">
        <v>109</v>
      </c>
      <c r="G797" t="s">
        <v>28</v>
      </c>
      <c r="H797" t="s">
        <v>29</v>
      </c>
      <c r="I797" t="s">
        <v>876</v>
      </c>
      <c r="J797" s="1">
        <v>44712</v>
      </c>
      <c r="K797" t="s">
        <v>318</v>
      </c>
      <c r="L797" t="s">
        <v>319</v>
      </c>
      <c r="M797" t="s">
        <v>33</v>
      </c>
      <c r="N797">
        <v>3</v>
      </c>
      <c r="O797">
        <v>0</v>
      </c>
      <c r="P797">
        <v>111000</v>
      </c>
      <c r="Q797">
        <v>0</v>
      </c>
      <c r="R797">
        <v>0</v>
      </c>
      <c r="S797">
        <v>0</v>
      </c>
      <c r="T797">
        <v>0</v>
      </c>
      <c r="U797">
        <v>111000</v>
      </c>
      <c r="V797" s="1">
        <v>45078</v>
      </c>
      <c r="W797">
        <v>2201001</v>
      </c>
      <c r="X797">
        <v>5</v>
      </c>
      <c r="Y797" t="s">
        <v>179</v>
      </c>
      <c r="Z797" t="str">
        <f t="shared" si="298"/>
        <v>415,</v>
      </c>
      <c r="AA797" t="str">
        <f t="shared" si="299"/>
        <v>SALES,</v>
      </c>
      <c r="AB797" t="str">
        <f t="shared" si="300"/>
        <v>1405503,</v>
      </c>
      <c r="AC797" t="str">
        <f t="shared" si="301"/>
        <v>HUSADA.Ap,</v>
      </c>
      <c r="AD797" t="str">
        <f t="shared" si="302"/>
        <v>JL IRIAN NO.,</v>
      </c>
      <c r="AE797" t="str">
        <f t="shared" si="303"/>
        <v>TANJUNG MORAWA,</v>
      </c>
      <c r="AF797" t="str">
        <f t="shared" si="304"/>
        <v>DBM Medan,</v>
      </c>
      <c r="AG797" t="str">
        <f t="shared" si="305"/>
        <v>AAPR,</v>
      </c>
      <c r="AH797" t="str">
        <f t="shared" si="306"/>
        <v>MDA-SPJ-22012173,</v>
      </c>
      <c r="AI797" t="s">
        <v>1747</v>
      </c>
      <c r="AJ797" t="str">
        <f t="shared" si="307"/>
        <v>CCM001,</v>
      </c>
      <c r="AK797" t="str">
        <f t="shared" si="308"/>
        <v>CHAMPS EMULSION (BTL/200ML),</v>
      </c>
      <c r="AL797" t="str">
        <f t="shared" si="309"/>
        <v>BTL,</v>
      </c>
      <c r="AM797" t="str">
        <f t="shared" si="310"/>
        <v>3,</v>
      </c>
      <c r="AN797" t="str">
        <f t="shared" si="311"/>
        <v>0,</v>
      </c>
      <c r="AO797" t="str">
        <f t="shared" si="312"/>
        <v>111000,</v>
      </c>
      <c r="AP797" t="str">
        <f t="shared" si="313"/>
        <v>0,</v>
      </c>
      <c r="AQ797" t="str">
        <f t="shared" si="314"/>
        <v>0,</v>
      </c>
      <c r="AR797" t="str">
        <f t="shared" si="315"/>
        <v>0,</v>
      </c>
      <c r="AS797" t="str">
        <f t="shared" si="316"/>
        <v>0,</v>
      </c>
      <c r="AT797" t="str">
        <f t="shared" si="317"/>
        <v>111000,</v>
      </c>
      <c r="AU797" t="str">
        <f t="shared" si="318"/>
        <v>45078,</v>
      </c>
      <c r="AV797" t="str">
        <f t="shared" si="319"/>
        <v>2201001,</v>
      </c>
      <c r="AW797" t="str">
        <f t="shared" si="320"/>
        <v>5,</v>
      </c>
      <c r="AX797" t="str">
        <f t="shared" si="321"/>
        <v>FITRI HANDAYANI (TSE DUO MEDAN</v>
      </c>
    </row>
    <row r="798" spans="1:50" x14ac:dyDescent="0.25">
      <c r="A798">
        <v>416</v>
      </c>
      <c r="B798" t="s">
        <v>25</v>
      </c>
      <c r="C798">
        <v>14000222</v>
      </c>
      <c r="D798" t="s">
        <v>1388</v>
      </c>
      <c r="E798" t="s">
        <v>200</v>
      </c>
      <c r="F798" t="s">
        <v>27</v>
      </c>
      <c r="G798" t="s">
        <v>28</v>
      </c>
      <c r="H798" t="s">
        <v>29</v>
      </c>
      <c r="I798" t="s">
        <v>877</v>
      </c>
      <c r="J798" s="1">
        <v>44712</v>
      </c>
      <c r="K798" t="s">
        <v>93</v>
      </c>
      <c r="L798" t="s">
        <v>94</v>
      </c>
      <c r="M798" t="s">
        <v>33</v>
      </c>
      <c r="N798">
        <v>24</v>
      </c>
      <c r="O798">
        <v>0</v>
      </c>
      <c r="P798">
        <v>876000</v>
      </c>
      <c r="Q798">
        <v>20</v>
      </c>
      <c r="R798">
        <v>0</v>
      </c>
      <c r="S798">
        <v>0</v>
      </c>
      <c r="T798">
        <v>0</v>
      </c>
      <c r="U798">
        <v>700800</v>
      </c>
      <c r="V798" s="1">
        <v>45474</v>
      </c>
      <c r="W798">
        <v>2108052</v>
      </c>
      <c r="X798">
        <v>5</v>
      </c>
      <c r="Y798" t="s">
        <v>50</v>
      </c>
      <c r="Z798" t="str">
        <f t="shared" si="298"/>
        <v>416,</v>
      </c>
      <c r="AA798" t="str">
        <f t="shared" si="299"/>
        <v>SALES,</v>
      </c>
      <c r="AB798" t="str">
        <f t="shared" si="300"/>
        <v>14000222,</v>
      </c>
      <c r="AC798" t="str">
        <f t="shared" si="301"/>
        <v>BONA JAYA.AP,</v>
      </c>
      <c r="AD798" t="str">
        <f t="shared" si="302"/>
        <v>JL.JAMIN GINTING NO.96,</v>
      </c>
      <c r="AE798" t="str">
        <f t="shared" si="303"/>
        <v>MEDAN,</v>
      </c>
      <c r="AF798" t="str">
        <f t="shared" si="304"/>
        <v>DBM Medan,</v>
      </c>
      <c r="AG798" t="str">
        <f t="shared" si="305"/>
        <v>AAPR,</v>
      </c>
      <c r="AH798" t="str">
        <f t="shared" si="306"/>
        <v>MDA-SPJ-22012185,</v>
      </c>
      <c r="AI798" t="s">
        <v>1747</v>
      </c>
      <c r="AJ798" t="str">
        <f t="shared" si="307"/>
        <v>CCM004,</v>
      </c>
      <c r="AK798" t="str">
        <f t="shared" si="308"/>
        <v>CHAMPS MULTIVITAMIN PINNEAPLE (BTL/30),</v>
      </c>
      <c r="AL798" t="str">
        <f t="shared" si="309"/>
        <v>BTL,</v>
      </c>
      <c r="AM798" t="str">
        <f t="shared" si="310"/>
        <v>24,</v>
      </c>
      <c r="AN798" t="str">
        <f t="shared" si="311"/>
        <v>0,</v>
      </c>
      <c r="AO798" t="str">
        <f t="shared" si="312"/>
        <v>876000,</v>
      </c>
      <c r="AP798" t="str">
        <f t="shared" si="313"/>
        <v>20,</v>
      </c>
      <c r="AQ798" t="str">
        <f t="shared" si="314"/>
        <v>0,</v>
      </c>
      <c r="AR798" t="str">
        <f t="shared" si="315"/>
        <v>0,</v>
      </c>
      <c r="AS798" t="str">
        <f t="shared" si="316"/>
        <v>0,</v>
      </c>
      <c r="AT798" t="str">
        <f t="shared" si="317"/>
        <v>700800,</v>
      </c>
      <c r="AU798" t="str">
        <f t="shared" si="318"/>
        <v>45474,</v>
      </c>
      <c r="AV798" t="str">
        <f t="shared" si="319"/>
        <v>2108052,</v>
      </c>
      <c r="AW798" t="str">
        <f t="shared" si="320"/>
        <v>5,</v>
      </c>
      <c r="AX798" t="str">
        <f t="shared" si="321"/>
        <v>HERIADI (AP &amp; RS)</v>
      </c>
    </row>
    <row r="799" spans="1:50" x14ac:dyDescent="0.25">
      <c r="A799">
        <v>417</v>
      </c>
      <c r="B799" t="s">
        <v>25</v>
      </c>
      <c r="C799">
        <v>1409254</v>
      </c>
      <c r="D799" t="s">
        <v>1376</v>
      </c>
      <c r="E799" t="s">
        <v>159</v>
      </c>
      <c r="F799" t="s">
        <v>27</v>
      </c>
      <c r="G799" t="s">
        <v>28</v>
      </c>
      <c r="H799" t="s">
        <v>106</v>
      </c>
      <c r="I799" t="s">
        <v>878</v>
      </c>
      <c r="J799" s="1">
        <v>44712</v>
      </c>
      <c r="K799" t="s">
        <v>61</v>
      </c>
      <c r="L799" t="s">
        <v>62</v>
      </c>
      <c r="M799" t="s">
        <v>33</v>
      </c>
      <c r="N799">
        <v>12</v>
      </c>
      <c r="O799">
        <v>0</v>
      </c>
      <c r="P799">
        <v>1128000</v>
      </c>
      <c r="Q799">
        <v>8</v>
      </c>
      <c r="R799">
        <v>0</v>
      </c>
      <c r="S799">
        <v>0</v>
      </c>
      <c r="T799">
        <v>0</v>
      </c>
      <c r="U799">
        <v>1037760</v>
      </c>
      <c r="V799" s="1">
        <v>45474</v>
      </c>
      <c r="W799">
        <v>2108157</v>
      </c>
      <c r="X799">
        <v>5</v>
      </c>
      <c r="Y799" t="s">
        <v>179</v>
      </c>
      <c r="Z799" t="str">
        <f t="shared" si="298"/>
        <v>417,</v>
      </c>
      <c r="AA799" t="str">
        <f t="shared" si="299"/>
        <v>SALES,</v>
      </c>
      <c r="AB799" t="str">
        <f t="shared" si="300"/>
        <v>1409254,</v>
      </c>
      <c r="AC799" t="str">
        <f t="shared" si="301"/>
        <v>ANDA.TO,</v>
      </c>
      <c r="AD799" t="str">
        <f t="shared" si="302"/>
        <v>JL. GUNUNG KRAKATAU NO. 43 C,</v>
      </c>
      <c r="AE799" t="str">
        <f t="shared" si="303"/>
        <v>MEDAN,</v>
      </c>
      <c r="AF799" t="str">
        <f t="shared" si="304"/>
        <v>DBM Medan,</v>
      </c>
      <c r="AG799" t="str">
        <f t="shared" si="305"/>
        <v>ATOB,</v>
      </c>
      <c r="AH799" t="str">
        <f t="shared" si="306"/>
        <v>MDA-SPJ-22012205,</v>
      </c>
      <c r="AI799" t="s">
        <v>1747</v>
      </c>
      <c r="AJ799" t="str">
        <f t="shared" si="307"/>
        <v>CCM006,</v>
      </c>
      <c r="AK799" t="str">
        <f t="shared" si="308"/>
        <v>MAXITON SOFT CAP (BTL/30S),</v>
      </c>
      <c r="AL799" t="str">
        <f t="shared" si="309"/>
        <v>BTL,</v>
      </c>
      <c r="AM799" t="str">
        <f t="shared" si="310"/>
        <v>12,</v>
      </c>
      <c r="AN799" t="str">
        <f t="shared" si="311"/>
        <v>0,</v>
      </c>
      <c r="AO799" t="str">
        <f t="shared" si="312"/>
        <v>1128000,</v>
      </c>
      <c r="AP799" t="str">
        <f t="shared" si="313"/>
        <v>8,</v>
      </c>
      <c r="AQ799" t="str">
        <f t="shared" si="314"/>
        <v>0,</v>
      </c>
      <c r="AR799" t="str">
        <f t="shared" si="315"/>
        <v>0,</v>
      </c>
      <c r="AS799" t="str">
        <f t="shared" si="316"/>
        <v>0,</v>
      </c>
      <c r="AT799" t="str">
        <f t="shared" si="317"/>
        <v>1037760,</v>
      </c>
      <c r="AU799" t="str">
        <f t="shared" si="318"/>
        <v>45474,</v>
      </c>
      <c r="AV799" t="str">
        <f t="shared" si="319"/>
        <v>2108157,</v>
      </c>
      <c r="AW799" t="str">
        <f t="shared" si="320"/>
        <v>5,</v>
      </c>
      <c r="AX799" t="str">
        <f t="shared" si="321"/>
        <v>FITRI HANDAYANI (TSE DUO MEDAN</v>
      </c>
    </row>
    <row r="800" spans="1:50" x14ac:dyDescent="0.25">
      <c r="A800">
        <v>418</v>
      </c>
      <c r="B800" t="s">
        <v>25</v>
      </c>
      <c r="C800">
        <v>1409362</v>
      </c>
      <c r="D800" t="s">
        <v>1387</v>
      </c>
      <c r="E800" t="s">
        <v>196</v>
      </c>
      <c r="F800" t="s">
        <v>27</v>
      </c>
      <c r="G800" t="s">
        <v>28</v>
      </c>
      <c r="H800" t="s">
        <v>29</v>
      </c>
      <c r="I800" t="s">
        <v>879</v>
      </c>
      <c r="J800" s="1">
        <v>44712</v>
      </c>
      <c r="K800" t="s">
        <v>75</v>
      </c>
      <c r="L800" t="s">
        <v>76</v>
      </c>
      <c r="M800" t="s">
        <v>33</v>
      </c>
      <c r="N800">
        <v>1</v>
      </c>
      <c r="O800">
        <v>0</v>
      </c>
      <c r="P800">
        <v>62000</v>
      </c>
      <c r="Q800">
        <v>15</v>
      </c>
      <c r="R800">
        <v>0</v>
      </c>
      <c r="S800">
        <v>0</v>
      </c>
      <c r="T800">
        <v>0</v>
      </c>
      <c r="U800">
        <v>52700</v>
      </c>
      <c r="V800" s="1">
        <v>45413</v>
      </c>
      <c r="W800">
        <v>2106375</v>
      </c>
      <c r="X800">
        <v>5</v>
      </c>
      <c r="Y800" t="s">
        <v>179</v>
      </c>
      <c r="Z800" t="str">
        <f t="shared" si="298"/>
        <v>418,</v>
      </c>
      <c r="AA800" t="str">
        <f t="shared" si="299"/>
        <v>SALES,</v>
      </c>
      <c r="AB800" t="str">
        <f t="shared" si="300"/>
        <v>1409362,</v>
      </c>
      <c r="AC800" t="str">
        <f t="shared" si="301"/>
        <v>RAYA IV.Ap,</v>
      </c>
      <c r="AD800" t="str">
        <f t="shared" si="302"/>
        <v>JL. RUMAH POTONG HEWAN NO. 121 B,</v>
      </c>
      <c r="AE800" t="str">
        <f t="shared" si="303"/>
        <v>MEDAN,</v>
      </c>
      <c r="AF800" t="str">
        <f t="shared" si="304"/>
        <v>DBM Medan,</v>
      </c>
      <c r="AG800" t="str">
        <f t="shared" si="305"/>
        <v>AAPR,</v>
      </c>
      <c r="AH800" t="str">
        <f t="shared" si="306"/>
        <v>MDA-SPJ-22012206,</v>
      </c>
      <c r="AI800" t="s">
        <v>1747</v>
      </c>
      <c r="AJ800" t="str">
        <f t="shared" si="307"/>
        <v>CCM007,</v>
      </c>
      <c r="AK800" t="str">
        <f t="shared" si="308"/>
        <v>NATURALLE BETA CAROTENE 6MG (BTL/30S),</v>
      </c>
      <c r="AL800" t="str">
        <f t="shared" si="309"/>
        <v>BTL,</v>
      </c>
      <c r="AM800" t="str">
        <f t="shared" si="310"/>
        <v>1,</v>
      </c>
      <c r="AN800" t="str">
        <f t="shared" si="311"/>
        <v>0,</v>
      </c>
      <c r="AO800" t="str">
        <f t="shared" si="312"/>
        <v>62000,</v>
      </c>
      <c r="AP800" t="str">
        <f t="shared" si="313"/>
        <v>15,</v>
      </c>
      <c r="AQ800" t="str">
        <f t="shared" si="314"/>
        <v>0,</v>
      </c>
      <c r="AR800" t="str">
        <f t="shared" si="315"/>
        <v>0,</v>
      </c>
      <c r="AS800" t="str">
        <f t="shared" si="316"/>
        <v>0,</v>
      </c>
      <c r="AT800" t="str">
        <f t="shared" si="317"/>
        <v>52700,</v>
      </c>
      <c r="AU800" t="str">
        <f t="shared" si="318"/>
        <v>45413,</v>
      </c>
      <c r="AV800" t="str">
        <f t="shared" si="319"/>
        <v>2106375,</v>
      </c>
      <c r="AW800" t="str">
        <f t="shared" si="320"/>
        <v>5,</v>
      </c>
      <c r="AX800" t="str">
        <f t="shared" si="321"/>
        <v>FITRI HANDAYANI (TSE DUO MEDAN</v>
      </c>
    </row>
    <row r="801" spans="1:50" x14ac:dyDescent="0.25">
      <c r="A801">
        <v>419</v>
      </c>
      <c r="B801" t="s">
        <v>25</v>
      </c>
      <c r="C801">
        <v>1409362</v>
      </c>
      <c r="D801" t="s">
        <v>1387</v>
      </c>
      <c r="E801" t="s">
        <v>196</v>
      </c>
      <c r="F801" t="s">
        <v>27</v>
      </c>
      <c r="G801" t="s">
        <v>28</v>
      </c>
      <c r="H801" t="s">
        <v>29</v>
      </c>
      <c r="I801" t="s">
        <v>879</v>
      </c>
      <c r="J801" s="1">
        <v>44712</v>
      </c>
      <c r="K801" t="s">
        <v>39</v>
      </c>
      <c r="L801" t="s">
        <v>40</v>
      </c>
      <c r="M801" t="s">
        <v>33</v>
      </c>
      <c r="N801">
        <v>1</v>
      </c>
      <c r="O801">
        <v>0</v>
      </c>
      <c r="P801">
        <v>82000</v>
      </c>
      <c r="Q801">
        <v>15</v>
      </c>
      <c r="R801">
        <v>0</v>
      </c>
      <c r="S801">
        <v>0</v>
      </c>
      <c r="T801">
        <v>0</v>
      </c>
      <c r="U801">
        <v>69700</v>
      </c>
      <c r="V801" s="1">
        <v>45413</v>
      </c>
      <c r="W801">
        <v>2106370</v>
      </c>
      <c r="X801">
        <v>5</v>
      </c>
      <c r="Y801" t="s">
        <v>179</v>
      </c>
      <c r="Z801" t="str">
        <f t="shared" si="298"/>
        <v>419,</v>
      </c>
      <c r="AA801" t="str">
        <f t="shared" si="299"/>
        <v>SALES,</v>
      </c>
      <c r="AB801" t="str">
        <f t="shared" si="300"/>
        <v>1409362,</v>
      </c>
      <c r="AC801" t="str">
        <f t="shared" si="301"/>
        <v>RAYA IV.Ap,</v>
      </c>
      <c r="AD801" t="str">
        <f t="shared" si="302"/>
        <v>JL. RUMAH POTONG HEWAN NO. 121 B,</v>
      </c>
      <c r="AE801" t="str">
        <f t="shared" si="303"/>
        <v>MEDAN,</v>
      </c>
      <c r="AF801" t="str">
        <f t="shared" si="304"/>
        <v>DBM Medan,</v>
      </c>
      <c r="AG801" t="str">
        <f t="shared" si="305"/>
        <v>AAPR,</v>
      </c>
      <c r="AH801" t="str">
        <f t="shared" si="306"/>
        <v>MDA-SPJ-22012206,</v>
      </c>
      <c r="AI801" t="s">
        <v>1747</v>
      </c>
      <c r="AJ801" t="str">
        <f t="shared" si="307"/>
        <v>CCM008,</v>
      </c>
      <c r="AK801" t="str">
        <f t="shared" si="308"/>
        <v>NATURALLE VIT E 250IU (BTL/30S),</v>
      </c>
      <c r="AL801" t="str">
        <f t="shared" si="309"/>
        <v>BTL,</v>
      </c>
      <c r="AM801" t="str">
        <f t="shared" si="310"/>
        <v>1,</v>
      </c>
      <c r="AN801" t="str">
        <f t="shared" si="311"/>
        <v>0,</v>
      </c>
      <c r="AO801" t="str">
        <f t="shared" si="312"/>
        <v>82000,</v>
      </c>
      <c r="AP801" t="str">
        <f t="shared" si="313"/>
        <v>15,</v>
      </c>
      <c r="AQ801" t="str">
        <f t="shared" si="314"/>
        <v>0,</v>
      </c>
      <c r="AR801" t="str">
        <f t="shared" si="315"/>
        <v>0,</v>
      </c>
      <c r="AS801" t="str">
        <f t="shared" si="316"/>
        <v>0,</v>
      </c>
      <c r="AT801" t="str">
        <f t="shared" si="317"/>
        <v>69700,</v>
      </c>
      <c r="AU801" t="str">
        <f t="shared" si="318"/>
        <v>45413,</v>
      </c>
      <c r="AV801" t="str">
        <f t="shared" si="319"/>
        <v>2106370,</v>
      </c>
      <c r="AW801" t="str">
        <f t="shared" si="320"/>
        <v>5,</v>
      </c>
      <c r="AX801" t="str">
        <f t="shared" si="321"/>
        <v>FITRI HANDAYANI (TSE DUO MEDAN</v>
      </c>
    </row>
    <row r="802" spans="1:50" x14ac:dyDescent="0.25">
      <c r="A802">
        <v>420</v>
      </c>
      <c r="B802" t="s">
        <v>25</v>
      </c>
      <c r="C802">
        <v>14000797</v>
      </c>
      <c r="D802" t="s">
        <v>1549</v>
      </c>
      <c r="E802" t="s">
        <v>880</v>
      </c>
      <c r="F802" t="s">
        <v>27</v>
      </c>
      <c r="G802" t="s">
        <v>28</v>
      </c>
      <c r="H802" t="s">
        <v>29</v>
      </c>
      <c r="I802" t="s">
        <v>881</v>
      </c>
      <c r="J802" s="1">
        <v>44712</v>
      </c>
      <c r="K802" t="s">
        <v>318</v>
      </c>
      <c r="L802" t="s">
        <v>319</v>
      </c>
      <c r="M802" t="s">
        <v>33</v>
      </c>
      <c r="N802">
        <v>4</v>
      </c>
      <c r="O802">
        <v>0</v>
      </c>
      <c r="P802">
        <v>148000</v>
      </c>
      <c r="Q802">
        <v>3</v>
      </c>
      <c r="R802">
        <v>0</v>
      </c>
      <c r="S802">
        <v>0</v>
      </c>
      <c r="T802">
        <v>0</v>
      </c>
      <c r="U802">
        <v>143560</v>
      </c>
      <c r="V802" s="1">
        <v>45078</v>
      </c>
      <c r="W802">
        <v>2201001</v>
      </c>
      <c r="X802">
        <v>5</v>
      </c>
      <c r="Y802" t="s">
        <v>179</v>
      </c>
      <c r="Z802" t="str">
        <f t="shared" si="298"/>
        <v>420,</v>
      </c>
      <c r="AA802" t="str">
        <f t="shared" si="299"/>
        <v>SALES,</v>
      </c>
      <c r="AB802" t="str">
        <f t="shared" si="300"/>
        <v>14000797,</v>
      </c>
      <c r="AC802" t="str">
        <f t="shared" si="301"/>
        <v>HARAPAN BARU. AP,</v>
      </c>
      <c r="AD802" t="str">
        <f t="shared" si="302"/>
        <v>JL.MEDAN-BINJAI KM 10.5 GG MASJID NO 37,</v>
      </c>
      <c r="AE802" t="str">
        <f t="shared" si="303"/>
        <v>MEDAN,</v>
      </c>
      <c r="AF802" t="str">
        <f t="shared" si="304"/>
        <v>DBM Medan,</v>
      </c>
      <c r="AG802" t="str">
        <f t="shared" si="305"/>
        <v>AAPR,</v>
      </c>
      <c r="AH802" t="str">
        <f t="shared" si="306"/>
        <v>MDA-SPJ-22012211,</v>
      </c>
      <c r="AI802" t="s">
        <v>1747</v>
      </c>
      <c r="AJ802" t="str">
        <f t="shared" si="307"/>
        <v>CCM001,</v>
      </c>
      <c r="AK802" t="str">
        <f t="shared" si="308"/>
        <v>CHAMPS EMULSION (BTL/200ML),</v>
      </c>
      <c r="AL802" t="str">
        <f t="shared" si="309"/>
        <v>BTL,</v>
      </c>
      <c r="AM802" t="str">
        <f t="shared" si="310"/>
        <v>4,</v>
      </c>
      <c r="AN802" t="str">
        <f t="shared" si="311"/>
        <v>0,</v>
      </c>
      <c r="AO802" t="str">
        <f t="shared" si="312"/>
        <v>148000,</v>
      </c>
      <c r="AP802" t="str">
        <f t="shared" si="313"/>
        <v>3,</v>
      </c>
      <c r="AQ802" t="str">
        <f t="shared" si="314"/>
        <v>0,</v>
      </c>
      <c r="AR802" t="str">
        <f t="shared" si="315"/>
        <v>0,</v>
      </c>
      <c r="AS802" t="str">
        <f t="shared" si="316"/>
        <v>0,</v>
      </c>
      <c r="AT802" t="str">
        <f t="shared" si="317"/>
        <v>143560,</v>
      </c>
      <c r="AU802" t="str">
        <f t="shared" si="318"/>
        <v>45078,</v>
      </c>
      <c r="AV802" t="str">
        <f t="shared" si="319"/>
        <v>2201001,</v>
      </c>
      <c r="AW802" t="str">
        <f t="shared" si="320"/>
        <v>5,</v>
      </c>
      <c r="AX802" t="str">
        <f t="shared" si="321"/>
        <v>FITRI HANDAYANI (TSE DUO MEDAN</v>
      </c>
    </row>
    <row r="803" spans="1:50" x14ac:dyDescent="0.25">
      <c r="A803">
        <v>421</v>
      </c>
      <c r="B803" t="s">
        <v>25</v>
      </c>
      <c r="C803">
        <v>14000876</v>
      </c>
      <c r="D803" t="s">
        <v>1394</v>
      </c>
      <c r="E803" t="s">
        <v>222</v>
      </c>
      <c r="F803" t="s">
        <v>27</v>
      </c>
      <c r="G803" t="s">
        <v>28</v>
      </c>
      <c r="H803" t="s">
        <v>29</v>
      </c>
      <c r="I803" t="s">
        <v>882</v>
      </c>
      <c r="J803" s="1">
        <v>44712</v>
      </c>
      <c r="K803" t="s">
        <v>318</v>
      </c>
      <c r="L803" t="s">
        <v>319</v>
      </c>
      <c r="M803" t="s">
        <v>33</v>
      </c>
      <c r="N803">
        <v>4</v>
      </c>
      <c r="O803">
        <v>0</v>
      </c>
      <c r="P803">
        <v>148000</v>
      </c>
      <c r="Q803">
        <v>3</v>
      </c>
      <c r="R803">
        <v>0</v>
      </c>
      <c r="S803">
        <v>0</v>
      </c>
      <c r="T803">
        <v>1</v>
      </c>
      <c r="U803" t="s">
        <v>1598</v>
      </c>
      <c r="V803" s="1">
        <v>45078</v>
      </c>
      <c r="W803">
        <v>2201001</v>
      </c>
      <c r="X803">
        <v>5</v>
      </c>
      <c r="Y803" t="s">
        <v>179</v>
      </c>
      <c r="Z803" t="str">
        <f t="shared" si="298"/>
        <v>421,</v>
      </c>
      <c r="AA803" t="str">
        <f t="shared" si="299"/>
        <v>SALES,</v>
      </c>
      <c r="AB803" t="str">
        <f t="shared" si="300"/>
        <v>14000876,</v>
      </c>
      <c r="AC803" t="str">
        <f t="shared" si="301"/>
        <v>PELITA 3. AP,</v>
      </c>
      <c r="AD803" t="str">
        <f t="shared" si="302"/>
        <v>JL. VETERAN  PASAR IX,</v>
      </c>
      <c r="AE803" t="str">
        <f t="shared" si="303"/>
        <v>MEDAN,</v>
      </c>
      <c r="AF803" t="str">
        <f t="shared" si="304"/>
        <v>DBM Medan,</v>
      </c>
      <c r="AG803" t="str">
        <f t="shared" si="305"/>
        <v>AAPR,</v>
      </c>
      <c r="AH803" t="str">
        <f t="shared" si="306"/>
        <v>MDA-SPJ-22012212,</v>
      </c>
      <c r="AI803" t="s">
        <v>1747</v>
      </c>
      <c r="AJ803" t="str">
        <f t="shared" si="307"/>
        <v>CCM001,</v>
      </c>
      <c r="AK803" t="str">
        <f t="shared" si="308"/>
        <v>CHAMPS EMULSION (BTL/200ML),</v>
      </c>
      <c r="AL803" t="str">
        <f t="shared" si="309"/>
        <v>BTL,</v>
      </c>
      <c r="AM803" t="str">
        <f t="shared" si="310"/>
        <v>4,</v>
      </c>
      <c r="AN803" t="str">
        <f t="shared" si="311"/>
        <v>0,</v>
      </c>
      <c r="AO803" t="str">
        <f t="shared" si="312"/>
        <v>148000,</v>
      </c>
      <c r="AP803" t="str">
        <f t="shared" si="313"/>
        <v>3,</v>
      </c>
      <c r="AQ803" t="str">
        <f t="shared" si="314"/>
        <v>0,</v>
      </c>
      <c r="AR803" t="str">
        <f t="shared" si="315"/>
        <v>0,</v>
      </c>
      <c r="AS803" t="str">
        <f t="shared" si="316"/>
        <v>1,</v>
      </c>
      <c r="AT803" t="str">
        <f t="shared" si="317"/>
        <v>142124.4,</v>
      </c>
      <c r="AU803" t="str">
        <f t="shared" si="318"/>
        <v>45078,</v>
      </c>
      <c r="AV803" t="str">
        <f t="shared" si="319"/>
        <v>2201001,</v>
      </c>
      <c r="AW803" t="str">
        <f t="shared" si="320"/>
        <v>5,</v>
      </c>
      <c r="AX803" t="str">
        <f t="shared" si="321"/>
        <v>FITRI HANDAYANI (TSE DUO MEDAN</v>
      </c>
    </row>
    <row r="804" spans="1:50" x14ac:dyDescent="0.25">
      <c r="A804">
        <v>422</v>
      </c>
      <c r="B804" t="s">
        <v>25</v>
      </c>
      <c r="C804">
        <v>1411372</v>
      </c>
      <c r="D804" t="s">
        <v>1425</v>
      </c>
      <c r="E804" t="s">
        <v>392</v>
      </c>
      <c r="F804" t="s">
        <v>27</v>
      </c>
      <c r="G804" t="s">
        <v>28</v>
      </c>
      <c r="H804" t="s">
        <v>393</v>
      </c>
      <c r="I804" t="s">
        <v>883</v>
      </c>
      <c r="J804" s="1">
        <v>44712</v>
      </c>
      <c r="K804" t="s">
        <v>318</v>
      </c>
      <c r="L804" t="s">
        <v>319</v>
      </c>
      <c r="M804" t="s">
        <v>33</v>
      </c>
      <c r="N804">
        <v>72</v>
      </c>
      <c r="O804">
        <v>0</v>
      </c>
      <c r="P804">
        <v>2664000</v>
      </c>
      <c r="Q804">
        <v>13</v>
      </c>
      <c r="R804">
        <v>0</v>
      </c>
      <c r="S804">
        <v>0</v>
      </c>
      <c r="T804">
        <v>0</v>
      </c>
      <c r="U804">
        <v>2317680</v>
      </c>
      <c r="V804" s="1">
        <v>45078</v>
      </c>
      <c r="W804">
        <v>2201001</v>
      </c>
      <c r="X804">
        <v>5</v>
      </c>
      <c r="Y804" t="s">
        <v>179</v>
      </c>
      <c r="Z804" t="str">
        <f t="shared" si="298"/>
        <v>422,</v>
      </c>
      <c r="AA804" t="str">
        <f t="shared" si="299"/>
        <v>SALES,</v>
      </c>
      <c r="AB804" t="str">
        <f t="shared" si="300"/>
        <v>1411372,</v>
      </c>
      <c r="AC804" t="str">
        <f t="shared" si="301"/>
        <v>MEGAH TETAP SAKTI.PT,</v>
      </c>
      <c r="AD804" t="str">
        <f t="shared" si="302"/>
        <v>JL. DUYUNG NO. 84 C D MEDAN AREA,</v>
      </c>
      <c r="AE804" t="str">
        <f t="shared" si="303"/>
        <v>MEDAN,</v>
      </c>
      <c r="AF804" t="str">
        <f t="shared" si="304"/>
        <v>DBM Medan,</v>
      </c>
      <c r="AG804" t="str">
        <f t="shared" si="305"/>
        <v>APBF,</v>
      </c>
      <c r="AH804" t="str">
        <f t="shared" si="306"/>
        <v>MDA-SPJ-22012217,</v>
      </c>
      <c r="AI804" t="s">
        <v>1747</v>
      </c>
      <c r="AJ804" t="str">
        <f t="shared" si="307"/>
        <v>CCM001,</v>
      </c>
      <c r="AK804" t="str">
        <f t="shared" si="308"/>
        <v>CHAMPS EMULSION (BTL/200ML),</v>
      </c>
      <c r="AL804" t="str">
        <f t="shared" si="309"/>
        <v>BTL,</v>
      </c>
      <c r="AM804" t="str">
        <f t="shared" si="310"/>
        <v>72,</v>
      </c>
      <c r="AN804" t="str">
        <f t="shared" si="311"/>
        <v>0,</v>
      </c>
      <c r="AO804" t="str">
        <f t="shared" si="312"/>
        <v>2664000,</v>
      </c>
      <c r="AP804" t="str">
        <f t="shared" si="313"/>
        <v>13,</v>
      </c>
      <c r="AQ804" t="str">
        <f t="shared" si="314"/>
        <v>0,</v>
      </c>
      <c r="AR804" t="str">
        <f t="shared" si="315"/>
        <v>0,</v>
      </c>
      <c r="AS804" t="str">
        <f t="shared" si="316"/>
        <v>0,</v>
      </c>
      <c r="AT804" t="str">
        <f t="shared" si="317"/>
        <v>2317680,</v>
      </c>
      <c r="AU804" t="str">
        <f t="shared" si="318"/>
        <v>45078,</v>
      </c>
      <c r="AV804" t="str">
        <f t="shared" si="319"/>
        <v>2201001,</v>
      </c>
      <c r="AW804" t="str">
        <f t="shared" si="320"/>
        <v>5,</v>
      </c>
      <c r="AX804" t="str">
        <f t="shared" si="321"/>
        <v>FITRI HANDAYANI (TSE DUO MEDAN</v>
      </c>
    </row>
    <row r="805" spans="1:50" x14ac:dyDescent="0.25">
      <c r="A805">
        <v>423</v>
      </c>
      <c r="B805" t="s">
        <v>25</v>
      </c>
      <c r="C805">
        <v>1407000</v>
      </c>
      <c r="D805" t="s">
        <v>1346</v>
      </c>
      <c r="E805" t="s">
        <v>53</v>
      </c>
      <c r="F805" t="s">
        <v>54</v>
      </c>
      <c r="G805" t="s">
        <v>28</v>
      </c>
      <c r="H805" t="s">
        <v>29</v>
      </c>
      <c r="I805" t="s">
        <v>884</v>
      </c>
      <c r="J805" s="1">
        <v>44712</v>
      </c>
      <c r="K805" t="s">
        <v>318</v>
      </c>
      <c r="L805" t="s">
        <v>319</v>
      </c>
      <c r="M805" t="s">
        <v>33</v>
      </c>
      <c r="N805">
        <v>48</v>
      </c>
      <c r="O805">
        <v>0</v>
      </c>
      <c r="P805">
        <v>1776000</v>
      </c>
      <c r="Q805">
        <v>8</v>
      </c>
      <c r="R805">
        <v>0</v>
      </c>
      <c r="S805">
        <v>0</v>
      </c>
      <c r="T805">
        <v>0</v>
      </c>
      <c r="U805">
        <v>1633920</v>
      </c>
      <c r="V805" s="1">
        <v>45078</v>
      </c>
      <c r="W805">
        <v>2201001</v>
      </c>
      <c r="X805">
        <v>5</v>
      </c>
      <c r="Y805" t="s">
        <v>56</v>
      </c>
      <c r="Z805" t="str">
        <f t="shared" si="298"/>
        <v>423,</v>
      </c>
      <c r="AA805" t="str">
        <f t="shared" si="299"/>
        <v>SALES,</v>
      </c>
      <c r="AB805" t="str">
        <f t="shared" si="300"/>
        <v>1407000,</v>
      </c>
      <c r="AC805" t="str">
        <f t="shared" si="301"/>
        <v>SAUDARA JAYA.Ap,</v>
      </c>
      <c r="AD805" t="str">
        <f t="shared" si="302"/>
        <v>JL. MARGA SILIMA NO. 49,</v>
      </c>
      <c r="AE805" t="str">
        <f t="shared" si="303"/>
        <v>SIDIKALANG,</v>
      </c>
      <c r="AF805" t="str">
        <f t="shared" si="304"/>
        <v>DBM Medan,</v>
      </c>
      <c r="AG805" t="str">
        <f t="shared" si="305"/>
        <v>AAPR,</v>
      </c>
      <c r="AH805" t="str">
        <f t="shared" si="306"/>
        <v>MDA-SPJ-22012225,</v>
      </c>
      <c r="AI805" t="s">
        <v>1747</v>
      </c>
      <c r="AJ805" t="str">
        <f t="shared" si="307"/>
        <v>CCM001,</v>
      </c>
      <c r="AK805" t="str">
        <f t="shared" si="308"/>
        <v>CHAMPS EMULSION (BTL/200ML),</v>
      </c>
      <c r="AL805" t="str">
        <f t="shared" si="309"/>
        <v>BTL,</v>
      </c>
      <c r="AM805" t="str">
        <f t="shared" si="310"/>
        <v>48,</v>
      </c>
      <c r="AN805" t="str">
        <f t="shared" si="311"/>
        <v>0,</v>
      </c>
      <c r="AO805" t="str">
        <f t="shared" si="312"/>
        <v>1776000,</v>
      </c>
      <c r="AP805" t="str">
        <f t="shared" si="313"/>
        <v>8,</v>
      </c>
      <c r="AQ805" t="str">
        <f t="shared" si="314"/>
        <v>0,</v>
      </c>
      <c r="AR805" t="str">
        <f t="shared" si="315"/>
        <v>0,</v>
      </c>
      <c r="AS805" t="str">
        <f t="shared" si="316"/>
        <v>0,</v>
      </c>
      <c r="AT805" t="str">
        <f t="shared" si="317"/>
        <v>1633920,</v>
      </c>
      <c r="AU805" t="str">
        <f t="shared" si="318"/>
        <v>45078,</v>
      </c>
      <c r="AV805" t="str">
        <f t="shared" si="319"/>
        <v>2201001,</v>
      </c>
      <c r="AW805" t="str">
        <f t="shared" si="320"/>
        <v>5,</v>
      </c>
      <c r="AX805" t="str">
        <f t="shared" si="321"/>
        <v>AZIS SYAHPUTRA (AP&amp;RS)</v>
      </c>
    </row>
    <row r="806" spans="1:50" x14ac:dyDescent="0.25">
      <c r="A806">
        <v>424</v>
      </c>
      <c r="B806" t="s">
        <v>25</v>
      </c>
      <c r="C806">
        <v>1407000</v>
      </c>
      <c r="D806" t="s">
        <v>1346</v>
      </c>
      <c r="E806" t="s">
        <v>53</v>
      </c>
      <c r="F806" t="s">
        <v>54</v>
      </c>
      <c r="G806" t="s">
        <v>28</v>
      </c>
      <c r="H806" t="s">
        <v>29</v>
      </c>
      <c r="I806" t="s">
        <v>884</v>
      </c>
      <c r="J806" s="1">
        <v>44712</v>
      </c>
      <c r="K806" t="s">
        <v>247</v>
      </c>
      <c r="L806" t="s">
        <v>248</v>
      </c>
      <c r="M806" t="s">
        <v>33</v>
      </c>
      <c r="N806">
        <v>24</v>
      </c>
      <c r="O806">
        <v>0</v>
      </c>
      <c r="P806">
        <v>1224000</v>
      </c>
      <c r="Q806">
        <v>8</v>
      </c>
      <c r="R806">
        <v>0</v>
      </c>
      <c r="S806">
        <v>0</v>
      </c>
      <c r="T806">
        <v>0</v>
      </c>
      <c r="U806">
        <v>1126080</v>
      </c>
      <c r="V806" s="1">
        <v>45078</v>
      </c>
      <c r="W806">
        <v>2201002</v>
      </c>
      <c r="X806">
        <v>5</v>
      </c>
      <c r="Y806" t="s">
        <v>56</v>
      </c>
      <c r="Z806" t="str">
        <f t="shared" si="298"/>
        <v>424,</v>
      </c>
      <c r="AA806" t="str">
        <f t="shared" si="299"/>
        <v>SALES,</v>
      </c>
      <c r="AB806" t="str">
        <f t="shared" si="300"/>
        <v>1407000,</v>
      </c>
      <c r="AC806" t="str">
        <f t="shared" si="301"/>
        <v>SAUDARA JAYA.Ap,</v>
      </c>
      <c r="AD806" t="str">
        <f t="shared" si="302"/>
        <v>JL. MARGA SILIMA NO. 49,</v>
      </c>
      <c r="AE806" t="str">
        <f t="shared" si="303"/>
        <v>SIDIKALANG,</v>
      </c>
      <c r="AF806" t="str">
        <f t="shared" si="304"/>
        <v>DBM Medan,</v>
      </c>
      <c r="AG806" t="str">
        <f t="shared" si="305"/>
        <v>AAPR,</v>
      </c>
      <c r="AH806" t="str">
        <f t="shared" si="306"/>
        <v>MDA-SPJ-22012225,</v>
      </c>
      <c r="AI806" t="s">
        <v>1747</v>
      </c>
      <c r="AJ806" t="str">
        <f t="shared" si="307"/>
        <v>CCM002,</v>
      </c>
      <c r="AK806" t="str">
        <f t="shared" si="308"/>
        <v>CHAMPS EMULSION (BTL/350ML),</v>
      </c>
      <c r="AL806" t="str">
        <f t="shared" si="309"/>
        <v>BTL,</v>
      </c>
      <c r="AM806" t="str">
        <f t="shared" si="310"/>
        <v>24,</v>
      </c>
      <c r="AN806" t="str">
        <f t="shared" si="311"/>
        <v>0,</v>
      </c>
      <c r="AO806" t="str">
        <f t="shared" si="312"/>
        <v>1224000,</v>
      </c>
      <c r="AP806" t="str">
        <f t="shared" si="313"/>
        <v>8,</v>
      </c>
      <c r="AQ806" t="str">
        <f t="shared" si="314"/>
        <v>0,</v>
      </c>
      <c r="AR806" t="str">
        <f t="shared" si="315"/>
        <v>0,</v>
      </c>
      <c r="AS806" t="str">
        <f t="shared" si="316"/>
        <v>0,</v>
      </c>
      <c r="AT806" t="str">
        <f t="shared" si="317"/>
        <v>1126080,</v>
      </c>
      <c r="AU806" t="str">
        <f t="shared" si="318"/>
        <v>45078,</v>
      </c>
      <c r="AV806" t="str">
        <f t="shared" si="319"/>
        <v>2201002,</v>
      </c>
      <c r="AW806" t="str">
        <f t="shared" si="320"/>
        <v>5,</v>
      </c>
      <c r="AX806" t="str">
        <f t="shared" si="321"/>
        <v>AZIS SYAHPUTRA (AP&amp;RS)</v>
      </c>
    </row>
    <row r="807" spans="1:50" x14ac:dyDescent="0.25">
      <c r="A807">
        <v>425</v>
      </c>
      <c r="B807" t="s">
        <v>25</v>
      </c>
      <c r="C807">
        <v>1407000</v>
      </c>
      <c r="D807" t="s">
        <v>1346</v>
      </c>
      <c r="E807" t="s">
        <v>53</v>
      </c>
      <c r="F807" t="s">
        <v>54</v>
      </c>
      <c r="G807" t="s">
        <v>28</v>
      </c>
      <c r="H807" t="s">
        <v>29</v>
      </c>
      <c r="I807" t="s">
        <v>884</v>
      </c>
      <c r="J807" s="1">
        <v>44712</v>
      </c>
      <c r="K807" t="s">
        <v>93</v>
      </c>
      <c r="L807" t="s">
        <v>94</v>
      </c>
      <c r="M807" t="s">
        <v>33</v>
      </c>
      <c r="N807">
        <v>24</v>
      </c>
      <c r="O807">
        <v>0</v>
      </c>
      <c r="P807">
        <v>876000</v>
      </c>
      <c r="Q807">
        <v>20</v>
      </c>
      <c r="R807">
        <v>0</v>
      </c>
      <c r="S807">
        <v>0</v>
      </c>
      <c r="T807">
        <v>0</v>
      </c>
      <c r="U807">
        <v>700800</v>
      </c>
      <c r="V807" s="1">
        <v>45474</v>
      </c>
      <c r="W807">
        <v>2108052</v>
      </c>
      <c r="X807">
        <v>5</v>
      </c>
      <c r="Y807" t="s">
        <v>56</v>
      </c>
      <c r="Z807" t="str">
        <f t="shared" si="298"/>
        <v>425,</v>
      </c>
      <c r="AA807" t="str">
        <f t="shared" si="299"/>
        <v>SALES,</v>
      </c>
      <c r="AB807" t="str">
        <f t="shared" si="300"/>
        <v>1407000,</v>
      </c>
      <c r="AC807" t="str">
        <f t="shared" si="301"/>
        <v>SAUDARA JAYA.Ap,</v>
      </c>
      <c r="AD807" t="str">
        <f t="shared" si="302"/>
        <v>JL. MARGA SILIMA NO. 49,</v>
      </c>
      <c r="AE807" t="str">
        <f t="shared" si="303"/>
        <v>SIDIKALANG,</v>
      </c>
      <c r="AF807" t="str">
        <f t="shared" si="304"/>
        <v>DBM Medan,</v>
      </c>
      <c r="AG807" t="str">
        <f t="shared" si="305"/>
        <v>AAPR,</v>
      </c>
      <c r="AH807" t="str">
        <f t="shared" si="306"/>
        <v>MDA-SPJ-22012225,</v>
      </c>
      <c r="AI807" t="s">
        <v>1747</v>
      </c>
      <c r="AJ807" t="str">
        <f t="shared" si="307"/>
        <v>CCM004,</v>
      </c>
      <c r="AK807" t="str">
        <f t="shared" si="308"/>
        <v>CHAMPS MULTIVITAMIN PINNEAPLE (BTL/30),</v>
      </c>
      <c r="AL807" t="str">
        <f t="shared" si="309"/>
        <v>BTL,</v>
      </c>
      <c r="AM807" t="str">
        <f t="shared" si="310"/>
        <v>24,</v>
      </c>
      <c r="AN807" t="str">
        <f t="shared" si="311"/>
        <v>0,</v>
      </c>
      <c r="AO807" t="str">
        <f t="shared" si="312"/>
        <v>876000,</v>
      </c>
      <c r="AP807" t="str">
        <f t="shared" si="313"/>
        <v>20,</v>
      </c>
      <c r="AQ807" t="str">
        <f t="shared" si="314"/>
        <v>0,</v>
      </c>
      <c r="AR807" t="str">
        <f t="shared" si="315"/>
        <v>0,</v>
      </c>
      <c r="AS807" t="str">
        <f t="shared" si="316"/>
        <v>0,</v>
      </c>
      <c r="AT807" t="str">
        <f t="shared" si="317"/>
        <v>700800,</v>
      </c>
      <c r="AU807" t="str">
        <f t="shared" si="318"/>
        <v>45474,</v>
      </c>
      <c r="AV807" t="str">
        <f t="shared" si="319"/>
        <v>2108052,</v>
      </c>
      <c r="AW807" t="str">
        <f t="shared" si="320"/>
        <v>5,</v>
      </c>
      <c r="AX807" t="str">
        <f t="shared" si="321"/>
        <v>AZIS SYAHPUTRA (AP&amp;RS)</v>
      </c>
    </row>
    <row r="808" spans="1:50" x14ac:dyDescent="0.25">
      <c r="A808">
        <v>426</v>
      </c>
      <c r="B808" t="s">
        <v>25</v>
      </c>
      <c r="C808">
        <v>1407000</v>
      </c>
      <c r="D808" t="s">
        <v>1346</v>
      </c>
      <c r="E808" t="s">
        <v>53</v>
      </c>
      <c r="F808" t="s">
        <v>54</v>
      </c>
      <c r="G808" t="s">
        <v>28</v>
      </c>
      <c r="H808" t="s">
        <v>29</v>
      </c>
      <c r="I808" t="s">
        <v>884</v>
      </c>
      <c r="J808" s="1">
        <v>44712</v>
      </c>
      <c r="K808" t="s">
        <v>39</v>
      </c>
      <c r="L808" t="s">
        <v>40</v>
      </c>
      <c r="M808" t="s">
        <v>33</v>
      </c>
      <c r="N808">
        <v>24</v>
      </c>
      <c r="O808">
        <v>0</v>
      </c>
      <c r="P808">
        <v>1968000</v>
      </c>
      <c r="Q808">
        <v>30</v>
      </c>
      <c r="R808">
        <v>0</v>
      </c>
      <c r="S808">
        <v>0</v>
      </c>
      <c r="T808">
        <v>0</v>
      </c>
      <c r="U808">
        <v>1377600</v>
      </c>
      <c r="V808" s="1">
        <v>45413</v>
      </c>
      <c r="W808">
        <v>2106370</v>
      </c>
      <c r="X808">
        <v>5</v>
      </c>
      <c r="Y808" t="s">
        <v>56</v>
      </c>
      <c r="Z808" t="str">
        <f t="shared" si="298"/>
        <v>426,</v>
      </c>
      <c r="AA808" t="str">
        <f t="shared" si="299"/>
        <v>SALES,</v>
      </c>
      <c r="AB808" t="str">
        <f t="shared" si="300"/>
        <v>1407000,</v>
      </c>
      <c r="AC808" t="str">
        <f t="shared" si="301"/>
        <v>SAUDARA JAYA.Ap,</v>
      </c>
      <c r="AD808" t="str">
        <f t="shared" si="302"/>
        <v>JL. MARGA SILIMA NO. 49,</v>
      </c>
      <c r="AE808" t="str">
        <f t="shared" si="303"/>
        <v>SIDIKALANG,</v>
      </c>
      <c r="AF808" t="str">
        <f t="shared" si="304"/>
        <v>DBM Medan,</v>
      </c>
      <c r="AG808" t="str">
        <f t="shared" si="305"/>
        <v>AAPR,</v>
      </c>
      <c r="AH808" t="str">
        <f t="shared" si="306"/>
        <v>MDA-SPJ-22012225,</v>
      </c>
      <c r="AI808" t="s">
        <v>1747</v>
      </c>
      <c r="AJ808" t="str">
        <f t="shared" si="307"/>
        <v>CCM008,</v>
      </c>
      <c r="AK808" t="str">
        <f t="shared" si="308"/>
        <v>NATURALLE VIT E 250IU (BTL/30S),</v>
      </c>
      <c r="AL808" t="str">
        <f t="shared" si="309"/>
        <v>BTL,</v>
      </c>
      <c r="AM808" t="str">
        <f t="shared" si="310"/>
        <v>24,</v>
      </c>
      <c r="AN808" t="str">
        <f t="shared" si="311"/>
        <v>0,</v>
      </c>
      <c r="AO808" t="str">
        <f t="shared" si="312"/>
        <v>1968000,</v>
      </c>
      <c r="AP808" t="str">
        <f t="shared" si="313"/>
        <v>30,</v>
      </c>
      <c r="AQ808" t="str">
        <f t="shared" si="314"/>
        <v>0,</v>
      </c>
      <c r="AR808" t="str">
        <f t="shared" si="315"/>
        <v>0,</v>
      </c>
      <c r="AS808" t="str">
        <f t="shared" si="316"/>
        <v>0,</v>
      </c>
      <c r="AT808" t="str">
        <f t="shared" si="317"/>
        <v>1377600,</v>
      </c>
      <c r="AU808" t="str">
        <f t="shared" si="318"/>
        <v>45413,</v>
      </c>
      <c r="AV808" t="str">
        <f t="shared" si="319"/>
        <v>2106370,</v>
      </c>
      <c r="AW808" t="str">
        <f t="shared" si="320"/>
        <v>5,</v>
      </c>
      <c r="AX808" t="str">
        <f t="shared" si="321"/>
        <v>AZIS SYAHPUTRA (AP&amp;RS)</v>
      </c>
    </row>
    <row r="809" spans="1:50" x14ac:dyDescent="0.25">
      <c r="A809">
        <v>427</v>
      </c>
      <c r="B809" t="s">
        <v>25</v>
      </c>
      <c r="C809">
        <v>1400320</v>
      </c>
      <c r="D809" t="s">
        <v>1370</v>
      </c>
      <c r="E809" t="s">
        <v>140</v>
      </c>
      <c r="F809" t="s">
        <v>141</v>
      </c>
      <c r="G809" t="s">
        <v>28</v>
      </c>
      <c r="H809" t="s">
        <v>29</v>
      </c>
      <c r="I809" t="s">
        <v>885</v>
      </c>
      <c r="J809" s="1">
        <v>44712</v>
      </c>
      <c r="K809" t="s">
        <v>247</v>
      </c>
      <c r="L809" t="s">
        <v>248</v>
      </c>
      <c r="M809" t="s">
        <v>33</v>
      </c>
      <c r="N809">
        <v>60</v>
      </c>
      <c r="O809">
        <v>0</v>
      </c>
      <c r="P809">
        <v>3060000</v>
      </c>
      <c r="Q809">
        <v>8</v>
      </c>
      <c r="R809">
        <v>0</v>
      </c>
      <c r="S809">
        <v>0</v>
      </c>
      <c r="T809">
        <v>0</v>
      </c>
      <c r="U809">
        <v>2815200</v>
      </c>
      <c r="V809" s="1">
        <v>45078</v>
      </c>
      <c r="W809">
        <v>2201002</v>
      </c>
      <c r="X809">
        <v>5</v>
      </c>
      <c r="Y809" t="s">
        <v>56</v>
      </c>
      <c r="Z809" t="str">
        <f t="shared" si="298"/>
        <v>427,</v>
      </c>
      <c r="AA809" t="str">
        <f t="shared" si="299"/>
        <v>SALES,</v>
      </c>
      <c r="AB809" t="str">
        <f t="shared" si="300"/>
        <v>1400320,</v>
      </c>
      <c r="AC809" t="str">
        <f t="shared" si="301"/>
        <v>VITA SARI.Ap,</v>
      </c>
      <c r="AD809" t="str">
        <f t="shared" si="302"/>
        <v>JL KAPT BANGSI SEMBIRING NO 11,</v>
      </c>
      <c r="AE809" t="str">
        <f t="shared" si="303"/>
        <v>KABAN JAHE,</v>
      </c>
      <c r="AF809" t="str">
        <f t="shared" si="304"/>
        <v>DBM Medan,</v>
      </c>
      <c r="AG809" t="str">
        <f t="shared" si="305"/>
        <v>AAPR,</v>
      </c>
      <c r="AH809" t="str">
        <f t="shared" si="306"/>
        <v>MDA-SPJ-22012236,</v>
      </c>
      <c r="AI809" t="s">
        <v>1747</v>
      </c>
      <c r="AJ809" t="str">
        <f t="shared" si="307"/>
        <v>CCM002,</v>
      </c>
      <c r="AK809" t="str">
        <f t="shared" si="308"/>
        <v>CHAMPS EMULSION (BTL/350ML),</v>
      </c>
      <c r="AL809" t="str">
        <f t="shared" si="309"/>
        <v>BTL,</v>
      </c>
      <c r="AM809" t="str">
        <f t="shared" si="310"/>
        <v>60,</v>
      </c>
      <c r="AN809" t="str">
        <f t="shared" si="311"/>
        <v>0,</v>
      </c>
      <c r="AO809" t="str">
        <f t="shared" si="312"/>
        <v>3060000,</v>
      </c>
      <c r="AP809" t="str">
        <f t="shared" si="313"/>
        <v>8,</v>
      </c>
      <c r="AQ809" t="str">
        <f t="shared" si="314"/>
        <v>0,</v>
      </c>
      <c r="AR809" t="str">
        <f t="shared" si="315"/>
        <v>0,</v>
      </c>
      <c r="AS809" t="str">
        <f t="shared" si="316"/>
        <v>0,</v>
      </c>
      <c r="AT809" t="str">
        <f t="shared" si="317"/>
        <v>2815200,</v>
      </c>
      <c r="AU809" t="str">
        <f t="shared" si="318"/>
        <v>45078,</v>
      </c>
      <c r="AV809" t="str">
        <f t="shared" si="319"/>
        <v>2201002,</v>
      </c>
      <c r="AW809" t="str">
        <f t="shared" si="320"/>
        <v>5,</v>
      </c>
      <c r="AX809" t="str">
        <f t="shared" si="321"/>
        <v>AZIS SYAHPUTRA (AP&amp;RS)</v>
      </c>
    </row>
    <row r="810" spans="1:50" x14ac:dyDescent="0.25">
      <c r="A810">
        <v>428</v>
      </c>
      <c r="B810" t="s">
        <v>25</v>
      </c>
      <c r="C810">
        <v>1400320</v>
      </c>
      <c r="D810" t="s">
        <v>1370</v>
      </c>
      <c r="E810" t="s">
        <v>140</v>
      </c>
      <c r="F810" t="s">
        <v>141</v>
      </c>
      <c r="G810" t="s">
        <v>28</v>
      </c>
      <c r="H810" t="s">
        <v>29</v>
      </c>
      <c r="I810" t="s">
        <v>885</v>
      </c>
      <c r="J810" s="1">
        <v>44712</v>
      </c>
      <c r="K810" t="s">
        <v>93</v>
      </c>
      <c r="L810" t="s">
        <v>94</v>
      </c>
      <c r="M810" t="s">
        <v>33</v>
      </c>
      <c r="N810">
        <v>72</v>
      </c>
      <c r="O810">
        <v>0</v>
      </c>
      <c r="P810">
        <v>2628000</v>
      </c>
      <c r="Q810">
        <v>20</v>
      </c>
      <c r="R810">
        <v>0</v>
      </c>
      <c r="S810">
        <v>0</v>
      </c>
      <c r="T810">
        <v>0</v>
      </c>
      <c r="U810">
        <v>2102400</v>
      </c>
      <c r="V810" s="1">
        <v>45474</v>
      </c>
      <c r="W810">
        <v>2108052</v>
      </c>
      <c r="X810">
        <v>5</v>
      </c>
      <c r="Y810" t="s">
        <v>56</v>
      </c>
      <c r="Z810" t="str">
        <f t="shared" si="298"/>
        <v>428,</v>
      </c>
      <c r="AA810" t="str">
        <f t="shared" si="299"/>
        <v>SALES,</v>
      </c>
      <c r="AB810" t="str">
        <f t="shared" si="300"/>
        <v>1400320,</v>
      </c>
      <c r="AC810" t="str">
        <f t="shared" si="301"/>
        <v>VITA SARI.Ap,</v>
      </c>
      <c r="AD810" t="str">
        <f t="shared" si="302"/>
        <v>JL KAPT BANGSI SEMBIRING NO 11,</v>
      </c>
      <c r="AE810" t="str">
        <f t="shared" si="303"/>
        <v>KABAN JAHE,</v>
      </c>
      <c r="AF810" t="str">
        <f t="shared" si="304"/>
        <v>DBM Medan,</v>
      </c>
      <c r="AG810" t="str">
        <f t="shared" si="305"/>
        <v>AAPR,</v>
      </c>
      <c r="AH810" t="str">
        <f t="shared" si="306"/>
        <v>MDA-SPJ-22012236,</v>
      </c>
      <c r="AI810" t="s">
        <v>1747</v>
      </c>
      <c r="AJ810" t="str">
        <f t="shared" si="307"/>
        <v>CCM004,</v>
      </c>
      <c r="AK810" t="str">
        <f t="shared" si="308"/>
        <v>CHAMPS MULTIVITAMIN PINNEAPLE (BTL/30),</v>
      </c>
      <c r="AL810" t="str">
        <f t="shared" si="309"/>
        <v>BTL,</v>
      </c>
      <c r="AM810" t="str">
        <f t="shared" si="310"/>
        <v>72,</v>
      </c>
      <c r="AN810" t="str">
        <f t="shared" si="311"/>
        <v>0,</v>
      </c>
      <c r="AO810" t="str">
        <f t="shared" si="312"/>
        <v>2628000,</v>
      </c>
      <c r="AP810" t="str">
        <f t="shared" si="313"/>
        <v>20,</v>
      </c>
      <c r="AQ810" t="str">
        <f t="shared" si="314"/>
        <v>0,</v>
      </c>
      <c r="AR810" t="str">
        <f t="shared" si="315"/>
        <v>0,</v>
      </c>
      <c r="AS810" t="str">
        <f t="shared" si="316"/>
        <v>0,</v>
      </c>
      <c r="AT810" t="str">
        <f t="shared" si="317"/>
        <v>2102400,</v>
      </c>
      <c r="AU810" t="str">
        <f t="shared" si="318"/>
        <v>45474,</v>
      </c>
      <c r="AV810" t="str">
        <f t="shared" si="319"/>
        <v>2108052,</v>
      </c>
      <c r="AW810" t="str">
        <f t="shared" si="320"/>
        <v>5,</v>
      </c>
      <c r="AX810" t="str">
        <f t="shared" si="321"/>
        <v>AZIS SYAHPUTRA (AP&amp;RS)</v>
      </c>
    </row>
    <row r="811" spans="1:50" x14ac:dyDescent="0.25">
      <c r="A811">
        <v>429</v>
      </c>
      <c r="B811" t="s">
        <v>25</v>
      </c>
      <c r="C811">
        <v>1400320</v>
      </c>
      <c r="D811" t="s">
        <v>1370</v>
      </c>
      <c r="E811" t="s">
        <v>140</v>
      </c>
      <c r="F811" t="s">
        <v>141</v>
      </c>
      <c r="G811" t="s">
        <v>28</v>
      </c>
      <c r="H811" t="s">
        <v>29</v>
      </c>
      <c r="I811" t="s">
        <v>885</v>
      </c>
      <c r="J811" s="1">
        <v>44712</v>
      </c>
      <c r="K811" t="s">
        <v>51</v>
      </c>
      <c r="L811" t="s">
        <v>52</v>
      </c>
      <c r="M811" t="s">
        <v>33</v>
      </c>
      <c r="N811">
        <v>24</v>
      </c>
      <c r="O811">
        <v>0</v>
      </c>
      <c r="P811">
        <v>1920000</v>
      </c>
      <c r="Q811">
        <v>20</v>
      </c>
      <c r="R811">
        <v>0</v>
      </c>
      <c r="S811">
        <v>0</v>
      </c>
      <c r="T811">
        <v>0</v>
      </c>
      <c r="U811">
        <v>1536000</v>
      </c>
      <c r="V811" s="1">
        <v>45261</v>
      </c>
      <c r="W811">
        <v>2101298</v>
      </c>
      <c r="X811">
        <v>5</v>
      </c>
      <c r="Y811" t="s">
        <v>56</v>
      </c>
      <c r="Z811" t="str">
        <f t="shared" si="298"/>
        <v>429,</v>
      </c>
      <c r="AA811" t="str">
        <f t="shared" si="299"/>
        <v>SALES,</v>
      </c>
      <c r="AB811" t="str">
        <f t="shared" si="300"/>
        <v>1400320,</v>
      </c>
      <c r="AC811" t="str">
        <f t="shared" si="301"/>
        <v>VITA SARI.Ap,</v>
      </c>
      <c r="AD811" t="str">
        <f t="shared" si="302"/>
        <v>JL KAPT BANGSI SEMBIRING NO 11,</v>
      </c>
      <c r="AE811" t="str">
        <f t="shared" si="303"/>
        <v>KABAN JAHE,</v>
      </c>
      <c r="AF811" t="str">
        <f t="shared" si="304"/>
        <v>DBM Medan,</v>
      </c>
      <c r="AG811" t="str">
        <f t="shared" si="305"/>
        <v>AAPR,</v>
      </c>
      <c r="AH811" t="str">
        <f t="shared" si="306"/>
        <v>MDA-SPJ-22012236,</v>
      </c>
      <c r="AI811" t="s">
        <v>1747</v>
      </c>
      <c r="AJ811" t="str">
        <f t="shared" si="307"/>
        <v>CCM015,</v>
      </c>
      <c r="AK811" t="str">
        <f t="shared" si="308"/>
        <v>NATURALLE KACIP FATIMAH PLUS (BTL/60),</v>
      </c>
      <c r="AL811" t="str">
        <f t="shared" si="309"/>
        <v>BTL,</v>
      </c>
      <c r="AM811" t="str">
        <f t="shared" si="310"/>
        <v>24,</v>
      </c>
      <c r="AN811" t="str">
        <f t="shared" si="311"/>
        <v>0,</v>
      </c>
      <c r="AO811" t="str">
        <f t="shared" si="312"/>
        <v>1920000,</v>
      </c>
      <c r="AP811" t="str">
        <f t="shared" si="313"/>
        <v>20,</v>
      </c>
      <c r="AQ811" t="str">
        <f t="shared" si="314"/>
        <v>0,</v>
      </c>
      <c r="AR811" t="str">
        <f t="shared" si="315"/>
        <v>0,</v>
      </c>
      <c r="AS811" t="str">
        <f t="shared" si="316"/>
        <v>0,</v>
      </c>
      <c r="AT811" t="str">
        <f t="shared" si="317"/>
        <v>1536000,</v>
      </c>
      <c r="AU811" t="str">
        <f t="shared" si="318"/>
        <v>45261,</v>
      </c>
      <c r="AV811" t="str">
        <f t="shared" si="319"/>
        <v>2101298,</v>
      </c>
      <c r="AW811" t="str">
        <f t="shared" si="320"/>
        <v>5,</v>
      </c>
      <c r="AX811" t="str">
        <f t="shared" si="321"/>
        <v>AZIS SYAHPUTRA (AP&amp;RS)</v>
      </c>
    </row>
    <row r="812" spans="1:50" x14ac:dyDescent="0.25">
      <c r="A812">
        <v>430</v>
      </c>
      <c r="B812" t="s">
        <v>25</v>
      </c>
      <c r="C812">
        <v>1400099</v>
      </c>
      <c r="D812" t="s">
        <v>1366</v>
      </c>
      <c r="E812" t="s">
        <v>130</v>
      </c>
      <c r="F812" t="s">
        <v>27</v>
      </c>
      <c r="G812" t="s">
        <v>28</v>
      </c>
      <c r="H812" t="s">
        <v>106</v>
      </c>
      <c r="I812" t="s">
        <v>886</v>
      </c>
      <c r="J812" s="1">
        <v>44712</v>
      </c>
      <c r="K812" t="s">
        <v>318</v>
      </c>
      <c r="L812" t="s">
        <v>319</v>
      </c>
      <c r="M812" t="s">
        <v>33</v>
      </c>
      <c r="N812">
        <v>24</v>
      </c>
      <c r="O812">
        <v>0</v>
      </c>
      <c r="P812">
        <v>888000</v>
      </c>
      <c r="Q812">
        <v>8</v>
      </c>
      <c r="R812">
        <v>0</v>
      </c>
      <c r="S812">
        <v>0</v>
      </c>
      <c r="T812">
        <v>0</v>
      </c>
      <c r="U812">
        <v>816960</v>
      </c>
      <c r="V812" s="1">
        <v>45078</v>
      </c>
      <c r="W812">
        <v>2201001</v>
      </c>
      <c r="X812">
        <v>5</v>
      </c>
      <c r="Y812" t="s">
        <v>179</v>
      </c>
      <c r="Z812" t="str">
        <f t="shared" si="298"/>
        <v>430,</v>
      </c>
      <c r="AA812" t="str">
        <f t="shared" si="299"/>
        <v>SALES,</v>
      </c>
      <c r="AB812" t="str">
        <f t="shared" si="300"/>
        <v>1400099,</v>
      </c>
      <c r="AC812" t="str">
        <f t="shared" si="301"/>
        <v>AGUNG.TO,</v>
      </c>
      <c r="AD812" t="str">
        <f t="shared" si="302"/>
        <v>JL BRIGJEND KATAMSO NO 156-A,</v>
      </c>
      <c r="AE812" t="str">
        <f t="shared" si="303"/>
        <v>MEDAN,</v>
      </c>
      <c r="AF812" t="str">
        <f t="shared" si="304"/>
        <v>DBM Medan,</v>
      </c>
      <c r="AG812" t="str">
        <f t="shared" si="305"/>
        <v>ATOB,</v>
      </c>
      <c r="AH812" t="str">
        <f t="shared" si="306"/>
        <v>MDA-SPJ-22012237,</v>
      </c>
      <c r="AI812" t="s">
        <v>1747</v>
      </c>
      <c r="AJ812" t="str">
        <f t="shared" si="307"/>
        <v>CCM001,</v>
      </c>
      <c r="AK812" t="str">
        <f t="shared" si="308"/>
        <v>CHAMPS EMULSION (BTL/200ML),</v>
      </c>
      <c r="AL812" t="str">
        <f t="shared" si="309"/>
        <v>BTL,</v>
      </c>
      <c r="AM812" t="str">
        <f t="shared" si="310"/>
        <v>24,</v>
      </c>
      <c r="AN812" t="str">
        <f t="shared" si="311"/>
        <v>0,</v>
      </c>
      <c r="AO812" t="str">
        <f t="shared" si="312"/>
        <v>888000,</v>
      </c>
      <c r="AP812" t="str">
        <f t="shared" si="313"/>
        <v>8,</v>
      </c>
      <c r="AQ812" t="str">
        <f t="shared" si="314"/>
        <v>0,</v>
      </c>
      <c r="AR812" t="str">
        <f t="shared" si="315"/>
        <v>0,</v>
      </c>
      <c r="AS812" t="str">
        <f t="shared" si="316"/>
        <v>0,</v>
      </c>
      <c r="AT812" t="str">
        <f t="shared" si="317"/>
        <v>816960,</v>
      </c>
      <c r="AU812" t="str">
        <f t="shared" si="318"/>
        <v>45078,</v>
      </c>
      <c r="AV812" t="str">
        <f t="shared" si="319"/>
        <v>2201001,</v>
      </c>
      <c r="AW812" t="str">
        <f t="shared" si="320"/>
        <v>5,</v>
      </c>
      <c r="AX812" t="str">
        <f t="shared" si="321"/>
        <v>FITRI HANDAYANI (TSE DUO MEDAN</v>
      </c>
    </row>
    <row r="813" spans="1:50" x14ac:dyDescent="0.25">
      <c r="A813">
        <v>431</v>
      </c>
      <c r="B813" t="s">
        <v>25</v>
      </c>
      <c r="C813">
        <v>1400099</v>
      </c>
      <c r="D813" t="s">
        <v>1366</v>
      </c>
      <c r="E813" t="s">
        <v>130</v>
      </c>
      <c r="F813" t="s">
        <v>27</v>
      </c>
      <c r="G813" t="s">
        <v>28</v>
      </c>
      <c r="H813" t="s">
        <v>106</v>
      </c>
      <c r="I813" t="s">
        <v>886</v>
      </c>
      <c r="J813" s="1">
        <v>44712</v>
      </c>
      <c r="K813" t="s">
        <v>39</v>
      </c>
      <c r="L813" t="s">
        <v>40</v>
      </c>
      <c r="M813" t="s">
        <v>33</v>
      </c>
      <c r="N813">
        <v>36</v>
      </c>
      <c r="O813">
        <v>0</v>
      </c>
      <c r="P813">
        <v>2952000</v>
      </c>
      <c r="Q813">
        <v>30</v>
      </c>
      <c r="R813">
        <v>0</v>
      </c>
      <c r="S813">
        <v>0</v>
      </c>
      <c r="T813">
        <v>0</v>
      </c>
      <c r="U813">
        <v>2066400</v>
      </c>
      <c r="V813" s="1">
        <v>45413</v>
      </c>
      <c r="W813">
        <v>2106370</v>
      </c>
      <c r="X813">
        <v>5</v>
      </c>
      <c r="Y813" t="s">
        <v>179</v>
      </c>
      <c r="Z813" t="str">
        <f t="shared" si="298"/>
        <v>431,</v>
      </c>
      <c r="AA813" t="str">
        <f t="shared" si="299"/>
        <v>SALES,</v>
      </c>
      <c r="AB813" t="str">
        <f t="shared" si="300"/>
        <v>1400099,</v>
      </c>
      <c r="AC813" t="str">
        <f t="shared" si="301"/>
        <v>AGUNG.TO,</v>
      </c>
      <c r="AD813" t="str">
        <f t="shared" si="302"/>
        <v>JL BRIGJEND KATAMSO NO 156-A,</v>
      </c>
      <c r="AE813" t="str">
        <f t="shared" si="303"/>
        <v>MEDAN,</v>
      </c>
      <c r="AF813" t="str">
        <f t="shared" si="304"/>
        <v>DBM Medan,</v>
      </c>
      <c r="AG813" t="str">
        <f t="shared" si="305"/>
        <v>ATOB,</v>
      </c>
      <c r="AH813" t="str">
        <f t="shared" si="306"/>
        <v>MDA-SPJ-22012237,</v>
      </c>
      <c r="AI813" t="s">
        <v>1747</v>
      </c>
      <c r="AJ813" t="str">
        <f t="shared" si="307"/>
        <v>CCM008,</v>
      </c>
      <c r="AK813" t="str">
        <f t="shared" si="308"/>
        <v>NATURALLE VIT E 250IU (BTL/30S),</v>
      </c>
      <c r="AL813" t="str">
        <f t="shared" si="309"/>
        <v>BTL,</v>
      </c>
      <c r="AM813" t="str">
        <f t="shared" si="310"/>
        <v>36,</v>
      </c>
      <c r="AN813" t="str">
        <f t="shared" si="311"/>
        <v>0,</v>
      </c>
      <c r="AO813" t="str">
        <f t="shared" si="312"/>
        <v>2952000,</v>
      </c>
      <c r="AP813" t="str">
        <f t="shared" si="313"/>
        <v>30,</v>
      </c>
      <c r="AQ813" t="str">
        <f t="shared" si="314"/>
        <v>0,</v>
      </c>
      <c r="AR813" t="str">
        <f t="shared" si="315"/>
        <v>0,</v>
      </c>
      <c r="AS813" t="str">
        <f t="shared" si="316"/>
        <v>0,</v>
      </c>
      <c r="AT813" t="str">
        <f t="shared" si="317"/>
        <v>2066400,</v>
      </c>
      <c r="AU813" t="str">
        <f t="shared" si="318"/>
        <v>45413,</v>
      </c>
      <c r="AV813" t="str">
        <f t="shared" si="319"/>
        <v>2106370,</v>
      </c>
      <c r="AW813" t="str">
        <f t="shared" si="320"/>
        <v>5,</v>
      </c>
      <c r="AX813" t="str">
        <f t="shared" si="321"/>
        <v>FITRI HANDAYANI (TSE DUO MEDAN</v>
      </c>
    </row>
    <row r="814" spans="1:50" x14ac:dyDescent="0.25">
      <c r="A814">
        <v>432</v>
      </c>
      <c r="B814" t="s">
        <v>25</v>
      </c>
      <c r="C814">
        <v>1400099</v>
      </c>
      <c r="D814" t="s">
        <v>1366</v>
      </c>
      <c r="E814" t="s">
        <v>130</v>
      </c>
      <c r="F814" t="s">
        <v>27</v>
      </c>
      <c r="G814" t="s">
        <v>28</v>
      </c>
      <c r="H814" t="s">
        <v>106</v>
      </c>
      <c r="I814" t="s">
        <v>886</v>
      </c>
      <c r="J814" s="1">
        <v>44712</v>
      </c>
      <c r="K814" t="s">
        <v>100</v>
      </c>
      <c r="L814" t="s">
        <v>101</v>
      </c>
      <c r="M814" t="s">
        <v>33</v>
      </c>
      <c r="N814">
        <v>36</v>
      </c>
      <c r="O814">
        <v>0</v>
      </c>
      <c r="P814">
        <v>4032000</v>
      </c>
      <c r="Q814">
        <v>30</v>
      </c>
      <c r="R814">
        <v>0</v>
      </c>
      <c r="S814">
        <v>0</v>
      </c>
      <c r="T814">
        <v>0</v>
      </c>
      <c r="U814">
        <v>2822400</v>
      </c>
      <c r="V814" s="1">
        <v>45627</v>
      </c>
      <c r="W814">
        <v>2201091</v>
      </c>
      <c r="X814">
        <v>5</v>
      </c>
      <c r="Y814" t="s">
        <v>179</v>
      </c>
      <c r="Z814" t="str">
        <f t="shared" si="298"/>
        <v>432,</v>
      </c>
      <c r="AA814" t="str">
        <f t="shared" si="299"/>
        <v>SALES,</v>
      </c>
      <c r="AB814" t="str">
        <f t="shared" si="300"/>
        <v>1400099,</v>
      </c>
      <c r="AC814" t="str">
        <f t="shared" si="301"/>
        <v>AGUNG.TO,</v>
      </c>
      <c r="AD814" t="str">
        <f t="shared" si="302"/>
        <v>JL BRIGJEND KATAMSO NO 156-A,</v>
      </c>
      <c r="AE814" t="str">
        <f t="shared" si="303"/>
        <v>MEDAN,</v>
      </c>
      <c r="AF814" t="str">
        <f t="shared" si="304"/>
        <v>DBM Medan,</v>
      </c>
      <c r="AG814" t="str">
        <f t="shared" si="305"/>
        <v>ATOB,</v>
      </c>
      <c r="AH814" t="str">
        <f t="shared" si="306"/>
        <v>MDA-SPJ-22012237,</v>
      </c>
      <c r="AI814" t="s">
        <v>1747</v>
      </c>
      <c r="AJ814" t="str">
        <f t="shared" si="307"/>
        <v>CCM009,</v>
      </c>
      <c r="AK814" t="str">
        <f t="shared" si="308"/>
        <v>NATURALLE EPO PLUS FISH OIL 500MG(BTL/30S),</v>
      </c>
      <c r="AL814" t="str">
        <f t="shared" si="309"/>
        <v>BTL,</v>
      </c>
      <c r="AM814" t="str">
        <f t="shared" si="310"/>
        <v>36,</v>
      </c>
      <c r="AN814" t="str">
        <f t="shared" si="311"/>
        <v>0,</v>
      </c>
      <c r="AO814" t="str">
        <f t="shared" si="312"/>
        <v>4032000,</v>
      </c>
      <c r="AP814" t="str">
        <f t="shared" si="313"/>
        <v>30,</v>
      </c>
      <c r="AQ814" t="str">
        <f t="shared" si="314"/>
        <v>0,</v>
      </c>
      <c r="AR814" t="str">
        <f t="shared" si="315"/>
        <v>0,</v>
      </c>
      <c r="AS814" t="str">
        <f t="shared" si="316"/>
        <v>0,</v>
      </c>
      <c r="AT814" t="str">
        <f t="shared" si="317"/>
        <v>2822400,</v>
      </c>
      <c r="AU814" t="str">
        <f t="shared" si="318"/>
        <v>45627,</v>
      </c>
      <c r="AV814" t="str">
        <f t="shared" si="319"/>
        <v>2201091,</v>
      </c>
      <c r="AW814" t="str">
        <f t="shared" si="320"/>
        <v>5,</v>
      </c>
      <c r="AX814" t="str">
        <f t="shared" si="321"/>
        <v>FITRI HANDAYANI (TSE DUO MEDAN</v>
      </c>
    </row>
    <row r="815" spans="1:50" x14ac:dyDescent="0.25">
      <c r="A815">
        <v>433</v>
      </c>
      <c r="B815" t="s">
        <v>25</v>
      </c>
      <c r="C815">
        <v>1400099</v>
      </c>
      <c r="D815" t="s">
        <v>1366</v>
      </c>
      <c r="E815" t="s">
        <v>130</v>
      </c>
      <c r="F815" t="s">
        <v>27</v>
      </c>
      <c r="G815" t="s">
        <v>28</v>
      </c>
      <c r="H815" t="s">
        <v>106</v>
      </c>
      <c r="I815" t="s">
        <v>886</v>
      </c>
      <c r="J815" s="1">
        <v>44712</v>
      </c>
      <c r="K815" t="s">
        <v>64</v>
      </c>
      <c r="L815" t="s">
        <v>65</v>
      </c>
      <c r="M815" t="s">
        <v>33</v>
      </c>
      <c r="N815">
        <v>36</v>
      </c>
      <c r="O815">
        <v>0</v>
      </c>
      <c r="P815">
        <v>6624000</v>
      </c>
      <c r="Q815" t="s">
        <v>1581</v>
      </c>
      <c r="R815">
        <v>0</v>
      </c>
      <c r="S815">
        <v>0</v>
      </c>
      <c r="T815">
        <v>0</v>
      </c>
      <c r="U815">
        <v>4802400</v>
      </c>
      <c r="V815" s="1">
        <v>45444</v>
      </c>
      <c r="W815">
        <v>2107161</v>
      </c>
      <c r="X815">
        <v>5</v>
      </c>
      <c r="Y815" t="s">
        <v>179</v>
      </c>
      <c r="Z815" t="str">
        <f t="shared" si="298"/>
        <v>433,</v>
      </c>
      <c r="AA815" t="str">
        <f t="shared" si="299"/>
        <v>SALES,</v>
      </c>
      <c r="AB815" t="str">
        <f t="shared" si="300"/>
        <v>1400099,</v>
      </c>
      <c r="AC815" t="str">
        <f t="shared" si="301"/>
        <v>AGUNG.TO,</v>
      </c>
      <c r="AD815" t="str">
        <f t="shared" si="302"/>
        <v>JL BRIGJEND KATAMSO NO 156-A,</v>
      </c>
      <c r="AE815" t="str">
        <f t="shared" si="303"/>
        <v>MEDAN,</v>
      </c>
      <c r="AF815" t="str">
        <f t="shared" si="304"/>
        <v>DBM Medan,</v>
      </c>
      <c r="AG815" t="str">
        <f t="shared" si="305"/>
        <v>ATOB,</v>
      </c>
      <c r="AH815" t="str">
        <f t="shared" si="306"/>
        <v>MDA-SPJ-22012237,</v>
      </c>
      <c r="AI815" t="s">
        <v>1747</v>
      </c>
      <c r="AJ815" t="str">
        <f t="shared" si="307"/>
        <v>CCM010,</v>
      </c>
      <c r="AK815" t="str">
        <f t="shared" si="308"/>
        <v>NATURALLE FISH OIL 1000MG (BTL/60S),</v>
      </c>
      <c r="AL815" t="str">
        <f t="shared" si="309"/>
        <v>BTL,</v>
      </c>
      <c r="AM815" t="str">
        <f t="shared" si="310"/>
        <v>36,</v>
      </c>
      <c r="AN815" t="str">
        <f t="shared" si="311"/>
        <v>0,</v>
      </c>
      <c r="AO815" t="str">
        <f t="shared" si="312"/>
        <v>6624000,</v>
      </c>
      <c r="AP815" t="str">
        <f t="shared" si="313"/>
        <v>27.5,</v>
      </c>
      <c r="AQ815" t="str">
        <f t="shared" si="314"/>
        <v>0,</v>
      </c>
      <c r="AR815" t="str">
        <f t="shared" si="315"/>
        <v>0,</v>
      </c>
      <c r="AS815" t="str">
        <f t="shared" si="316"/>
        <v>0,</v>
      </c>
      <c r="AT815" t="str">
        <f t="shared" si="317"/>
        <v>4802400,</v>
      </c>
      <c r="AU815" t="str">
        <f t="shared" si="318"/>
        <v>45444,</v>
      </c>
      <c r="AV815" t="str">
        <f t="shared" si="319"/>
        <v>2107161,</v>
      </c>
      <c r="AW815" t="str">
        <f t="shared" si="320"/>
        <v>5,</v>
      </c>
      <c r="AX815" t="str">
        <f t="shared" si="321"/>
        <v>FITRI HANDAYANI (TSE DUO MEDAN</v>
      </c>
    </row>
    <row r="816" spans="1:50" x14ac:dyDescent="0.25">
      <c r="A816">
        <v>434</v>
      </c>
      <c r="B816" t="s">
        <v>25</v>
      </c>
      <c r="C816">
        <v>1409492</v>
      </c>
      <c r="D816" t="s">
        <v>1495</v>
      </c>
      <c r="E816" t="s">
        <v>622</v>
      </c>
      <c r="F816" t="s">
        <v>109</v>
      </c>
      <c r="G816" t="s">
        <v>28</v>
      </c>
      <c r="H816" t="s">
        <v>29</v>
      </c>
      <c r="I816" t="s">
        <v>887</v>
      </c>
      <c r="J816" s="1">
        <v>44712</v>
      </c>
      <c r="K816" t="s">
        <v>318</v>
      </c>
      <c r="L816" t="s">
        <v>319</v>
      </c>
      <c r="M816" t="s">
        <v>33</v>
      </c>
      <c r="N816">
        <v>3</v>
      </c>
      <c r="O816">
        <v>0</v>
      </c>
      <c r="P816">
        <v>111000</v>
      </c>
      <c r="Q816">
        <v>0</v>
      </c>
      <c r="R816">
        <v>0</v>
      </c>
      <c r="S816">
        <v>0</v>
      </c>
      <c r="T816">
        <v>0</v>
      </c>
      <c r="U816">
        <v>111000</v>
      </c>
      <c r="V816" s="1">
        <v>45078</v>
      </c>
      <c r="W816">
        <v>2201001</v>
      </c>
      <c r="X816">
        <v>5</v>
      </c>
      <c r="Y816" t="s">
        <v>179</v>
      </c>
      <c r="Z816" t="str">
        <f t="shared" si="298"/>
        <v>434,</v>
      </c>
      <c r="AA816" t="str">
        <f t="shared" si="299"/>
        <v>SALES,</v>
      </c>
      <c r="AB816" t="str">
        <f t="shared" si="300"/>
        <v>1409492,</v>
      </c>
      <c r="AC816" t="str">
        <f t="shared" si="301"/>
        <v>KITA SEHAT.Ap,</v>
      </c>
      <c r="AD816" t="str">
        <f t="shared" si="302"/>
        <v>JL. LIMAU MANIS PSR 13,</v>
      </c>
      <c r="AE816" t="str">
        <f t="shared" si="303"/>
        <v>TANJUNG MORAWA,</v>
      </c>
      <c r="AF816" t="str">
        <f t="shared" si="304"/>
        <v>DBM Medan,</v>
      </c>
      <c r="AG816" t="str">
        <f t="shared" si="305"/>
        <v>AAPR,</v>
      </c>
      <c r="AH816" t="str">
        <f t="shared" si="306"/>
        <v>MDA-SPJ-22012239,</v>
      </c>
      <c r="AI816" t="s">
        <v>1747</v>
      </c>
      <c r="AJ816" t="str">
        <f t="shared" si="307"/>
        <v>CCM001,</v>
      </c>
      <c r="AK816" t="str">
        <f t="shared" si="308"/>
        <v>CHAMPS EMULSION (BTL/200ML),</v>
      </c>
      <c r="AL816" t="str">
        <f t="shared" si="309"/>
        <v>BTL,</v>
      </c>
      <c r="AM816" t="str">
        <f t="shared" si="310"/>
        <v>3,</v>
      </c>
      <c r="AN816" t="str">
        <f t="shared" si="311"/>
        <v>0,</v>
      </c>
      <c r="AO816" t="str">
        <f t="shared" si="312"/>
        <v>111000,</v>
      </c>
      <c r="AP816" t="str">
        <f t="shared" si="313"/>
        <v>0,</v>
      </c>
      <c r="AQ816" t="str">
        <f t="shared" si="314"/>
        <v>0,</v>
      </c>
      <c r="AR816" t="str">
        <f t="shared" si="315"/>
        <v>0,</v>
      </c>
      <c r="AS816" t="str">
        <f t="shared" si="316"/>
        <v>0,</v>
      </c>
      <c r="AT816" t="str">
        <f t="shared" si="317"/>
        <v>111000,</v>
      </c>
      <c r="AU816" t="str">
        <f t="shared" si="318"/>
        <v>45078,</v>
      </c>
      <c r="AV816" t="str">
        <f t="shared" si="319"/>
        <v>2201001,</v>
      </c>
      <c r="AW816" t="str">
        <f t="shared" si="320"/>
        <v>5,</v>
      </c>
      <c r="AX816" t="str">
        <f t="shared" si="321"/>
        <v>FITRI HANDAYANI (TSE DUO MEDAN</v>
      </c>
    </row>
    <row r="817" spans="1:50" x14ac:dyDescent="0.25">
      <c r="A817">
        <v>435</v>
      </c>
      <c r="B817" t="s">
        <v>25</v>
      </c>
      <c r="C817">
        <v>14000968</v>
      </c>
      <c r="D817" t="s">
        <v>45</v>
      </c>
      <c r="E817" t="s">
        <v>46</v>
      </c>
      <c r="F817" t="s">
        <v>27</v>
      </c>
      <c r="G817" t="s">
        <v>28</v>
      </c>
      <c r="H817" t="s">
        <v>29</v>
      </c>
      <c r="I817" t="s">
        <v>888</v>
      </c>
      <c r="J817" s="1">
        <v>44712</v>
      </c>
      <c r="K817" t="s">
        <v>93</v>
      </c>
      <c r="L817" t="s">
        <v>94</v>
      </c>
      <c r="M817" t="s">
        <v>33</v>
      </c>
      <c r="N817">
        <v>72</v>
      </c>
      <c r="O817">
        <v>0</v>
      </c>
      <c r="P817">
        <v>2628000</v>
      </c>
      <c r="Q817">
        <v>20</v>
      </c>
      <c r="R817">
        <v>0</v>
      </c>
      <c r="S817">
        <v>0</v>
      </c>
      <c r="T817">
        <v>0</v>
      </c>
      <c r="U817">
        <v>2102400</v>
      </c>
      <c r="V817" s="1">
        <v>45474</v>
      </c>
      <c r="W817">
        <v>2108052</v>
      </c>
      <c r="X817">
        <v>5</v>
      </c>
      <c r="Y817" t="s">
        <v>50</v>
      </c>
      <c r="Z817" t="str">
        <f t="shared" si="298"/>
        <v>435,</v>
      </c>
      <c r="AA817" t="str">
        <f t="shared" si="299"/>
        <v>SALES,</v>
      </c>
      <c r="AB817" t="str">
        <f t="shared" si="300"/>
        <v>14000968,</v>
      </c>
      <c r="AC817" t="str">
        <f t="shared" si="301"/>
        <v>PT. KALIMAS GLOBAL ASIA,</v>
      </c>
      <c r="AD817" t="str">
        <f t="shared" si="302"/>
        <v>JL.SETIA BUDI NO 133,</v>
      </c>
      <c r="AE817" t="str">
        <f t="shared" si="303"/>
        <v>MEDAN,</v>
      </c>
      <c r="AF817" t="str">
        <f t="shared" si="304"/>
        <v>DBM Medan,</v>
      </c>
      <c r="AG817" t="str">
        <f t="shared" si="305"/>
        <v>AAPR,</v>
      </c>
      <c r="AH817" t="str">
        <f t="shared" si="306"/>
        <v>MDA-SPJ-22012241,</v>
      </c>
      <c r="AI817" t="s">
        <v>1747</v>
      </c>
      <c r="AJ817" t="str">
        <f t="shared" si="307"/>
        <v>CCM004,</v>
      </c>
      <c r="AK817" t="str">
        <f t="shared" si="308"/>
        <v>CHAMPS MULTIVITAMIN PINNEAPLE (BTL/30),</v>
      </c>
      <c r="AL817" t="str">
        <f t="shared" si="309"/>
        <v>BTL,</v>
      </c>
      <c r="AM817" t="str">
        <f t="shared" si="310"/>
        <v>72,</v>
      </c>
      <c r="AN817" t="str">
        <f t="shared" si="311"/>
        <v>0,</v>
      </c>
      <c r="AO817" t="str">
        <f t="shared" si="312"/>
        <v>2628000,</v>
      </c>
      <c r="AP817" t="str">
        <f t="shared" si="313"/>
        <v>20,</v>
      </c>
      <c r="AQ817" t="str">
        <f t="shared" si="314"/>
        <v>0,</v>
      </c>
      <c r="AR817" t="str">
        <f t="shared" si="315"/>
        <v>0,</v>
      </c>
      <c r="AS817" t="str">
        <f t="shared" si="316"/>
        <v>0,</v>
      </c>
      <c r="AT817" t="str">
        <f t="shared" si="317"/>
        <v>2102400,</v>
      </c>
      <c r="AU817" t="str">
        <f t="shared" si="318"/>
        <v>45474,</v>
      </c>
      <c r="AV817" t="str">
        <f t="shared" si="319"/>
        <v>2108052,</v>
      </c>
      <c r="AW817" t="str">
        <f t="shared" si="320"/>
        <v>5,</v>
      </c>
      <c r="AX817" t="str">
        <f t="shared" si="321"/>
        <v>HERIADI (AP &amp; RS)</v>
      </c>
    </row>
    <row r="818" spans="1:50" x14ac:dyDescent="0.25">
      <c r="A818">
        <v>436</v>
      </c>
      <c r="B818" t="s">
        <v>25</v>
      </c>
      <c r="C818">
        <v>14000968</v>
      </c>
      <c r="D818" t="s">
        <v>45</v>
      </c>
      <c r="E818" t="s">
        <v>46</v>
      </c>
      <c r="F818" t="s">
        <v>27</v>
      </c>
      <c r="G818" t="s">
        <v>28</v>
      </c>
      <c r="H818" t="s">
        <v>29</v>
      </c>
      <c r="I818" t="s">
        <v>889</v>
      </c>
      <c r="J818" s="1">
        <v>44712</v>
      </c>
      <c r="K818" t="s">
        <v>61</v>
      </c>
      <c r="L818" t="s">
        <v>62</v>
      </c>
      <c r="M818" t="s">
        <v>33</v>
      </c>
      <c r="N818">
        <v>48</v>
      </c>
      <c r="O818">
        <v>0</v>
      </c>
      <c r="P818">
        <v>4512000</v>
      </c>
      <c r="Q818">
        <v>8</v>
      </c>
      <c r="R818">
        <v>0</v>
      </c>
      <c r="S818">
        <v>0</v>
      </c>
      <c r="T818">
        <v>0</v>
      </c>
      <c r="U818">
        <v>4151040</v>
      </c>
      <c r="V818" s="1">
        <v>45474</v>
      </c>
      <c r="W818">
        <v>2108157</v>
      </c>
      <c r="X818">
        <v>5</v>
      </c>
      <c r="Y818" t="s">
        <v>50</v>
      </c>
      <c r="Z818" t="str">
        <f t="shared" si="298"/>
        <v>436,</v>
      </c>
      <c r="AA818" t="str">
        <f t="shared" si="299"/>
        <v>SALES,</v>
      </c>
      <c r="AB818" t="str">
        <f t="shared" si="300"/>
        <v>14000968,</v>
      </c>
      <c r="AC818" t="str">
        <f t="shared" si="301"/>
        <v>PT. KALIMAS GLOBAL ASIA,</v>
      </c>
      <c r="AD818" t="str">
        <f t="shared" si="302"/>
        <v>JL.SETIA BUDI NO 133,</v>
      </c>
      <c r="AE818" t="str">
        <f t="shared" si="303"/>
        <v>MEDAN,</v>
      </c>
      <c r="AF818" t="str">
        <f t="shared" si="304"/>
        <v>DBM Medan,</v>
      </c>
      <c r="AG818" t="str">
        <f t="shared" si="305"/>
        <v>AAPR,</v>
      </c>
      <c r="AH818" t="str">
        <f t="shared" si="306"/>
        <v>MDA-SPJ-22012242,</v>
      </c>
      <c r="AI818" t="s">
        <v>1747</v>
      </c>
      <c r="AJ818" t="str">
        <f t="shared" si="307"/>
        <v>CCM006,</v>
      </c>
      <c r="AK818" t="str">
        <f t="shared" si="308"/>
        <v>MAXITON SOFT CAP (BTL/30S),</v>
      </c>
      <c r="AL818" t="str">
        <f t="shared" si="309"/>
        <v>BTL,</v>
      </c>
      <c r="AM818" t="str">
        <f t="shared" si="310"/>
        <v>48,</v>
      </c>
      <c r="AN818" t="str">
        <f t="shared" si="311"/>
        <v>0,</v>
      </c>
      <c r="AO818" t="str">
        <f t="shared" si="312"/>
        <v>4512000,</v>
      </c>
      <c r="AP818" t="str">
        <f t="shared" si="313"/>
        <v>8,</v>
      </c>
      <c r="AQ818" t="str">
        <f t="shared" si="314"/>
        <v>0,</v>
      </c>
      <c r="AR818" t="str">
        <f t="shared" si="315"/>
        <v>0,</v>
      </c>
      <c r="AS818" t="str">
        <f t="shared" si="316"/>
        <v>0,</v>
      </c>
      <c r="AT818" t="str">
        <f t="shared" si="317"/>
        <v>4151040,</v>
      </c>
      <c r="AU818" t="str">
        <f t="shared" si="318"/>
        <v>45474,</v>
      </c>
      <c r="AV818" t="str">
        <f t="shared" si="319"/>
        <v>2108157,</v>
      </c>
      <c r="AW818" t="str">
        <f t="shared" si="320"/>
        <v>5,</v>
      </c>
      <c r="AX818" t="str">
        <f t="shared" si="321"/>
        <v>HERIADI (AP &amp; RS)</v>
      </c>
    </row>
    <row r="819" spans="1:50" x14ac:dyDescent="0.25">
      <c r="A819">
        <v>437</v>
      </c>
      <c r="B819" t="s">
        <v>25</v>
      </c>
      <c r="C819">
        <v>14000968</v>
      </c>
      <c r="D819" t="s">
        <v>45</v>
      </c>
      <c r="E819" t="s">
        <v>46</v>
      </c>
      <c r="F819" t="s">
        <v>27</v>
      </c>
      <c r="G819" t="s">
        <v>28</v>
      </c>
      <c r="H819" t="s">
        <v>29</v>
      </c>
      <c r="I819" t="s">
        <v>890</v>
      </c>
      <c r="J819" s="1">
        <v>44712</v>
      </c>
      <c r="K819" t="s">
        <v>66</v>
      </c>
      <c r="L819" t="s">
        <v>67</v>
      </c>
      <c r="M819" t="s">
        <v>33</v>
      </c>
      <c r="N819">
        <v>36</v>
      </c>
      <c r="O819">
        <v>0</v>
      </c>
      <c r="P819">
        <v>3384000</v>
      </c>
      <c r="Q819">
        <v>7</v>
      </c>
      <c r="R819">
        <v>0</v>
      </c>
      <c r="S819">
        <v>0</v>
      </c>
      <c r="T819">
        <v>0</v>
      </c>
      <c r="U819">
        <v>3147120</v>
      </c>
      <c r="V819" s="1">
        <v>45658</v>
      </c>
      <c r="W819">
        <v>2202163</v>
      </c>
      <c r="X819">
        <v>5</v>
      </c>
      <c r="Y819" t="s">
        <v>50</v>
      </c>
      <c r="Z819" t="str">
        <f t="shared" si="298"/>
        <v>437,</v>
      </c>
      <c r="AA819" t="str">
        <f t="shared" si="299"/>
        <v>SALES,</v>
      </c>
      <c r="AB819" t="str">
        <f t="shared" si="300"/>
        <v>14000968,</v>
      </c>
      <c r="AC819" t="str">
        <f t="shared" si="301"/>
        <v>PT. KALIMAS GLOBAL ASIA,</v>
      </c>
      <c r="AD819" t="str">
        <f t="shared" si="302"/>
        <v>JL.SETIA BUDI NO 133,</v>
      </c>
      <c r="AE819" t="str">
        <f t="shared" si="303"/>
        <v>MEDAN,</v>
      </c>
      <c r="AF819" t="str">
        <f t="shared" si="304"/>
        <v>DBM Medan,</v>
      </c>
      <c r="AG819" t="str">
        <f t="shared" si="305"/>
        <v>AAPR,</v>
      </c>
      <c r="AH819" t="str">
        <f t="shared" si="306"/>
        <v>MDA-SPJ-22012243,</v>
      </c>
      <c r="AI819" t="s">
        <v>1747</v>
      </c>
      <c r="AJ819" t="str">
        <f t="shared" si="307"/>
        <v>CCM016,</v>
      </c>
      <c r="AK819" t="str">
        <f t="shared" si="308"/>
        <v>FLAVETTES VIT C WITH CALCIUM 1000 MG (BTL/30),</v>
      </c>
      <c r="AL819" t="str">
        <f t="shared" si="309"/>
        <v>BTL,</v>
      </c>
      <c r="AM819" t="str">
        <f t="shared" si="310"/>
        <v>36,</v>
      </c>
      <c r="AN819" t="str">
        <f t="shared" si="311"/>
        <v>0,</v>
      </c>
      <c r="AO819" t="str">
        <f t="shared" si="312"/>
        <v>3384000,</v>
      </c>
      <c r="AP819" t="str">
        <f t="shared" si="313"/>
        <v>7,</v>
      </c>
      <c r="AQ819" t="str">
        <f t="shared" si="314"/>
        <v>0,</v>
      </c>
      <c r="AR819" t="str">
        <f t="shared" si="315"/>
        <v>0,</v>
      </c>
      <c r="AS819" t="str">
        <f t="shared" si="316"/>
        <v>0,</v>
      </c>
      <c r="AT819" t="str">
        <f t="shared" si="317"/>
        <v>3147120,</v>
      </c>
      <c r="AU819" t="str">
        <f t="shared" si="318"/>
        <v>45658,</v>
      </c>
      <c r="AV819" t="str">
        <f t="shared" si="319"/>
        <v>2202163,</v>
      </c>
      <c r="AW819" t="str">
        <f t="shared" si="320"/>
        <v>5,</v>
      </c>
      <c r="AX819" t="str">
        <f t="shared" si="321"/>
        <v>HERIADI (AP &amp; RS)</v>
      </c>
    </row>
    <row r="820" spans="1:50" x14ac:dyDescent="0.25">
      <c r="A820">
        <v>438</v>
      </c>
      <c r="B820" t="s">
        <v>25</v>
      </c>
      <c r="C820">
        <v>1409887</v>
      </c>
      <c r="D820" t="s">
        <v>1441</v>
      </c>
      <c r="E820" t="s">
        <v>429</v>
      </c>
      <c r="F820" t="s">
        <v>430</v>
      </c>
      <c r="G820" t="s">
        <v>28</v>
      </c>
      <c r="H820" t="s">
        <v>29</v>
      </c>
      <c r="I820" t="s">
        <v>891</v>
      </c>
      <c r="J820" s="1">
        <v>44712</v>
      </c>
      <c r="K820" t="s">
        <v>318</v>
      </c>
      <c r="L820" t="s">
        <v>319</v>
      </c>
      <c r="M820" t="s">
        <v>33</v>
      </c>
      <c r="N820">
        <v>3</v>
      </c>
      <c r="O820">
        <v>0</v>
      </c>
      <c r="P820">
        <v>111000</v>
      </c>
      <c r="Q820">
        <v>0</v>
      </c>
      <c r="R820">
        <v>0</v>
      </c>
      <c r="S820">
        <v>0</v>
      </c>
      <c r="T820">
        <v>0</v>
      </c>
      <c r="U820">
        <v>111000</v>
      </c>
      <c r="V820" s="1">
        <v>45078</v>
      </c>
      <c r="W820">
        <v>2201001</v>
      </c>
      <c r="X820">
        <v>5</v>
      </c>
      <c r="Y820" t="s">
        <v>179</v>
      </c>
      <c r="Z820" t="str">
        <f t="shared" si="298"/>
        <v>438,</v>
      </c>
      <c r="AA820" t="str">
        <f t="shared" si="299"/>
        <v>SALES,</v>
      </c>
      <c r="AB820" t="str">
        <f t="shared" si="300"/>
        <v>1409887,</v>
      </c>
      <c r="AC820" t="str">
        <f t="shared" si="301"/>
        <v>CHELSEA.Ap,</v>
      </c>
      <c r="AD820" t="str">
        <f t="shared" si="302"/>
        <v>JL. SEI MENCIRIM NO. 129 KM. 15,</v>
      </c>
      <c r="AE820" t="str">
        <f t="shared" si="303"/>
        <v>DISKI,</v>
      </c>
      <c r="AF820" t="str">
        <f t="shared" si="304"/>
        <v>DBM Medan,</v>
      </c>
      <c r="AG820" t="str">
        <f t="shared" si="305"/>
        <v>AAPR,</v>
      </c>
      <c r="AH820" t="str">
        <f t="shared" si="306"/>
        <v>MDA-SPJ-22012251,</v>
      </c>
      <c r="AI820" t="s">
        <v>1747</v>
      </c>
      <c r="AJ820" t="str">
        <f t="shared" si="307"/>
        <v>CCM001,</v>
      </c>
      <c r="AK820" t="str">
        <f t="shared" si="308"/>
        <v>CHAMPS EMULSION (BTL/200ML),</v>
      </c>
      <c r="AL820" t="str">
        <f t="shared" si="309"/>
        <v>BTL,</v>
      </c>
      <c r="AM820" t="str">
        <f t="shared" si="310"/>
        <v>3,</v>
      </c>
      <c r="AN820" t="str">
        <f t="shared" si="311"/>
        <v>0,</v>
      </c>
      <c r="AO820" t="str">
        <f t="shared" si="312"/>
        <v>111000,</v>
      </c>
      <c r="AP820" t="str">
        <f t="shared" si="313"/>
        <v>0,</v>
      </c>
      <c r="AQ820" t="str">
        <f t="shared" si="314"/>
        <v>0,</v>
      </c>
      <c r="AR820" t="str">
        <f t="shared" si="315"/>
        <v>0,</v>
      </c>
      <c r="AS820" t="str">
        <f t="shared" si="316"/>
        <v>0,</v>
      </c>
      <c r="AT820" t="str">
        <f t="shared" si="317"/>
        <v>111000,</v>
      </c>
      <c r="AU820" t="str">
        <f t="shared" si="318"/>
        <v>45078,</v>
      </c>
      <c r="AV820" t="str">
        <f t="shared" si="319"/>
        <v>2201001,</v>
      </c>
      <c r="AW820" t="str">
        <f t="shared" si="320"/>
        <v>5,</v>
      </c>
      <c r="AX820" t="str">
        <f t="shared" si="321"/>
        <v>FITRI HANDAYANI (TSE DUO MEDAN</v>
      </c>
    </row>
    <row r="821" spans="1:50" x14ac:dyDescent="0.25">
      <c r="A821">
        <v>439</v>
      </c>
      <c r="B821" t="s">
        <v>25</v>
      </c>
      <c r="C821">
        <v>14000964</v>
      </c>
      <c r="D821" t="s">
        <v>1349</v>
      </c>
      <c r="E821" t="s">
        <v>70</v>
      </c>
      <c r="F821" t="s">
        <v>71</v>
      </c>
      <c r="G821" t="s">
        <v>28</v>
      </c>
      <c r="H821" t="s">
        <v>29</v>
      </c>
      <c r="I821" t="s">
        <v>892</v>
      </c>
      <c r="J821" s="1">
        <v>44712</v>
      </c>
      <c r="K821" t="s">
        <v>57</v>
      </c>
      <c r="L821" t="s">
        <v>58</v>
      </c>
      <c r="M821" t="s">
        <v>33</v>
      </c>
      <c r="N821">
        <v>4</v>
      </c>
      <c r="O821">
        <v>0</v>
      </c>
      <c r="P821">
        <v>444000</v>
      </c>
      <c r="Q821">
        <v>10</v>
      </c>
      <c r="R821">
        <v>0</v>
      </c>
      <c r="S821">
        <v>0</v>
      </c>
      <c r="T821">
        <v>0</v>
      </c>
      <c r="U821">
        <v>399600</v>
      </c>
      <c r="V821" s="1">
        <v>45261</v>
      </c>
      <c r="W821">
        <v>2101299</v>
      </c>
      <c r="X821">
        <v>5</v>
      </c>
      <c r="Y821" t="s">
        <v>73</v>
      </c>
      <c r="Z821" t="str">
        <f t="shared" si="298"/>
        <v>439,</v>
      </c>
      <c r="AA821" t="str">
        <f t="shared" si="299"/>
        <v>SALES,</v>
      </c>
      <c r="AB821" t="str">
        <f t="shared" si="300"/>
        <v>14000964,</v>
      </c>
      <c r="AC821" t="str">
        <f t="shared" si="301"/>
        <v>BINTANG FARMA. CV,</v>
      </c>
      <c r="AD821" t="str">
        <f t="shared" si="302"/>
        <v>JL. HOS COKROMINOTO NO. 55,</v>
      </c>
      <c r="AE821" t="str">
        <f t="shared" si="303"/>
        <v>LUBUK PAKAM,</v>
      </c>
      <c r="AF821" t="str">
        <f t="shared" si="304"/>
        <v>DBM Medan,</v>
      </c>
      <c r="AG821" t="str">
        <f t="shared" si="305"/>
        <v>AAPR,</v>
      </c>
      <c r="AH821" t="str">
        <f t="shared" si="306"/>
        <v>MDA-SPJ-22012274,</v>
      </c>
      <c r="AI821" t="s">
        <v>1747</v>
      </c>
      <c r="AJ821" t="str">
        <f t="shared" si="307"/>
        <v>CCM014,</v>
      </c>
      <c r="AK821" t="str">
        <f t="shared" si="308"/>
        <v>NATURALLE TONGKAT ALI PLUS (BTL/60),</v>
      </c>
      <c r="AL821" t="str">
        <f t="shared" si="309"/>
        <v>BTL,</v>
      </c>
      <c r="AM821" t="str">
        <f t="shared" si="310"/>
        <v>4,</v>
      </c>
      <c r="AN821" t="str">
        <f t="shared" si="311"/>
        <v>0,</v>
      </c>
      <c r="AO821" t="str">
        <f t="shared" si="312"/>
        <v>444000,</v>
      </c>
      <c r="AP821" t="str">
        <f t="shared" si="313"/>
        <v>10,</v>
      </c>
      <c r="AQ821" t="str">
        <f t="shared" si="314"/>
        <v>0,</v>
      </c>
      <c r="AR821" t="str">
        <f t="shared" si="315"/>
        <v>0,</v>
      </c>
      <c r="AS821" t="str">
        <f t="shared" si="316"/>
        <v>0,</v>
      </c>
      <c r="AT821" t="str">
        <f t="shared" si="317"/>
        <v>399600,</v>
      </c>
      <c r="AU821" t="str">
        <f t="shared" si="318"/>
        <v>45261,</v>
      </c>
      <c r="AV821" t="str">
        <f t="shared" si="319"/>
        <v>2101299,</v>
      </c>
      <c r="AW821" t="str">
        <f t="shared" si="320"/>
        <v>5,</v>
      </c>
      <c r="AX821" t="str">
        <f t="shared" si="321"/>
        <v>IRPAN GUNAWAN (AP &amp; RS)</v>
      </c>
    </row>
    <row r="822" spans="1:50" x14ac:dyDescent="0.25">
      <c r="A822">
        <v>440</v>
      </c>
      <c r="B822" t="s">
        <v>25</v>
      </c>
      <c r="C822">
        <v>1400320</v>
      </c>
      <c r="D822" t="s">
        <v>1370</v>
      </c>
      <c r="E822" t="s">
        <v>140</v>
      </c>
      <c r="F822" t="s">
        <v>141</v>
      </c>
      <c r="G822" t="s">
        <v>28</v>
      </c>
      <c r="H822" t="s">
        <v>29</v>
      </c>
      <c r="I822" t="s">
        <v>893</v>
      </c>
      <c r="J822" s="1">
        <v>44712</v>
      </c>
      <c r="K822" t="s">
        <v>31</v>
      </c>
      <c r="L822" t="s">
        <v>32</v>
      </c>
      <c r="M822" t="s">
        <v>33</v>
      </c>
      <c r="N822">
        <v>72</v>
      </c>
      <c r="O822">
        <v>0</v>
      </c>
      <c r="P822">
        <v>2016000</v>
      </c>
      <c r="Q822">
        <v>20</v>
      </c>
      <c r="R822">
        <v>0</v>
      </c>
      <c r="S822">
        <v>0</v>
      </c>
      <c r="T822">
        <v>0</v>
      </c>
      <c r="U822">
        <v>1612800</v>
      </c>
      <c r="V822" s="1">
        <v>45444</v>
      </c>
      <c r="W822">
        <v>2107236</v>
      </c>
      <c r="X822">
        <v>5</v>
      </c>
      <c r="Y822" t="s">
        <v>56</v>
      </c>
      <c r="Z822" t="str">
        <f t="shared" si="298"/>
        <v>440,</v>
      </c>
      <c r="AA822" t="str">
        <f t="shared" si="299"/>
        <v>SALES,</v>
      </c>
      <c r="AB822" t="str">
        <f t="shared" si="300"/>
        <v>1400320,</v>
      </c>
      <c r="AC822" t="str">
        <f t="shared" si="301"/>
        <v>VITA SARI.Ap,</v>
      </c>
      <c r="AD822" t="str">
        <f t="shared" si="302"/>
        <v>JL KAPT BANGSI SEMBIRING NO 11,</v>
      </c>
      <c r="AE822" t="str">
        <f t="shared" si="303"/>
        <v>KABAN JAHE,</v>
      </c>
      <c r="AF822" t="str">
        <f t="shared" si="304"/>
        <v>DBM Medan,</v>
      </c>
      <c r="AG822" t="str">
        <f t="shared" si="305"/>
        <v>AAPR,</v>
      </c>
      <c r="AH822" t="str">
        <f t="shared" si="306"/>
        <v>MDA-SPJ-22012275,</v>
      </c>
      <c r="AI822" t="s">
        <v>1747</v>
      </c>
      <c r="AJ822" t="str">
        <f t="shared" si="307"/>
        <v>CCM005,</v>
      </c>
      <c r="AK822" t="str">
        <f t="shared" si="308"/>
        <v>CHAMPS VIT C 100MG (BTL/30),</v>
      </c>
      <c r="AL822" t="str">
        <f t="shared" si="309"/>
        <v>BTL,</v>
      </c>
      <c r="AM822" t="str">
        <f t="shared" si="310"/>
        <v>72,</v>
      </c>
      <c r="AN822" t="str">
        <f t="shared" si="311"/>
        <v>0,</v>
      </c>
      <c r="AO822" t="str">
        <f t="shared" si="312"/>
        <v>2016000,</v>
      </c>
      <c r="AP822" t="str">
        <f t="shared" si="313"/>
        <v>20,</v>
      </c>
      <c r="AQ822" t="str">
        <f t="shared" si="314"/>
        <v>0,</v>
      </c>
      <c r="AR822" t="str">
        <f t="shared" si="315"/>
        <v>0,</v>
      </c>
      <c r="AS822" t="str">
        <f t="shared" si="316"/>
        <v>0,</v>
      </c>
      <c r="AT822" t="str">
        <f t="shared" si="317"/>
        <v>1612800,</v>
      </c>
      <c r="AU822" t="str">
        <f t="shared" si="318"/>
        <v>45444,</v>
      </c>
      <c r="AV822" t="str">
        <f t="shared" si="319"/>
        <v>2107236,</v>
      </c>
      <c r="AW822" t="str">
        <f t="shared" si="320"/>
        <v>5,</v>
      </c>
      <c r="AX822" t="str">
        <f t="shared" si="321"/>
        <v>AZIS SYAHPUTRA (AP&amp;RS)</v>
      </c>
    </row>
    <row r="823" spans="1:50" x14ac:dyDescent="0.25">
      <c r="A823">
        <v>441</v>
      </c>
      <c r="B823" t="s">
        <v>25</v>
      </c>
      <c r="C823">
        <v>1400320</v>
      </c>
      <c r="D823" t="s">
        <v>1370</v>
      </c>
      <c r="E823" t="s">
        <v>140</v>
      </c>
      <c r="F823" t="s">
        <v>141</v>
      </c>
      <c r="G823" t="s">
        <v>28</v>
      </c>
      <c r="H823" t="s">
        <v>29</v>
      </c>
      <c r="I823" t="s">
        <v>893</v>
      </c>
      <c r="J823" s="1">
        <v>44712</v>
      </c>
      <c r="K823" t="s">
        <v>48</v>
      </c>
      <c r="L823" t="s">
        <v>49</v>
      </c>
      <c r="M823" t="s">
        <v>33</v>
      </c>
      <c r="N823">
        <v>24</v>
      </c>
      <c r="O823">
        <v>0</v>
      </c>
      <c r="P823">
        <v>2280000</v>
      </c>
      <c r="Q823">
        <v>30</v>
      </c>
      <c r="R823">
        <v>0</v>
      </c>
      <c r="S823">
        <v>0</v>
      </c>
      <c r="T823">
        <v>0</v>
      </c>
      <c r="U823">
        <v>1596000</v>
      </c>
      <c r="V823" s="1">
        <v>45139</v>
      </c>
      <c r="W823">
        <v>2009092</v>
      </c>
      <c r="X823">
        <v>5</v>
      </c>
      <c r="Y823" t="s">
        <v>56</v>
      </c>
      <c r="Z823" t="str">
        <f t="shared" si="298"/>
        <v>441,</v>
      </c>
      <c r="AA823" t="str">
        <f t="shared" si="299"/>
        <v>SALES,</v>
      </c>
      <c r="AB823" t="str">
        <f t="shared" si="300"/>
        <v>1400320,</v>
      </c>
      <c r="AC823" t="str">
        <f t="shared" si="301"/>
        <v>VITA SARI.Ap,</v>
      </c>
      <c r="AD823" t="str">
        <f t="shared" si="302"/>
        <v>JL KAPT BANGSI SEMBIRING NO 11,</v>
      </c>
      <c r="AE823" t="str">
        <f t="shared" si="303"/>
        <v>KABAN JAHE,</v>
      </c>
      <c r="AF823" t="str">
        <f t="shared" si="304"/>
        <v>DBM Medan,</v>
      </c>
      <c r="AG823" t="str">
        <f t="shared" si="305"/>
        <v>AAPR,</v>
      </c>
      <c r="AH823" t="str">
        <f t="shared" si="306"/>
        <v>MDA-SPJ-22012275,</v>
      </c>
      <c r="AI823" t="s">
        <v>1747</v>
      </c>
      <c r="AJ823" t="str">
        <f t="shared" si="307"/>
        <v>CCM011,</v>
      </c>
      <c r="AK823" t="str">
        <f t="shared" si="308"/>
        <v>NATURALLE GARLIC OIL 3000MG (BTL/100S),</v>
      </c>
      <c r="AL823" t="str">
        <f t="shared" si="309"/>
        <v>BTL,</v>
      </c>
      <c r="AM823" t="str">
        <f t="shared" si="310"/>
        <v>24,</v>
      </c>
      <c r="AN823" t="str">
        <f t="shared" si="311"/>
        <v>0,</v>
      </c>
      <c r="AO823" t="str">
        <f t="shared" si="312"/>
        <v>2280000,</v>
      </c>
      <c r="AP823" t="str">
        <f t="shared" si="313"/>
        <v>30,</v>
      </c>
      <c r="AQ823" t="str">
        <f t="shared" si="314"/>
        <v>0,</v>
      </c>
      <c r="AR823" t="str">
        <f t="shared" si="315"/>
        <v>0,</v>
      </c>
      <c r="AS823" t="str">
        <f t="shared" si="316"/>
        <v>0,</v>
      </c>
      <c r="AT823" t="str">
        <f t="shared" si="317"/>
        <v>1596000,</v>
      </c>
      <c r="AU823" t="str">
        <f t="shared" si="318"/>
        <v>45139,</v>
      </c>
      <c r="AV823" t="str">
        <f t="shared" si="319"/>
        <v>2009092,</v>
      </c>
      <c r="AW823" t="str">
        <f t="shared" si="320"/>
        <v>5,</v>
      </c>
      <c r="AX823" t="str">
        <f t="shared" si="321"/>
        <v>AZIS SYAHPUTRA (AP&amp;RS)</v>
      </c>
    </row>
    <row r="824" spans="1:50" x14ac:dyDescent="0.25">
      <c r="A824">
        <v>375</v>
      </c>
      <c r="B824" t="s">
        <v>25</v>
      </c>
      <c r="C824">
        <v>1400897</v>
      </c>
      <c r="D824" t="s">
        <v>1429</v>
      </c>
      <c r="E824" t="s">
        <v>401</v>
      </c>
      <c r="F824" t="s">
        <v>27</v>
      </c>
      <c r="G824" t="s">
        <v>28</v>
      </c>
      <c r="H824" t="s">
        <v>29</v>
      </c>
      <c r="I824" t="s">
        <v>894</v>
      </c>
      <c r="J824" s="1">
        <v>44715</v>
      </c>
      <c r="K824" t="s">
        <v>318</v>
      </c>
      <c r="L824" t="s">
        <v>319</v>
      </c>
      <c r="M824" t="s">
        <v>33</v>
      </c>
      <c r="N824">
        <v>4</v>
      </c>
      <c r="O824">
        <v>0</v>
      </c>
      <c r="P824">
        <v>148000</v>
      </c>
      <c r="Q824">
        <v>3</v>
      </c>
      <c r="R824">
        <v>0</v>
      </c>
      <c r="S824">
        <v>0</v>
      </c>
      <c r="T824">
        <v>0</v>
      </c>
      <c r="U824">
        <v>143560</v>
      </c>
      <c r="V824" s="1">
        <v>45078</v>
      </c>
      <c r="W824">
        <v>2201001</v>
      </c>
      <c r="X824">
        <v>6</v>
      </c>
      <c r="Y824" t="s">
        <v>179</v>
      </c>
      <c r="Z824" t="str">
        <f t="shared" si="298"/>
        <v>375,</v>
      </c>
      <c r="AA824" t="str">
        <f t="shared" si="299"/>
        <v>SALES,</v>
      </c>
      <c r="AB824" t="str">
        <f t="shared" si="300"/>
        <v>1400897,</v>
      </c>
      <c r="AC824" t="str">
        <f t="shared" si="301"/>
        <v>BERKAT.Ap,</v>
      </c>
      <c r="AD824" t="str">
        <f t="shared" si="302"/>
        <v>JL MERAK NO. 2,</v>
      </c>
      <c r="AE824" t="str">
        <f t="shared" si="303"/>
        <v>MEDAN,</v>
      </c>
      <c r="AF824" t="str">
        <f t="shared" si="304"/>
        <v>DBM Medan,</v>
      </c>
      <c r="AG824" t="str">
        <f t="shared" si="305"/>
        <v>AAPR,</v>
      </c>
      <c r="AH824" t="str">
        <f t="shared" si="306"/>
        <v>MDA-SPJ-22012337,</v>
      </c>
      <c r="AI824" t="s">
        <v>1748</v>
      </c>
      <c r="AJ824" t="str">
        <f t="shared" si="307"/>
        <v>CCM001,</v>
      </c>
      <c r="AK824" t="str">
        <f t="shared" si="308"/>
        <v>CHAMPS EMULSION (BTL/200ML),</v>
      </c>
      <c r="AL824" t="str">
        <f t="shared" si="309"/>
        <v>BTL,</v>
      </c>
      <c r="AM824" t="str">
        <f t="shared" si="310"/>
        <v>4,</v>
      </c>
      <c r="AN824" t="str">
        <f t="shared" si="311"/>
        <v>0,</v>
      </c>
      <c r="AO824" t="str">
        <f t="shared" si="312"/>
        <v>148000,</v>
      </c>
      <c r="AP824" t="str">
        <f t="shared" si="313"/>
        <v>3,</v>
      </c>
      <c r="AQ824" t="str">
        <f t="shared" si="314"/>
        <v>0,</v>
      </c>
      <c r="AR824" t="str">
        <f t="shared" si="315"/>
        <v>0,</v>
      </c>
      <c r="AS824" t="str">
        <f t="shared" si="316"/>
        <v>0,</v>
      </c>
      <c r="AT824" t="str">
        <f t="shared" si="317"/>
        <v>143560,</v>
      </c>
      <c r="AU824" t="str">
        <f t="shared" si="318"/>
        <v>45078,</v>
      </c>
      <c r="AV824" t="str">
        <f t="shared" si="319"/>
        <v>2201001,</v>
      </c>
      <c r="AW824" t="str">
        <f t="shared" si="320"/>
        <v>6,</v>
      </c>
      <c r="AX824" t="str">
        <f t="shared" si="321"/>
        <v>FITRI HANDAYANI (TSE DUO MEDAN</v>
      </c>
    </row>
    <row r="825" spans="1:50" x14ac:dyDescent="0.25">
      <c r="A825">
        <v>376</v>
      </c>
      <c r="B825" t="s">
        <v>25</v>
      </c>
      <c r="C825">
        <v>1410980</v>
      </c>
      <c r="D825" t="s">
        <v>1397</v>
      </c>
      <c r="E825" t="s">
        <v>233</v>
      </c>
      <c r="F825" t="s">
        <v>27</v>
      </c>
      <c r="G825" t="s">
        <v>28</v>
      </c>
      <c r="H825" t="s">
        <v>29</v>
      </c>
      <c r="I825" t="s">
        <v>895</v>
      </c>
      <c r="J825" s="1">
        <v>44715</v>
      </c>
      <c r="K825" t="s">
        <v>318</v>
      </c>
      <c r="L825" t="s">
        <v>319</v>
      </c>
      <c r="M825" t="s">
        <v>33</v>
      </c>
      <c r="N825">
        <v>6</v>
      </c>
      <c r="O825">
        <v>0</v>
      </c>
      <c r="P825">
        <v>222000</v>
      </c>
      <c r="Q825">
        <v>3</v>
      </c>
      <c r="R825">
        <v>0</v>
      </c>
      <c r="S825">
        <v>0</v>
      </c>
      <c r="T825">
        <v>0</v>
      </c>
      <c r="U825">
        <v>215340</v>
      </c>
      <c r="V825" s="1">
        <v>45078</v>
      </c>
      <c r="W825">
        <v>2201001</v>
      </c>
      <c r="X825">
        <v>6</v>
      </c>
      <c r="Y825" t="s">
        <v>179</v>
      </c>
      <c r="Z825" t="str">
        <f t="shared" si="298"/>
        <v>376,</v>
      </c>
      <c r="AA825" t="str">
        <f t="shared" si="299"/>
        <v>SALES,</v>
      </c>
      <c r="AB825" t="str">
        <f t="shared" si="300"/>
        <v>1410980,</v>
      </c>
      <c r="AC825" t="str">
        <f t="shared" si="301"/>
        <v>MITRA.Ap,</v>
      </c>
      <c r="AD825" t="str">
        <f t="shared" si="302"/>
        <v>JL. SEI MENCIRIM NO. 17 DUSUN III PAYA GELI SUNGGA,</v>
      </c>
      <c r="AE825" t="str">
        <f t="shared" si="303"/>
        <v>MEDAN,</v>
      </c>
      <c r="AF825" t="str">
        <f t="shared" si="304"/>
        <v>DBM Medan,</v>
      </c>
      <c r="AG825" t="str">
        <f t="shared" si="305"/>
        <v>AAPR,</v>
      </c>
      <c r="AH825" t="str">
        <f t="shared" si="306"/>
        <v>MDA-SPJ-22012377,</v>
      </c>
      <c r="AI825" t="s">
        <v>1748</v>
      </c>
      <c r="AJ825" t="str">
        <f t="shared" si="307"/>
        <v>CCM001,</v>
      </c>
      <c r="AK825" t="str">
        <f t="shared" si="308"/>
        <v>CHAMPS EMULSION (BTL/200ML),</v>
      </c>
      <c r="AL825" t="str">
        <f t="shared" si="309"/>
        <v>BTL,</v>
      </c>
      <c r="AM825" t="str">
        <f t="shared" si="310"/>
        <v>6,</v>
      </c>
      <c r="AN825" t="str">
        <f t="shared" si="311"/>
        <v>0,</v>
      </c>
      <c r="AO825" t="str">
        <f t="shared" si="312"/>
        <v>222000,</v>
      </c>
      <c r="AP825" t="str">
        <f t="shared" si="313"/>
        <v>3,</v>
      </c>
      <c r="AQ825" t="str">
        <f t="shared" si="314"/>
        <v>0,</v>
      </c>
      <c r="AR825" t="str">
        <f t="shared" si="315"/>
        <v>0,</v>
      </c>
      <c r="AS825" t="str">
        <f t="shared" si="316"/>
        <v>0,</v>
      </c>
      <c r="AT825" t="str">
        <f t="shared" si="317"/>
        <v>215340,</v>
      </c>
      <c r="AU825" t="str">
        <f t="shared" si="318"/>
        <v>45078,</v>
      </c>
      <c r="AV825" t="str">
        <f t="shared" si="319"/>
        <v>2201001,</v>
      </c>
      <c r="AW825" t="str">
        <f t="shared" si="320"/>
        <v>6,</v>
      </c>
      <c r="AX825" t="str">
        <f t="shared" si="321"/>
        <v>FITRI HANDAYANI (TSE DUO MEDAN</v>
      </c>
    </row>
    <row r="826" spans="1:50" x14ac:dyDescent="0.25">
      <c r="A826">
        <v>377</v>
      </c>
      <c r="B826" t="s">
        <v>25</v>
      </c>
      <c r="C826">
        <v>1410980</v>
      </c>
      <c r="D826" t="s">
        <v>1397</v>
      </c>
      <c r="E826" t="s">
        <v>233</v>
      </c>
      <c r="F826" t="s">
        <v>27</v>
      </c>
      <c r="G826" t="s">
        <v>28</v>
      </c>
      <c r="H826" t="s">
        <v>29</v>
      </c>
      <c r="I826" t="s">
        <v>895</v>
      </c>
      <c r="J826" s="1">
        <v>44715</v>
      </c>
      <c r="K826" t="s">
        <v>61</v>
      </c>
      <c r="L826" t="s">
        <v>62</v>
      </c>
      <c r="M826" t="s">
        <v>33</v>
      </c>
      <c r="N826">
        <v>1</v>
      </c>
      <c r="O826">
        <v>0</v>
      </c>
      <c r="P826">
        <v>94000</v>
      </c>
      <c r="Q826">
        <v>0</v>
      </c>
      <c r="R826">
        <v>0</v>
      </c>
      <c r="S826">
        <v>0</v>
      </c>
      <c r="T826">
        <v>0</v>
      </c>
      <c r="U826">
        <v>94000</v>
      </c>
      <c r="V826" s="1">
        <v>45474</v>
      </c>
      <c r="W826">
        <v>2108157</v>
      </c>
      <c r="X826">
        <v>6</v>
      </c>
      <c r="Y826" t="s">
        <v>179</v>
      </c>
      <c r="Z826" t="str">
        <f t="shared" si="298"/>
        <v>377,</v>
      </c>
      <c r="AA826" t="str">
        <f t="shared" si="299"/>
        <v>SALES,</v>
      </c>
      <c r="AB826" t="str">
        <f t="shared" si="300"/>
        <v>1410980,</v>
      </c>
      <c r="AC826" t="str">
        <f t="shared" si="301"/>
        <v>MITRA.Ap,</v>
      </c>
      <c r="AD826" t="str">
        <f t="shared" si="302"/>
        <v>JL. SEI MENCIRIM NO. 17 DUSUN III PAYA GELI SUNGGA,</v>
      </c>
      <c r="AE826" t="str">
        <f t="shared" si="303"/>
        <v>MEDAN,</v>
      </c>
      <c r="AF826" t="str">
        <f t="shared" si="304"/>
        <v>DBM Medan,</v>
      </c>
      <c r="AG826" t="str">
        <f t="shared" si="305"/>
        <v>AAPR,</v>
      </c>
      <c r="AH826" t="str">
        <f t="shared" si="306"/>
        <v>MDA-SPJ-22012377,</v>
      </c>
      <c r="AI826" t="s">
        <v>1748</v>
      </c>
      <c r="AJ826" t="str">
        <f t="shared" si="307"/>
        <v>CCM006,</v>
      </c>
      <c r="AK826" t="str">
        <f t="shared" si="308"/>
        <v>MAXITON SOFT CAP (BTL/30S),</v>
      </c>
      <c r="AL826" t="str">
        <f t="shared" si="309"/>
        <v>BTL,</v>
      </c>
      <c r="AM826" t="str">
        <f t="shared" si="310"/>
        <v>1,</v>
      </c>
      <c r="AN826" t="str">
        <f t="shared" si="311"/>
        <v>0,</v>
      </c>
      <c r="AO826" t="str">
        <f t="shared" si="312"/>
        <v>94000,</v>
      </c>
      <c r="AP826" t="str">
        <f t="shared" si="313"/>
        <v>0,</v>
      </c>
      <c r="AQ826" t="str">
        <f t="shared" si="314"/>
        <v>0,</v>
      </c>
      <c r="AR826" t="str">
        <f t="shared" si="315"/>
        <v>0,</v>
      </c>
      <c r="AS826" t="str">
        <f t="shared" si="316"/>
        <v>0,</v>
      </c>
      <c r="AT826" t="str">
        <f t="shared" si="317"/>
        <v>94000,</v>
      </c>
      <c r="AU826" t="str">
        <f t="shared" si="318"/>
        <v>45474,</v>
      </c>
      <c r="AV826" t="str">
        <f t="shared" si="319"/>
        <v>2108157,</v>
      </c>
      <c r="AW826" t="str">
        <f t="shared" si="320"/>
        <v>6,</v>
      </c>
      <c r="AX826" t="str">
        <f t="shared" si="321"/>
        <v>FITRI HANDAYANI (TSE DUO MEDAN</v>
      </c>
    </row>
    <row r="827" spans="1:50" x14ac:dyDescent="0.25">
      <c r="A827">
        <v>378</v>
      </c>
      <c r="B827" t="s">
        <v>25</v>
      </c>
      <c r="C827">
        <v>1407917</v>
      </c>
      <c r="D827" t="s">
        <v>1343</v>
      </c>
      <c r="E827" t="s">
        <v>35</v>
      </c>
      <c r="F827" t="s">
        <v>27</v>
      </c>
      <c r="G827" t="s">
        <v>28</v>
      </c>
      <c r="H827" t="s">
        <v>29</v>
      </c>
      <c r="I827" t="s">
        <v>896</v>
      </c>
      <c r="J827" s="1">
        <v>44718</v>
      </c>
      <c r="K827" t="s">
        <v>247</v>
      </c>
      <c r="L827" t="s">
        <v>248</v>
      </c>
      <c r="M827" t="s">
        <v>33</v>
      </c>
      <c r="N827">
        <v>2</v>
      </c>
      <c r="O827">
        <v>0</v>
      </c>
      <c r="P827">
        <v>102000</v>
      </c>
      <c r="Q827">
        <v>0</v>
      </c>
      <c r="R827">
        <v>0</v>
      </c>
      <c r="S827">
        <v>0</v>
      </c>
      <c r="T827">
        <v>0</v>
      </c>
      <c r="U827">
        <v>102000</v>
      </c>
      <c r="V827" s="1">
        <v>45078</v>
      </c>
      <c r="W827">
        <v>2201002</v>
      </c>
      <c r="X827">
        <v>6</v>
      </c>
      <c r="Y827" t="s">
        <v>179</v>
      </c>
      <c r="Z827" t="str">
        <f t="shared" si="298"/>
        <v>378,</v>
      </c>
      <c r="AA827" t="str">
        <f t="shared" si="299"/>
        <v>SALES,</v>
      </c>
      <c r="AB827" t="str">
        <f t="shared" si="300"/>
        <v>1407917,</v>
      </c>
      <c r="AC827" t="str">
        <f t="shared" si="301"/>
        <v>RAYA III.Ap,</v>
      </c>
      <c r="AD827" t="str">
        <f t="shared" si="302"/>
        <v>JL. KELAMBIR LIMA NO. 150 TJ. GUSTA,</v>
      </c>
      <c r="AE827" t="str">
        <f t="shared" si="303"/>
        <v>MEDAN,</v>
      </c>
      <c r="AF827" t="str">
        <f t="shared" si="304"/>
        <v>DBM Medan,</v>
      </c>
      <c r="AG827" t="str">
        <f t="shared" si="305"/>
        <v>AAPR,</v>
      </c>
      <c r="AH827" t="str">
        <f t="shared" si="306"/>
        <v>MDA-SPJ-22012467,</v>
      </c>
      <c r="AI827" t="s">
        <v>1749</v>
      </c>
      <c r="AJ827" t="str">
        <f t="shared" si="307"/>
        <v>CCM002,</v>
      </c>
      <c r="AK827" t="str">
        <f t="shared" si="308"/>
        <v>CHAMPS EMULSION (BTL/350ML),</v>
      </c>
      <c r="AL827" t="str">
        <f t="shared" si="309"/>
        <v>BTL,</v>
      </c>
      <c r="AM827" t="str">
        <f t="shared" si="310"/>
        <v>2,</v>
      </c>
      <c r="AN827" t="str">
        <f t="shared" si="311"/>
        <v>0,</v>
      </c>
      <c r="AO827" t="str">
        <f t="shared" si="312"/>
        <v>102000,</v>
      </c>
      <c r="AP827" t="str">
        <f t="shared" si="313"/>
        <v>0,</v>
      </c>
      <c r="AQ827" t="str">
        <f t="shared" si="314"/>
        <v>0,</v>
      </c>
      <c r="AR827" t="str">
        <f t="shared" si="315"/>
        <v>0,</v>
      </c>
      <c r="AS827" t="str">
        <f t="shared" si="316"/>
        <v>0,</v>
      </c>
      <c r="AT827" t="str">
        <f t="shared" si="317"/>
        <v>102000,</v>
      </c>
      <c r="AU827" t="str">
        <f t="shared" si="318"/>
        <v>45078,</v>
      </c>
      <c r="AV827" t="str">
        <f t="shared" si="319"/>
        <v>2201002,</v>
      </c>
      <c r="AW827" t="str">
        <f t="shared" si="320"/>
        <v>6,</v>
      </c>
      <c r="AX827" t="str">
        <f t="shared" si="321"/>
        <v>FITRI HANDAYANI (TSE DUO MEDAN</v>
      </c>
    </row>
    <row r="828" spans="1:50" x14ac:dyDescent="0.25">
      <c r="A828">
        <v>379</v>
      </c>
      <c r="B828" t="s">
        <v>90</v>
      </c>
      <c r="C828">
        <v>1410007</v>
      </c>
      <c r="D828" t="s">
        <v>542</v>
      </c>
      <c r="E828" t="s">
        <v>543</v>
      </c>
      <c r="F828" t="s">
        <v>544</v>
      </c>
      <c r="G828" t="s">
        <v>28</v>
      </c>
      <c r="H828" t="s">
        <v>393</v>
      </c>
      <c r="I828" t="s">
        <v>897</v>
      </c>
      <c r="J828" s="1">
        <v>44719</v>
      </c>
      <c r="K828" t="s">
        <v>318</v>
      </c>
      <c r="L828" t="s">
        <v>319</v>
      </c>
      <c r="M828" t="s">
        <v>33</v>
      </c>
      <c r="N828">
        <v>-1</v>
      </c>
      <c r="O828">
        <v>0</v>
      </c>
      <c r="P828">
        <v>-35000</v>
      </c>
      <c r="Q828">
        <v>13</v>
      </c>
      <c r="R828">
        <v>0</v>
      </c>
      <c r="S828">
        <v>0</v>
      </c>
      <c r="T828">
        <v>0</v>
      </c>
      <c r="U828">
        <v>-30450</v>
      </c>
      <c r="V828" s="1">
        <v>44743</v>
      </c>
      <c r="W828">
        <v>2102044</v>
      </c>
      <c r="X828">
        <v>6</v>
      </c>
      <c r="Y828" t="s">
        <v>102</v>
      </c>
      <c r="Z828" t="str">
        <f t="shared" si="298"/>
        <v>379,</v>
      </c>
      <c r="AA828" t="str">
        <f t="shared" si="299"/>
        <v>RETUR,</v>
      </c>
      <c r="AB828" t="str">
        <f t="shared" si="300"/>
        <v>1410007,</v>
      </c>
      <c r="AC828" t="str">
        <f t="shared" si="301"/>
        <v>PT. MENARA ANUGERAH SENTOSA,</v>
      </c>
      <c r="AD828" t="str">
        <f t="shared" si="302"/>
        <v>JL. RS. HAJI KOMP. MUTIARA RESIDENCE  BLOK R NO. 1,</v>
      </c>
      <c r="AE828" t="str">
        <f t="shared" si="303"/>
        <v>KAB. DELI SERDANG SUMATERA UTARA,</v>
      </c>
      <c r="AF828" t="str">
        <f t="shared" si="304"/>
        <v>DBM Medan,</v>
      </c>
      <c r="AG828" t="str">
        <f t="shared" si="305"/>
        <v>APBF,</v>
      </c>
      <c r="AH828" t="str">
        <f t="shared" si="306"/>
        <v>MDA-RPJ-22002044,</v>
      </c>
      <c r="AI828" t="s">
        <v>1750</v>
      </c>
      <c r="AJ828" t="str">
        <f t="shared" si="307"/>
        <v>CCM001,</v>
      </c>
      <c r="AK828" t="str">
        <f t="shared" si="308"/>
        <v>CHAMPS EMULSION (BTL/200ML),</v>
      </c>
      <c r="AL828" t="str">
        <f t="shared" si="309"/>
        <v>BTL,</v>
      </c>
      <c r="AM828" t="str">
        <f t="shared" si="310"/>
        <v>-1,</v>
      </c>
      <c r="AN828" t="str">
        <f t="shared" si="311"/>
        <v>0,</v>
      </c>
      <c r="AO828" t="str">
        <f t="shared" si="312"/>
        <v>-35000,</v>
      </c>
      <c r="AP828" t="str">
        <f t="shared" si="313"/>
        <v>13,</v>
      </c>
      <c r="AQ828" t="str">
        <f t="shared" si="314"/>
        <v>0,</v>
      </c>
      <c r="AR828" t="str">
        <f t="shared" si="315"/>
        <v>0,</v>
      </c>
      <c r="AS828" t="str">
        <f t="shared" si="316"/>
        <v>0,</v>
      </c>
      <c r="AT828" t="str">
        <f t="shared" si="317"/>
        <v>-30450,</v>
      </c>
      <c r="AU828" t="str">
        <f t="shared" si="318"/>
        <v>44743,</v>
      </c>
      <c r="AV828" t="str">
        <f t="shared" si="319"/>
        <v>2102044,</v>
      </c>
      <c r="AW828" t="str">
        <f t="shared" si="320"/>
        <v>6,</v>
      </c>
      <c r="AX828" t="str">
        <f t="shared" si="321"/>
        <v xml:space="preserve">MUHAMMAD HAIRUL (TSE DUO MDN)	</v>
      </c>
    </row>
    <row r="829" spans="1:50" x14ac:dyDescent="0.25">
      <c r="A829">
        <v>380</v>
      </c>
      <c r="B829" t="s">
        <v>25</v>
      </c>
      <c r="C829">
        <v>1409362</v>
      </c>
      <c r="D829" t="s">
        <v>1387</v>
      </c>
      <c r="E829" t="s">
        <v>196</v>
      </c>
      <c r="F829" t="s">
        <v>27</v>
      </c>
      <c r="G829" t="s">
        <v>28</v>
      </c>
      <c r="H829" t="s">
        <v>29</v>
      </c>
      <c r="I829" t="s">
        <v>898</v>
      </c>
      <c r="J829" s="1">
        <v>44719</v>
      </c>
      <c r="K829" t="s">
        <v>31</v>
      </c>
      <c r="L829" t="s">
        <v>32</v>
      </c>
      <c r="M829" t="s">
        <v>33</v>
      </c>
      <c r="N829">
        <v>12</v>
      </c>
      <c r="O829">
        <v>0</v>
      </c>
      <c r="P829">
        <v>336000</v>
      </c>
      <c r="Q829">
        <v>20</v>
      </c>
      <c r="R829">
        <v>0</v>
      </c>
      <c r="S829">
        <v>0</v>
      </c>
      <c r="T829">
        <v>0</v>
      </c>
      <c r="U829">
        <v>268800</v>
      </c>
      <c r="V829" s="1">
        <v>45444</v>
      </c>
      <c r="W829">
        <v>2107236</v>
      </c>
      <c r="X829">
        <v>6</v>
      </c>
      <c r="Y829" t="s">
        <v>179</v>
      </c>
      <c r="Z829" t="str">
        <f t="shared" si="298"/>
        <v>380,</v>
      </c>
      <c r="AA829" t="str">
        <f t="shared" si="299"/>
        <v>SALES,</v>
      </c>
      <c r="AB829" t="str">
        <f t="shared" si="300"/>
        <v>1409362,</v>
      </c>
      <c r="AC829" t="str">
        <f t="shared" si="301"/>
        <v>RAYA IV.Ap,</v>
      </c>
      <c r="AD829" t="str">
        <f t="shared" si="302"/>
        <v>JL. RUMAH POTONG HEWAN NO. 121 B,</v>
      </c>
      <c r="AE829" t="str">
        <f t="shared" si="303"/>
        <v>MEDAN,</v>
      </c>
      <c r="AF829" t="str">
        <f t="shared" si="304"/>
        <v>DBM Medan,</v>
      </c>
      <c r="AG829" t="str">
        <f t="shared" si="305"/>
        <v>AAPR,</v>
      </c>
      <c r="AH829" t="str">
        <f t="shared" si="306"/>
        <v>MDA-SPJ-22012531,</v>
      </c>
      <c r="AI829" t="s">
        <v>1750</v>
      </c>
      <c r="AJ829" t="str">
        <f t="shared" si="307"/>
        <v>CCM005,</v>
      </c>
      <c r="AK829" t="str">
        <f t="shared" si="308"/>
        <v>CHAMPS VIT C 100MG (BTL/30),</v>
      </c>
      <c r="AL829" t="str">
        <f t="shared" si="309"/>
        <v>BTL,</v>
      </c>
      <c r="AM829" t="str">
        <f t="shared" si="310"/>
        <v>12,</v>
      </c>
      <c r="AN829" t="str">
        <f t="shared" si="311"/>
        <v>0,</v>
      </c>
      <c r="AO829" t="str">
        <f t="shared" si="312"/>
        <v>336000,</v>
      </c>
      <c r="AP829" t="str">
        <f t="shared" si="313"/>
        <v>20,</v>
      </c>
      <c r="AQ829" t="str">
        <f t="shared" si="314"/>
        <v>0,</v>
      </c>
      <c r="AR829" t="str">
        <f t="shared" si="315"/>
        <v>0,</v>
      </c>
      <c r="AS829" t="str">
        <f t="shared" si="316"/>
        <v>0,</v>
      </c>
      <c r="AT829" t="str">
        <f t="shared" si="317"/>
        <v>268800,</v>
      </c>
      <c r="AU829" t="str">
        <f t="shared" si="318"/>
        <v>45444,</v>
      </c>
      <c r="AV829" t="str">
        <f t="shared" si="319"/>
        <v>2107236,</v>
      </c>
      <c r="AW829" t="str">
        <f t="shared" si="320"/>
        <v>6,</v>
      </c>
      <c r="AX829" t="str">
        <f t="shared" si="321"/>
        <v>FITRI HANDAYANI (TSE DUO MEDAN</v>
      </c>
    </row>
    <row r="830" spans="1:50" x14ac:dyDescent="0.25">
      <c r="A830">
        <v>381</v>
      </c>
      <c r="B830" t="s">
        <v>25</v>
      </c>
      <c r="C830">
        <v>14001013</v>
      </c>
      <c r="D830" t="s">
        <v>1550</v>
      </c>
      <c r="E830" t="s">
        <v>899</v>
      </c>
      <c r="F830" t="s">
        <v>27</v>
      </c>
      <c r="G830" t="s">
        <v>28</v>
      </c>
      <c r="H830" t="s">
        <v>29</v>
      </c>
      <c r="I830" t="s">
        <v>900</v>
      </c>
      <c r="J830" s="1">
        <v>44720</v>
      </c>
      <c r="K830" t="s">
        <v>318</v>
      </c>
      <c r="L830" t="s">
        <v>319</v>
      </c>
      <c r="M830" t="s">
        <v>33</v>
      </c>
      <c r="N830">
        <v>3</v>
      </c>
      <c r="O830">
        <v>0</v>
      </c>
      <c r="P830">
        <v>111000</v>
      </c>
      <c r="Q830">
        <v>0</v>
      </c>
      <c r="R830">
        <v>0</v>
      </c>
      <c r="S830">
        <v>0</v>
      </c>
      <c r="T830">
        <v>0</v>
      </c>
      <c r="U830">
        <v>111000</v>
      </c>
      <c r="V830" s="1">
        <v>45078</v>
      </c>
      <c r="W830">
        <v>2201001</v>
      </c>
      <c r="X830">
        <v>6</v>
      </c>
      <c r="Y830" t="s">
        <v>179</v>
      </c>
      <c r="Z830" t="str">
        <f t="shared" si="298"/>
        <v>381,</v>
      </c>
      <c r="AA830" t="str">
        <f t="shared" si="299"/>
        <v>SALES,</v>
      </c>
      <c r="AB830" t="str">
        <f t="shared" si="300"/>
        <v>14001013,</v>
      </c>
      <c r="AC830" t="str">
        <f t="shared" si="301"/>
        <v>TIGA SAUDARA. AP,</v>
      </c>
      <c r="AD830" t="str">
        <f t="shared" si="302"/>
        <v>JL.RAJAAWALI NO.23 B,</v>
      </c>
      <c r="AE830" t="str">
        <f t="shared" si="303"/>
        <v>MEDAN,</v>
      </c>
      <c r="AF830" t="str">
        <f t="shared" si="304"/>
        <v>DBM Medan,</v>
      </c>
      <c r="AG830" t="str">
        <f t="shared" si="305"/>
        <v>AAPR,</v>
      </c>
      <c r="AH830" t="str">
        <f t="shared" si="306"/>
        <v>MDA-SPJ-22012654,</v>
      </c>
      <c r="AI830" t="s">
        <v>1751</v>
      </c>
      <c r="AJ830" t="str">
        <f t="shared" si="307"/>
        <v>CCM001,</v>
      </c>
      <c r="AK830" t="str">
        <f t="shared" si="308"/>
        <v>CHAMPS EMULSION (BTL/200ML),</v>
      </c>
      <c r="AL830" t="str">
        <f t="shared" si="309"/>
        <v>BTL,</v>
      </c>
      <c r="AM830" t="str">
        <f t="shared" si="310"/>
        <v>3,</v>
      </c>
      <c r="AN830" t="str">
        <f t="shared" si="311"/>
        <v>0,</v>
      </c>
      <c r="AO830" t="str">
        <f t="shared" si="312"/>
        <v>111000,</v>
      </c>
      <c r="AP830" t="str">
        <f t="shared" si="313"/>
        <v>0,</v>
      </c>
      <c r="AQ830" t="str">
        <f t="shared" si="314"/>
        <v>0,</v>
      </c>
      <c r="AR830" t="str">
        <f t="shared" si="315"/>
        <v>0,</v>
      </c>
      <c r="AS830" t="str">
        <f t="shared" si="316"/>
        <v>0,</v>
      </c>
      <c r="AT830" t="str">
        <f t="shared" si="317"/>
        <v>111000,</v>
      </c>
      <c r="AU830" t="str">
        <f t="shared" si="318"/>
        <v>45078,</v>
      </c>
      <c r="AV830" t="str">
        <f t="shared" si="319"/>
        <v>2201001,</v>
      </c>
      <c r="AW830" t="str">
        <f t="shared" si="320"/>
        <v>6,</v>
      </c>
      <c r="AX830" t="str">
        <f t="shared" si="321"/>
        <v>FITRI HANDAYANI (TSE DUO MEDAN</v>
      </c>
    </row>
    <row r="831" spans="1:50" x14ac:dyDescent="0.25">
      <c r="A831">
        <v>382</v>
      </c>
      <c r="B831" t="s">
        <v>25</v>
      </c>
      <c r="C831">
        <v>1409277</v>
      </c>
      <c r="D831" t="s">
        <v>1350</v>
      </c>
      <c r="E831" t="s">
        <v>77</v>
      </c>
      <c r="F831" t="s">
        <v>78</v>
      </c>
      <c r="G831" t="s">
        <v>28</v>
      </c>
      <c r="H831" t="s">
        <v>79</v>
      </c>
      <c r="I831" t="s">
        <v>901</v>
      </c>
      <c r="J831" s="1">
        <v>44720</v>
      </c>
      <c r="K831" t="s">
        <v>318</v>
      </c>
      <c r="L831" t="s">
        <v>319</v>
      </c>
      <c r="M831" t="s">
        <v>33</v>
      </c>
      <c r="N831">
        <v>6</v>
      </c>
      <c r="O831">
        <v>0</v>
      </c>
      <c r="P831">
        <v>222000</v>
      </c>
      <c r="Q831">
        <v>3</v>
      </c>
      <c r="R831">
        <v>0</v>
      </c>
      <c r="S831">
        <v>0</v>
      </c>
      <c r="T831">
        <v>0</v>
      </c>
      <c r="U831">
        <v>215340</v>
      </c>
      <c r="V831" s="1">
        <v>45078</v>
      </c>
      <c r="W831">
        <v>2201001</v>
      </c>
      <c r="X831">
        <v>6</v>
      </c>
      <c r="Y831" t="s">
        <v>81</v>
      </c>
      <c r="Z831" t="str">
        <f t="shared" si="298"/>
        <v>382,</v>
      </c>
      <c r="AA831" t="str">
        <f t="shared" si="299"/>
        <v>SALES,</v>
      </c>
      <c r="AB831" t="str">
        <f t="shared" si="300"/>
        <v>1409277,</v>
      </c>
      <c r="AC831" t="str">
        <f t="shared" si="301"/>
        <v>SUMBER SEGAR LESTARI.CV (BRASTAGI RANTAU),</v>
      </c>
      <c r="AD831" t="str">
        <f t="shared" si="302"/>
        <v>JL. JEND. AHMAD YANI NO. 10,</v>
      </c>
      <c r="AE831" t="str">
        <f t="shared" si="303"/>
        <v>RANTAU PRAPAT,</v>
      </c>
      <c r="AF831" t="str">
        <f t="shared" si="304"/>
        <v>DBM Medan,</v>
      </c>
      <c r="AG831" t="str">
        <f t="shared" si="305"/>
        <v>BMSM,</v>
      </c>
      <c r="AH831" t="str">
        <f t="shared" si="306"/>
        <v>MDA-SPJ-22012696,</v>
      </c>
      <c r="AI831" t="s">
        <v>1751</v>
      </c>
      <c r="AJ831" t="str">
        <f t="shared" si="307"/>
        <v>CCM001,</v>
      </c>
      <c r="AK831" t="str">
        <f t="shared" si="308"/>
        <v>CHAMPS EMULSION (BTL/200ML),</v>
      </c>
      <c r="AL831" t="str">
        <f t="shared" si="309"/>
        <v>BTL,</v>
      </c>
      <c r="AM831" t="str">
        <f t="shared" si="310"/>
        <v>6,</v>
      </c>
      <c r="AN831" t="str">
        <f t="shared" si="311"/>
        <v>0,</v>
      </c>
      <c r="AO831" t="str">
        <f t="shared" si="312"/>
        <v>222000,</v>
      </c>
      <c r="AP831" t="str">
        <f t="shared" si="313"/>
        <v>3,</v>
      </c>
      <c r="AQ831" t="str">
        <f t="shared" si="314"/>
        <v>0,</v>
      </c>
      <c r="AR831" t="str">
        <f t="shared" si="315"/>
        <v>0,</v>
      </c>
      <c r="AS831" t="str">
        <f t="shared" si="316"/>
        <v>0,</v>
      </c>
      <c r="AT831" t="str">
        <f t="shared" si="317"/>
        <v>215340,</v>
      </c>
      <c r="AU831" t="str">
        <f t="shared" si="318"/>
        <v>45078,</v>
      </c>
      <c r="AV831" t="str">
        <f t="shared" si="319"/>
        <v>2201001,</v>
      </c>
      <c r="AW831" t="str">
        <f t="shared" si="320"/>
        <v>6,</v>
      </c>
      <c r="AX831" t="str">
        <f t="shared" si="321"/>
        <v>FRANS (ALL SEKTOR)</v>
      </c>
    </row>
    <row r="832" spans="1:50" x14ac:dyDescent="0.25">
      <c r="A832">
        <v>383</v>
      </c>
      <c r="B832" t="s">
        <v>25</v>
      </c>
      <c r="C832">
        <v>1409277</v>
      </c>
      <c r="D832" t="s">
        <v>1350</v>
      </c>
      <c r="E832" t="s">
        <v>77</v>
      </c>
      <c r="F832" t="s">
        <v>78</v>
      </c>
      <c r="G832" t="s">
        <v>28</v>
      </c>
      <c r="H832" t="s">
        <v>79</v>
      </c>
      <c r="I832" t="s">
        <v>901</v>
      </c>
      <c r="J832" s="1">
        <v>44720</v>
      </c>
      <c r="K832" t="s">
        <v>247</v>
      </c>
      <c r="L832" t="s">
        <v>248</v>
      </c>
      <c r="M832" t="s">
        <v>33</v>
      </c>
      <c r="N832">
        <v>6</v>
      </c>
      <c r="O832">
        <v>0</v>
      </c>
      <c r="P832">
        <v>306000</v>
      </c>
      <c r="Q832">
        <v>3</v>
      </c>
      <c r="R832">
        <v>0</v>
      </c>
      <c r="S832">
        <v>0</v>
      </c>
      <c r="T832">
        <v>0</v>
      </c>
      <c r="U832">
        <v>296820</v>
      </c>
      <c r="V832" s="1">
        <v>45078</v>
      </c>
      <c r="W832">
        <v>2201002</v>
      </c>
      <c r="X832">
        <v>6</v>
      </c>
      <c r="Y832" t="s">
        <v>81</v>
      </c>
      <c r="Z832" t="str">
        <f t="shared" si="298"/>
        <v>383,</v>
      </c>
      <c r="AA832" t="str">
        <f t="shared" si="299"/>
        <v>SALES,</v>
      </c>
      <c r="AB832" t="str">
        <f t="shared" si="300"/>
        <v>1409277,</v>
      </c>
      <c r="AC832" t="str">
        <f t="shared" si="301"/>
        <v>SUMBER SEGAR LESTARI.CV (BRASTAGI RANTAU),</v>
      </c>
      <c r="AD832" t="str">
        <f t="shared" si="302"/>
        <v>JL. JEND. AHMAD YANI NO. 10,</v>
      </c>
      <c r="AE832" t="str">
        <f t="shared" si="303"/>
        <v>RANTAU PRAPAT,</v>
      </c>
      <c r="AF832" t="str">
        <f t="shared" si="304"/>
        <v>DBM Medan,</v>
      </c>
      <c r="AG832" t="str">
        <f t="shared" si="305"/>
        <v>BMSM,</v>
      </c>
      <c r="AH832" t="str">
        <f t="shared" si="306"/>
        <v>MDA-SPJ-22012696,</v>
      </c>
      <c r="AI832" t="s">
        <v>1751</v>
      </c>
      <c r="AJ832" t="str">
        <f t="shared" si="307"/>
        <v>CCM002,</v>
      </c>
      <c r="AK832" t="str">
        <f t="shared" si="308"/>
        <v>CHAMPS EMULSION (BTL/350ML),</v>
      </c>
      <c r="AL832" t="str">
        <f t="shared" si="309"/>
        <v>BTL,</v>
      </c>
      <c r="AM832" t="str">
        <f t="shared" si="310"/>
        <v>6,</v>
      </c>
      <c r="AN832" t="str">
        <f t="shared" si="311"/>
        <v>0,</v>
      </c>
      <c r="AO832" t="str">
        <f t="shared" si="312"/>
        <v>306000,</v>
      </c>
      <c r="AP832" t="str">
        <f t="shared" si="313"/>
        <v>3,</v>
      </c>
      <c r="AQ832" t="str">
        <f t="shared" si="314"/>
        <v>0,</v>
      </c>
      <c r="AR832" t="str">
        <f t="shared" si="315"/>
        <v>0,</v>
      </c>
      <c r="AS832" t="str">
        <f t="shared" si="316"/>
        <v>0,</v>
      </c>
      <c r="AT832" t="str">
        <f t="shared" si="317"/>
        <v>296820,</v>
      </c>
      <c r="AU832" t="str">
        <f t="shared" si="318"/>
        <v>45078,</v>
      </c>
      <c r="AV832" t="str">
        <f t="shared" si="319"/>
        <v>2201002,</v>
      </c>
      <c r="AW832" t="str">
        <f t="shared" si="320"/>
        <v>6,</v>
      </c>
      <c r="AX832" t="str">
        <f t="shared" si="321"/>
        <v>FRANS (ALL SEKTOR)</v>
      </c>
    </row>
    <row r="833" spans="1:50" x14ac:dyDescent="0.25">
      <c r="A833">
        <v>384</v>
      </c>
      <c r="B833" t="s">
        <v>25</v>
      </c>
      <c r="C833">
        <v>1406397</v>
      </c>
      <c r="D833" t="s">
        <v>1400</v>
      </c>
      <c r="E833" t="s">
        <v>244</v>
      </c>
      <c r="F833" t="s">
        <v>245</v>
      </c>
      <c r="G833" t="s">
        <v>28</v>
      </c>
      <c r="H833" t="s">
        <v>29</v>
      </c>
      <c r="I833" t="s">
        <v>902</v>
      </c>
      <c r="J833" s="1">
        <v>44721</v>
      </c>
      <c r="K833" t="s">
        <v>318</v>
      </c>
      <c r="L833" t="s">
        <v>319</v>
      </c>
      <c r="M833" t="s">
        <v>33</v>
      </c>
      <c r="N833">
        <v>7</v>
      </c>
      <c r="O833">
        <v>0</v>
      </c>
      <c r="P833">
        <v>259000</v>
      </c>
      <c r="Q833">
        <v>5</v>
      </c>
      <c r="R833">
        <v>0</v>
      </c>
      <c r="S833">
        <v>0</v>
      </c>
      <c r="T833">
        <v>0</v>
      </c>
      <c r="U833">
        <v>246050</v>
      </c>
      <c r="V833" s="1">
        <v>45078</v>
      </c>
      <c r="W833">
        <v>2201001</v>
      </c>
      <c r="X833">
        <v>6</v>
      </c>
      <c r="Y833" t="s">
        <v>44</v>
      </c>
      <c r="Z833" t="str">
        <f t="shared" si="298"/>
        <v>384,</v>
      </c>
      <c r="AA833" t="str">
        <f t="shared" si="299"/>
        <v>SALES,</v>
      </c>
      <c r="AB833" t="str">
        <f t="shared" si="300"/>
        <v>1406397,</v>
      </c>
      <c r="AC833" t="str">
        <f t="shared" si="301"/>
        <v>LAMHOT.Ap,</v>
      </c>
      <c r="AD833" t="str">
        <f t="shared" si="302"/>
        <v>JL. SM.RAJA,</v>
      </c>
      <c r="AE833" t="str">
        <f t="shared" si="303"/>
        <v>LAGUBOTI,</v>
      </c>
      <c r="AF833" t="str">
        <f t="shared" si="304"/>
        <v>DBM Medan,</v>
      </c>
      <c r="AG833" t="str">
        <f t="shared" si="305"/>
        <v>AAPR,</v>
      </c>
      <c r="AH833" t="str">
        <f t="shared" si="306"/>
        <v>MDA-SPJ-22012749,</v>
      </c>
      <c r="AI833" t="s">
        <v>1752</v>
      </c>
      <c r="AJ833" t="str">
        <f t="shared" si="307"/>
        <v>CCM001,</v>
      </c>
      <c r="AK833" t="str">
        <f t="shared" si="308"/>
        <v>CHAMPS EMULSION (BTL/200ML),</v>
      </c>
      <c r="AL833" t="str">
        <f t="shared" si="309"/>
        <v>BTL,</v>
      </c>
      <c r="AM833" t="str">
        <f t="shared" si="310"/>
        <v>7,</v>
      </c>
      <c r="AN833" t="str">
        <f t="shared" si="311"/>
        <v>0,</v>
      </c>
      <c r="AO833" t="str">
        <f t="shared" si="312"/>
        <v>259000,</v>
      </c>
      <c r="AP833" t="str">
        <f t="shared" si="313"/>
        <v>5,</v>
      </c>
      <c r="AQ833" t="str">
        <f t="shared" si="314"/>
        <v>0,</v>
      </c>
      <c r="AR833" t="str">
        <f t="shared" si="315"/>
        <v>0,</v>
      </c>
      <c r="AS833" t="str">
        <f t="shared" si="316"/>
        <v>0,</v>
      </c>
      <c r="AT833" t="str">
        <f t="shared" si="317"/>
        <v>246050,</v>
      </c>
      <c r="AU833" t="str">
        <f t="shared" si="318"/>
        <v>45078,</v>
      </c>
      <c r="AV833" t="str">
        <f t="shared" si="319"/>
        <v>2201001,</v>
      </c>
      <c r="AW833" t="str">
        <f t="shared" si="320"/>
        <v>6,</v>
      </c>
      <c r="AX833" t="str">
        <f t="shared" si="321"/>
        <v>BUDIONO (ALL SEKTOR)</v>
      </c>
    </row>
    <row r="834" spans="1:50" x14ac:dyDescent="0.25">
      <c r="A834">
        <v>385</v>
      </c>
      <c r="B834" t="s">
        <v>25</v>
      </c>
      <c r="C834">
        <v>1408993</v>
      </c>
      <c r="D834" t="s">
        <v>1551</v>
      </c>
      <c r="E834" t="s">
        <v>903</v>
      </c>
      <c r="F834" t="s">
        <v>238</v>
      </c>
      <c r="G834" t="s">
        <v>28</v>
      </c>
      <c r="H834" t="s">
        <v>29</v>
      </c>
      <c r="I834" t="s">
        <v>904</v>
      </c>
      <c r="J834" s="1">
        <v>44722</v>
      </c>
      <c r="K834" t="s">
        <v>318</v>
      </c>
      <c r="L834" t="s">
        <v>319</v>
      </c>
      <c r="M834" t="s">
        <v>33</v>
      </c>
      <c r="N834">
        <v>7</v>
      </c>
      <c r="O834">
        <v>0</v>
      </c>
      <c r="P834">
        <v>259000</v>
      </c>
      <c r="Q834">
        <v>5</v>
      </c>
      <c r="R834">
        <v>0</v>
      </c>
      <c r="S834">
        <v>0</v>
      </c>
      <c r="T834">
        <v>0</v>
      </c>
      <c r="U834">
        <v>246050</v>
      </c>
      <c r="V834" s="1">
        <v>45078</v>
      </c>
      <c r="W834">
        <v>2201001</v>
      </c>
      <c r="X834">
        <v>6</v>
      </c>
      <c r="Y834" t="s">
        <v>44</v>
      </c>
      <c r="Z834" t="str">
        <f t="shared" ref="Z834:Z897" si="322">A834&amp;","</f>
        <v>385,</v>
      </c>
      <c r="AA834" t="str">
        <f t="shared" ref="AA834:AA897" si="323">B834&amp;","</f>
        <v>SALES,</v>
      </c>
      <c r="AB834" t="str">
        <f t="shared" ref="AB834:AB897" si="324">C834&amp;","</f>
        <v>1408993,</v>
      </c>
      <c r="AC834" t="str">
        <f t="shared" ref="AC834:AC897" si="325">D834&amp;","</f>
        <v>DEARMA.Ap,</v>
      </c>
      <c r="AD834" t="str">
        <f t="shared" ref="AD834:AD897" si="326">E834&amp;","</f>
        <v>JL.SUTOMO NO.44 SARIBU DOLOK,</v>
      </c>
      <c r="AE834" t="str">
        <f t="shared" ref="AE834:AE897" si="327">F834&amp;","</f>
        <v>SIMALUNGUN,</v>
      </c>
      <c r="AF834" t="str">
        <f t="shared" ref="AF834:AF897" si="328">G834&amp;","</f>
        <v>DBM Medan,</v>
      </c>
      <c r="AG834" t="str">
        <f t="shared" ref="AG834:AG897" si="329">H834&amp;","</f>
        <v>AAPR,</v>
      </c>
      <c r="AH834" t="str">
        <f t="shared" ref="AH834:AH897" si="330">I834&amp;","</f>
        <v>MDA-SPJ-22012845,</v>
      </c>
      <c r="AI834" t="s">
        <v>1753</v>
      </c>
      <c r="AJ834" t="str">
        <f t="shared" ref="AJ834:AJ897" si="331">K834&amp;","</f>
        <v>CCM001,</v>
      </c>
      <c r="AK834" t="str">
        <f t="shared" ref="AK834:AK897" si="332">L834&amp;","</f>
        <v>CHAMPS EMULSION (BTL/200ML),</v>
      </c>
      <c r="AL834" t="str">
        <f t="shared" ref="AL834:AL897" si="333">M834&amp;","</f>
        <v>BTL,</v>
      </c>
      <c r="AM834" t="str">
        <f t="shared" ref="AM834:AM897" si="334">N834&amp;","</f>
        <v>7,</v>
      </c>
      <c r="AN834" t="str">
        <f t="shared" ref="AN834:AN897" si="335">O834&amp;","</f>
        <v>0,</v>
      </c>
      <c r="AO834" t="str">
        <f t="shared" ref="AO834:AO897" si="336">P834&amp;","</f>
        <v>259000,</v>
      </c>
      <c r="AP834" t="str">
        <f t="shared" ref="AP834:AP897" si="337">Q834&amp;","</f>
        <v>5,</v>
      </c>
      <c r="AQ834" t="str">
        <f t="shared" ref="AQ834:AQ897" si="338">R834&amp;","</f>
        <v>0,</v>
      </c>
      <c r="AR834" t="str">
        <f t="shared" ref="AR834:AR897" si="339">S834&amp;","</f>
        <v>0,</v>
      </c>
      <c r="AS834" t="str">
        <f t="shared" ref="AS834:AS897" si="340">T834&amp;","</f>
        <v>0,</v>
      </c>
      <c r="AT834" t="str">
        <f t="shared" ref="AT834:AT897" si="341">U834&amp;","</f>
        <v>246050,</v>
      </c>
      <c r="AU834" t="str">
        <f t="shared" ref="AU834:AU897" si="342">V834&amp;","</f>
        <v>45078,</v>
      </c>
      <c r="AV834" t="str">
        <f t="shared" ref="AV834:AV897" si="343">W834&amp;","</f>
        <v>2201001,</v>
      </c>
      <c r="AW834" t="str">
        <f t="shared" ref="AW834:AW897" si="344">X834&amp;","</f>
        <v>6,</v>
      </c>
      <c r="AX834" t="str">
        <f t="shared" ref="AX834:AX897" si="345">Y834</f>
        <v>BUDIONO (ALL SEKTOR)</v>
      </c>
    </row>
    <row r="835" spans="1:50" x14ac:dyDescent="0.25">
      <c r="A835">
        <v>386</v>
      </c>
      <c r="B835" t="s">
        <v>25</v>
      </c>
      <c r="C835">
        <v>1411237</v>
      </c>
      <c r="D835" t="s">
        <v>1373</v>
      </c>
      <c r="E835" t="s">
        <v>148</v>
      </c>
      <c r="F835" t="s">
        <v>42</v>
      </c>
      <c r="G835" t="s">
        <v>28</v>
      </c>
      <c r="H835" t="s">
        <v>29</v>
      </c>
      <c r="I835" t="s">
        <v>905</v>
      </c>
      <c r="J835" s="1">
        <v>44722</v>
      </c>
      <c r="K835" t="s">
        <v>93</v>
      </c>
      <c r="L835" t="s">
        <v>94</v>
      </c>
      <c r="M835" t="s">
        <v>33</v>
      </c>
      <c r="N835">
        <v>12</v>
      </c>
      <c r="O835">
        <v>0</v>
      </c>
      <c r="P835">
        <v>438000</v>
      </c>
      <c r="Q835">
        <v>20</v>
      </c>
      <c r="R835">
        <v>0</v>
      </c>
      <c r="S835">
        <v>0</v>
      </c>
      <c r="T835">
        <v>0</v>
      </c>
      <c r="U835">
        <v>350400</v>
      </c>
      <c r="V835" s="1">
        <v>45474</v>
      </c>
      <c r="W835">
        <v>2108052</v>
      </c>
      <c r="X835">
        <v>6</v>
      </c>
      <c r="Y835" t="s">
        <v>44</v>
      </c>
      <c r="Z835" t="str">
        <f t="shared" si="322"/>
        <v>386,</v>
      </c>
      <c r="AA835" t="str">
        <f t="shared" si="323"/>
        <v>SALES,</v>
      </c>
      <c r="AB835" t="str">
        <f t="shared" si="324"/>
        <v>1411237,</v>
      </c>
      <c r="AC835" t="str">
        <f t="shared" si="325"/>
        <v>HORISAN.Ap,</v>
      </c>
      <c r="AD835" t="str">
        <f t="shared" si="326"/>
        <v>JL. SISINGAMANGARAJA NO. 44,</v>
      </c>
      <c r="AE835" t="str">
        <f t="shared" si="327"/>
        <v>P. SIANTAR,</v>
      </c>
      <c r="AF835" t="str">
        <f t="shared" si="328"/>
        <v>DBM Medan,</v>
      </c>
      <c r="AG835" t="str">
        <f t="shared" si="329"/>
        <v>AAPR,</v>
      </c>
      <c r="AH835" t="str">
        <f t="shared" si="330"/>
        <v>MDA-SPJ-22012849,</v>
      </c>
      <c r="AI835" t="s">
        <v>1753</v>
      </c>
      <c r="AJ835" t="str">
        <f t="shared" si="331"/>
        <v>CCM004,</v>
      </c>
      <c r="AK835" t="str">
        <f t="shared" si="332"/>
        <v>CHAMPS MULTIVITAMIN PINNEAPLE (BTL/30),</v>
      </c>
      <c r="AL835" t="str">
        <f t="shared" si="333"/>
        <v>BTL,</v>
      </c>
      <c r="AM835" t="str">
        <f t="shared" si="334"/>
        <v>12,</v>
      </c>
      <c r="AN835" t="str">
        <f t="shared" si="335"/>
        <v>0,</v>
      </c>
      <c r="AO835" t="str">
        <f t="shared" si="336"/>
        <v>438000,</v>
      </c>
      <c r="AP835" t="str">
        <f t="shared" si="337"/>
        <v>20,</v>
      </c>
      <c r="AQ835" t="str">
        <f t="shared" si="338"/>
        <v>0,</v>
      </c>
      <c r="AR835" t="str">
        <f t="shared" si="339"/>
        <v>0,</v>
      </c>
      <c r="AS835" t="str">
        <f t="shared" si="340"/>
        <v>0,</v>
      </c>
      <c r="AT835" t="str">
        <f t="shared" si="341"/>
        <v>350400,</v>
      </c>
      <c r="AU835" t="str">
        <f t="shared" si="342"/>
        <v>45474,</v>
      </c>
      <c r="AV835" t="str">
        <f t="shared" si="343"/>
        <v>2108052,</v>
      </c>
      <c r="AW835" t="str">
        <f t="shared" si="344"/>
        <v>6,</v>
      </c>
      <c r="AX835" t="str">
        <f t="shared" si="345"/>
        <v>BUDIONO (ALL SEKTOR)</v>
      </c>
    </row>
    <row r="836" spans="1:50" x14ac:dyDescent="0.25">
      <c r="A836">
        <v>387</v>
      </c>
      <c r="B836" t="s">
        <v>25</v>
      </c>
      <c r="C836">
        <v>1403215</v>
      </c>
      <c r="D836" t="s">
        <v>1377</v>
      </c>
      <c r="E836" t="s">
        <v>161</v>
      </c>
      <c r="F836" t="s">
        <v>27</v>
      </c>
      <c r="G836" t="s">
        <v>28</v>
      </c>
      <c r="H836" t="s">
        <v>29</v>
      </c>
      <c r="I836" t="s">
        <v>906</v>
      </c>
      <c r="J836" s="1">
        <v>44722</v>
      </c>
      <c r="K836" t="s">
        <v>247</v>
      </c>
      <c r="L836" t="s">
        <v>248</v>
      </c>
      <c r="M836" t="s">
        <v>33</v>
      </c>
      <c r="N836">
        <v>24</v>
      </c>
      <c r="O836">
        <v>0</v>
      </c>
      <c r="P836">
        <v>1224000</v>
      </c>
      <c r="Q836">
        <v>8</v>
      </c>
      <c r="R836">
        <v>0</v>
      </c>
      <c r="S836">
        <v>0</v>
      </c>
      <c r="T836">
        <v>0</v>
      </c>
      <c r="U836">
        <v>1126080</v>
      </c>
      <c r="V836" s="1">
        <v>45078</v>
      </c>
      <c r="W836">
        <v>2201002</v>
      </c>
      <c r="X836">
        <v>6</v>
      </c>
      <c r="Y836" t="s">
        <v>179</v>
      </c>
      <c r="Z836" t="str">
        <f t="shared" si="322"/>
        <v>387,</v>
      </c>
      <c r="AA836" t="str">
        <f t="shared" si="323"/>
        <v>SALES,</v>
      </c>
      <c r="AB836" t="str">
        <f t="shared" si="324"/>
        <v>1403215,</v>
      </c>
      <c r="AC836" t="str">
        <f t="shared" si="325"/>
        <v>SINAR RAYA.Ap,</v>
      </c>
      <c r="AD836" t="str">
        <f t="shared" si="326"/>
        <v>JL. KAPTEN MUSLIM NO. 234-C,</v>
      </c>
      <c r="AE836" t="str">
        <f t="shared" si="327"/>
        <v>MEDAN,</v>
      </c>
      <c r="AF836" t="str">
        <f t="shared" si="328"/>
        <v>DBM Medan,</v>
      </c>
      <c r="AG836" t="str">
        <f t="shared" si="329"/>
        <v>AAPR,</v>
      </c>
      <c r="AH836" t="str">
        <f t="shared" si="330"/>
        <v>MDA-SPJ-22012857,</v>
      </c>
      <c r="AI836" t="s">
        <v>1753</v>
      </c>
      <c r="AJ836" t="str">
        <f t="shared" si="331"/>
        <v>CCM002,</v>
      </c>
      <c r="AK836" t="str">
        <f t="shared" si="332"/>
        <v>CHAMPS EMULSION (BTL/350ML),</v>
      </c>
      <c r="AL836" t="str">
        <f t="shared" si="333"/>
        <v>BTL,</v>
      </c>
      <c r="AM836" t="str">
        <f t="shared" si="334"/>
        <v>24,</v>
      </c>
      <c r="AN836" t="str">
        <f t="shared" si="335"/>
        <v>0,</v>
      </c>
      <c r="AO836" t="str">
        <f t="shared" si="336"/>
        <v>1224000,</v>
      </c>
      <c r="AP836" t="str">
        <f t="shared" si="337"/>
        <v>8,</v>
      </c>
      <c r="AQ836" t="str">
        <f t="shared" si="338"/>
        <v>0,</v>
      </c>
      <c r="AR836" t="str">
        <f t="shared" si="339"/>
        <v>0,</v>
      </c>
      <c r="AS836" t="str">
        <f t="shared" si="340"/>
        <v>0,</v>
      </c>
      <c r="AT836" t="str">
        <f t="shared" si="341"/>
        <v>1126080,</v>
      </c>
      <c r="AU836" t="str">
        <f t="shared" si="342"/>
        <v>45078,</v>
      </c>
      <c r="AV836" t="str">
        <f t="shared" si="343"/>
        <v>2201002,</v>
      </c>
      <c r="AW836" t="str">
        <f t="shared" si="344"/>
        <v>6,</v>
      </c>
      <c r="AX836" t="str">
        <f t="shared" si="345"/>
        <v>FITRI HANDAYANI (TSE DUO MEDAN</v>
      </c>
    </row>
    <row r="837" spans="1:50" x14ac:dyDescent="0.25">
      <c r="A837">
        <v>388</v>
      </c>
      <c r="B837" t="s">
        <v>25</v>
      </c>
      <c r="C837">
        <v>1409545</v>
      </c>
      <c r="D837" t="s">
        <v>1406</v>
      </c>
      <c r="E837" t="s">
        <v>281</v>
      </c>
      <c r="F837" t="s">
        <v>27</v>
      </c>
      <c r="G837" t="s">
        <v>28</v>
      </c>
      <c r="H837" t="s">
        <v>29</v>
      </c>
      <c r="I837" t="s">
        <v>907</v>
      </c>
      <c r="J837" s="1">
        <v>44722</v>
      </c>
      <c r="K837" t="s">
        <v>31</v>
      </c>
      <c r="L837" t="s">
        <v>32</v>
      </c>
      <c r="M837" t="s">
        <v>33</v>
      </c>
      <c r="N837">
        <v>12</v>
      </c>
      <c r="O837">
        <v>0</v>
      </c>
      <c r="P837">
        <v>336000</v>
      </c>
      <c r="Q837">
        <v>20</v>
      </c>
      <c r="R837">
        <v>0</v>
      </c>
      <c r="S837">
        <v>0</v>
      </c>
      <c r="T837">
        <v>0</v>
      </c>
      <c r="U837">
        <v>268800</v>
      </c>
      <c r="V837" s="1">
        <v>45444</v>
      </c>
      <c r="W837">
        <v>2107236</v>
      </c>
      <c r="X837">
        <v>6</v>
      </c>
      <c r="Y837" t="s">
        <v>179</v>
      </c>
      <c r="Z837" t="str">
        <f t="shared" si="322"/>
        <v>388,</v>
      </c>
      <c r="AA837" t="str">
        <f t="shared" si="323"/>
        <v>SALES,</v>
      </c>
      <c r="AB837" t="str">
        <f t="shared" si="324"/>
        <v>1409545,</v>
      </c>
      <c r="AC837" t="str">
        <f t="shared" si="325"/>
        <v>CAHAYA RAYA.Ap,</v>
      </c>
      <c r="AD837" t="str">
        <f t="shared" si="326"/>
        <v>JL. TITI PAHLAWAN NO. 1 B MARELAN,</v>
      </c>
      <c r="AE837" t="str">
        <f t="shared" si="327"/>
        <v>MEDAN,</v>
      </c>
      <c r="AF837" t="str">
        <f t="shared" si="328"/>
        <v>DBM Medan,</v>
      </c>
      <c r="AG837" t="str">
        <f t="shared" si="329"/>
        <v>AAPR,</v>
      </c>
      <c r="AH837" t="str">
        <f t="shared" si="330"/>
        <v>MDA-SPJ-22012893,</v>
      </c>
      <c r="AI837" t="s">
        <v>1753</v>
      </c>
      <c r="AJ837" t="str">
        <f t="shared" si="331"/>
        <v>CCM005,</v>
      </c>
      <c r="AK837" t="str">
        <f t="shared" si="332"/>
        <v>CHAMPS VIT C 100MG (BTL/30),</v>
      </c>
      <c r="AL837" t="str">
        <f t="shared" si="333"/>
        <v>BTL,</v>
      </c>
      <c r="AM837" t="str">
        <f t="shared" si="334"/>
        <v>12,</v>
      </c>
      <c r="AN837" t="str">
        <f t="shared" si="335"/>
        <v>0,</v>
      </c>
      <c r="AO837" t="str">
        <f t="shared" si="336"/>
        <v>336000,</v>
      </c>
      <c r="AP837" t="str">
        <f t="shared" si="337"/>
        <v>20,</v>
      </c>
      <c r="AQ837" t="str">
        <f t="shared" si="338"/>
        <v>0,</v>
      </c>
      <c r="AR837" t="str">
        <f t="shared" si="339"/>
        <v>0,</v>
      </c>
      <c r="AS837" t="str">
        <f t="shared" si="340"/>
        <v>0,</v>
      </c>
      <c r="AT837" t="str">
        <f t="shared" si="341"/>
        <v>268800,</v>
      </c>
      <c r="AU837" t="str">
        <f t="shared" si="342"/>
        <v>45444,</v>
      </c>
      <c r="AV837" t="str">
        <f t="shared" si="343"/>
        <v>2107236,</v>
      </c>
      <c r="AW837" t="str">
        <f t="shared" si="344"/>
        <v>6,</v>
      </c>
      <c r="AX837" t="str">
        <f t="shared" si="345"/>
        <v>FITRI HANDAYANI (TSE DUO MEDAN</v>
      </c>
    </row>
    <row r="838" spans="1:50" x14ac:dyDescent="0.25">
      <c r="A838">
        <v>389</v>
      </c>
      <c r="B838" t="s">
        <v>25</v>
      </c>
      <c r="C838">
        <v>1407697</v>
      </c>
      <c r="D838" t="s">
        <v>1552</v>
      </c>
      <c r="E838" t="s">
        <v>908</v>
      </c>
      <c r="F838" t="s">
        <v>27</v>
      </c>
      <c r="G838" t="s">
        <v>28</v>
      </c>
      <c r="H838" t="s">
        <v>29</v>
      </c>
      <c r="I838" t="s">
        <v>909</v>
      </c>
      <c r="J838" s="1">
        <v>44722</v>
      </c>
      <c r="K838" t="s">
        <v>318</v>
      </c>
      <c r="L838" t="s">
        <v>319</v>
      </c>
      <c r="M838" t="s">
        <v>33</v>
      </c>
      <c r="N838">
        <v>3</v>
      </c>
      <c r="O838">
        <v>0</v>
      </c>
      <c r="P838">
        <v>111000</v>
      </c>
      <c r="Q838">
        <v>0</v>
      </c>
      <c r="R838">
        <v>0</v>
      </c>
      <c r="S838">
        <v>0</v>
      </c>
      <c r="T838">
        <v>0</v>
      </c>
      <c r="U838">
        <v>111000</v>
      </c>
      <c r="V838" s="1">
        <v>45078</v>
      </c>
      <c r="W838">
        <v>2201001</v>
      </c>
      <c r="X838">
        <v>6</v>
      </c>
      <c r="Y838" t="s">
        <v>179</v>
      </c>
      <c r="Z838" t="str">
        <f t="shared" si="322"/>
        <v>389,</v>
      </c>
      <c r="AA838" t="str">
        <f t="shared" si="323"/>
        <v>SALES,</v>
      </c>
      <c r="AB838" t="str">
        <f t="shared" si="324"/>
        <v>1407697,</v>
      </c>
      <c r="AC838" t="str">
        <f t="shared" si="325"/>
        <v>HADI.Ap,</v>
      </c>
      <c r="AD838" t="str">
        <f t="shared" si="326"/>
        <v>JL. MARELAN PASAR IV NO.151,</v>
      </c>
      <c r="AE838" t="str">
        <f t="shared" si="327"/>
        <v>MEDAN,</v>
      </c>
      <c r="AF838" t="str">
        <f t="shared" si="328"/>
        <v>DBM Medan,</v>
      </c>
      <c r="AG838" t="str">
        <f t="shared" si="329"/>
        <v>AAPR,</v>
      </c>
      <c r="AH838" t="str">
        <f t="shared" si="330"/>
        <v>MDA-SPJ-22012901,</v>
      </c>
      <c r="AI838" t="s">
        <v>1753</v>
      </c>
      <c r="AJ838" t="str">
        <f t="shared" si="331"/>
        <v>CCM001,</v>
      </c>
      <c r="AK838" t="str">
        <f t="shared" si="332"/>
        <v>CHAMPS EMULSION (BTL/200ML),</v>
      </c>
      <c r="AL838" t="str">
        <f t="shared" si="333"/>
        <v>BTL,</v>
      </c>
      <c r="AM838" t="str">
        <f t="shared" si="334"/>
        <v>3,</v>
      </c>
      <c r="AN838" t="str">
        <f t="shared" si="335"/>
        <v>0,</v>
      </c>
      <c r="AO838" t="str">
        <f t="shared" si="336"/>
        <v>111000,</v>
      </c>
      <c r="AP838" t="str">
        <f t="shared" si="337"/>
        <v>0,</v>
      </c>
      <c r="AQ838" t="str">
        <f t="shared" si="338"/>
        <v>0,</v>
      </c>
      <c r="AR838" t="str">
        <f t="shared" si="339"/>
        <v>0,</v>
      </c>
      <c r="AS838" t="str">
        <f t="shared" si="340"/>
        <v>0,</v>
      </c>
      <c r="AT838" t="str">
        <f t="shared" si="341"/>
        <v>111000,</v>
      </c>
      <c r="AU838" t="str">
        <f t="shared" si="342"/>
        <v>45078,</v>
      </c>
      <c r="AV838" t="str">
        <f t="shared" si="343"/>
        <v>2201001,</v>
      </c>
      <c r="AW838" t="str">
        <f t="shared" si="344"/>
        <v>6,</v>
      </c>
      <c r="AX838" t="str">
        <f t="shared" si="345"/>
        <v>FITRI HANDAYANI (TSE DUO MEDAN</v>
      </c>
    </row>
    <row r="839" spans="1:50" x14ac:dyDescent="0.25">
      <c r="A839">
        <v>390</v>
      </c>
      <c r="B839" t="s">
        <v>25</v>
      </c>
      <c r="C839">
        <v>1409257</v>
      </c>
      <c r="D839" t="s">
        <v>1393</v>
      </c>
      <c r="E839" t="s">
        <v>219</v>
      </c>
      <c r="F839" t="s">
        <v>27</v>
      </c>
      <c r="G839" t="s">
        <v>28</v>
      </c>
      <c r="H839" t="s">
        <v>29</v>
      </c>
      <c r="I839" t="s">
        <v>910</v>
      </c>
      <c r="J839" s="1">
        <v>44725</v>
      </c>
      <c r="K839" t="s">
        <v>31</v>
      </c>
      <c r="L839" t="s">
        <v>32</v>
      </c>
      <c r="M839" t="s">
        <v>33</v>
      </c>
      <c r="N839">
        <v>6</v>
      </c>
      <c r="O839">
        <v>0</v>
      </c>
      <c r="P839">
        <v>168000</v>
      </c>
      <c r="Q839">
        <v>10</v>
      </c>
      <c r="R839">
        <v>0</v>
      </c>
      <c r="S839">
        <v>0</v>
      </c>
      <c r="T839">
        <v>0</v>
      </c>
      <c r="U839">
        <v>151200</v>
      </c>
      <c r="V839" s="1">
        <v>45444</v>
      </c>
      <c r="W839">
        <v>2107236</v>
      </c>
      <c r="X839">
        <v>6</v>
      </c>
      <c r="Y839" t="s">
        <v>179</v>
      </c>
      <c r="Z839" t="str">
        <f t="shared" si="322"/>
        <v>390,</v>
      </c>
      <c r="AA839" t="str">
        <f t="shared" si="323"/>
        <v>SALES,</v>
      </c>
      <c r="AB839" t="str">
        <f t="shared" si="324"/>
        <v>1409257,</v>
      </c>
      <c r="AC839" t="str">
        <f t="shared" si="325"/>
        <v>RAYA VI.Ap,</v>
      </c>
      <c r="AD839" t="str">
        <f t="shared" si="326"/>
        <v>JL. PLATINA RAYA NO. 36 MEDAN BELAWAN,</v>
      </c>
      <c r="AE839" t="str">
        <f t="shared" si="327"/>
        <v>MEDAN,</v>
      </c>
      <c r="AF839" t="str">
        <f t="shared" si="328"/>
        <v>DBM Medan,</v>
      </c>
      <c r="AG839" t="str">
        <f t="shared" si="329"/>
        <v>AAPR,</v>
      </c>
      <c r="AH839" t="str">
        <f t="shared" si="330"/>
        <v>MDA-SPJ-22012984,</v>
      </c>
      <c r="AI839" t="s">
        <v>1754</v>
      </c>
      <c r="AJ839" t="str">
        <f t="shared" si="331"/>
        <v>CCM005,</v>
      </c>
      <c r="AK839" t="str">
        <f t="shared" si="332"/>
        <v>CHAMPS VIT C 100MG (BTL/30),</v>
      </c>
      <c r="AL839" t="str">
        <f t="shared" si="333"/>
        <v>BTL,</v>
      </c>
      <c r="AM839" t="str">
        <f t="shared" si="334"/>
        <v>6,</v>
      </c>
      <c r="AN839" t="str">
        <f t="shared" si="335"/>
        <v>0,</v>
      </c>
      <c r="AO839" t="str">
        <f t="shared" si="336"/>
        <v>168000,</v>
      </c>
      <c r="AP839" t="str">
        <f t="shared" si="337"/>
        <v>10,</v>
      </c>
      <c r="AQ839" t="str">
        <f t="shared" si="338"/>
        <v>0,</v>
      </c>
      <c r="AR839" t="str">
        <f t="shared" si="339"/>
        <v>0,</v>
      </c>
      <c r="AS839" t="str">
        <f t="shared" si="340"/>
        <v>0,</v>
      </c>
      <c r="AT839" t="str">
        <f t="shared" si="341"/>
        <v>151200,</v>
      </c>
      <c r="AU839" t="str">
        <f t="shared" si="342"/>
        <v>45444,</v>
      </c>
      <c r="AV839" t="str">
        <f t="shared" si="343"/>
        <v>2107236,</v>
      </c>
      <c r="AW839" t="str">
        <f t="shared" si="344"/>
        <v>6,</v>
      </c>
      <c r="AX839" t="str">
        <f t="shared" si="345"/>
        <v>FITRI HANDAYANI (TSE DUO MEDAN</v>
      </c>
    </row>
    <row r="840" spans="1:50" x14ac:dyDescent="0.25">
      <c r="A840">
        <v>391</v>
      </c>
      <c r="B840" t="s">
        <v>25</v>
      </c>
      <c r="C840">
        <v>1405280</v>
      </c>
      <c r="D840" t="s">
        <v>1553</v>
      </c>
      <c r="E840" t="s">
        <v>911</v>
      </c>
      <c r="F840" t="s">
        <v>27</v>
      </c>
      <c r="G840" t="s">
        <v>28</v>
      </c>
      <c r="H840" t="s">
        <v>29</v>
      </c>
      <c r="I840" t="s">
        <v>912</v>
      </c>
      <c r="J840" s="1">
        <v>44726</v>
      </c>
      <c r="K840" t="s">
        <v>318</v>
      </c>
      <c r="L840" t="s">
        <v>319</v>
      </c>
      <c r="M840" t="s">
        <v>33</v>
      </c>
      <c r="N840">
        <v>4</v>
      </c>
      <c r="O840">
        <v>0</v>
      </c>
      <c r="P840">
        <v>148000</v>
      </c>
      <c r="Q840">
        <v>3</v>
      </c>
      <c r="R840">
        <v>0</v>
      </c>
      <c r="S840">
        <v>0</v>
      </c>
      <c r="T840">
        <v>0</v>
      </c>
      <c r="U840">
        <v>143560</v>
      </c>
      <c r="V840" s="1">
        <v>45078</v>
      </c>
      <c r="W840">
        <v>2201001</v>
      </c>
      <c r="X840">
        <v>6</v>
      </c>
      <c r="Y840" t="s">
        <v>179</v>
      </c>
      <c r="Z840" t="str">
        <f t="shared" si="322"/>
        <v>391,</v>
      </c>
      <c r="AA840" t="str">
        <f t="shared" si="323"/>
        <v>SALES,</v>
      </c>
      <c r="AB840" t="str">
        <f t="shared" si="324"/>
        <v>1405280,</v>
      </c>
      <c r="AC840" t="str">
        <f t="shared" si="325"/>
        <v>RIZKY FARMA.Ap,</v>
      </c>
      <c r="AD840" t="str">
        <f t="shared" si="326"/>
        <v>JL. BESAR NO. 21 TEMBUNG,</v>
      </c>
      <c r="AE840" t="str">
        <f t="shared" si="327"/>
        <v>MEDAN,</v>
      </c>
      <c r="AF840" t="str">
        <f t="shared" si="328"/>
        <v>DBM Medan,</v>
      </c>
      <c r="AG840" t="str">
        <f t="shared" si="329"/>
        <v>AAPR,</v>
      </c>
      <c r="AH840" t="str">
        <f t="shared" si="330"/>
        <v>MDA-SPJ-22013124,</v>
      </c>
      <c r="AI840" t="s">
        <v>1755</v>
      </c>
      <c r="AJ840" t="str">
        <f t="shared" si="331"/>
        <v>CCM001,</v>
      </c>
      <c r="AK840" t="str">
        <f t="shared" si="332"/>
        <v>CHAMPS EMULSION (BTL/200ML),</v>
      </c>
      <c r="AL840" t="str">
        <f t="shared" si="333"/>
        <v>BTL,</v>
      </c>
      <c r="AM840" t="str">
        <f t="shared" si="334"/>
        <v>4,</v>
      </c>
      <c r="AN840" t="str">
        <f t="shared" si="335"/>
        <v>0,</v>
      </c>
      <c r="AO840" t="str">
        <f t="shared" si="336"/>
        <v>148000,</v>
      </c>
      <c r="AP840" t="str">
        <f t="shared" si="337"/>
        <v>3,</v>
      </c>
      <c r="AQ840" t="str">
        <f t="shared" si="338"/>
        <v>0,</v>
      </c>
      <c r="AR840" t="str">
        <f t="shared" si="339"/>
        <v>0,</v>
      </c>
      <c r="AS840" t="str">
        <f t="shared" si="340"/>
        <v>0,</v>
      </c>
      <c r="AT840" t="str">
        <f t="shared" si="341"/>
        <v>143560,</v>
      </c>
      <c r="AU840" t="str">
        <f t="shared" si="342"/>
        <v>45078,</v>
      </c>
      <c r="AV840" t="str">
        <f t="shared" si="343"/>
        <v>2201001,</v>
      </c>
      <c r="AW840" t="str">
        <f t="shared" si="344"/>
        <v>6,</v>
      </c>
      <c r="AX840" t="str">
        <f t="shared" si="345"/>
        <v>FITRI HANDAYANI (TSE DUO MEDAN</v>
      </c>
    </row>
    <row r="841" spans="1:50" x14ac:dyDescent="0.25">
      <c r="A841">
        <v>392</v>
      </c>
      <c r="B841" t="s">
        <v>25</v>
      </c>
      <c r="C841">
        <v>1400013</v>
      </c>
      <c r="D841" t="s">
        <v>913</v>
      </c>
      <c r="E841" t="s">
        <v>914</v>
      </c>
      <c r="F841" t="s">
        <v>27</v>
      </c>
      <c r="G841" t="s">
        <v>28</v>
      </c>
      <c r="H841" t="s">
        <v>915</v>
      </c>
      <c r="I841" t="s">
        <v>916</v>
      </c>
      <c r="J841" s="1">
        <v>44726</v>
      </c>
      <c r="K841" t="s">
        <v>31</v>
      </c>
      <c r="L841" t="s">
        <v>32</v>
      </c>
      <c r="M841" t="s">
        <v>33</v>
      </c>
      <c r="N841">
        <v>3</v>
      </c>
      <c r="O841">
        <v>0</v>
      </c>
      <c r="P841">
        <v>84000</v>
      </c>
      <c r="Q841">
        <v>10</v>
      </c>
      <c r="R841">
        <v>0</v>
      </c>
      <c r="S841">
        <v>0</v>
      </c>
      <c r="T841">
        <v>0</v>
      </c>
      <c r="U841">
        <v>75600</v>
      </c>
      <c r="V841" s="1">
        <v>45444</v>
      </c>
      <c r="W841">
        <v>2107236</v>
      </c>
      <c r="X841">
        <v>6</v>
      </c>
      <c r="Y841" t="s">
        <v>574</v>
      </c>
      <c r="Z841" t="str">
        <f t="shared" si="322"/>
        <v>392,</v>
      </c>
      <c r="AA841" t="str">
        <f t="shared" si="323"/>
        <v>SALES,</v>
      </c>
      <c r="AB841" t="str">
        <f t="shared" si="324"/>
        <v>1400013,</v>
      </c>
      <c r="AC841" t="str">
        <f t="shared" si="325"/>
        <v>*** BAZZAR ***,</v>
      </c>
      <c r="AD841" t="str">
        <f t="shared" si="326"/>
        <v>JL. Sei Serayu No.115,</v>
      </c>
      <c r="AE841" t="str">
        <f t="shared" si="327"/>
        <v>MEDAN,</v>
      </c>
      <c r="AF841" t="str">
        <f t="shared" si="328"/>
        <v>DBM Medan,</v>
      </c>
      <c r="AG841" t="str">
        <f t="shared" si="329"/>
        <v>PINS,</v>
      </c>
      <c r="AH841" t="str">
        <f t="shared" si="330"/>
        <v>MDA-SPJ-22013223,</v>
      </c>
      <c r="AI841" t="s">
        <v>1755</v>
      </c>
      <c r="AJ841" t="str">
        <f t="shared" si="331"/>
        <v>CCM005,</v>
      </c>
      <c r="AK841" t="str">
        <f t="shared" si="332"/>
        <v>CHAMPS VIT C 100MG (BTL/30),</v>
      </c>
      <c r="AL841" t="str">
        <f t="shared" si="333"/>
        <v>BTL,</v>
      </c>
      <c r="AM841" t="str">
        <f t="shared" si="334"/>
        <v>3,</v>
      </c>
      <c r="AN841" t="str">
        <f t="shared" si="335"/>
        <v>0,</v>
      </c>
      <c r="AO841" t="str">
        <f t="shared" si="336"/>
        <v>84000,</v>
      </c>
      <c r="AP841" t="str">
        <f t="shared" si="337"/>
        <v>10,</v>
      </c>
      <c r="AQ841" t="str">
        <f t="shared" si="338"/>
        <v>0,</v>
      </c>
      <c r="AR841" t="str">
        <f t="shared" si="339"/>
        <v>0,</v>
      </c>
      <c r="AS841" t="str">
        <f t="shared" si="340"/>
        <v>0,</v>
      </c>
      <c r="AT841" t="str">
        <f t="shared" si="341"/>
        <v>75600,</v>
      </c>
      <c r="AU841" t="str">
        <f t="shared" si="342"/>
        <v>45444,</v>
      </c>
      <c r="AV841" t="str">
        <f t="shared" si="343"/>
        <v>2107236,</v>
      </c>
      <c r="AW841" t="str">
        <f t="shared" si="344"/>
        <v>6,</v>
      </c>
      <c r="AX841" t="str">
        <f t="shared" si="345"/>
        <v>KREDIT KANTOR</v>
      </c>
    </row>
    <row r="842" spans="1:50" x14ac:dyDescent="0.25">
      <c r="A842">
        <v>393</v>
      </c>
      <c r="B842" t="s">
        <v>25</v>
      </c>
      <c r="C842">
        <v>1410786</v>
      </c>
      <c r="D842" t="s">
        <v>1391</v>
      </c>
      <c r="E842" t="s">
        <v>211</v>
      </c>
      <c r="F842" t="s">
        <v>27</v>
      </c>
      <c r="G842" t="s">
        <v>28</v>
      </c>
      <c r="H842" t="s">
        <v>85</v>
      </c>
      <c r="I842" t="s">
        <v>917</v>
      </c>
      <c r="J842" s="1">
        <v>44727</v>
      </c>
      <c r="K842" t="s">
        <v>31</v>
      </c>
      <c r="L842" t="s">
        <v>32</v>
      </c>
      <c r="M842" t="s">
        <v>33</v>
      </c>
      <c r="N842">
        <v>4</v>
      </c>
      <c r="O842">
        <v>0</v>
      </c>
      <c r="P842">
        <v>112000</v>
      </c>
      <c r="Q842">
        <v>10</v>
      </c>
      <c r="R842">
        <v>0</v>
      </c>
      <c r="S842">
        <v>0</v>
      </c>
      <c r="T842">
        <v>0</v>
      </c>
      <c r="U842">
        <v>100800</v>
      </c>
      <c r="V842" s="1">
        <v>45444</v>
      </c>
      <c r="W842">
        <v>2107236</v>
      </c>
      <c r="X842">
        <v>6</v>
      </c>
      <c r="Y842" t="s">
        <v>179</v>
      </c>
      <c r="Z842" t="str">
        <f t="shared" si="322"/>
        <v>393,</v>
      </c>
      <c r="AA842" t="str">
        <f t="shared" si="323"/>
        <v>SALES,</v>
      </c>
      <c r="AB842" t="str">
        <f t="shared" si="324"/>
        <v>1410786,</v>
      </c>
      <c r="AC842" t="str">
        <f t="shared" si="325"/>
        <v>WATIYEM.Bidan,</v>
      </c>
      <c r="AD842" t="str">
        <f t="shared" si="326"/>
        <v>JL. PANCING LK. V KEL. MABAR HILIR,</v>
      </c>
      <c r="AE842" t="str">
        <f t="shared" si="327"/>
        <v>MEDAN,</v>
      </c>
      <c r="AF842" t="str">
        <f t="shared" si="328"/>
        <v>DBM Medan,</v>
      </c>
      <c r="AG842" t="str">
        <f t="shared" si="329"/>
        <v>AKLN,</v>
      </c>
      <c r="AH842" t="str">
        <f t="shared" si="330"/>
        <v>MDA-SPJ-22013365,</v>
      </c>
      <c r="AI842" t="s">
        <v>1756</v>
      </c>
      <c r="AJ842" t="str">
        <f t="shared" si="331"/>
        <v>CCM005,</v>
      </c>
      <c r="AK842" t="str">
        <f t="shared" si="332"/>
        <v>CHAMPS VIT C 100MG (BTL/30),</v>
      </c>
      <c r="AL842" t="str">
        <f t="shared" si="333"/>
        <v>BTL,</v>
      </c>
      <c r="AM842" t="str">
        <f t="shared" si="334"/>
        <v>4,</v>
      </c>
      <c r="AN842" t="str">
        <f t="shared" si="335"/>
        <v>0,</v>
      </c>
      <c r="AO842" t="str">
        <f t="shared" si="336"/>
        <v>112000,</v>
      </c>
      <c r="AP842" t="str">
        <f t="shared" si="337"/>
        <v>10,</v>
      </c>
      <c r="AQ842" t="str">
        <f t="shared" si="338"/>
        <v>0,</v>
      </c>
      <c r="AR842" t="str">
        <f t="shared" si="339"/>
        <v>0,</v>
      </c>
      <c r="AS842" t="str">
        <f t="shared" si="340"/>
        <v>0,</v>
      </c>
      <c r="AT842" t="str">
        <f t="shared" si="341"/>
        <v>100800,</v>
      </c>
      <c r="AU842" t="str">
        <f t="shared" si="342"/>
        <v>45444,</v>
      </c>
      <c r="AV842" t="str">
        <f t="shared" si="343"/>
        <v>2107236,</v>
      </c>
      <c r="AW842" t="str">
        <f t="shared" si="344"/>
        <v>6,</v>
      </c>
      <c r="AX842" t="str">
        <f t="shared" si="345"/>
        <v>FITRI HANDAYANI (TSE DUO MEDAN</v>
      </c>
    </row>
    <row r="843" spans="1:50" x14ac:dyDescent="0.25">
      <c r="A843">
        <v>394</v>
      </c>
      <c r="B843" t="s">
        <v>25</v>
      </c>
      <c r="C843">
        <v>1409545</v>
      </c>
      <c r="D843" t="s">
        <v>1406</v>
      </c>
      <c r="E843" t="s">
        <v>281</v>
      </c>
      <c r="F843" t="s">
        <v>27</v>
      </c>
      <c r="G843" t="s">
        <v>28</v>
      </c>
      <c r="H843" t="s">
        <v>29</v>
      </c>
      <c r="I843" t="s">
        <v>918</v>
      </c>
      <c r="J843" s="1">
        <v>44727</v>
      </c>
      <c r="K843" t="s">
        <v>318</v>
      </c>
      <c r="L843" t="s">
        <v>319</v>
      </c>
      <c r="M843" t="s">
        <v>33</v>
      </c>
      <c r="N843">
        <v>4</v>
      </c>
      <c r="O843">
        <v>0</v>
      </c>
      <c r="P843">
        <v>148000</v>
      </c>
      <c r="Q843">
        <v>3</v>
      </c>
      <c r="R843">
        <v>0</v>
      </c>
      <c r="S843">
        <v>0</v>
      </c>
      <c r="T843">
        <v>0</v>
      </c>
      <c r="U843">
        <v>143560</v>
      </c>
      <c r="V843" s="1">
        <v>45078</v>
      </c>
      <c r="W843">
        <v>2201001</v>
      </c>
      <c r="X843">
        <v>6</v>
      </c>
      <c r="Y843" t="s">
        <v>179</v>
      </c>
      <c r="Z843" t="str">
        <f t="shared" si="322"/>
        <v>394,</v>
      </c>
      <c r="AA843" t="str">
        <f t="shared" si="323"/>
        <v>SALES,</v>
      </c>
      <c r="AB843" t="str">
        <f t="shared" si="324"/>
        <v>1409545,</v>
      </c>
      <c r="AC843" t="str">
        <f t="shared" si="325"/>
        <v>CAHAYA RAYA.Ap,</v>
      </c>
      <c r="AD843" t="str">
        <f t="shared" si="326"/>
        <v>JL. TITI PAHLAWAN NO. 1 B MARELAN,</v>
      </c>
      <c r="AE843" t="str">
        <f t="shared" si="327"/>
        <v>MEDAN,</v>
      </c>
      <c r="AF843" t="str">
        <f t="shared" si="328"/>
        <v>DBM Medan,</v>
      </c>
      <c r="AG843" t="str">
        <f t="shared" si="329"/>
        <v>AAPR,</v>
      </c>
      <c r="AH843" t="str">
        <f t="shared" si="330"/>
        <v>MDA-SPJ-22013366,</v>
      </c>
      <c r="AI843" t="s">
        <v>1756</v>
      </c>
      <c r="AJ843" t="str">
        <f t="shared" si="331"/>
        <v>CCM001,</v>
      </c>
      <c r="AK843" t="str">
        <f t="shared" si="332"/>
        <v>CHAMPS EMULSION (BTL/200ML),</v>
      </c>
      <c r="AL843" t="str">
        <f t="shared" si="333"/>
        <v>BTL,</v>
      </c>
      <c r="AM843" t="str">
        <f t="shared" si="334"/>
        <v>4,</v>
      </c>
      <c r="AN843" t="str">
        <f t="shared" si="335"/>
        <v>0,</v>
      </c>
      <c r="AO843" t="str">
        <f t="shared" si="336"/>
        <v>148000,</v>
      </c>
      <c r="AP843" t="str">
        <f t="shared" si="337"/>
        <v>3,</v>
      </c>
      <c r="AQ843" t="str">
        <f t="shared" si="338"/>
        <v>0,</v>
      </c>
      <c r="AR843" t="str">
        <f t="shared" si="339"/>
        <v>0,</v>
      </c>
      <c r="AS843" t="str">
        <f t="shared" si="340"/>
        <v>0,</v>
      </c>
      <c r="AT843" t="str">
        <f t="shared" si="341"/>
        <v>143560,</v>
      </c>
      <c r="AU843" t="str">
        <f t="shared" si="342"/>
        <v>45078,</v>
      </c>
      <c r="AV843" t="str">
        <f t="shared" si="343"/>
        <v>2201001,</v>
      </c>
      <c r="AW843" t="str">
        <f t="shared" si="344"/>
        <v>6,</v>
      </c>
      <c r="AX843" t="str">
        <f t="shared" si="345"/>
        <v>FITRI HANDAYANI (TSE DUO MEDAN</v>
      </c>
    </row>
    <row r="844" spans="1:50" x14ac:dyDescent="0.25">
      <c r="A844">
        <v>395</v>
      </c>
      <c r="B844" t="s">
        <v>25</v>
      </c>
      <c r="C844">
        <v>1409545</v>
      </c>
      <c r="D844" t="s">
        <v>1406</v>
      </c>
      <c r="E844" t="s">
        <v>281</v>
      </c>
      <c r="F844" t="s">
        <v>27</v>
      </c>
      <c r="G844" t="s">
        <v>28</v>
      </c>
      <c r="H844" t="s">
        <v>29</v>
      </c>
      <c r="I844" t="s">
        <v>918</v>
      </c>
      <c r="J844" s="1">
        <v>44727</v>
      </c>
      <c r="K844" t="s">
        <v>247</v>
      </c>
      <c r="L844" t="s">
        <v>248</v>
      </c>
      <c r="M844" t="s">
        <v>33</v>
      </c>
      <c r="N844">
        <v>4</v>
      </c>
      <c r="O844">
        <v>0</v>
      </c>
      <c r="P844">
        <v>204000</v>
      </c>
      <c r="Q844">
        <v>3</v>
      </c>
      <c r="R844">
        <v>0</v>
      </c>
      <c r="S844">
        <v>0</v>
      </c>
      <c r="T844">
        <v>0</v>
      </c>
      <c r="U844">
        <v>197880</v>
      </c>
      <c r="V844" s="1">
        <v>45078</v>
      </c>
      <c r="W844">
        <v>2201002</v>
      </c>
      <c r="X844">
        <v>6</v>
      </c>
      <c r="Y844" t="s">
        <v>179</v>
      </c>
      <c r="Z844" t="str">
        <f t="shared" si="322"/>
        <v>395,</v>
      </c>
      <c r="AA844" t="str">
        <f t="shared" si="323"/>
        <v>SALES,</v>
      </c>
      <c r="AB844" t="str">
        <f t="shared" si="324"/>
        <v>1409545,</v>
      </c>
      <c r="AC844" t="str">
        <f t="shared" si="325"/>
        <v>CAHAYA RAYA.Ap,</v>
      </c>
      <c r="AD844" t="str">
        <f t="shared" si="326"/>
        <v>JL. TITI PAHLAWAN NO. 1 B MARELAN,</v>
      </c>
      <c r="AE844" t="str">
        <f t="shared" si="327"/>
        <v>MEDAN,</v>
      </c>
      <c r="AF844" t="str">
        <f t="shared" si="328"/>
        <v>DBM Medan,</v>
      </c>
      <c r="AG844" t="str">
        <f t="shared" si="329"/>
        <v>AAPR,</v>
      </c>
      <c r="AH844" t="str">
        <f t="shared" si="330"/>
        <v>MDA-SPJ-22013366,</v>
      </c>
      <c r="AI844" t="s">
        <v>1756</v>
      </c>
      <c r="AJ844" t="str">
        <f t="shared" si="331"/>
        <v>CCM002,</v>
      </c>
      <c r="AK844" t="str">
        <f t="shared" si="332"/>
        <v>CHAMPS EMULSION (BTL/350ML),</v>
      </c>
      <c r="AL844" t="str">
        <f t="shared" si="333"/>
        <v>BTL,</v>
      </c>
      <c r="AM844" t="str">
        <f t="shared" si="334"/>
        <v>4,</v>
      </c>
      <c r="AN844" t="str">
        <f t="shared" si="335"/>
        <v>0,</v>
      </c>
      <c r="AO844" t="str">
        <f t="shared" si="336"/>
        <v>204000,</v>
      </c>
      <c r="AP844" t="str">
        <f t="shared" si="337"/>
        <v>3,</v>
      </c>
      <c r="AQ844" t="str">
        <f t="shared" si="338"/>
        <v>0,</v>
      </c>
      <c r="AR844" t="str">
        <f t="shared" si="339"/>
        <v>0,</v>
      </c>
      <c r="AS844" t="str">
        <f t="shared" si="340"/>
        <v>0,</v>
      </c>
      <c r="AT844" t="str">
        <f t="shared" si="341"/>
        <v>197880,</v>
      </c>
      <c r="AU844" t="str">
        <f t="shared" si="342"/>
        <v>45078,</v>
      </c>
      <c r="AV844" t="str">
        <f t="shared" si="343"/>
        <v>2201002,</v>
      </c>
      <c r="AW844" t="str">
        <f t="shared" si="344"/>
        <v>6,</v>
      </c>
      <c r="AX844" t="str">
        <f t="shared" si="345"/>
        <v>FITRI HANDAYANI (TSE DUO MEDAN</v>
      </c>
    </row>
    <row r="845" spans="1:50" x14ac:dyDescent="0.25">
      <c r="A845">
        <v>396</v>
      </c>
      <c r="B845" t="s">
        <v>25</v>
      </c>
      <c r="C845">
        <v>1408388</v>
      </c>
      <c r="D845" t="s">
        <v>1455</v>
      </c>
      <c r="E845" t="s">
        <v>919</v>
      </c>
      <c r="F845" t="s">
        <v>920</v>
      </c>
      <c r="G845" t="s">
        <v>28</v>
      </c>
      <c r="H845" t="s">
        <v>29</v>
      </c>
      <c r="I845" t="s">
        <v>921</v>
      </c>
      <c r="J845" s="1">
        <v>44727</v>
      </c>
      <c r="K845" t="s">
        <v>318</v>
      </c>
      <c r="L845" t="s">
        <v>319</v>
      </c>
      <c r="M845" t="s">
        <v>33</v>
      </c>
      <c r="N845">
        <v>12</v>
      </c>
      <c r="O845">
        <v>0</v>
      </c>
      <c r="P845">
        <v>444000</v>
      </c>
      <c r="Q845">
        <v>8</v>
      </c>
      <c r="R845">
        <v>0</v>
      </c>
      <c r="S845">
        <v>0</v>
      </c>
      <c r="T845">
        <v>0</v>
      </c>
      <c r="U845">
        <v>408480</v>
      </c>
      <c r="V845" s="1">
        <v>45078</v>
      </c>
      <c r="W845">
        <v>2201001</v>
      </c>
      <c r="X845">
        <v>6</v>
      </c>
      <c r="Y845" t="s">
        <v>81</v>
      </c>
      <c r="Z845" t="str">
        <f t="shared" si="322"/>
        <v>396,</v>
      </c>
      <c r="AA845" t="str">
        <f t="shared" si="323"/>
        <v>SALES,</v>
      </c>
      <c r="AB845" t="str">
        <f t="shared" si="324"/>
        <v>1408388,</v>
      </c>
      <c r="AC845" t="str">
        <f t="shared" si="325"/>
        <v>ANTARA.Ap,</v>
      </c>
      <c r="AD845" t="str">
        <f t="shared" si="326"/>
        <v>JL.AHMAD YANI NO 20,</v>
      </c>
      <c r="AE845" t="str">
        <f t="shared" si="327"/>
        <v>AEK NABARA,</v>
      </c>
      <c r="AF845" t="str">
        <f t="shared" si="328"/>
        <v>DBM Medan,</v>
      </c>
      <c r="AG845" t="str">
        <f t="shared" si="329"/>
        <v>AAPR,</v>
      </c>
      <c r="AH845" t="str">
        <f t="shared" si="330"/>
        <v>MDA-SPJ-22013375,</v>
      </c>
      <c r="AI845" t="s">
        <v>1756</v>
      </c>
      <c r="AJ845" t="str">
        <f t="shared" si="331"/>
        <v>CCM001,</v>
      </c>
      <c r="AK845" t="str">
        <f t="shared" si="332"/>
        <v>CHAMPS EMULSION (BTL/200ML),</v>
      </c>
      <c r="AL845" t="str">
        <f t="shared" si="333"/>
        <v>BTL,</v>
      </c>
      <c r="AM845" t="str">
        <f t="shared" si="334"/>
        <v>12,</v>
      </c>
      <c r="AN845" t="str">
        <f t="shared" si="335"/>
        <v>0,</v>
      </c>
      <c r="AO845" t="str">
        <f t="shared" si="336"/>
        <v>444000,</v>
      </c>
      <c r="AP845" t="str">
        <f t="shared" si="337"/>
        <v>8,</v>
      </c>
      <c r="AQ845" t="str">
        <f t="shared" si="338"/>
        <v>0,</v>
      </c>
      <c r="AR845" t="str">
        <f t="shared" si="339"/>
        <v>0,</v>
      </c>
      <c r="AS845" t="str">
        <f t="shared" si="340"/>
        <v>0,</v>
      </c>
      <c r="AT845" t="str">
        <f t="shared" si="341"/>
        <v>408480,</v>
      </c>
      <c r="AU845" t="str">
        <f t="shared" si="342"/>
        <v>45078,</v>
      </c>
      <c r="AV845" t="str">
        <f t="shared" si="343"/>
        <v>2201001,</v>
      </c>
      <c r="AW845" t="str">
        <f t="shared" si="344"/>
        <v>6,</v>
      </c>
      <c r="AX845" t="str">
        <f t="shared" si="345"/>
        <v>FRANS (ALL SEKTOR)</v>
      </c>
    </row>
    <row r="846" spans="1:50" x14ac:dyDescent="0.25">
      <c r="A846">
        <v>397</v>
      </c>
      <c r="B846" t="s">
        <v>25</v>
      </c>
      <c r="C846">
        <v>14000717</v>
      </c>
      <c r="D846" t="s">
        <v>1410</v>
      </c>
      <c r="E846" t="s">
        <v>298</v>
      </c>
      <c r="F846" t="s">
        <v>27</v>
      </c>
      <c r="G846" t="s">
        <v>28</v>
      </c>
      <c r="H846" t="s">
        <v>29</v>
      </c>
      <c r="I846" t="s">
        <v>922</v>
      </c>
      <c r="J846" s="1">
        <v>44727</v>
      </c>
      <c r="K846" t="s">
        <v>318</v>
      </c>
      <c r="L846" t="s">
        <v>319</v>
      </c>
      <c r="M846" t="s">
        <v>33</v>
      </c>
      <c r="N846">
        <v>3</v>
      </c>
      <c r="O846">
        <v>0</v>
      </c>
      <c r="P846">
        <v>111000</v>
      </c>
      <c r="Q846">
        <v>0</v>
      </c>
      <c r="R846">
        <v>0</v>
      </c>
      <c r="S846">
        <v>0</v>
      </c>
      <c r="T846">
        <v>1</v>
      </c>
      <c r="U846">
        <v>109890</v>
      </c>
      <c r="V846" s="1">
        <v>45078</v>
      </c>
      <c r="W846">
        <v>2201001</v>
      </c>
      <c r="X846">
        <v>6</v>
      </c>
      <c r="Y846" t="s">
        <v>179</v>
      </c>
      <c r="Z846" t="str">
        <f t="shared" si="322"/>
        <v>397,</v>
      </c>
      <c r="AA846" t="str">
        <f t="shared" si="323"/>
        <v>SALES,</v>
      </c>
      <c r="AB846" t="str">
        <f t="shared" si="324"/>
        <v>14000717,</v>
      </c>
      <c r="AC846" t="str">
        <f t="shared" si="325"/>
        <v>JASANTA.AP,</v>
      </c>
      <c r="AD846" t="str">
        <f t="shared" si="326"/>
        <v>JL.JAMIN GINTING NO.197 LK XII,</v>
      </c>
      <c r="AE846" t="str">
        <f t="shared" si="327"/>
        <v>MEDAN,</v>
      </c>
      <c r="AF846" t="str">
        <f t="shared" si="328"/>
        <v>DBM Medan,</v>
      </c>
      <c r="AG846" t="str">
        <f t="shared" si="329"/>
        <v>AAPR,</v>
      </c>
      <c r="AH846" t="str">
        <f t="shared" si="330"/>
        <v>MDA-SPJ-22013443,</v>
      </c>
      <c r="AI846" t="s">
        <v>1756</v>
      </c>
      <c r="AJ846" t="str">
        <f t="shared" si="331"/>
        <v>CCM001,</v>
      </c>
      <c r="AK846" t="str">
        <f t="shared" si="332"/>
        <v>CHAMPS EMULSION (BTL/200ML),</v>
      </c>
      <c r="AL846" t="str">
        <f t="shared" si="333"/>
        <v>BTL,</v>
      </c>
      <c r="AM846" t="str">
        <f t="shared" si="334"/>
        <v>3,</v>
      </c>
      <c r="AN846" t="str">
        <f t="shared" si="335"/>
        <v>0,</v>
      </c>
      <c r="AO846" t="str">
        <f t="shared" si="336"/>
        <v>111000,</v>
      </c>
      <c r="AP846" t="str">
        <f t="shared" si="337"/>
        <v>0,</v>
      </c>
      <c r="AQ846" t="str">
        <f t="shared" si="338"/>
        <v>0,</v>
      </c>
      <c r="AR846" t="str">
        <f t="shared" si="339"/>
        <v>0,</v>
      </c>
      <c r="AS846" t="str">
        <f t="shared" si="340"/>
        <v>1,</v>
      </c>
      <c r="AT846" t="str">
        <f t="shared" si="341"/>
        <v>109890,</v>
      </c>
      <c r="AU846" t="str">
        <f t="shared" si="342"/>
        <v>45078,</v>
      </c>
      <c r="AV846" t="str">
        <f t="shared" si="343"/>
        <v>2201001,</v>
      </c>
      <c r="AW846" t="str">
        <f t="shared" si="344"/>
        <v>6,</v>
      </c>
      <c r="AX846" t="str">
        <f t="shared" si="345"/>
        <v>FITRI HANDAYANI (TSE DUO MEDAN</v>
      </c>
    </row>
    <row r="847" spans="1:50" x14ac:dyDescent="0.25">
      <c r="A847">
        <v>398</v>
      </c>
      <c r="B847" t="s">
        <v>25</v>
      </c>
      <c r="C847">
        <v>1411237</v>
      </c>
      <c r="D847" t="s">
        <v>1373</v>
      </c>
      <c r="E847" t="s">
        <v>148</v>
      </c>
      <c r="F847" t="s">
        <v>42</v>
      </c>
      <c r="G847" t="s">
        <v>28</v>
      </c>
      <c r="H847" t="s">
        <v>29</v>
      </c>
      <c r="I847" t="s">
        <v>923</v>
      </c>
      <c r="J847" s="1">
        <v>44727</v>
      </c>
      <c r="K847" t="s">
        <v>318</v>
      </c>
      <c r="L847" t="s">
        <v>319</v>
      </c>
      <c r="M847" t="s">
        <v>33</v>
      </c>
      <c r="N847">
        <v>12</v>
      </c>
      <c r="O847">
        <v>0</v>
      </c>
      <c r="P847">
        <v>444000</v>
      </c>
      <c r="Q847">
        <v>8</v>
      </c>
      <c r="R847">
        <v>0</v>
      </c>
      <c r="S847">
        <v>0</v>
      </c>
      <c r="T847">
        <v>0</v>
      </c>
      <c r="U847">
        <v>408480</v>
      </c>
      <c r="V847" s="1">
        <v>45078</v>
      </c>
      <c r="W847">
        <v>2201001</v>
      </c>
      <c r="X847">
        <v>6</v>
      </c>
      <c r="Y847" t="s">
        <v>44</v>
      </c>
      <c r="Z847" t="str">
        <f t="shared" si="322"/>
        <v>398,</v>
      </c>
      <c r="AA847" t="str">
        <f t="shared" si="323"/>
        <v>SALES,</v>
      </c>
      <c r="AB847" t="str">
        <f t="shared" si="324"/>
        <v>1411237,</v>
      </c>
      <c r="AC847" t="str">
        <f t="shared" si="325"/>
        <v>HORISAN.Ap,</v>
      </c>
      <c r="AD847" t="str">
        <f t="shared" si="326"/>
        <v>JL. SISINGAMANGARAJA NO. 44,</v>
      </c>
      <c r="AE847" t="str">
        <f t="shared" si="327"/>
        <v>P. SIANTAR,</v>
      </c>
      <c r="AF847" t="str">
        <f t="shared" si="328"/>
        <v>DBM Medan,</v>
      </c>
      <c r="AG847" t="str">
        <f t="shared" si="329"/>
        <v>AAPR,</v>
      </c>
      <c r="AH847" t="str">
        <f t="shared" si="330"/>
        <v>MDA-SPJ-22013454,</v>
      </c>
      <c r="AI847" t="s">
        <v>1756</v>
      </c>
      <c r="AJ847" t="str">
        <f t="shared" si="331"/>
        <v>CCM001,</v>
      </c>
      <c r="AK847" t="str">
        <f t="shared" si="332"/>
        <v>CHAMPS EMULSION (BTL/200ML),</v>
      </c>
      <c r="AL847" t="str">
        <f t="shared" si="333"/>
        <v>BTL,</v>
      </c>
      <c r="AM847" t="str">
        <f t="shared" si="334"/>
        <v>12,</v>
      </c>
      <c r="AN847" t="str">
        <f t="shared" si="335"/>
        <v>0,</v>
      </c>
      <c r="AO847" t="str">
        <f t="shared" si="336"/>
        <v>444000,</v>
      </c>
      <c r="AP847" t="str">
        <f t="shared" si="337"/>
        <v>8,</v>
      </c>
      <c r="AQ847" t="str">
        <f t="shared" si="338"/>
        <v>0,</v>
      </c>
      <c r="AR847" t="str">
        <f t="shared" si="339"/>
        <v>0,</v>
      </c>
      <c r="AS847" t="str">
        <f t="shared" si="340"/>
        <v>0,</v>
      </c>
      <c r="AT847" t="str">
        <f t="shared" si="341"/>
        <v>408480,</v>
      </c>
      <c r="AU847" t="str">
        <f t="shared" si="342"/>
        <v>45078,</v>
      </c>
      <c r="AV847" t="str">
        <f t="shared" si="343"/>
        <v>2201001,</v>
      </c>
      <c r="AW847" t="str">
        <f t="shared" si="344"/>
        <v>6,</v>
      </c>
      <c r="AX847" t="str">
        <f t="shared" si="345"/>
        <v>BUDIONO (ALL SEKTOR)</v>
      </c>
    </row>
    <row r="848" spans="1:50" x14ac:dyDescent="0.25">
      <c r="A848">
        <v>399</v>
      </c>
      <c r="B848" t="s">
        <v>25</v>
      </c>
      <c r="C848">
        <v>1411237</v>
      </c>
      <c r="D848" t="s">
        <v>1373</v>
      </c>
      <c r="E848" t="s">
        <v>148</v>
      </c>
      <c r="F848" t="s">
        <v>42</v>
      </c>
      <c r="G848" t="s">
        <v>28</v>
      </c>
      <c r="H848" t="s">
        <v>29</v>
      </c>
      <c r="I848" t="s">
        <v>923</v>
      </c>
      <c r="J848" s="1">
        <v>44727</v>
      </c>
      <c r="K848" t="s">
        <v>247</v>
      </c>
      <c r="L848" t="s">
        <v>248</v>
      </c>
      <c r="M848" t="s">
        <v>33</v>
      </c>
      <c r="N848">
        <v>12</v>
      </c>
      <c r="O848">
        <v>0</v>
      </c>
      <c r="P848">
        <v>612000</v>
      </c>
      <c r="Q848">
        <v>8</v>
      </c>
      <c r="R848">
        <v>0</v>
      </c>
      <c r="S848">
        <v>0</v>
      </c>
      <c r="T848">
        <v>0</v>
      </c>
      <c r="U848">
        <v>563040</v>
      </c>
      <c r="V848" s="1">
        <v>45078</v>
      </c>
      <c r="W848">
        <v>2201002</v>
      </c>
      <c r="X848">
        <v>6</v>
      </c>
      <c r="Y848" t="s">
        <v>44</v>
      </c>
      <c r="Z848" t="str">
        <f t="shared" si="322"/>
        <v>399,</v>
      </c>
      <c r="AA848" t="str">
        <f t="shared" si="323"/>
        <v>SALES,</v>
      </c>
      <c r="AB848" t="str">
        <f t="shared" si="324"/>
        <v>1411237,</v>
      </c>
      <c r="AC848" t="str">
        <f t="shared" si="325"/>
        <v>HORISAN.Ap,</v>
      </c>
      <c r="AD848" t="str">
        <f t="shared" si="326"/>
        <v>JL. SISINGAMANGARAJA NO. 44,</v>
      </c>
      <c r="AE848" t="str">
        <f t="shared" si="327"/>
        <v>P. SIANTAR,</v>
      </c>
      <c r="AF848" t="str">
        <f t="shared" si="328"/>
        <v>DBM Medan,</v>
      </c>
      <c r="AG848" t="str">
        <f t="shared" si="329"/>
        <v>AAPR,</v>
      </c>
      <c r="AH848" t="str">
        <f t="shared" si="330"/>
        <v>MDA-SPJ-22013454,</v>
      </c>
      <c r="AI848" t="s">
        <v>1756</v>
      </c>
      <c r="AJ848" t="str">
        <f t="shared" si="331"/>
        <v>CCM002,</v>
      </c>
      <c r="AK848" t="str">
        <f t="shared" si="332"/>
        <v>CHAMPS EMULSION (BTL/350ML),</v>
      </c>
      <c r="AL848" t="str">
        <f t="shared" si="333"/>
        <v>BTL,</v>
      </c>
      <c r="AM848" t="str">
        <f t="shared" si="334"/>
        <v>12,</v>
      </c>
      <c r="AN848" t="str">
        <f t="shared" si="335"/>
        <v>0,</v>
      </c>
      <c r="AO848" t="str">
        <f t="shared" si="336"/>
        <v>612000,</v>
      </c>
      <c r="AP848" t="str">
        <f t="shared" si="337"/>
        <v>8,</v>
      </c>
      <c r="AQ848" t="str">
        <f t="shared" si="338"/>
        <v>0,</v>
      </c>
      <c r="AR848" t="str">
        <f t="shared" si="339"/>
        <v>0,</v>
      </c>
      <c r="AS848" t="str">
        <f t="shared" si="340"/>
        <v>0,</v>
      </c>
      <c r="AT848" t="str">
        <f t="shared" si="341"/>
        <v>563040,</v>
      </c>
      <c r="AU848" t="str">
        <f t="shared" si="342"/>
        <v>45078,</v>
      </c>
      <c r="AV848" t="str">
        <f t="shared" si="343"/>
        <v>2201002,</v>
      </c>
      <c r="AW848" t="str">
        <f t="shared" si="344"/>
        <v>6,</v>
      </c>
      <c r="AX848" t="str">
        <f t="shared" si="345"/>
        <v>BUDIONO (ALL SEKTOR)</v>
      </c>
    </row>
    <row r="849" spans="1:50" x14ac:dyDescent="0.25">
      <c r="A849">
        <v>400</v>
      </c>
      <c r="B849" t="s">
        <v>90</v>
      </c>
      <c r="C849">
        <v>1400476</v>
      </c>
      <c r="D849" t="s">
        <v>1458</v>
      </c>
      <c r="E849" t="s">
        <v>485</v>
      </c>
      <c r="F849" t="s">
        <v>27</v>
      </c>
      <c r="G849" t="s">
        <v>28</v>
      </c>
      <c r="H849" t="s">
        <v>29</v>
      </c>
      <c r="I849" t="s">
        <v>924</v>
      </c>
      <c r="J849" s="1">
        <v>44728</v>
      </c>
      <c r="K849" t="s">
        <v>66</v>
      </c>
      <c r="L849" t="s">
        <v>67</v>
      </c>
      <c r="M849" t="s">
        <v>33</v>
      </c>
      <c r="N849">
        <v>-1</v>
      </c>
      <c r="O849">
        <v>0</v>
      </c>
      <c r="P849">
        <v>-85000</v>
      </c>
      <c r="Q849">
        <v>0</v>
      </c>
      <c r="R849">
        <v>0</v>
      </c>
      <c r="S849">
        <v>0</v>
      </c>
      <c r="T849">
        <v>0</v>
      </c>
      <c r="U849">
        <v>-85000</v>
      </c>
      <c r="V849" s="1">
        <v>45413</v>
      </c>
      <c r="W849">
        <v>2106335</v>
      </c>
      <c r="X849">
        <v>6</v>
      </c>
      <c r="Y849" t="s">
        <v>73</v>
      </c>
      <c r="Z849" t="str">
        <f t="shared" si="322"/>
        <v>400,</v>
      </c>
      <c r="AA849" t="str">
        <f t="shared" si="323"/>
        <v>RETUR,</v>
      </c>
      <c r="AB849" t="str">
        <f t="shared" si="324"/>
        <v>1400476,</v>
      </c>
      <c r="AC849" t="str">
        <f t="shared" si="325"/>
        <v>MITHA FARMA.Ap,</v>
      </c>
      <c r="AD849" t="str">
        <f t="shared" si="326"/>
        <v>JL. AMALIUN NO.8 A,</v>
      </c>
      <c r="AE849" t="str">
        <f t="shared" si="327"/>
        <v>MEDAN,</v>
      </c>
      <c r="AF849" t="str">
        <f t="shared" si="328"/>
        <v>DBM Medan,</v>
      </c>
      <c r="AG849" t="str">
        <f t="shared" si="329"/>
        <v>AAPR,</v>
      </c>
      <c r="AH849" t="str">
        <f t="shared" si="330"/>
        <v>MDA-RPJ-22002260,</v>
      </c>
      <c r="AI849" t="s">
        <v>1757</v>
      </c>
      <c r="AJ849" t="str">
        <f t="shared" si="331"/>
        <v>CCM016,</v>
      </c>
      <c r="AK849" t="str">
        <f t="shared" si="332"/>
        <v>FLAVETTES VIT C WITH CALCIUM 1000 MG (BTL/30),</v>
      </c>
      <c r="AL849" t="str">
        <f t="shared" si="333"/>
        <v>BTL,</v>
      </c>
      <c r="AM849" t="str">
        <f t="shared" si="334"/>
        <v>-1,</v>
      </c>
      <c r="AN849" t="str">
        <f t="shared" si="335"/>
        <v>0,</v>
      </c>
      <c r="AO849" t="str">
        <f t="shared" si="336"/>
        <v>-85000,</v>
      </c>
      <c r="AP849" t="str">
        <f t="shared" si="337"/>
        <v>0,</v>
      </c>
      <c r="AQ849" t="str">
        <f t="shared" si="338"/>
        <v>0,</v>
      </c>
      <c r="AR849" t="str">
        <f t="shared" si="339"/>
        <v>0,</v>
      </c>
      <c r="AS849" t="str">
        <f t="shared" si="340"/>
        <v>0,</v>
      </c>
      <c r="AT849" t="str">
        <f t="shared" si="341"/>
        <v>-85000,</v>
      </c>
      <c r="AU849" t="str">
        <f t="shared" si="342"/>
        <v>45413,</v>
      </c>
      <c r="AV849" t="str">
        <f t="shared" si="343"/>
        <v>2106335,</v>
      </c>
      <c r="AW849" t="str">
        <f t="shared" si="344"/>
        <v>6,</v>
      </c>
      <c r="AX849" t="str">
        <f t="shared" si="345"/>
        <v>IRPAN GUNAWAN (AP &amp; RS)</v>
      </c>
    </row>
    <row r="850" spans="1:50" x14ac:dyDescent="0.25">
      <c r="A850">
        <v>401</v>
      </c>
      <c r="B850" t="s">
        <v>25</v>
      </c>
      <c r="C850">
        <v>1400320</v>
      </c>
      <c r="D850" t="s">
        <v>1370</v>
      </c>
      <c r="E850" t="s">
        <v>140</v>
      </c>
      <c r="F850" t="s">
        <v>141</v>
      </c>
      <c r="G850" t="s">
        <v>28</v>
      </c>
      <c r="H850" t="s">
        <v>29</v>
      </c>
      <c r="I850" t="s">
        <v>925</v>
      </c>
      <c r="J850" s="1">
        <v>44729</v>
      </c>
      <c r="K850" t="s">
        <v>64</v>
      </c>
      <c r="L850" t="s">
        <v>65</v>
      </c>
      <c r="M850" t="s">
        <v>33</v>
      </c>
      <c r="N850">
        <v>24</v>
      </c>
      <c r="O850">
        <v>0</v>
      </c>
      <c r="P850">
        <v>4416000</v>
      </c>
      <c r="Q850" t="s">
        <v>1581</v>
      </c>
      <c r="R850">
        <v>0</v>
      </c>
      <c r="S850">
        <v>0</v>
      </c>
      <c r="T850">
        <v>0</v>
      </c>
      <c r="U850">
        <v>3201600</v>
      </c>
      <c r="V850" s="1">
        <v>45444</v>
      </c>
      <c r="W850">
        <v>2107161</v>
      </c>
      <c r="X850">
        <v>6</v>
      </c>
      <c r="Y850" t="s">
        <v>56</v>
      </c>
      <c r="Z850" t="str">
        <f t="shared" si="322"/>
        <v>401,</v>
      </c>
      <c r="AA850" t="str">
        <f t="shared" si="323"/>
        <v>SALES,</v>
      </c>
      <c r="AB850" t="str">
        <f t="shared" si="324"/>
        <v>1400320,</v>
      </c>
      <c r="AC850" t="str">
        <f t="shared" si="325"/>
        <v>VITA SARI.Ap,</v>
      </c>
      <c r="AD850" t="str">
        <f t="shared" si="326"/>
        <v>JL KAPT BANGSI SEMBIRING NO 11,</v>
      </c>
      <c r="AE850" t="str">
        <f t="shared" si="327"/>
        <v>KABAN JAHE,</v>
      </c>
      <c r="AF850" t="str">
        <f t="shared" si="328"/>
        <v>DBM Medan,</v>
      </c>
      <c r="AG850" t="str">
        <f t="shared" si="329"/>
        <v>AAPR,</v>
      </c>
      <c r="AH850" t="str">
        <f t="shared" si="330"/>
        <v>MDA-SPJ-22013563,</v>
      </c>
      <c r="AI850" t="s">
        <v>1758</v>
      </c>
      <c r="AJ850" t="str">
        <f t="shared" si="331"/>
        <v>CCM010,</v>
      </c>
      <c r="AK850" t="str">
        <f t="shared" si="332"/>
        <v>NATURALLE FISH OIL 1000MG (BTL/60S),</v>
      </c>
      <c r="AL850" t="str">
        <f t="shared" si="333"/>
        <v>BTL,</v>
      </c>
      <c r="AM850" t="str">
        <f t="shared" si="334"/>
        <v>24,</v>
      </c>
      <c r="AN850" t="str">
        <f t="shared" si="335"/>
        <v>0,</v>
      </c>
      <c r="AO850" t="str">
        <f t="shared" si="336"/>
        <v>4416000,</v>
      </c>
      <c r="AP850" t="str">
        <f t="shared" si="337"/>
        <v>27.5,</v>
      </c>
      <c r="AQ850" t="str">
        <f t="shared" si="338"/>
        <v>0,</v>
      </c>
      <c r="AR850" t="str">
        <f t="shared" si="339"/>
        <v>0,</v>
      </c>
      <c r="AS850" t="str">
        <f t="shared" si="340"/>
        <v>0,</v>
      </c>
      <c r="AT850" t="str">
        <f t="shared" si="341"/>
        <v>3201600,</v>
      </c>
      <c r="AU850" t="str">
        <f t="shared" si="342"/>
        <v>45444,</v>
      </c>
      <c r="AV850" t="str">
        <f t="shared" si="343"/>
        <v>2107161,</v>
      </c>
      <c r="AW850" t="str">
        <f t="shared" si="344"/>
        <v>6,</v>
      </c>
      <c r="AX850" t="str">
        <f t="shared" si="345"/>
        <v>AZIS SYAHPUTRA (AP&amp;RS)</v>
      </c>
    </row>
    <row r="851" spans="1:50" x14ac:dyDescent="0.25">
      <c r="A851">
        <v>402</v>
      </c>
      <c r="B851" t="s">
        <v>25</v>
      </c>
      <c r="C851">
        <v>1407309</v>
      </c>
      <c r="D851" t="s">
        <v>1546</v>
      </c>
      <c r="E851" t="s">
        <v>842</v>
      </c>
      <c r="F851" t="s">
        <v>27</v>
      </c>
      <c r="G851" t="s">
        <v>28</v>
      </c>
      <c r="H851" t="s">
        <v>106</v>
      </c>
      <c r="I851" t="s">
        <v>926</v>
      </c>
      <c r="J851" s="1">
        <v>44729</v>
      </c>
      <c r="K851" t="s">
        <v>318</v>
      </c>
      <c r="L851" t="s">
        <v>319</v>
      </c>
      <c r="M851" t="s">
        <v>33</v>
      </c>
      <c r="N851">
        <v>4</v>
      </c>
      <c r="O851">
        <v>0</v>
      </c>
      <c r="P851">
        <v>148000</v>
      </c>
      <c r="Q851">
        <v>3</v>
      </c>
      <c r="R851">
        <v>0</v>
      </c>
      <c r="S851">
        <v>0</v>
      </c>
      <c r="T851">
        <v>0</v>
      </c>
      <c r="U851">
        <v>143560</v>
      </c>
      <c r="V851" s="1">
        <v>45078</v>
      </c>
      <c r="W851">
        <v>2201001</v>
      </c>
      <c r="X851">
        <v>6</v>
      </c>
      <c r="Y851" t="s">
        <v>179</v>
      </c>
      <c r="Z851" t="str">
        <f t="shared" si="322"/>
        <v>402,</v>
      </c>
      <c r="AA851" t="str">
        <f t="shared" si="323"/>
        <v>SALES,</v>
      </c>
      <c r="AB851" t="str">
        <f t="shared" si="324"/>
        <v>1407309,</v>
      </c>
      <c r="AC851" t="str">
        <f t="shared" si="325"/>
        <v>BUDIMAN JAYA.TO,</v>
      </c>
      <c r="AD851" t="str">
        <f t="shared" si="326"/>
        <v>JL. AR.HAKIM NO. 142,</v>
      </c>
      <c r="AE851" t="str">
        <f t="shared" si="327"/>
        <v>MEDAN,</v>
      </c>
      <c r="AF851" t="str">
        <f t="shared" si="328"/>
        <v>DBM Medan,</v>
      </c>
      <c r="AG851" t="str">
        <f t="shared" si="329"/>
        <v>ATOB,</v>
      </c>
      <c r="AH851" t="str">
        <f t="shared" si="330"/>
        <v>MDA-SPJ-22013565,</v>
      </c>
      <c r="AI851" t="s">
        <v>1758</v>
      </c>
      <c r="AJ851" t="str">
        <f t="shared" si="331"/>
        <v>CCM001,</v>
      </c>
      <c r="AK851" t="str">
        <f t="shared" si="332"/>
        <v>CHAMPS EMULSION (BTL/200ML),</v>
      </c>
      <c r="AL851" t="str">
        <f t="shared" si="333"/>
        <v>BTL,</v>
      </c>
      <c r="AM851" t="str">
        <f t="shared" si="334"/>
        <v>4,</v>
      </c>
      <c r="AN851" t="str">
        <f t="shared" si="335"/>
        <v>0,</v>
      </c>
      <c r="AO851" t="str">
        <f t="shared" si="336"/>
        <v>148000,</v>
      </c>
      <c r="AP851" t="str">
        <f t="shared" si="337"/>
        <v>3,</v>
      </c>
      <c r="AQ851" t="str">
        <f t="shared" si="338"/>
        <v>0,</v>
      </c>
      <c r="AR851" t="str">
        <f t="shared" si="339"/>
        <v>0,</v>
      </c>
      <c r="AS851" t="str">
        <f t="shared" si="340"/>
        <v>0,</v>
      </c>
      <c r="AT851" t="str">
        <f t="shared" si="341"/>
        <v>143560,</v>
      </c>
      <c r="AU851" t="str">
        <f t="shared" si="342"/>
        <v>45078,</v>
      </c>
      <c r="AV851" t="str">
        <f t="shared" si="343"/>
        <v>2201001,</v>
      </c>
      <c r="AW851" t="str">
        <f t="shared" si="344"/>
        <v>6,</v>
      </c>
      <c r="AX851" t="str">
        <f t="shared" si="345"/>
        <v>FITRI HANDAYANI (TSE DUO MEDAN</v>
      </c>
    </row>
    <row r="852" spans="1:50" x14ac:dyDescent="0.25">
      <c r="A852">
        <v>403</v>
      </c>
      <c r="B852" t="s">
        <v>90</v>
      </c>
      <c r="C852">
        <v>1410542</v>
      </c>
      <c r="D852" t="s">
        <v>1554</v>
      </c>
      <c r="E852" t="s">
        <v>927</v>
      </c>
      <c r="F852" t="s">
        <v>238</v>
      </c>
      <c r="G852" t="s">
        <v>28</v>
      </c>
      <c r="H852" t="s">
        <v>256</v>
      </c>
      <c r="I852" t="s">
        <v>928</v>
      </c>
      <c r="J852" s="1">
        <v>44732</v>
      </c>
      <c r="K852" t="s">
        <v>31</v>
      </c>
      <c r="L852" t="s">
        <v>32</v>
      </c>
      <c r="M852" t="s">
        <v>33</v>
      </c>
      <c r="N852">
        <v>-1</v>
      </c>
      <c r="O852">
        <v>0</v>
      </c>
      <c r="P852">
        <v>-26250</v>
      </c>
      <c r="Q852">
        <v>0</v>
      </c>
      <c r="R852">
        <v>0</v>
      </c>
      <c r="S852">
        <v>0</v>
      </c>
      <c r="T852">
        <v>0</v>
      </c>
      <c r="U852">
        <v>-26250</v>
      </c>
      <c r="V852" s="1">
        <v>45444</v>
      </c>
      <c r="W852">
        <v>2107236</v>
      </c>
      <c r="X852">
        <v>6</v>
      </c>
      <c r="Y852" t="s">
        <v>309</v>
      </c>
      <c r="Z852" t="str">
        <f t="shared" si="322"/>
        <v>403,</v>
      </c>
      <c r="AA852" t="str">
        <f t="shared" si="323"/>
        <v>RETUR,</v>
      </c>
      <c r="AB852" t="str">
        <f t="shared" si="324"/>
        <v>1410542,</v>
      </c>
      <c r="AC852" t="str">
        <f t="shared" si="325"/>
        <v>VITA HUSADA.TO,</v>
      </c>
      <c r="AD852" t="str">
        <f t="shared" si="326"/>
        <v>JL. BESAR TANAH JAWA,</v>
      </c>
      <c r="AE852" t="str">
        <f t="shared" si="327"/>
        <v>SIMALUNGUN,</v>
      </c>
      <c r="AF852" t="str">
        <f t="shared" si="328"/>
        <v>DBM Medan,</v>
      </c>
      <c r="AG852" t="str">
        <f t="shared" si="329"/>
        <v>BTKL,</v>
      </c>
      <c r="AH852" t="str">
        <f t="shared" si="330"/>
        <v>MDA-RPJ-22002327,</v>
      </c>
      <c r="AI852" t="s">
        <v>1759</v>
      </c>
      <c r="AJ852" t="str">
        <f t="shared" si="331"/>
        <v>CCM005,</v>
      </c>
      <c r="AK852" t="str">
        <f t="shared" si="332"/>
        <v>CHAMPS VIT C 100MG (BTL/30),</v>
      </c>
      <c r="AL852" t="str">
        <f t="shared" si="333"/>
        <v>BTL,</v>
      </c>
      <c r="AM852" t="str">
        <f t="shared" si="334"/>
        <v>-1,</v>
      </c>
      <c r="AN852" t="str">
        <f t="shared" si="335"/>
        <v>0,</v>
      </c>
      <c r="AO852" t="str">
        <f t="shared" si="336"/>
        <v>-26250,</v>
      </c>
      <c r="AP852" t="str">
        <f t="shared" si="337"/>
        <v>0,</v>
      </c>
      <c r="AQ852" t="str">
        <f t="shared" si="338"/>
        <v>0,</v>
      </c>
      <c r="AR852" t="str">
        <f t="shared" si="339"/>
        <v>0,</v>
      </c>
      <c r="AS852" t="str">
        <f t="shared" si="340"/>
        <v>0,</v>
      </c>
      <c r="AT852" t="str">
        <f t="shared" si="341"/>
        <v>-26250,</v>
      </c>
      <c r="AU852" t="str">
        <f t="shared" si="342"/>
        <v>45444,</v>
      </c>
      <c r="AV852" t="str">
        <f t="shared" si="343"/>
        <v>2107236,</v>
      </c>
      <c r="AW852" t="str">
        <f t="shared" si="344"/>
        <v>6,</v>
      </c>
      <c r="AX852" t="str">
        <f t="shared" si="345"/>
        <v>BAYU PRATAMA (GT)</v>
      </c>
    </row>
    <row r="853" spans="1:50" x14ac:dyDescent="0.25">
      <c r="A853">
        <v>404</v>
      </c>
      <c r="B853" t="s">
        <v>90</v>
      </c>
      <c r="C853">
        <v>1410542</v>
      </c>
      <c r="D853" t="s">
        <v>1554</v>
      </c>
      <c r="E853" t="s">
        <v>927</v>
      </c>
      <c r="F853" t="s">
        <v>238</v>
      </c>
      <c r="G853" t="s">
        <v>28</v>
      </c>
      <c r="H853" t="s">
        <v>256</v>
      </c>
      <c r="I853" t="s">
        <v>928</v>
      </c>
      <c r="J853" s="1">
        <v>44732</v>
      </c>
      <c r="K853" t="s">
        <v>66</v>
      </c>
      <c r="L853" t="s">
        <v>67</v>
      </c>
      <c r="M853" t="s">
        <v>33</v>
      </c>
      <c r="N853">
        <v>-1</v>
      </c>
      <c r="O853">
        <v>0</v>
      </c>
      <c r="P853">
        <v>-85000</v>
      </c>
      <c r="Q853">
        <v>0</v>
      </c>
      <c r="R853">
        <v>0</v>
      </c>
      <c r="S853">
        <v>0</v>
      </c>
      <c r="T853">
        <v>0</v>
      </c>
      <c r="U853">
        <v>-85000</v>
      </c>
      <c r="V853" s="1">
        <v>45413</v>
      </c>
      <c r="W853">
        <v>2106335</v>
      </c>
      <c r="X853">
        <v>6</v>
      </c>
      <c r="Y853" t="s">
        <v>309</v>
      </c>
      <c r="Z853" t="str">
        <f t="shared" si="322"/>
        <v>404,</v>
      </c>
      <c r="AA853" t="str">
        <f t="shared" si="323"/>
        <v>RETUR,</v>
      </c>
      <c r="AB853" t="str">
        <f t="shared" si="324"/>
        <v>1410542,</v>
      </c>
      <c r="AC853" t="str">
        <f t="shared" si="325"/>
        <v>VITA HUSADA.TO,</v>
      </c>
      <c r="AD853" t="str">
        <f t="shared" si="326"/>
        <v>JL. BESAR TANAH JAWA,</v>
      </c>
      <c r="AE853" t="str">
        <f t="shared" si="327"/>
        <v>SIMALUNGUN,</v>
      </c>
      <c r="AF853" t="str">
        <f t="shared" si="328"/>
        <v>DBM Medan,</v>
      </c>
      <c r="AG853" t="str">
        <f t="shared" si="329"/>
        <v>BTKL,</v>
      </c>
      <c r="AH853" t="str">
        <f t="shared" si="330"/>
        <v>MDA-RPJ-22002327,</v>
      </c>
      <c r="AI853" t="s">
        <v>1759</v>
      </c>
      <c r="AJ853" t="str">
        <f t="shared" si="331"/>
        <v>CCM016,</v>
      </c>
      <c r="AK853" t="str">
        <f t="shared" si="332"/>
        <v>FLAVETTES VIT C WITH CALCIUM 1000 MG (BTL/30),</v>
      </c>
      <c r="AL853" t="str">
        <f t="shared" si="333"/>
        <v>BTL,</v>
      </c>
      <c r="AM853" t="str">
        <f t="shared" si="334"/>
        <v>-1,</v>
      </c>
      <c r="AN853" t="str">
        <f t="shared" si="335"/>
        <v>0,</v>
      </c>
      <c r="AO853" t="str">
        <f t="shared" si="336"/>
        <v>-85000,</v>
      </c>
      <c r="AP853" t="str">
        <f t="shared" si="337"/>
        <v>0,</v>
      </c>
      <c r="AQ853" t="str">
        <f t="shared" si="338"/>
        <v>0,</v>
      </c>
      <c r="AR853" t="str">
        <f t="shared" si="339"/>
        <v>0,</v>
      </c>
      <c r="AS853" t="str">
        <f t="shared" si="340"/>
        <v>0,</v>
      </c>
      <c r="AT853" t="str">
        <f t="shared" si="341"/>
        <v>-85000,</v>
      </c>
      <c r="AU853" t="str">
        <f t="shared" si="342"/>
        <v>45413,</v>
      </c>
      <c r="AV853" t="str">
        <f t="shared" si="343"/>
        <v>2106335,</v>
      </c>
      <c r="AW853" t="str">
        <f t="shared" si="344"/>
        <v>6,</v>
      </c>
      <c r="AX853" t="str">
        <f t="shared" si="345"/>
        <v>BAYU PRATAMA (GT)</v>
      </c>
    </row>
    <row r="854" spans="1:50" x14ac:dyDescent="0.25">
      <c r="A854">
        <v>405</v>
      </c>
      <c r="B854" t="s">
        <v>25</v>
      </c>
      <c r="C854">
        <v>14000938</v>
      </c>
      <c r="D854" t="s">
        <v>1548</v>
      </c>
      <c r="E854" t="s">
        <v>864</v>
      </c>
      <c r="F854" t="s">
        <v>27</v>
      </c>
      <c r="G854" t="s">
        <v>28</v>
      </c>
      <c r="H854" t="s">
        <v>29</v>
      </c>
      <c r="I854" t="s">
        <v>929</v>
      </c>
      <c r="J854" s="1">
        <v>44732</v>
      </c>
      <c r="K854" t="s">
        <v>318</v>
      </c>
      <c r="L854" t="s">
        <v>319</v>
      </c>
      <c r="M854" t="s">
        <v>33</v>
      </c>
      <c r="N854">
        <v>4</v>
      </c>
      <c r="O854">
        <v>0</v>
      </c>
      <c r="P854">
        <v>148000</v>
      </c>
      <c r="Q854">
        <v>3</v>
      </c>
      <c r="R854">
        <v>0</v>
      </c>
      <c r="S854">
        <v>0</v>
      </c>
      <c r="T854">
        <v>0</v>
      </c>
      <c r="U854">
        <v>143560</v>
      </c>
      <c r="V854" s="1">
        <v>45078</v>
      </c>
      <c r="W854">
        <v>2201001</v>
      </c>
      <c r="X854">
        <v>6</v>
      </c>
      <c r="Y854" t="s">
        <v>179</v>
      </c>
      <c r="Z854" t="str">
        <f t="shared" si="322"/>
        <v>405,</v>
      </c>
      <c r="AA854" t="str">
        <f t="shared" si="323"/>
        <v>SALES,</v>
      </c>
      <c r="AB854" t="str">
        <f t="shared" si="324"/>
        <v>14000938,</v>
      </c>
      <c r="AC854" t="str">
        <f t="shared" si="325"/>
        <v>ARMA JAYA. AP,</v>
      </c>
      <c r="AD854" t="str">
        <f t="shared" si="326"/>
        <v>JL. PINTU AIR IV NO.452,</v>
      </c>
      <c r="AE854" t="str">
        <f t="shared" si="327"/>
        <v>MEDAN,</v>
      </c>
      <c r="AF854" t="str">
        <f t="shared" si="328"/>
        <v>DBM Medan,</v>
      </c>
      <c r="AG854" t="str">
        <f t="shared" si="329"/>
        <v>AAPR,</v>
      </c>
      <c r="AH854" t="str">
        <f t="shared" si="330"/>
        <v>MDA-SPJ-22013656,</v>
      </c>
      <c r="AI854" t="s">
        <v>1759</v>
      </c>
      <c r="AJ854" t="str">
        <f t="shared" si="331"/>
        <v>CCM001,</v>
      </c>
      <c r="AK854" t="str">
        <f t="shared" si="332"/>
        <v>CHAMPS EMULSION (BTL/200ML),</v>
      </c>
      <c r="AL854" t="str">
        <f t="shared" si="333"/>
        <v>BTL,</v>
      </c>
      <c r="AM854" t="str">
        <f t="shared" si="334"/>
        <v>4,</v>
      </c>
      <c r="AN854" t="str">
        <f t="shared" si="335"/>
        <v>0,</v>
      </c>
      <c r="AO854" t="str">
        <f t="shared" si="336"/>
        <v>148000,</v>
      </c>
      <c r="AP854" t="str">
        <f t="shared" si="337"/>
        <v>3,</v>
      </c>
      <c r="AQ854" t="str">
        <f t="shared" si="338"/>
        <v>0,</v>
      </c>
      <c r="AR854" t="str">
        <f t="shared" si="339"/>
        <v>0,</v>
      </c>
      <c r="AS854" t="str">
        <f t="shared" si="340"/>
        <v>0,</v>
      </c>
      <c r="AT854" t="str">
        <f t="shared" si="341"/>
        <v>143560,</v>
      </c>
      <c r="AU854" t="str">
        <f t="shared" si="342"/>
        <v>45078,</v>
      </c>
      <c r="AV854" t="str">
        <f t="shared" si="343"/>
        <v>2201001,</v>
      </c>
      <c r="AW854" t="str">
        <f t="shared" si="344"/>
        <v>6,</v>
      </c>
      <c r="AX854" t="str">
        <f t="shared" si="345"/>
        <v>FITRI HANDAYANI (TSE DUO MEDAN</v>
      </c>
    </row>
    <row r="855" spans="1:50" x14ac:dyDescent="0.25">
      <c r="A855">
        <v>406</v>
      </c>
      <c r="B855" t="s">
        <v>25</v>
      </c>
      <c r="C855">
        <v>1409362</v>
      </c>
      <c r="D855" t="s">
        <v>1387</v>
      </c>
      <c r="E855" t="s">
        <v>196</v>
      </c>
      <c r="F855" t="s">
        <v>27</v>
      </c>
      <c r="G855" t="s">
        <v>28</v>
      </c>
      <c r="H855" t="s">
        <v>29</v>
      </c>
      <c r="I855" t="s">
        <v>930</v>
      </c>
      <c r="J855" s="1">
        <v>44732</v>
      </c>
      <c r="K855" t="s">
        <v>61</v>
      </c>
      <c r="L855" t="s">
        <v>62</v>
      </c>
      <c r="M855" t="s">
        <v>33</v>
      </c>
      <c r="N855">
        <v>2</v>
      </c>
      <c r="O855">
        <v>0</v>
      </c>
      <c r="P855">
        <v>188000</v>
      </c>
      <c r="Q855">
        <v>0</v>
      </c>
      <c r="R855">
        <v>0</v>
      </c>
      <c r="S855">
        <v>0</v>
      </c>
      <c r="T855">
        <v>0</v>
      </c>
      <c r="U855">
        <v>188000</v>
      </c>
      <c r="V855" s="1">
        <v>45474</v>
      </c>
      <c r="W855">
        <v>2108157</v>
      </c>
      <c r="X855">
        <v>6</v>
      </c>
      <c r="Y855" t="s">
        <v>179</v>
      </c>
      <c r="Z855" t="str">
        <f t="shared" si="322"/>
        <v>406,</v>
      </c>
      <c r="AA855" t="str">
        <f t="shared" si="323"/>
        <v>SALES,</v>
      </c>
      <c r="AB855" t="str">
        <f t="shared" si="324"/>
        <v>1409362,</v>
      </c>
      <c r="AC855" t="str">
        <f t="shared" si="325"/>
        <v>RAYA IV.Ap,</v>
      </c>
      <c r="AD855" t="str">
        <f t="shared" si="326"/>
        <v>JL. RUMAH POTONG HEWAN NO. 121 B,</v>
      </c>
      <c r="AE855" t="str">
        <f t="shared" si="327"/>
        <v>MEDAN,</v>
      </c>
      <c r="AF855" t="str">
        <f t="shared" si="328"/>
        <v>DBM Medan,</v>
      </c>
      <c r="AG855" t="str">
        <f t="shared" si="329"/>
        <v>AAPR,</v>
      </c>
      <c r="AH855" t="str">
        <f t="shared" si="330"/>
        <v>MDA-SPJ-22013660,</v>
      </c>
      <c r="AI855" t="s">
        <v>1759</v>
      </c>
      <c r="AJ855" t="str">
        <f t="shared" si="331"/>
        <v>CCM006,</v>
      </c>
      <c r="AK855" t="str">
        <f t="shared" si="332"/>
        <v>MAXITON SOFT CAP (BTL/30S),</v>
      </c>
      <c r="AL855" t="str">
        <f t="shared" si="333"/>
        <v>BTL,</v>
      </c>
      <c r="AM855" t="str">
        <f t="shared" si="334"/>
        <v>2,</v>
      </c>
      <c r="AN855" t="str">
        <f t="shared" si="335"/>
        <v>0,</v>
      </c>
      <c r="AO855" t="str">
        <f t="shared" si="336"/>
        <v>188000,</v>
      </c>
      <c r="AP855" t="str">
        <f t="shared" si="337"/>
        <v>0,</v>
      </c>
      <c r="AQ855" t="str">
        <f t="shared" si="338"/>
        <v>0,</v>
      </c>
      <c r="AR855" t="str">
        <f t="shared" si="339"/>
        <v>0,</v>
      </c>
      <c r="AS855" t="str">
        <f t="shared" si="340"/>
        <v>0,</v>
      </c>
      <c r="AT855" t="str">
        <f t="shared" si="341"/>
        <v>188000,</v>
      </c>
      <c r="AU855" t="str">
        <f t="shared" si="342"/>
        <v>45474,</v>
      </c>
      <c r="AV855" t="str">
        <f t="shared" si="343"/>
        <v>2108157,</v>
      </c>
      <c r="AW855" t="str">
        <f t="shared" si="344"/>
        <v>6,</v>
      </c>
      <c r="AX855" t="str">
        <f t="shared" si="345"/>
        <v>FITRI HANDAYANI (TSE DUO MEDAN</v>
      </c>
    </row>
    <row r="856" spans="1:50" x14ac:dyDescent="0.25">
      <c r="A856">
        <v>407</v>
      </c>
      <c r="B856" t="s">
        <v>25</v>
      </c>
      <c r="C856">
        <v>1408890</v>
      </c>
      <c r="D856" t="s">
        <v>1464</v>
      </c>
      <c r="E856" t="s">
        <v>511</v>
      </c>
      <c r="F856" t="s">
        <v>512</v>
      </c>
      <c r="G856" t="s">
        <v>28</v>
      </c>
      <c r="H856" t="s">
        <v>29</v>
      </c>
      <c r="I856" t="s">
        <v>931</v>
      </c>
      <c r="J856" s="1">
        <v>44732</v>
      </c>
      <c r="K856" t="s">
        <v>318</v>
      </c>
      <c r="L856" t="s">
        <v>319</v>
      </c>
      <c r="M856" t="s">
        <v>33</v>
      </c>
      <c r="N856">
        <v>144</v>
      </c>
      <c r="O856">
        <v>0</v>
      </c>
      <c r="P856">
        <v>5328000</v>
      </c>
      <c r="Q856">
        <v>8</v>
      </c>
      <c r="R856">
        <v>0</v>
      </c>
      <c r="S856">
        <v>0</v>
      </c>
      <c r="T856">
        <v>0</v>
      </c>
      <c r="U856">
        <v>4901760</v>
      </c>
      <c r="V856" s="1">
        <v>45078</v>
      </c>
      <c r="W856">
        <v>2201001</v>
      </c>
      <c r="X856">
        <v>6</v>
      </c>
      <c r="Y856" t="s">
        <v>81</v>
      </c>
      <c r="Z856" t="str">
        <f t="shared" si="322"/>
        <v>407,</v>
      </c>
      <c r="AA856" t="str">
        <f t="shared" si="323"/>
        <v>SALES,</v>
      </c>
      <c r="AB856" t="str">
        <f t="shared" si="324"/>
        <v>1408890,</v>
      </c>
      <c r="AC856" t="str">
        <f t="shared" si="325"/>
        <v>BUANA INDAH.Ap,</v>
      </c>
      <c r="AD856" t="str">
        <f t="shared" si="326"/>
        <v>JL.JEND.SUDIRMAN BLOK A NO.3-4,</v>
      </c>
      <c r="AE856" t="str">
        <f t="shared" si="327"/>
        <v>KOTA PINANG,</v>
      </c>
      <c r="AF856" t="str">
        <f t="shared" si="328"/>
        <v>DBM Medan,</v>
      </c>
      <c r="AG856" t="str">
        <f t="shared" si="329"/>
        <v>AAPR,</v>
      </c>
      <c r="AH856" t="str">
        <f t="shared" si="330"/>
        <v>MDA-SPJ-22013680,</v>
      </c>
      <c r="AI856" t="s">
        <v>1759</v>
      </c>
      <c r="AJ856" t="str">
        <f t="shared" si="331"/>
        <v>CCM001,</v>
      </c>
      <c r="AK856" t="str">
        <f t="shared" si="332"/>
        <v>CHAMPS EMULSION (BTL/200ML),</v>
      </c>
      <c r="AL856" t="str">
        <f t="shared" si="333"/>
        <v>BTL,</v>
      </c>
      <c r="AM856" t="str">
        <f t="shared" si="334"/>
        <v>144,</v>
      </c>
      <c r="AN856" t="str">
        <f t="shared" si="335"/>
        <v>0,</v>
      </c>
      <c r="AO856" t="str">
        <f t="shared" si="336"/>
        <v>5328000,</v>
      </c>
      <c r="AP856" t="str">
        <f t="shared" si="337"/>
        <v>8,</v>
      </c>
      <c r="AQ856" t="str">
        <f t="shared" si="338"/>
        <v>0,</v>
      </c>
      <c r="AR856" t="str">
        <f t="shared" si="339"/>
        <v>0,</v>
      </c>
      <c r="AS856" t="str">
        <f t="shared" si="340"/>
        <v>0,</v>
      </c>
      <c r="AT856" t="str">
        <f t="shared" si="341"/>
        <v>4901760,</v>
      </c>
      <c r="AU856" t="str">
        <f t="shared" si="342"/>
        <v>45078,</v>
      </c>
      <c r="AV856" t="str">
        <f t="shared" si="343"/>
        <v>2201001,</v>
      </c>
      <c r="AW856" t="str">
        <f t="shared" si="344"/>
        <v>6,</v>
      </c>
      <c r="AX856" t="str">
        <f t="shared" si="345"/>
        <v>FRANS (ALL SEKTOR)</v>
      </c>
    </row>
    <row r="857" spans="1:50" x14ac:dyDescent="0.25">
      <c r="A857">
        <v>408</v>
      </c>
      <c r="B857" t="s">
        <v>25</v>
      </c>
      <c r="C857">
        <v>1408890</v>
      </c>
      <c r="D857" t="s">
        <v>1464</v>
      </c>
      <c r="E857" t="s">
        <v>511</v>
      </c>
      <c r="F857" t="s">
        <v>512</v>
      </c>
      <c r="G857" t="s">
        <v>28</v>
      </c>
      <c r="H857" t="s">
        <v>29</v>
      </c>
      <c r="I857" t="s">
        <v>931</v>
      </c>
      <c r="J857" s="1">
        <v>44732</v>
      </c>
      <c r="K857" t="s">
        <v>75</v>
      </c>
      <c r="L857" t="s">
        <v>76</v>
      </c>
      <c r="M857" t="s">
        <v>33</v>
      </c>
      <c r="N857">
        <v>36</v>
      </c>
      <c r="O857">
        <v>0</v>
      </c>
      <c r="P857">
        <v>2232000</v>
      </c>
      <c r="Q857">
        <v>30</v>
      </c>
      <c r="R857">
        <v>0</v>
      </c>
      <c r="S857">
        <v>0</v>
      </c>
      <c r="T857">
        <v>0</v>
      </c>
      <c r="U857">
        <v>1562400</v>
      </c>
      <c r="V857" s="1">
        <v>45413</v>
      </c>
      <c r="W857">
        <v>2106375</v>
      </c>
      <c r="X857">
        <v>6</v>
      </c>
      <c r="Y857" t="s">
        <v>81</v>
      </c>
      <c r="Z857" t="str">
        <f t="shared" si="322"/>
        <v>408,</v>
      </c>
      <c r="AA857" t="str">
        <f t="shared" si="323"/>
        <v>SALES,</v>
      </c>
      <c r="AB857" t="str">
        <f t="shared" si="324"/>
        <v>1408890,</v>
      </c>
      <c r="AC857" t="str">
        <f t="shared" si="325"/>
        <v>BUANA INDAH.Ap,</v>
      </c>
      <c r="AD857" t="str">
        <f t="shared" si="326"/>
        <v>JL.JEND.SUDIRMAN BLOK A NO.3-4,</v>
      </c>
      <c r="AE857" t="str">
        <f t="shared" si="327"/>
        <v>KOTA PINANG,</v>
      </c>
      <c r="AF857" t="str">
        <f t="shared" si="328"/>
        <v>DBM Medan,</v>
      </c>
      <c r="AG857" t="str">
        <f t="shared" si="329"/>
        <v>AAPR,</v>
      </c>
      <c r="AH857" t="str">
        <f t="shared" si="330"/>
        <v>MDA-SPJ-22013680,</v>
      </c>
      <c r="AI857" t="s">
        <v>1759</v>
      </c>
      <c r="AJ857" t="str">
        <f t="shared" si="331"/>
        <v>CCM007,</v>
      </c>
      <c r="AK857" t="str">
        <f t="shared" si="332"/>
        <v>NATURALLE BETA CAROTENE 6MG (BTL/30S),</v>
      </c>
      <c r="AL857" t="str">
        <f t="shared" si="333"/>
        <v>BTL,</v>
      </c>
      <c r="AM857" t="str">
        <f t="shared" si="334"/>
        <v>36,</v>
      </c>
      <c r="AN857" t="str">
        <f t="shared" si="335"/>
        <v>0,</v>
      </c>
      <c r="AO857" t="str">
        <f t="shared" si="336"/>
        <v>2232000,</v>
      </c>
      <c r="AP857" t="str">
        <f t="shared" si="337"/>
        <v>30,</v>
      </c>
      <c r="AQ857" t="str">
        <f t="shared" si="338"/>
        <v>0,</v>
      </c>
      <c r="AR857" t="str">
        <f t="shared" si="339"/>
        <v>0,</v>
      </c>
      <c r="AS857" t="str">
        <f t="shared" si="340"/>
        <v>0,</v>
      </c>
      <c r="AT857" t="str">
        <f t="shared" si="341"/>
        <v>1562400,</v>
      </c>
      <c r="AU857" t="str">
        <f t="shared" si="342"/>
        <v>45413,</v>
      </c>
      <c r="AV857" t="str">
        <f t="shared" si="343"/>
        <v>2106375,</v>
      </c>
      <c r="AW857" t="str">
        <f t="shared" si="344"/>
        <v>6,</v>
      </c>
      <c r="AX857" t="str">
        <f t="shared" si="345"/>
        <v>FRANS (ALL SEKTOR)</v>
      </c>
    </row>
    <row r="858" spans="1:50" x14ac:dyDescent="0.25">
      <c r="A858">
        <v>409</v>
      </c>
      <c r="B858" t="s">
        <v>25</v>
      </c>
      <c r="C858">
        <v>14000222</v>
      </c>
      <c r="D858" t="s">
        <v>1388</v>
      </c>
      <c r="E858" t="s">
        <v>200</v>
      </c>
      <c r="F858" t="s">
        <v>27</v>
      </c>
      <c r="G858" t="s">
        <v>28</v>
      </c>
      <c r="H858" t="s">
        <v>29</v>
      </c>
      <c r="I858" t="s">
        <v>932</v>
      </c>
      <c r="J858" s="1">
        <v>44733</v>
      </c>
      <c r="K858" t="s">
        <v>247</v>
      </c>
      <c r="L858" t="s">
        <v>248</v>
      </c>
      <c r="M858" t="s">
        <v>33</v>
      </c>
      <c r="N858">
        <v>12</v>
      </c>
      <c r="O858">
        <v>0</v>
      </c>
      <c r="P858">
        <v>612000</v>
      </c>
      <c r="Q858">
        <v>8</v>
      </c>
      <c r="R858">
        <v>0</v>
      </c>
      <c r="S858">
        <v>0</v>
      </c>
      <c r="T858">
        <v>0</v>
      </c>
      <c r="U858">
        <v>563040</v>
      </c>
      <c r="V858" s="1">
        <v>45078</v>
      </c>
      <c r="W858">
        <v>2201002</v>
      </c>
      <c r="X858">
        <v>6</v>
      </c>
      <c r="Y858" t="s">
        <v>50</v>
      </c>
      <c r="Z858" t="str">
        <f t="shared" si="322"/>
        <v>409,</v>
      </c>
      <c r="AA858" t="str">
        <f t="shared" si="323"/>
        <v>SALES,</v>
      </c>
      <c r="AB858" t="str">
        <f t="shared" si="324"/>
        <v>14000222,</v>
      </c>
      <c r="AC858" t="str">
        <f t="shared" si="325"/>
        <v>BONA JAYA.AP,</v>
      </c>
      <c r="AD858" t="str">
        <f t="shared" si="326"/>
        <v>JL.JAMIN GINTING NO.96,</v>
      </c>
      <c r="AE858" t="str">
        <f t="shared" si="327"/>
        <v>MEDAN,</v>
      </c>
      <c r="AF858" t="str">
        <f t="shared" si="328"/>
        <v>DBM Medan,</v>
      </c>
      <c r="AG858" t="str">
        <f t="shared" si="329"/>
        <v>AAPR,</v>
      </c>
      <c r="AH858" t="str">
        <f t="shared" si="330"/>
        <v>MDA-SPJ-22013764,</v>
      </c>
      <c r="AI858" t="s">
        <v>1760</v>
      </c>
      <c r="AJ858" t="str">
        <f t="shared" si="331"/>
        <v>CCM002,</v>
      </c>
      <c r="AK858" t="str">
        <f t="shared" si="332"/>
        <v>CHAMPS EMULSION (BTL/350ML),</v>
      </c>
      <c r="AL858" t="str">
        <f t="shared" si="333"/>
        <v>BTL,</v>
      </c>
      <c r="AM858" t="str">
        <f t="shared" si="334"/>
        <v>12,</v>
      </c>
      <c r="AN858" t="str">
        <f t="shared" si="335"/>
        <v>0,</v>
      </c>
      <c r="AO858" t="str">
        <f t="shared" si="336"/>
        <v>612000,</v>
      </c>
      <c r="AP858" t="str">
        <f t="shared" si="337"/>
        <v>8,</v>
      </c>
      <c r="AQ858" t="str">
        <f t="shared" si="338"/>
        <v>0,</v>
      </c>
      <c r="AR858" t="str">
        <f t="shared" si="339"/>
        <v>0,</v>
      </c>
      <c r="AS858" t="str">
        <f t="shared" si="340"/>
        <v>0,</v>
      </c>
      <c r="AT858" t="str">
        <f t="shared" si="341"/>
        <v>563040,</v>
      </c>
      <c r="AU858" t="str">
        <f t="shared" si="342"/>
        <v>45078,</v>
      </c>
      <c r="AV858" t="str">
        <f t="shared" si="343"/>
        <v>2201002,</v>
      </c>
      <c r="AW858" t="str">
        <f t="shared" si="344"/>
        <v>6,</v>
      </c>
      <c r="AX858" t="str">
        <f t="shared" si="345"/>
        <v>HERIADI (AP &amp; RS)</v>
      </c>
    </row>
    <row r="859" spans="1:50" x14ac:dyDescent="0.25">
      <c r="A859">
        <v>410</v>
      </c>
      <c r="B859" t="s">
        <v>25</v>
      </c>
      <c r="C859">
        <v>14000222</v>
      </c>
      <c r="D859" t="s">
        <v>1388</v>
      </c>
      <c r="E859" t="s">
        <v>200</v>
      </c>
      <c r="F859" t="s">
        <v>27</v>
      </c>
      <c r="G859" t="s">
        <v>28</v>
      </c>
      <c r="H859" t="s">
        <v>29</v>
      </c>
      <c r="I859" t="s">
        <v>932</v>
      </c>
      <c r="J859" s="1">
        <v>44733</v>
      </c>
      <c r="K859" t="s">
        <v>51</v>
      </c>
      <c r="L859" t="s">
        <v>52</v>
      </c>
      <c r="M859" t="s">
        <v>33</v>
      </c>
      <c r="N859">
        <v>4</v>
      </c>
      <c r="O859">
        <v>0</v>
      </c>
      <c r="P859">
        <v>320000</v>
      </c>
      <c r="Q859">
        <v>10</v>
      </c>
      <c r="R859">
        <v>0</v>
      </c>
      <c r="S859">
        <v>0</v>
      </c>
      <c r="T859">
        <v>0</v>
      </c>
      <c r="U859">
        <v>288000</v>
      </c>
      <c r="V859" s="1">
        <v>45261</v>
      </c>
      <c r="W859">
        <v>2101298</v>
      </c>
      <c r="X859">
        <v>6</v>
      </c>
      <c r="Y859" t="s">
        <v>50</v>
      </c>
      <c r="Z859" t="str">
        <f t="shared" si="322"/>
        <v>410,</v>
      </c>
      <c r="AA859" t="str">
        <f t="shared" si="323"/>
        <v>SALES,</v>
      </c>
      <c r="AB859" t="str">
        <f t="shared" si="324"/>
        <v>14000222,</v>
      </c>
      <c r="AC859" t="str">
        <f t="shared" si="325"/>
        <v>BONA JAYA.AP,</v>
      </c>
      <c r="AD859" t="str">
        <f t="shared" si="326"/>
        <v>JL.JAMIN GINTING NO.96,</v>
      </c>
      <c r="AE859" t="str">
        <f t="shared" si="327"/>
        <v>MEDAN,</v>
      </c>
      <c r="AF859" t="str">
        <f t="shared" si="328"/>
        <v>DBM Medan,</v>
      </c>
      <c r="AG859" t="str">
        <f t="shared" si="329"/>
        <v>AAPR,</v>
      </c>
      <c r="AH859" t="str">
        <f t="shared" si="330"/>
        <v>MDA-SPJ-22013764,</v>
      </c>
      <c r="AI859" t="s">
        <v>1760</v>
      </c>
      <c r="AJ859" t="str">
        <f t="shared" si="331"/>
        <v>CCM015,</v>
      </c>
      <c r="AK859" t="str">
        <f t="shared" si="332"/>
        <v>NATURALLE KACIP FATIMAH PLUS (BTL/60),</v>
      </c>
      <c r="AL859" t="str">
        <f t="shared" si="333"/>
        <v>BTL,</v>
      </c>
      <c r="AM859" t="str">
        <f t="shared" si="334"/>
        <v>4,</v>
      </c>
      <c r="AN859" t="str">
        <f t="shared" si="335"/>
        <v>0,</v>
      </c>
      <c r="AO859" t="str">
        <f t="shared" si="336"/>
        <v>320000,</v>
      </c>
      <c r="AP859" t="str">
        <f t="shared" si="337"/>
        <v>10,</v>
      </c>
      <c r="AQ859" t="str">
        <f t="shared" si="338"/>
        <v>0,</v>
      </c>
      <c r="AR859" t="str">
        <f t="shared" si="339"/>
        <v>0,</v>
      </c>
      <c r="AS859" t="str">
        <f t="shared" si="340"/>
        <v>0,</v>
      </c>
      <c r="AT859" t="str">
        <f t="shared" si="341"/>
        <v>288000,</v>
      </c>
      <c r="AU859" t="str">
        <f t="shared" si="342"/>
        <v>45261,</v>
      </c>
      <c r="AV859" t="str">
        <f t="shared" si="343"/>
        <v>2101298,</v>
      </c>
      <c r="AW859" t="str">
        <f t="shared" si="344"/>
        <v>6,</v>
      </c>
      <c r="AX859" t="str">
        <f t="shared" si="345"/>
        <v>HERIADI (AP &amp; RS)</v>
      </c>
    </row>
    <row r="860" spans="1:50" x14ac:dyDescent="0.25">
      <c r="A860">
        <v>411</v>
      </c>
      <c r="B860" t="s">
        <v>25</v>
      </c>
      <c r="C860">
        <v>1400099</v>
      </c>
      <c r="D860" t="s">
        <v>1366</v>
      </c>
      <c r="E860" t="s">
        <v>130</v>
      </c>
      <c r="F860" t="s">
        <v>27</v>
      </c>
      <c r="G860" t="s">
        <v>28</v>
      </c>
      <c r="H860" t="s">
        <v>106</v>
      </c>
      <c r="I860" t="s">
        <v>933</v>
      </c>
      <c r="J860" s="1">
        <v>44733</v>
      </c>
      <c r="K860" t="s">
        <v>48</v>
      </c>
      <c r="L860" t="s">
        <v>49</v>
      </c>
      <c r="M860" t="s">
        <v>33</v>
      </c>
      <c r="N860">
        <v>24</v>
      </c>
      <c r="O860">
        <v>0</v>
      </c>
      <c r="P860">
        <v>2280000</v>
      </c>
      <c r="Q860">
        <v>30</v>
      </c>
      <c r="R860">
        <v>0</v>
      </c>
      <c r="S860">
        <v>0</v>
      </c>
      <c r="T860">
        <v>0</v>
      </c>
      <c r="U860">
        <v>1596000</v>
      </c>
      <c r="V860" s="1">
        <v>45139</v>
      </c>
      <c r="W860">
        <v>2009092</v>
      </c>
      <c r="X860">
        <v>6</v>
      </c>
      <c r="Y860" t="s">
        <v>179</v>
      </c>
      <c r="Z860" t="str">
        <f t="shared" si="322"/>
        <v>411,</v>
      </c>
      <c r="AA860" t="str">
        <f t="shared" si="323"/>
        <v>SALES,</v>
      </c>
      <c r="AB860" t="str">
        <f t="shared" si="324"/>
        <v>1400099,</v>
      </c>
      <c r="AC860" t="str">
        <f t="shared" si="325"/>
        <v>AGUNG.TO,</v>
      </c>
      <c r="AD860" t="str">
        <f t="shared" si="326"/>
        <v>JL BRIGJEND KATAMSO NO 156-A,</v>
      </c>
      <c r="AE860" t="str">
        <f t="shared" si="327"/>
        <v>MEDAN,</v>
      </c>
      <c r="AF860" t="str">
        <f t="shared" si="328"/>
        <v>DBM Medan,</v>
      </c>
      <c r="AG860" t="str">
        <f t="shared" si="329"/>
        <v>ATOB,</v>
      </c>
      <c r="AH860" t="str">
        <f t="shared" si="330"/>
        <v>MDA-SPJ-22013801,</v>
      </c>
      <c r="AI860" t="s">
        <v>1760</v>
      </c>
      <c r="AJ860" t="str">
        <f t="shared" si="331"/>
        <v>CCM011,</v>
      </c>
      <c r="AK860" t="str">
        <f t="shared" si="332"/>
        <v>NATURALLE GARLIC OIL 3000MG (BTL/100S),</v>
      </c>
      <c r="AL860" t="str">
        <f t="shared" si="333"/>
        <v>BTL,</v>
      </c>
      <c r="AM860" t="str">
        <f t="shared" si="334"/>
        <v>24,</v>
      </c>
      <c r="AN860" t="str">
        <f t="shared" si="335"/>
        <v>0,</v>
      </c>
      <c r="AO860" t="str">
        <f t="shared" si="336"/>
        <v>2280000,</v>
      </c>
      <c r="AP860" t="str">
        <f t="shared" si="337"/>
        <v>30,</v>
      </c>
      <c r="AQ860" t="str">
        <f t="shared" si="338"/>
        <v>0,</v>
      </c>
      <c r="AR860" t="str">
        <f t="shared" si="339"/>
        <v>0,</v>
      </c>
      <c r="AS860" t="str">
        <f t="shared" si="340"/>
        <v>0,</v>
      </c>
      <c r="AT860" t="str">
        <f t="shared" si="341"/>
        <v>1596000,</v>
      </c>
      <c r="AU860" t="str">
        <f t="shared" si="342"/>
        <v>45139,</v>
      </c>
      <c r="AV860" t="str">
        <f t="shared" si="343"/>
        <v>2009092,</v>
      </c>
      <c r="AW860" t="str">
        <f t="shared" si="344"/>
        <v>6,</v>
      </c>
      <c r="AX860" t="str">
        <f t="shared" si="345"/>
        <v>FITRI HANDAYANI (TSE DUO MEDAN</v>
      </c>
    </row>
    <row r="861" spans="1:50" x14ac:dyDescent="0.25">
      <c r="A861">
        <v>412</v>
      </c>
      <c r="B861" t="s">
        <v>25</v>
      </c>
      <c r="C861">
        <v>1410401</v>
      </c>
      <c r="D861" t="s">
        <v>1347</v>
      </c>
      <c r="E861" t="s">
        <v>59</v>
      </c>
      <c r="F861" t="s">
        <v>27</v>
      </c>
      <c r="G861" t="s">
        <v>28</v>
      </c>
      <c r="H861" t="s">
        <v>29</v>
      </c>
      <c r="I861" t="s">
        <v>934</v>
      </c>
      <c r="J861" s="1">
        <v>44733</v>
      </c>
      <c r="K861" t="s">
        <v>39</v>
      </c>
      <c r="L861" t="s">
        <v>40</v>
      </c>
      <c r="M861" t="s">
        <v>33</v>
      </c>
      <c r="N861">
        <v>2</v>
      </c>
      <c r="O861">
        <v>0</v>
      </c>
      <c r="P861">
        <v>164000</v>
      </c>
      <c r="Q861">
        <v>15</v>
      </c>
      <c r="R861">
        <v>0</v>
      </c>
      <c r="S861">
        <v>0</v>
      </c>
      <c r="T861">
        <v>0</v>
      </c>
      <c r="U861">
        <v>139400</v>
      </c>
      <c r="V861" s="1">
        <v>45413</v>
      </c>
      <c r="W861">
        <v>2106370</v>
      </c>
      <c r="X861">
        <v>6</v>
      </c>
      <c r="Y861" t="s">
        <v>179</v>
      </c>
      <c r="Z861" t="str">
        <f t="shared" si="322"/>
        <v>412,</v>
      </c>
      <c r="AA861" t="str">
        <f t="shared" si="323"/>
        <v>SALES,</v>
      </c>
      <c r="AB861" t="str">
        <f t="shared" si="324"/>
        <v>1410401,</v>
      </c>
      <c r="AC861" t="str">
        <f t="shared" si="325"/>
        <v>MW RAMBUTAN 2.Ap,</v>
      </c>
      <c r="AD861" t="str">
        <f t="shared" si="326"/>
        <v>JL. SETIA BUDI PASAR I NO. 135 MEDAN SELAYANG,</v>
      </c>
      <c r="AE861" t="str">
        <f t="shared" si="327"/>
        <v>MEDAN,</v>
      </c>
      <c r="AF861" t="str">
        <f t="shared" si="328"/>
        <v>DBM Medan,</v>
      </c>
      <c r="AG861" t="str">
        <f t="shared" si="329"/>
        <v>AAPR,</v>
      </c>
      <c r="AH861" t="str">
        <f t="shared" si="330"/>
        <v>MDA-SPJ-22013803,</v>
      </c>
      <c r="AI861" t="s">
        <v>1760</v>
      </c>
      <c r="AJ861" t="str">
        <f t="shared" si="331"/>
        <v>CCM008,</v>
      </c>
      <c r="AK861" t="str">
        <f t="shared" si="332"/>
        <v>NATURALLE VIT E 250IU (BTL/30S),</v>
      </c>
      <c r="AL861" t="str">
        <f t="shared" si="333"/>
        <v>BTL,</v>
      </c>
      <c r="AM861" t="str">
        <f t="shared" si="334"/>
        <v>2,</v>
      </c>
      <c r="AN861" t="str">
        <f t="shared" si="335"/>
        <v>0,</v>
      </c>
      <c r="AO861" t="str">
        <f t="shared" si="336"/>
        <v>164000,</v>
      </c>
      <c r="AP861" t="str">
        <f t="shared" si="337"/>
        <v>15,</v>
      </c>
      <c r="AQ861" t="str">
        <f t="shared" si="338"/>
        <v>0,</v>
      </c>
      <c r="AR861" t="str">
        <f t="shared" si="339"/>
        <v>0,</v>
      </c>
      <c r="AS861" t="str">
        <f t="shared" si="340"/>
        <v>0,</v>
      </c>
      <c r="AT861" t="str">
        <f t="shared" si="341"/>
        <v>139400,</v>
      </c>
      <c r="AU861" t="str">
        <f t="shared" si="342"/>
        <v>45413,</v>
      </c>
      <c r="AV861" t="str">
        <f t="shared" si="343"/>
        <v>2106370,</v>
      </c>
      <c r="AW861" t="str">
        <f t="shared" si="344"/>
        <v>6,</v>
      </c>
      <c r="AX861" t="str">
        <f t="shared" si="345"/>
        <v>FITRI HANDAYANI (TSE DUO MEDAN</v>
      </c>
    </row>
    <row r="862" spans="1:50" x14ac:dyDescent="0.25">
      <c r="A862">
        <v>413</v>
      </c>
      <c r="B862" t="s">
        <v>25</v>
      </c>
      <c r="C862">
        <v>1400638</v>
      </c>
      <c r="D862" t="s">
        <v>1555</v>
      </c>
      <c r="E862" t="s">
        <v>935</v>
      </c>
      <c r="F862" t="s">
        <v>109</v>
      </c>
      <c r="G862" t="s">
        <v>28</v>
      </c>
      <c r="H862" t="s">
        <v>29</v>
      </c>
      <c r="I862" t="s">
        <v>936</v>
      </c>
      <c r="J862" s="1">
        <v>44733</v>
      </c>
      <c r="K862" t="s">
        <v>318</v>
      </c>
      <c r="L862" t="s">
        <v>319</v>
      </c>
      <c r="M862" t="s">
        <v>33</v>
      </c>
      <c r="N862">
        <v>4</v>
      </c>
      <c r="O862">
        <v>0</v>
      </c>
      <c r="P862">
        <v>148000</v>
      </c>
      <c r="Q862">
        <v>3</v>
      </c>
      <c r="R862">
        <v>0</v>
      </c>
      <c r="S862">
        <v>0</v>
      </c>
      <c r="T862">
        <v>0</v>
      </c>
      <c r="U862">
        <v>143560</v>
      </c>
      <c r="V862" s="1">
        <v>45078</v>
      </c>
      <c r="W862">
        <v>2201001</v>
      </c>
      <c r="X862">
        <v>6</v>
      </c>
      <c r="Y862" t="s">
        <v>179</v>
      </c>
      <c r="Z862" t="str">
        <f t="shared" si="322"/>
        <v>413,</v>
      </c>
      <c r="AA862" t="str">
        <f t="shared" si="323"/>
        <v>SALES,</v>
      </c>
      <c r="AB862" t="str">
        <f t="shared" si="324"/>
        <v>1400638,</v>
      </c>
      <c r="AC862" t="str">
        <f t="shared" si="325"/>
        <v>WINATA.Ap,</v>
      </c>
      <c r="AD862" t="str">
        <f t="shared" si="326"/>
        <v>JL IRIAN NO.111,</v>
      </c>
      <c r="AE862" t="str">
        <f t="shared" si="327"/>
        <v>TANJUNG MORAWA,</v>
      </c>
      <c r="AF862" t="str">
        <f t="shared" si="328"/>
        <v>DBM Medan,</v>
      </c>
      <c r="AG862" t="str">
        <f t="shared" si="329"/>
        <v>AAPR,</v>
      </c>
      <c r="AH862" t="str">
        <f t="shared" si="330"/>
        <v>MDA-SPJ-22013852,</v>
      </c>
      <c r="AI862" t="s">
        <v>1760</v>
      </c>
      <c r="AJ862" t="str">
        <f t="shared" si="331"/>
        <v>CCM001,</v>
      </c>
      <c r="AK862" t="str">
        <f t="shared" si="332"/>
        <v>CHAMPS EMULSION (BTL/200ML),</v>
      </c>
      <c r="AL862" t="str">
        <f t="shared" si="333"/>
        <v>BTL,</v>
      </c>
      <c r="AM862" t="str">
        <f t="shared" si="334"/>
        <v>4,</v>
      </c>
      <c r="AN862" t="str">
        <f t="shared" si="335"/>
        <v>0,</v>
      </c>
      <c r="AO862" t="str">
        <f t="shared" si="336"/>
        <v>148000,</v>
      </c>
      <c r="AP862" t="str">
        <f t="shared" si="337"/>
        <v>3,</v>
      </c>
      <c r="AQ862" t="str">
        <f t="shared" si="338"/>
        <v>0,</v>
      </c>
      <c r="AR862" t="str">
        <f t="shared" si="339"/>
        <v>0,</v>
      </c>
      <c r="AS862" t="str">
        <f t="shared" si="340"/>
        <v>0,</v>
      </c>
      <c r="AT862" t="str">
        <f t="shared" si="341"/>
        <v>143560,</v>
      </c>
      <c r="AU862" t="str">
        <f t="shared" si="342"/>
        <v>45078,</v>
      </c>
      <c r="AV862" t="str">
        <f t="shared" si="343"/>
        <v>2201001,</v>
      </c>
      <c r="AW862" t="str">
        <f t="shared" si="344"/>
        <v>6,</v>
      </c>
      <c r="AX862" t="str">
        <f t="shared" si="345"/>
        <v>FITRI HANDAYANI (TSE DUO MEDAN</v>
      </c>
    </row>
    <row r="863" spans="1:50" x14ac:dyDescent="0.25">
      <c r="A863">
        <v>414</v>
      </c>
      <c r="B863" t="s">
        <v>25</v>
      </c>
      <c r="C863">
        <v>1410749</v>
      </c>
      <c r="D863" t="s">
        <v>1392</v>
      </c>
      <c r="E863" t="s">
        <v>215</v>
      </c>
      <c r="F863" t="s">
        <v>216</v>
      </c>
      <c r="G863" t="s">
        <v>28</v>
      </c>
      <c r="H863" t="s">
        <v>29</v>
      </c>
      <c r="I863" t="s">
        <v>937</v>
      </c>
      <c r="J863" s="1">
        <v>44734</v>
      </c>
      <c r="K863" t="s">
        <v>318</v>
      </c>
      <c r="L863" t="s">
        <v>319</v>
      </c>
      <c r="M863" t="s">
        <v>33</v>
      </c>
      <c r="N863">
        <v>4</v>
      </c>
      <c r="O863">
        <v>0</v>
      </c>
      <c r="P863">
        <v>148000</v>
      </c>
      <c r="Q863">
        <v>3</v>
      </c>
      <c r="R863">
        <v>0</v>
      </c>
      <c r="S863">
        <v>0</v>
      </c>
      <c r="T863">
        <v>0</v>
      </c>
      <c r="U863">
        <v>143560</v>
      </c>
      <c r="V863" s="1">
        <v>45078</v>
      </c>
      <c r="W863">
        <v>2201001</v>
      </c>
      <c r="X863">
        <v>6</v>
      </c>
      <c r="Y863" t="s">
        <v>179</v>
      </c>
      <c r="Z863" t="str">
        <f t="shared" si="322"/>
        <v>414,</v>
      </c>
      <c r="AA863" t="str">
        <f t="shared" si="323"/>
        <v>SALES,</v>
      </c>
      <c r="AB863" t="str">
        <f t="shared" si="324"/>
        <v>1410749,</v>
      </c>
      <c r="AC863" t="str">
        <f t="shared" si="325"/>
        <v>ROMERO.Ap,</v>
      </c>
      <c r="AD863" t="str">
        <f t="shared" si="326"/>
        <v>JL. T. IMAN BONJOL NO. 40 LUBUK PAKAM,</v>
      </c>
      <c r="AE863" t="str">
        <f t="shared" si="327"/>
        <v>DELI SERDANG,</v>
      </c>
      <c r="AF863" t="str">
        <f t="shared" si="328"/>
        <v>DBM Medan,</v>
      </c>
      <c r="AG863" t="str">
        <f t="shared" si="329"/>
        <v>AAPR,</v>
      </c>
      <c r="AH863" t="str">
        <f t="shared" si="330"/>
        <v>MDA-SPJ-22013863,</v>
      </c>
      <c r="AI863" t="s">
        <v>1761</v>
      </c>
      <c r="AJ863" t="str">
        <f t="shared" si="331"/>
        <v>CCM001,</v>
      </c>
      <c r="AK863" t="str">
        <f t="shared" si="332"/>
        <v>CHAMPS EMULSION (BTL/200ML),</v>
      </c>
      <c r="AL863" t="str">
        <f t="shared" si="333"/>
        <v>BTL,</v>
      </c>
      <c r="AM863" t="str">
        <f t="shared" si="334"/>
        <v>4,</v>
      </c>
      <c r="AN863" t="str">
        <f t="shared" si="335"/>
        <v>0,</v>
      </c>
      <c r="AO863" t="str">
        <f t="shared" si="336"/>
        <v>148000,</v>
      </c>
      <c r="AP863" t="str">
        <f t="shared" si="337"/>
        <v>3,</v>
      </c>
      <c r="AQ863" t="str">
        <f t="shared" si="338"/>
        <v>0,</v>
      </c>
      <c r="AR863" t="str">
        <f t="shared" si="339"/>
        <v>0,</v>
      </c>
      <c r="AS863" t="str">
        <f t="shared" si="340"/>
        <v>0,</v>
      </c>
      <c r="AT863" t="str">
        <f t="shared" si="341"/>
        <v>143560,</v>
      </c>
      <c r="AU863" t="str">
        <f t="shared" si="342"/>
        <v>45078,</v>
      </c>
      <c r="AV863" t="str">
        <f t="shared" si="343"/>
        <v>2201001,</v>
      </c>
      <c r="AW863" t="str">
        <f t="shared" si="344"/>
        <v>6,</v>
      </c>
      <c r="AX863" t="str">
        <f t="shared" si="345"/>
        <v>FITRI HANDAYANI (TSE DUO MEDAN</v>
      </c>
    </row>
    <row r="864" spans="1:50" x14ac:dyDescent="0.25">
      <c r="A864">
        <v>415</v>
      </c>
      <c r="B864" t="s">
        <v>25</v>
      </c>
      <c r="C864">
        <v>14000964</v>
      </c>
      <c r="D864" t="s">
        <v>1349</v>
      </c>
      <c r="E864" t="s">
        <v>70</v>
      </c>
      <c r="F864" t="s">
        <v>71</v>
      </c>
      <c r="G864" t="s">
        <v>28</v>
      </c>
      <c r="H864" t="s">
        <v>29</v>
      </c>
      <c r="I864" t="s">
        <v>938</v>
      </c>
      <c r="J864" s="1">
        <v>44734</v>
      </c>
      <c r="K864" t="s">
        <v>61</v>
      </c>
      <c r="L864" t="s">
        <v>62</v>
      </c>
      <c r="M864" t="s">
        <v>33</v>
      </c>
      <c r="N864">
        <v>30</v>
      </c>
      <c r="O864">
        <v>0</v>
      </c>
      <c r="P864">
        <v>2820000</v>
      </c>
      <c r="Q864">
        <v>8</v>
      </c>
      <c r="R864">
        <v>0</v>
      </c>
      <c r="S864">
        <v>0</v>
      </c>
      <c r="T864">
        <v>0</v>
      </c>
      <c r="U864">
        <v>2594400</v>
      </c>
      <c r="V864" s="1">
        <v>45474</v>
      </c>
      <c r="W864">
        <v>2108157</v>
      </c>
      <c r="X864">
        <v>6</v>
      </c>
      <c r="Y864" t="s">
        <v>73</v>
      </c>
      <c r="Z864" t="str">
        <f t="shared" si="322"/>
        <v>415,</v>
      </c>
      <c r="AA864" t="str">
        <f t="shared" si="323"/>
        <v>SALES,</v>
      </c>
      <c r="AB864" t="str">
        <f t="shared" si="324"/>
        <v>14000964,</v>
      </c>
      <c r="AC864" t="str">
        <f t="shared" si="325"/>
        <v>BINTANG FARMA. CV,</v>
      </c>
      <c r="AD864" t="str">
        <f t="shared" si="326"/>
        <v>JL. HOS COKROMINOTO NO. 55,</v>
      </c>
      <c r="AE864" t="str">
        <f t="shared" si="327"/>
        <v>LUBUK PAKAM,</v>
      </c>
      <c r="AF864" t="str">
        <f t="shared" si="328"/>
        <v>DBM Medan,</v>
      </c>
      <c r="AG864" t="str">
        <f t="shared" si="329"/>
        <v>AAPR,</v>
      </c>
      <c r="AH864" t="str">
        <f t="shared" si="330"/>
        <v>MDA-SPJ-22013889,</v>
      </c>
      <c r="AI864" t="s">
        <v>1761</v>
      </c>
      <c r="AJ864" t="str">
        <f t="shared" si="331"/>
        <v>CCM006,</v>
      </c>
      <c r="AK864" t="str">
        <f t="shared" si="332"/>
        <v>MAXITON SOFT CAP (BTL/30S),</v>
      </c>
      <c r="AL864" t="str">
        <f t="shared" si="333"/>
        <v>BTL,</v>
      </c>
      <c r="AM864" t="str">
        <f t="shared" si="334"/>
        <v>30,</v>
      </c>
      <c r="AN864" t="str">
        <f t="shared" si="335"/>
        <v>0,</v>
      </c>
      <c r="AO864" t="str">
        <f t="shared" si="336"/>
        <v>2820000,</v>
      </c>
      <c r="AP864" t="str">
        <f t="shared" si="337"/>
        <v>8,</v>
      </c>
      <c r="AQ864" t="str">
        <f t="shared" si="338"/>
        <v>0,</v>
      </c>
      <c r="AR864" t="str">
        <f t="shared" si="339"/>
        <v>0,</v>
      </c>
      <c r="AS864" t="str">
        <f t="shared" si="340"/>
        <v>0,</v>
      </c>
      <c r="AT864" t="str">
        <f t="shared" si="341"/>
        <v>2594400,</v>
      </c>
      <c r="AU864" t="str">
        <f t="shared" si="342"/>
        <v>45474,</v>
      </c>
      <c r="AV864" t="str">
        <f t="shared" si="343"/>
        <v>2108157,</v>
      </c>
      <c r="AW864" t="str">
        <f t="shared" si="344"/>
        <v>6,</v>
      </c>
      <c r="AX864" t="str">
        <f t="shared" si="345"/>
        <v>IRPAN GUNAWAN (AP &amp; RS)</v>
      </c>
    </row>
    <row r="865" spans="1:50" x14ac:dyDescent="0.25">
      <c r="A865">
        <v>416</v>
      </c>
      <c r="B865" t="s">
        <v>25</v>
      </c>
      <c r="C865">
        <v>14000964</v>
      </c>
      <c r="D865" t="s">
        <v>1349</v>
      </c>
      <c r="E865" t="s">
        <v>70</v>
      </c>
      <c r="F865" t="s">
        <v>71</v>
      </c>
      <c r="G865" t="s">
        <v>28</v>
      </c>
      <c r="H865" t="s">
        <v>29</v>
      </c>
      <c r="I865" t="s">
        <v>938</v>
      </c>
      <c r="J865" s="1">
        <v>44734</v>
      </c>
      <c r="K865" t="s">
        <v>75</v>
      </c>
      <c r="L865" t="s">
        <v>76</v>
      </c>
      <c r="M865" t="s">
        <v>33</v>
      </c>
      <c r="N865">
        <v>12</v>
      </c>
      <c r="O865">
        <v>0</v>
      </c>
      <c r="P865">
        <v>744000</v>
      </c>
      <c r="Q865">
        <v>30</v>
      </c>
      <c r="R865">
        <v>0</v>
      </c>
      <c r="S865">
        <v>0</v>
      </c>
      <c r="T865">
        <v>0</v>
      </c>
      <c r="U865">
        <v>520800</v>
      </c>
      <c r="V865" s="1">
        <v>45413</v>
      </c>
      <c r="W865">
        <v>2106375</v>
      </c>
      <c r="X865">
        <v>6</v>
      </c>
      <c r="Y865" t="s">
        <v>73</v>
      </c>
      <c r="Z865" t="str">
        <f t="shared" si="322"/>
        <v>416,</v>
      </c>
      <c r="AA865" t="str">
        <f t="shared" si="323"/>
        <v>SALES,</v>
      </c>
      <c r="AB865" t="str">
        <f t="shared" si="324"/>
        <v>14000964,</v>
      </c>
      <c r="AC865" t="str">
        <f t="shared" si="325"/>
        <v>BINTANG FARMA. CV,</v>
      </c>
      <c r="AD865" t="str">
        <f t="shared" si="326"/>
        <v>JL. HOS COKROMINOTO NO. 55,</v>
      </c>
      <c r="AE865" t="str">
        <f t="shared" si="327"/>
        <v>LUBUK PAKAM,</v>
      </c>
      <c r="AF865" t="str">
        <f t="shared" si="328"/>
        <v>DBM Medan,</v>
      </c>
      <c r="AG865" t="str">
        <f t="shared" si="329"/>
        <v>AAPR,</v>
      </c>
      <c r="AH865" t="str">
        <f t="shared" si="330"/>
        <v>MDA-SPJ-22013889,</v>
      </c>
      <c r="AI865" t="s">
        <v>1761</v>
      </c>
      <c r="AJ865" t="str">
        <f t="shared" si="331"/>
        <v>CCM007,</v>
      </c>
      <c r="AK865" t="str">
        <f t="shared" si="332"/>
        <v>NATURALLE BETA CAROTENE 6MG (BTL/30S),</v>
      </c>
      <c r="AL865" t="str">
        <f t="shared" si="333"/>
        <v>BTL,</v>
      </c>
      <c r="AM865" t="str">
        <f t="shared" si="334"/>
        <v>12,</v>
      </c>
      <c r="AN865" t="str">
        <f t="shared" si="335"/>
        <v>0,</v>
      </c>
      <c r="AO865" t="str">
        <f t="shared" si="336"/>
        <v>744000,</v>
      </c>
      <c r="AP865" t="str">
        <f t="shared" si="337"/>
        <v>30,</v>
      </c>
      <c r="AQ865" t="str">
        <f t="shared" si="338"/>
        <v>0,</v>
      </c>
      <c r="AR865" t="str">
        <f t="shared" si="339"/>
        <v>0,</v>
      </c>
      <c r="AS865" t="str">
        <f t="shared" si="340"/>
        <v>0,</v>
      </c>
      <c r="AT865" t="str">
        <f t="shared" si="341"/>
        <v>520800,</v>
      </c>
      <c r="AU865" t="str">
        <f t="shared" si="342"/>
        <v>45413,</v>
      </c>
      <c r="AV865" t="str">
        <f t="shared" si="343"/>
        <v>2106375,</v>
      </c>
      <c r="AW865" t="str">
        <f t="shared" si="344"/>
        <v>6,</v>
      </c>
      <c r="AX865" t="str">
        <f t="shared" si="345"/>
        <v>IRPAN GUNAWAN (AP &amp; RS)</v>
      </c>
    </row>
    <row r="866" spans="1:50" x14ac:dyDescent="0.25">
      <c r="A866">
        <v>417</v>
      </c>
      <c r="B866" t="s">
        <v>25</v>
      </c>
      <c r="C866">
        <v>14000964</v>
      </c>
      <c r="D866" t="s">
        <v>1349</v>
      </c>
      <c r="E866" t="s">
        <v>70</v>
      </c>
      <c r="F866" t="s">
        <v>71</v>
      </c>
      <c r="G866" t="s">
        <v>28</v>
      </c>
      <c r="H866" t="s">
        <v>29</v>
      </c>
      <c r="I866" t="s">
        <v>938</v>
      </c>
      <c r="J866" s="1">
        <v>44734</v>
      </c>
      <c r="K866" t="s">
        <v>39</v>
      </c>
      <c r="L866" t="s">
        <v>40</v>
      </c>
      <c r="M866" t="s">
        <v>33</v>
      </c>
      <c r="N866">
        <v>12</v>
      </c>
      <c r="O866">
        <v>0</v>
      </c>
      <c r="P866">
        <v>984000</v>
      </c>
      <c r="Q866">
        <v>30</v>
      </c>
      <c r="R866">
        <v>0</v>
      </c>
      <c r="S866">
        <v>0</v>
      </c>
      <c r="T866">
        <v>0</v>
      </c>
      <c r="U866">
        <v>688800</v>
      </c>
      <c r="V866" s="1">
        <v>45413</v>
      </c>
      <c r="W866">
        <v>2106370</v>
      </c>
      <c r="X866">
        <v>6</v>
      </c>
      <c r="Y866" t="s">
        <v>73</v>
      </c>
      <c r="Z866" t="str">
        <f t="shared" si="322"/>
        <v>417,</v>
      </c>
      <c r="AA866" t="str">
        <f t="shared" si="323"/>
        <v>SALES,</v>
      </c>
      <c r="AB866" t="str">
        <f t="shared" si="324"/>
        <v>14000964,</v>
      </c>
      <c r="AC866" t="str">
        <f t="shared" si="325"/>
        <v>BINTANG FARMA. CV,</v>
      </c>
      <c r="AD866" t="str">
        <f t="shared" si="326"/>
        <v>JL. HOS COKROMINOTO NO. 55,</v>
      </c>
      <c r="AE866" t="str">
        <f t="shared" si="327"/>
        <v>LUBUK PAKAM,</v>
      </c>
      <c r="AF866" t="str">
        <f t="shared" si="328"/>
        <v>DBM Medan,</v>
      </c>
      <c r="AG866" t="str">
        <f t="shared" si="329"/>
        <v>AAPR,</v>
      </c>
      <c r="AH866" t="str">
        <f t="shared" si="330"/>
        <v>MDA-SPJ-22013889,</v>
      </c>
      <c r="AI866" t="s">
        <v>1761</v>
      </c>
      <c r="AJ866" t="str">
        <f t="shared" si="331"/>
        <v>CCM008,</v>
      </c>
      <c r="AK866" t="str">
        <f t="shared" si="332"/>
        <v>NATURALLE VIT E 250IU (BTL/30S),</v>
      </c>
      <c r="AL866" t="str">
        <f t="shared" si="333"/>
        <v>BTL,</v>
      </c>
      <c r="AM866" t="str">
        <f t="shared" si="334"/>
        <v>12,</v>
      </c>
      <c r="AN866" t="str">
        <f t="shared" si="335"/>
        <v>0,</v>
      </c>
      <c r="AO866" t="str">
        <f t="shared" si="336"/>
        <v>984000,</v>
      </c>
      <c r="AP866" t="str">
        <f t="shared" si="337"/>
        <v>30,</v>
      </c>
      <c r="AQ866" t="str">
        <f t="shared" si="338"/>
        <v>0,</v>
      </c>
      <c r="AR866" t="str">
        <f t="shared" si="339"/>
        <v>0,</v>
      </c>
      <c r="AS866" t="str">
        <f t="shared" si="340"/>
        <v>0,</v>
      </c>
      <c r="AT866" t="str">
        <f t="shared" si="341"/>
        <v>688800,</v>
      </c>
      <c r="AU866" t="str">
        <f t="shared" si="342"/>
        <v>45413,</v>
      </c>
      <c r="AV866" t="str">
        <f t="shared" si="343"/>
        <v>2106370,</v>
      </c>
      <c r="AW866" t="str">
        <f t="shared" si="344"/>
        <v>6,</v>
      </c>
      <c r="AX866" t="str">
        <f t="shared" si="345"/>
        <v>IRPAN GUNAWAN (AP &amp; RS)</v>
      </c>
    </row>
    <row r="867" spans="1:50" x14ac:dyDescent="0.25">
      <c r="A867">
        <v>418</v>
      </c>
      <c r="B867" t="s">
        <v>25</v>
      </c>
      <c r="C867">
        <v>14000964</v>
      </c>
      <c r="D867" t="s">
        <v>1349</v>
      </c>
      <c r="E867" t="s">
        <v>70</v>
      </c>
      <c r="F867" t="s">
        <v>71</v>
      </c>
      <c r="G867" t="s">
        <v>28</v>
      </c>
      <c r="H867" t="s">
        <v>29</v>
      </c>
      <c r="I867" t="s">
        <v>938</v>
      </c>
      <c r="J867" s="1">
        <v>44734</v>
      </c>
      <c r="K867" t="s">
        <v>48</v>
      </c>
      <c r="L867" t="s">
        <v>49</v>
      </c>
      <c r="M867" t="s">
        <v>33</v>
      </c>
      <c r="N867">
        <v>12</v>
      </c>
      <c r="O867">
        <v>0</v>
      </c>
      <c r="P867">
        <v>1140000</v>
      </c>
      <c r="Q867">
        <v>30</v>
      </c>
      <c r="R867">
        <v>0</v>
      </c>
      <c r="S867">
        <v>0</v>
      </c>
      <c r="T867">
        <v>0</v>
      </c>
      <c r="U867">
        <v>798000</v>
      </c>
      <c r="V867" s="1">
        <v>45139</v>
      </c>
      <c r="W867">
        <v>2009092</v>
      </c>
      <c r="X867">
        <v>6</v>
      </c>
      <c r="Y867" t="s">
        <v>73</v>
      </c>
      <c r="Z867" t="str">
        <f t="shared" si="322"/>
        <v>418,</v>
      </c>
      <c r="AA867" t="str">
        <f t="shared" si="323"/>
        <v>SALES,</v>
      </c>
      <c r="AB867" t="str">
        <f t="shared" si="324"/>
        <v>14000964,</v>
      </c>
      <c r="AC867" t="str">
        <f t="shared" si="325"/>
        <v>BINTANG FARMA. CV,</v>
      </c>
      <c r="AD867" t="str">
        <f t="shared" si="326"/>
        <v>JL. HOS COKROMINOTO NO. 55,</v>
      </c>
      <c r="AE867" t="str">
        <f t="shared" si="327"/>
        <v>LUBUK PAKAM,</v>
      </c>
      <c r="AF867" t="str">
        <f t="shared" si="328"/>
        <v>DBM Medan,</v>
      </c>
      <c r="AG867" t="str">
        <f t="shared" si="329"/>
        <v>AAPR,</v>
      </c>
      <c r="AH867" t="str">
        <f t="shared" si="330"/>
        <v>MDA-SPJ-22013889,</v>
      </c>
      <c r="AI867" t="s">
        <v>1761</v>
      </c>
      <c r="AJ867" t="str">
        <f t="shared" si="331"/>
        <v>CCM011,</v>
      </c>
      <c r="AK867" t="str">
        <f t="shared" si="332"/>
        <v>NATURALLE GARLIC OIL 3000MG (BTL/100S),</v>
      </c>
      <c r="AL867" t="str">
        <f t="shared" si="333"/>
        <v>BTL,</v>
      </c>
      <c r="AM867" t="str">
        <f t="shared" si="334"/>
        <v>12,</v>
      </c>
      <c r="AN867" t="str">
        <f t="shared" si="335"/>
        <v>0,</v>
      </c>
      <c r="AO867" t="str">
        <f t="shared" si="336"/>
        <v>1140000,</v>
      </c>
      <c r="AP867" t="str">
        <f t="shared" si="337"/>
        <v>30,</v>
      </c>
      <c r="AQ867" t="str">
        <f t="shared" si="338"/>
        <v>0,</v>
      </c>
      <c r="AR867" t="str">
        <f t="shared" si="339"/>
        <v>0,</v>
      </c>
      <c r="AS867" t="str">
        <f t="shared" si="340"/>
        <v>0,</v>
      </c>
      <c r="AT867" t="str">
        <f t="shared" si="341"/>
        <v>798000,</v>
      </c>
      <c r="AU867" t="str">
        <f t="shared" si="342"/>
        <v>45139,</v>
      </c>
      <c r="AV867" t="str">
        <f t="shared" si="343"/>
        <v>2009092,</v>
      </c>
      <c r="AW867" t="str">
        <f t="shared" si="344"/>
        <v>6,</v>
      </c>
      <c r="AX867" t="str">
        <f t="shared" si="345"/>
        <v>IRPAN GUNAWAN (AP &amp; RS)</v>
      </c>
    </row>
    <row r="868" spans="1:50" x14ac:dyDescent="0.25">
      <c r="A868">
        <v>419</v>
      </c>
      <c r="B868" t="s">
        <v>25</v>
      </c>
      <c r="C868">
        <v>14000676</v>
      </c>
      <c r="D868" t="s">
        <v>1556</v>
      </c>
      <c r="E868" t="s">
        <v>939</v>
      </c>
      <c r="G868" t="s">
        <v>28</v>
      </c>
      <c r="H868" t="s">
        <v>186</v>
      </c>
      <c r="I868" t="s">
        <v>940</v>
      </c>
      <c r="J868" s="1">
        <v>44734</v>
      </c>
      <c r="K868" t="s">
        <v>64</v>
      </c>
      <c r="L868" t="s">
        <v>65</v>
      </c>
      <c r="M868" t="s">
        <v>33</v>
      </c>
      <c r="N868">
        <v>1</v>
      </c>
      <c r="O868">
        <v>0</v>
      </c>
      <c r="P868">
        <v>184000</v>
      </c>
      <c r="Q868">
        <v>15</v>
      </c>
      <c r="R868">
        <v>0</v>
      </c>
      <c r="S868">
        <v>0</v>
      </c>
      <c r="T868">
        <v>0</v>
      </c>
      <c r="U868">
        <v>156400</v>
      </c>
      <c r="V868" s="1">
        <v>45444</v>
      </c>
      <c r="W868">
        <v>2107161</v>
      </c>
      <c r="X868">
        <v>6</v>
      </c>
      <c r="Y868" t="s">
        <v>258</v>
      </c>
      <c r="Z868" t="str">
        <f t="shared" si="322"/>
        <v>419,</v>
      </c>
      <c r="AA868" t="str">
        <f t="shared" si="323"/>
        <v>SALES,</v>
      </c>
      <c r="AB868" t="str">
        <f t="shared" si="324"/>
        <v>14000676,</v>
      </c>
      <c r="AC868" t="str">
        <f t="shared" si="325"/>
        <v>SUSU NEW ASIA MANDIRI. TK,</v>
      </c>
      <c r="AD868" t="str">
        <f t="shared" si="326"/>
        <v>JL. KARYA JAYA NO. 252 D/F,</v>
      </c>
      <c r="AE868" t="str">
        <f t="shared" si="327"/>
        <v>,</v>
      </c>
      <c r="AF868" t="str">
        <f t="shared" si="328"/>
        <v>DBM Medan,</v>
      </c>
      <c r="AG868" t="str">
        <f t="shared" si="329"/>
        <v>BTPB,</v>
      </c>
      <c r="AH868" t="str">
        <f t="shared" si="330"/>
        <v>MDA-SPJ-22013901,</v>
      </c>
      <c r="AI868" t="s">
        <v>1761</v>
      </c>
      <c r="AJ868" t="str">
        <f t="shared" si="331"/>
        <v>CCM010,</v>
      </c>
      <c r="AK868" t="str">
        <f t="shared" si="332"/>
        <v>NATURALLE FISH OIL 1000MG (BTL/60S),</v>
      </c>
      <c r="AL868" t="str">
        <f t="shared" si="333"/>
        <v>BTL,</v>
      </c>
      <c r="AM868" t="str">
        <f t="shared" si="334"/>
        <v>1,</v>
      </c>
      <c r="AN868" t="str">
        <f t="shared" si="335"/>
        <v>0,</v>
      </c>
      <c r="AO868" t="str">
        <f t="shared" si="336"/>
        <v>184000,</v>
      </c>
      <c r="AP868" t="str">
        <f t="shared" si="337"/>
        <v>15,</v>
      </c>
      <c r="AQ868" t="str">
        <f t="shared" si="338"/>
        <v>0,</v>
      </c>
      <c r="AR868" t="str">
        <f t="shared" si="339"/>
        <v>0,</v>
      </c>
      <c r="AS868" t="str">
        <f t="shared" si="340"/>
        <v>0,</v>
      </c>
      <c r="AT868" t="str">
        <f t="shared" si="341"/>
        <v>156400,</v>
      </c>
      <c r="AU868" t="str">
        <f t="shared" si="342"/>
        <v>45444,</v>
      </c>
      <c r="AV868" t="str">
        <f t="shared" si="343"/>
        <v>2107161,</v>
      </c>
      <c r="AW868" t="str">
        <f t="shared" si="344"/>
        <v>6,</v>
      </c>
      <c r="AX868" t="str">
        <f t="shared" si="345"/>
        <v>LISNAWATI (GT)</v>
      </c>
    </row>
    <row r="869" spans="1:50" x14ac:dyDescent="0.25">
      <c r="A869">
        <v>420</v>
      </c>
      <c r="B869" t="s">
        <v>25</v>
      </c>
      <c r="C869">
        <v>1400099</v>
      </c>
      <c r="D869" t="s">
        <v>1366</v>
      </c>
      <c r="E869" t="s">
        <v>130</v>
      </c>
      <c r="F869" t="s">
        <v>27</v>
      </c>
      <c r="G869" t="s">
        <v>28</v>
      </c>
      <c r="H869" t="s">
        <v>106</v>
      </c>
      <c r="I869" t="s">
        <v>941</v>
      </c>
      <c r="J869" s="1">
        <v>44734</v>
      </c>
      <c r="K869" t="s">
        <v>61</v>
      </c>
      <c r="L869" t="s">
        <v>62</v>
      </c>
      <c r="M869" t="s">
        <v>33</v>
      </c>
      <c r="N869">
        <v>50</v>
      </c>
      <c r="O869">
        <v>0</v>
      </c>
      <c r="P869">
        <v>4700000</v>
      </c>
      <c r="Q869">
        <v>8</v>
      </c>
      <c r="R869">
        <v>0</v>
      </c>
      <c r="S869">
        <v>0</v>
      </c>
      <c r="T869">
        <v>0</v>
      </c>
      <c r="U869">
        <v>4324000</v>
      </c>
      <c r="V869" s="1">
        <v>45474</v>
      </c>
      <c r="W869">
        <v>2108157</v>
      </c>
      <c r="X869">
        <v>6</v>
      </c>
      <c r="Y869" t="s">
        <v>179</v>
      </c>
      <c r="Z869" t="str">
        <f t="shared" si="322"/>
        <v>420,</v>
      </c>
      <c r="AA869" t="str">
        <f t="shared" si="323"/>
        <v>SALES,</v>
      </c>
      <c r="AB869" t="str">
        <f t="shared" si="324"/>
        <v>1400099,</v>
      </c>
      <c r="AC869" t="str">
        <f t="shared" si="325"/>
        <v>AGUNG.TO,</v>
      </c>
      <c r="AD869" t="str">
        <f t="shared" si="326"/>
        <v>JL BRIGJEND KATAMSO NO 156-A,</v>
      </c>
      <c r="AE869" t="str">
        <f t="shared" si="327"/>
        <v>MEDAN,</v>
      </c>
      <c r="AF869" t="str">
        <f t="shared" si="328"/>
        <v>DBM Medan,</v>
      </c>
      <c r="AG869" t="str">
        <f t="shared" si="329"/>
        <v>ATOB,</v>
      </c>
      <c r="AH869" t="str">
        <f t="shared" si="330"/>
        <v>MDA-SPJ-22013915,</v>
      </c>
      <c r="AI869" t="s">
        <v>1761</v>
      </c>
      <c r="AJ869" t="str">
        <f t="shared" si="331"/>
        <v>CCM006,</v>
      </c>
      <c r="AK869" t="str">
        <f t="shared" si="332"/>
        <v>MAXITON SOFT CAP (BTL/30S),</v>
      </c>
      <c r="AL869" t="str">
        <f t="shared" si="333"/>
        <v>BTL,</v>
      </c>
      <c r="AM869" t="str">
        <f t="shared" si="334"/>
        <v>50,</v>
      </c>
      <c r="AN869" t="str">
        <f t="shared" si="335"/>
        <v>0,</v>
      </c>
      <c r="AO869" t="str">
        <f t="shared" si="336"/>
        <v>4700000,</v>
      </c>
      <c r="AP869" t="str">
        <f t="shared" si="337"/>
        <v>8,</v>
      </c>
      <c r="AQ869" t="str">
        <f t="shared" si="338"/>
        <v>0,</v>
      </c>
      <c r="AR869" t="str">
        <f t="shared" si="339"/>
        <v>0,</v>
      </c>
      <c r="AS869" t="str">
        <f t="shared" si="340"/>
        <v>0,</v>
      </c>
      <c r="AT869" t="str">
        <f t="shared" si="341"/>
        <v>4324000,</v>
      </c>
      <c r="AU869" t="str">
        <f t="shared" si="342"/>
        <v>45474,</v>
      </c>
      <c r="AV869" t="str">
        <f t="shared" si="343"/>
        <v>2108157,</v>
      </c>
      <c r="AW869" t="str">
        <f t="shared" si="344"/>
        <v>6,</v>
      </c>
      <c r="AX869" t="str">
        <f t="shared" si="345"/>
        <v>FITRI HANDAYANI (TSE DUO MEDAN</v>
      </c>
    </row>
    <row r="870" spans="1:50" x14ac:dyDescent="0.25">
      <c r="A870">
        <v>421</v>
      </c>
      <c r="B870" t="s">
        <v>25</v>
      </c>
      <c r="C870">
        <v>14000222</v>
      </c>
      <c r="D870" t="s">
        <v>1388</v>
      </c>
      <c r="E870" t="s">
        <v>200</v>
      </c>
      <c r="F870" t="s">
        <v>27</v>
      </c>
      <c r="G870" t="s">
        <v>28</v>
      </c>
      <c r="H870" t="s">
        <v>29</v>
      </c>
      <c r="I870" t="s">
        <v>942</v>
      </c>
      <c r="J870" s="1">
        <v>44735</v>
      </c>
      <c r="K870" t="s">
        <v>318</v>
      </c>
      <c r="L870" t="s">
        <v>319</v>
      </c>
      <c r="M870" t="s">
        <v>33</v>
      </c>
      <c r="N870">
        <v>48</v>
      </c>
      <c r="O870">
        <v>0</v>
      </c>
      <c r="P870">
        <v>1776000</v>
      </c>
      <c r="Q870">
        <v>8</v>
      </c>
      <c r="R870">
        <v>0</v>
      </c>
      <c r="S870">
        <v>0</v>
      </c>
      <c r="T870">
        <v>0</v>
      </c>
      <c r="U870">
        <v>1633920</v>
      </c>
      <c r="V870" s="1">
        <v>45078</v>
      </c>
      <c r="W870">
        <v>2201001</v>
      </c>
      <c r="X870">
        <v>6</v>
      </c>
      <c r="Y870" t="s">
        <v>50</v>
      </c>
      <c r="Z870" t="str">
        <f t="shared" si="322"/>
        <v>421,</v>
      </c>
      <c r="AA870" t="str">
        <f t="shared" si="323"/>
        <v>SALES,</v>
      </c>
      <c r="AB870" t="str">
        <f t="shared" si="324"/>
        <v>14000222,</v>
      </c>
      <c r="AC870" t="str">
        <f t="shared" si="325"/>
        <v>BONA JAYA.AP,</v>
      </c>
      <c r="AD870" t="str">
        <f t="shared" si="326"/>
        <v>JL.JAMIN GINTING NO.96,</v>
      </c>
      <c r="AE870" t="str">
        <f t="shared" si="327"/>
        <v>MEDAN,</v>
      </c>
      <c r="AF870" t="str">
        <f t="shared" si="328"/>
        <v>DBM Medan,</v>
      </c>
      <c r="AG870" t="str">
        <f t="shared" si="329"/>
        <v>AAPR,</v>
      </c>
      <c r="AH870" t="str">
        <f t="shared" si="330"/>
        <v>MDA-SPJ-22013950,</v>
      </c>
      <c r="AI870" t="s">
        <v>1762</v>
      </c>
      <c r="AJ870" t="str">
        <f t="shared" si="331"/>
        <v>CCM001,</v>
      </c>
      <c r="AK870" t="str">
        <f t="shared" si="332"/>
        <v>CHAMPS EMULSION (BTL/200ML),</v>
      </c>
      <c r="AL870" t="str">
        <f t="shared" si="333"/>
        <v>BTL,</v>
      </c>
      <c r="AM870" t="str">
        <f t="shared" si="334"/>
        <v>48,</v>
      </c>
      <c r="AN870" t="str">
        <f t="shared" si="335"/>
        <v>0,</v>
      </c>
      <c r="AO870" t="str">
        <f t="shared" si="336"/>
        <v>1776000,</v>
      </c>
      <c r="AP870" t="str">
        <f t="shared" si="337"/>
        <v>8,</v>
      </c>
      <c r="AQ870" t="str">
        <f t="shared" si="338"/>
        <v>0,</v>
      </c>
      <c r="AR870" t="str">
        <f t="shared" si="339"/>
        <v>0,</v>
      </c>
      <c r="AS870" t="str">
        <f t="shared" si="340"/>
        <v>0,</v>
      </c>
      <c r="AT870" t="str">
        <f t="shared" si="341"/>
        <v>1633920,</v>
      </c>
      <c r="AU870" t="str">
        <f t="shared" si="342"/>
        <v>45078,</v>
      </c>
      <c r="AV870" t="str">
        <f t="shared" si="343"/>
        <v>2201001,</v>
      </c>
      <c r="AW870" t="str">
        <f t="shared" si="344"/>
        <v>6,</v>
      </c>
      <c r="AX870" t="str">
        <f t="shared" si="345"/>
        <v>HERIADI (AP &amp; RS)</v>
      </c>
    </row>
    <row r="871" spans="1:50" x14ac:dyDescent="0.25">
      <c r="A871">
        <v>422</v>
      </c>
      <c r="B871" t="s">
        <v>25</v>
      </c>
      <c r="C871">
        <v>1406974</v>
      </c>
      <c r="D871" t="s">
        <v>1365</v>
      </c>
      <c r="E871" t="s">
        <v>128</v>
      </c>
      <c r="F871" t="s">
        <v>27</v>
      </c>
      <c r="G871" t="s">
        <v>28</v>
      </c>
      <c r="H871" t="s">
        <v>29</v>
      </c>
      <c r="I871" t="s">
        <v>943</v>
      </c>
      <c r="J871" s="1">
        <v>44735</v>
      </c>
      <c r="K871" t="s">
        <v>64</v>
      </c>
      <c r="L871" t="s">
        <v>65</v>
      </c>
      <c r="M871" t="s">
        <v>33</v>
      </c>
      <c r="N871">
        <v>1</v>
      </c>
      <c r="O871">
        <v>0</v>
      </c>
      <c r="P871">
        <v>184000</v>
      </c>
      <c r="Q871">
        <v>15</v>
      </c>
      <c r="R871">
        <v>0</v>
      </c>
      <c r="S871">
        <v>0</v>
      </c>
      <c r="T871">
        <v>0</v>
      </c>
      <c r="U871">
        <v>156400</v>
      </c>
      <c r="V871" s="1">
        <v>45444</v>
      </c>
      <c r="W871">
        <v>2107161</v>
      </c>
      <c r="X871">
        <v>6</v>
      </c>
      <c r="Y871" t="s">
        <v>179</v>
      </c>
      <c r="Z871" t="str">
        <f t="shared" si="322"/>
        <v>422,</v>
      </c>
      <c r="AA871" t="str">
        <f t="shared" si="323"/>
        <v>SALES,</v>
      </c>
      <c r="AB871" t="str">
        <f t="shared" si="324"/>
        <v>1406974,</v>
      </c>
      <c r="AC871" t="str">
        <f t="shared" si="325"/>
        <v>ANUGRAH PERSADA.Ap,</v>
      </c>
      <c r="AD871" t="str">
        <f t="shared" si="326"/>
        <v>DUSUN IV JL. JAMIN GINTING NO. 2 A SIMP. TUNTUNGAN,</v>
      </c>
      <c r="AE871" t="str">
        <f t="shared" si="327"/>
        <v>MEDAN,</v>
      </c>
      <c r="AF871" t="str">
        <f t="shared" si="328"/>
        <v>DBM Medan,</v>
      </c>
      <c r="AG871" t="str">
        <f t="shared" si="329"/>
        <v>AAPR,</v>
      </c>
      <c r="AH871" t="str">
        <f t="shared" si="330"/>
        <v>MDA-SPJ-22013959,</v>
      </c>
      <c r="AI871" t="s">
        <v>1762</v>
      </c>
      <c r="AJ871" t="str">
        <f t="shared" si="331"/>
        <v>CCM010,</v>
      </c>
      <c r="AK871" t="str">
        <f t="shared" si="332"/>
        <v>NATURALLE FISH OIL 1000MG (BTL/60S),</v>
      </c>
      <c r="AL871" t="str">
        <f t="shared" si="333"/>
        <v>BTL,</v>
      </c>
      <c r="AM871" t="str">
        <f t="shared" si="334"/>
        <v>1,</v>
      </c>
      <c r="AN871" t="str">
        <f t="shared" si="335"/>
        <v>0,</v>
      </c>
      <c r="AO871" t="str">
        <f t="shared" si="336"/>
        <v>184000,</v>
      </c>
      <c r="AP871" t="str">
        <f t="shared" si="337"/>
        <v>15,</v>
      </c>
      <c r="AQ871" t="str">
        <f t="shared" si="338"/>
        <v>0,</v>
      </c>
      <c r="AR871" t="str">
        <f t="shared" si="339"/>
        <v>0,</v>
      </c>
      <c r="AS871" t="str">
        <f t="shared" si="340"/>
        <v>0,</v>
      </c>
      <c r="AT871" t="str">
        <f t="shared" si="341"/>
        <v>156400,</v>
      </c>
      <c r="AU871" t="str">
        <f t="shared" si="342"/>
        <v>45444,</v>
      </c>
      <c r="AV871" t="str">
        <f t="shared" si="343"/>
        <v>2107161,</v>
      </c>
      <c r="AW871" t="str">
        <f t="shared" si="344"/>
        <v>6,</v>
      </c>
      <c r="AX871" t="str">
        <f t="shared" si="345"/>
        <v>FITRI HANDAYANI (TSE DUO MEDAN</v>
      </c>
    </row>
    <row r="872" spans="1:50" x14ac:dyDescent="0.25">
      <c r="A872">
        <v>423</v>
      </c>
      <c r="B872" t="s">
        <v>25</v>
      </c>
      <c r="C872">
        <v>14000013</v>
      </c>
      <c r="D872" t="s">
        <v>1359</v>
      </c>
      <c r="E872" t="s">
        <v>111</v>
      </c>
      <c r="F872" t="s">
        <v>27</v>
      </c>
      <c r="G872" t="s">
        <v>28</v>
      </c>
      <c r="H872" t="s">
        <v>29</v>
      </c>
      <c r="I872" t="s">
        <v>944</v>
      </c>
      <c r="J872" s="1">
        <v>44735</v>
      </c>
      <c r="K872" t="s">
        <v>318</v>
      </c>
      <c r="L872" t="s">
        <v>319</v>
      </c>
      <c r="M872" t="s">
        <v>33</v>
      </c>
      <c r="N872">
        <v>4</v>
      </c>
      <c r="O872">
        <v>0</v>
      </c>
      <c r="P872">
        <v>148000</v>
      </c>
      <c r="Q872">
        <v>3</v>
      </c>
      <c r="R872">
        <v>0</v>
      </c>
      <c r="S872">
        <v>0</v>
      </c>
      <c r="T872">
        <v>0</v>
      </c>
      <c r="U872">
        <v>143560</v>
      </c>
      <c r="V872" s="1">
        <v>45078</v>
      </c>
      <c r="W872">
        <v>2201001</v>
      </c>
      <c r="X872">
        <v>6</v>
      </c>
      <c r="Y872" t="s">
        <v>179</v>
      </c>
      <c r="Z872" t="str">
        <f t="shared" si="322"/>
        <v>423,</v>
      </c>
      <c r="AA872" t="str">
        <f t="shared" si="323"/>
        <v>SALES,</v>
      </c>
      <c r="AB872" t="str">
        <f t="shared" si="324"/>
        <v>14000013,</v>
      </c>
      <c r="AC872" t="str">
        <f t="shared" si="325"/>
        <v>GABE REJEKI.Ap,</v>
      </c>
      <c r="AD872" t="str">
        <f t="shared" si="326"/>
        <v>JL. B. ZEIN HAMID NO. 61 MEDAN JOHOR,</v>
      </c>
      <c r="AE872" t="str">
        <f t="shared" si="327"/>
        <v>MEDAN,</v>
      </c>
      <c r="AF872" t="str">
        <f t="shared" si="328"/>
        <v>DBM Medan,</v>
      </c>
      <c r="AG872" t="str">
        <f t="shared" si="329"/>
        <v>AAPR,</v>
      </c>
      <c r="AH872" t="str">
        <f t="shared" si="330"/>
        <v>MDA-SPJ-22013965,</v>
      </c>
      <c r="AI872" t="s">
        <v>1762</v>
      </c>
      <c r="AJ872" t="str">
        <f t="shared" si="331"/>
        <v>CCM001,</v>
      </c>
      <c r="AK872" t="str">
        <f t="shared" si="332"/>
        <v>CHAMPS EMULSION (BTL/200ML),</v>
      </c>
      <c r="AL872" t="str">
        <f t="shared" si="333"/>
        <v>BTL,</v>
      </c>
      <c r="AM872" t="str">
        <f t="shared" si="334"/>
        <v>4,</v>
      </c>
      <c r="AN872" t="str">
        <f t="shared" si="335"/>
        <v>0,</v>
      </c>
      <c r="AO872" t="str">
        <f t="shared" si="336"/>
        <v>148000,</v>
      </c>
      <c r="AP872" t="str">
        <f t="shared" si="337"/>
        <v>3,</v>
      </c>
      <c r="AQ872" t="str">
        <f t="shared" si="338"/>
        <v>0,</v>
      </c>
      <c r="AR872" t="str">
        <f t="shared" si="339"/>
        <v>0,</v>
      </c>
      <c r="AS872" t="str">
        <f t="shared" si="340"/>
        <v>0,</v>
      </c>
      <c r="AT872" t="str">
        <f t="shared" si="341"/>
        <v>143560,</v>
      </c>
      <c r="AU872" t="str">
        <f t="shared" si="342"/>
        <v>45078,</v>
      </c>
      <c r="AV872" t="str">
        <f t="shared" si="343"/>
        <v>2201001,</v>
      </c>
      <c r="AW872" t="str">
        <f t="shared" si="344"/>
        <v>6,</v>
      </c>
      <c r="AX872" t="str">
        <f t="shared" si="345"/>
        <v>FITRI HANDAYANI (TSE DUO MEDAN</v>
      </c>
    </row>
    <row r="873" spans="1:50" x14ac:dyDescent="0.25">
      <c r="A873">
        <v>424</v>
      </c>
      <c r="B873" t="s">
        <v>25</v>
      </c>
      <c r="C873">
        <v>1406425</v>
      </c>
      <c r="D873" t="s">
        <v>1372</v>
      </c>
      <c r="E873" t="s">
        <v>146</v>
      </c>
      <c r="F873" t="s">
        <v>27</v>
      </c>
      <c r="G873" t="s">
        <v>28</v>
      </c>
      <c r="H873" t="s">
        <v>29</v>
      </c>
      <c r="I873" t="s">
        <v>945</v>
      </c>
      <c r="J873" s="1">
        <v>44735</v>
      </c>
      <c r="K873" t="s">
        <v>31</v>
      </c>
      <c r="L873" t="s">
        <v>32</v>
      </c>
      <c r="M873" t="s">
        <v>33</v>
      </c>
      <c r="N873">
        <v>12</v>
      </c>
      <c r="O873">
        <v>0</v>
      </c>
      <c r="P873">
        <v>336000</v>
      </c>
      <c r="Q873">
        <v>20</v>
      </c>
      <c r="R873">
        <v>0</v>
      </c>
      <c r="S873">
        <v>0</v>
      </c>
      <c r="T873">
        <v>0</v>
      </c>
      <c r="U873">
        <v>268800</v>
      </c>
      <c r="V873" s="1">
        <v>45444</v>
      </c>
      <c r="W873">
        <v>2107236</v>
      </c>
      <c r="X873">
        <v>6</v>
      </c>
      <c r="Y873" t="s">
        <v>179</v>
      </c>
      <c r="Z873" t="str">
        <f t="shared" si="322"/>
        <v>424,</v>
      </c>
      <c r="AA873" t="str">
        <f t="shared" si="323"/>
        <v>SALES,</v>
      </c>
      <c r="AB873" t="str">
        <f t="shared" si="324"/>
        <v>1406425,</v>
      </c>
      <c r="AC873" t="str">
        <f t="shared" si="325"/>
        <v>DELI.Ap,</v>
      </c>
      <c r="AD873" t="str">
        <f t="shared" si="326"/>
        <v>JL. DELI TUA NO. 28,</v>
      </c>
      <c r="AE873" t="str">
        <f t="shared" si="327"/>
        <v>MEDAN,</v>
      </c>
      <c r="AF873" t="str">
        <f t="shared" si="328"/>
        <v>DBM Medan,</v>
      </c>
      <c r="AG873" t="str">
        <f t="shared" si="329"/>
        <v>AAPR,</v>
      </c>
      <c r="AH873" t="str">
        <f t="shared" si="330"/>
        <v>MDA-SPJ-22013966,</v>
      </c>
      <c r="AI873" t="s">
        <v>1762</v>
      </c>
      <c r="AJ873" t="str">
        <f t="shared" si="331"/>
        <v>CCM005,</v>
      </c>
      <c r="AK873" t="str">
        <f t="shared" si="332"/>
        <v>CHAMPS VIT C 100MG (BTL/30),</v>
      </c>
      <c r="AL873" t="str">
        <f t="shared" si="333"/>
        <v>BTL,</v>
      </c>
      <c r="AM873" t="str">
        <f t="shared" si="334"/>
        <v>12,</v>
      </c>
      <c r="AN873" t="str">
        <f t="shared" si="335"/>
        <v>0,</v>
      </c>
      <c r="AO873" t="str">
        <f t="shared" si="336"/>
        <v>336000,</v>
      </c>
      <c r="AP873" t="str">
        <f t="shared" si="337"/>
        <v>20,</v>
      </c>
      <c r="AQ873" t="str">
        <f t="shared" si="338"/>
        <v>0,</v>
      </c>
      <c r="AR873" t="str">
        <f t="shared" si="339"/>
        <v>0,</v>
      </c>
      <c r="AS873" t="str">
        <f t="shared" si="340"/>
        <v>0,</v>
      </c>
      <c r="AT873" t="str">
        <f t="shared" si="341"/>
        <v>268800,</v>
      </c>
      <c r="AU873" t="str">
        <f t="shared" si="342"/>
        <v>45444,</v>
      </c>
      <c r="AV873" t="str">
        <f t="shared" si="343"/>
        <v>2107236,</v>
      </c>
      <c r="AW873" t="str">
        <f t="shared" si="344"/>
        <v>6,</v>
      </c>
      <c r="AX873" t="str">
        <f t="shared" si="345"/>
        <v>FITRI HANDAYANI (TSE DUO MEDAN</v>
      </c>
    </row>
    <row r="874" spans="1:50" x14ac:dyDescent="0.25">
      <c r="A874">
        <v>425</v>
      </c>
      <c r="B874" t="s">
        <v>90</v>
      </c>
      <c r="C874">
        <v>1409838</v>
      </c>
      <c r="D874" t="s">
        <v>1360</v>
      </c>
      <c r="E874" t="s">
        <v>113</v>
      </c>
      <c r="F874" t="s">
        <v>27</v>
      </c>
      <c r="G874" t="s">
        <v>28</v>
      </c>
      <c r="H874" t="s">
        <v>29</v>
      </c>
      <c r="I874" t="s">
        <v>946</v>
      </c>
      <c r="J874" s="1">
        <v>44736</v>
      </c>
      <c r="K874" t="s">
        <v>75</v>
      </c>
      <c r="L874" t="s">
        <v>76</v>
      </c>
      <c r="M874" t="s">
        <v>33</v>
      </c>
      <c r="N874">
        <v>-1</v>
      </c>
      <c r="O874">
        <v>0</v>
      </c>
      <c r="P874">
        <v>-62000</v>
      </c>
      <c r="Q874">
        <v>15</v>
      </c>
      <c r="R874">
        <v>11</v>
      </c>
      <c r="S874">
        <v>0</v>
      </c>
      <c r="T874">
        <v>0</v>
      </c>
      <c r="U874">
        <v>-45880</v>
      </c>
      <c r="V874" s="1">
        <v>45413</v>
      </c>
      <c r="W874">
        <v>2106375</v>
      </c>
      <c r="X874">
        <v>6</v>
      </c>
      <c r="Y874" t="s">
        <v>179</v>
      </c>
      <c r="Z874" t="str">
        <f t="shared" si="322"/>
        <v>425,</v>
      </c>
      <c r="AA874" t="str">
        <f t="shared" si="323"/>
        <v>RETUR,</v>
      </c>
      <c r="AB874" t="str">
        <f t="shared" si="324"/>
        <v>1409838,</v>
      </c>
      <c r="AC874" t="str">
        <f t="shared" si="325"/>
        <v>KARYA RAYA.Ap,</v>
      </c>
      <c r="AD874" t="str">
        <f t="shared" si="326"/>
        <v>JL. KARYA JAYA NO. 187 C,</v>
      </c>
      <c r="AE874" t="str">
        <f t="shared" si="327"/>
        <v>MEDAN,</v>
      </c>
      <c r="AF874" t="str">
        <f t="shared" si="328"/>
        <v>DBM Medan,</v>
      </c>
      <c r="AG874" t="str">
        <f t="shared" si="329"/>
        <v>AAPR,</v>
      </c>
      <c r="AH874" t="str">
        <f t="shared" si="330"/>
        <v>MDA-RPJ-22002452,</v>
      </c>
      <c r="AI874" t="s">
        <v>1763</v>
      </c>
      <c r="AJ874" t="str">
        <f t="shared" si="331"/>
        <v>CCM007,</v>
      </c>
      <c r="AK874" t="str">
        <f t="shared" si="332"/>
        <v>NATURALLE BETA CAROTENE 6MG (BTL/30S),</v>
      </c>
      <c r="AL874" t="str">
        <f t="shared" si="333"/>
        <v>BTL,</v>
      </c>
      <c r="AM874" t="str">
        <f t="shared" si="334"/>
        <v>-1,</v>
      </c>
      <c r="AN874" t="str">
        <f t="shared" si="335"/>
        <v>0,</v>
      </c>
      <c r="AO874" t="str">
        <f t="shared" si="336"/>
        <v>-62000,</v>
      </c>
      <c r="AP874" t="str">
        <f t="shared" si="337"/>
        <v>15,</v>
      </c>
      <c r="AQ874" t="str">
        <f t="shared" si="338"/>
        <v>11,</v>
      </c>
      <c r="AR874" t="str">
        <f t="shared" si="339"/>
        <v>0,</v>
      </c>
      <c r="AS874" t="str">
        <f t="shared" si="340"/>
        <v>0,</v>
      </c>
      <c r="AT874" t="str">
        <f t="shared" si="341"/>
        <v>-45880,</v>
      </c>
      <c r="AU874" t="str">
        <f t="shared" si="342"/>
        <v>45413,</v>
      </c>
      <c r="AV874" t="str">
        <f t="shared" si="343"/>
        <v>2106375,</v>
      </c>
      <c r="AW874" t="str">
        <f t="shared" si="344"/>
        <v>6,</v>
      </c>
      <c r="AX874" t="str">
        <f t="shared" si="345"/>
        <v>FITRI HANDAYANI (TSE DUO MEDAN</v>
      </c>
    </row>
    <row r="875" spans="1:50" x14ac:dyDescent="0.25">
      <c r="A875">
        <v>426</v>
      </c>
      <c r="B875" t="s">
        <v>90</v>
      </c>
      <c r="C875">
        <v>1409838</v>
      </c>
      <c r="D875" t="s">
        <v>1360</v>
      </c>
      <c r="E875" t="s">
        <v>113</v>
      </c>
      <c r="F875" t="s">
        <v>27</v>
      </c>
      <c r="G875" t="s">
        <v>28</v>
      </c>
      <c r="H875" t="s">
        <v>29</v>
      </c>
      <c r="I875" t="s">
        <v>946</v>
      </c>
      <c r="J875" s="1">
        <v>44736</v>
      </c>
      <c r="K875" t="s">
        <v>39</v>
      </c>
      <c r="L875" t="s">
        <v>40</v>
      </c>
      <c r="M875" t="s">
        <v>33</v>
      </c>
      <c r="N875">
        <v>-1</v>
      </c>
      <c r="O875">
        <v>0</v>
      </c>
      <c r="P875">
        <v>-82000</v>
      </c>
      <c r="Q875">
        <v>15</v>
      </c>
      <c r="R875">
        <v>11</v>
      </c>
      <c r="S875">
        <v>0</v>
      </c>
      <c r="T875">
        <v>0</v>
      </c>
      <c r="U875">
        <v>-60680</v>
      </c>
      <c r="V875" s="1">
        <v>45413</v>
      </c>
      <c r="W875">
        <v>2106370</v>
      </c>
      <c r="X875">
        <v>6</v>
      </c>
      <c r="Y875" t="s">
        <v>179</v>
      </c>
      <c r="Z875" t="str">
        <f t="shared" si="322"/>
        <v>426,</v>
      </c>
      <c r="AA875" t="str">
        <f t="shared" si="323"/>
        <v>RETUR,</v>
      </c>
      <c r="AB875" t="str">
        <f t="shared" si="324"/>
        <v>1409838,</v>
      </c>
      <c r="AC875" t="str">
        <f t="shared" si="325"/>
        <v>KARYA RAYA.Ap,</v>
      </c>
      <c r="AD875" t="str">
        <f t="shared" si="326"/>
        <v>JL. KARYA JAYA NO. 187 C,</v>
      </c>
      <c r="AE875" t="str">
        <f t="shared" si="327"/>
        <v>MEDAN,</v>
      </c>
      <c r="AF875" t="str">
        <f t="shared" si="328"/>
        <v>DBM Medan,</v>
      </c>
      <c r="AG875" t="str">
        <f t="shared" si="329"/>
        <v>AAPR,</v>
      </c>
      <c r="AH875" t="str">
        <f t="shared" si="330"/>
        <v>MDA-RPJ-22002452,</v>
      </c>
      <c r="AI875" t="s">
        <v>1763</v>
      </c>
      <c r="AJ875" t="str">
        <f t="shared" si="331"/>
        <v>CCM008,</v>
      </c>
      <c r="AK875" t="str">
        <f t="shared" si="332"/>
        <v>NATURALLE VIT E 250IU (BTL/30S),</v>
      </c>
      <c r="AL875" t="str">
        <f t="shared" si="333"/>
        <v>BTL,</v>
      </c>
      <c r="AM875" t="str">
        <f t="shared" si="334"/>
        <v>-1,</v>
      </c>
      <c r="AN875" t="str">
        <f t="shared" si="335"/>
        <v>0,</v>
      </c>
      <c r="AO875" t="str">
        <f t="shared" si="336"/>
        <v>-82000,</v>
      </c>
      <c r="AP875" t="str">
        <f t="shared" si="337"/>
        <v>15,</v>
      </c>
      <c r="AQ875" t="str">
        <f t="shared" si="338"/>
        <v>11,</v>
      </c>
      <c r="AR875" t="str">
        <f t="shared" si="339"/>
        <v>0,</v>
      </c>
      <c r="AS875" t="str">
        <f t="shared" si="340"/>
        <v>0,</v>
      </c>
      <c r="AT875" t="str">
        <f t="shared" si="341"/>
        <v>-60680,</v>
      </c>
      <c r="AU875" t="str">
        <f t="shared" si="342"/>
        <v>45413,</v>
      </c>
      <c r="AV875" t="str">
        <f t="shared" si="343"/>
        <v>2106370,</v>
      </c>
      <c r="AW875" t="str">
        <f t="shared" si="344"/>
        <v>6,</v>
      </c>
      <c r="AX875" t="str">
        <f t="shared" si="345"/>
        <v>FITRI HANDAYANI (TSE DUO MEDAN</v>
      </c>
    </row>
    <row r="876" spans="1:50" x14ac:dyDescent="0.25">
      <c r="A876">
        <v>427</v>
      </c>
      <c r="B876" t="s">
        <v>90</v>
      </c>
      <c r="C876">
        <v>1409838</v>
      </c>
      <c r="D876" t="s">
        <v>1360</v>
      </c>
      <c r="E876" t="s">
        <v>113</v>
      </c>
      <c r="F876" t="s">
        <v>27</v>
      </c>
      <c r="G876" t="s">
        <v>28</v>
      </c>
      <c r="H876" t="s">
        <v>29</v>
      </c>
      <c r="I876" t="s">
        <v>946</v>
      </c>
      <c r="J876" s="1">
        <v>44736</v>
      </c>
      <c r="K876" t="s">
        <v>100</v>
      </c>
      <c r="L876" t="s">
        <v>101</v>
      </c>
      <c r="M876" t="s">
        <v>33</v>
      </c>
      <c r="N876">
        <v>-1</v>
      </c>
      <c r="O876">
        <v>0</v>
      </c>
      <c r="P876">
        <v>-112000</v>
      </c>
      <c r="Q876">
        <v>15</v>
      </c>
      <c r="R876">
        <v>11</v>
      </c>
      <c r="S876">
        <v>0</v>
      </c>
      <c r="T876">
        <v>0</v>
      </c>
      <c r="U876">
        <v>-82880</v>
      </c>
      <c r="V876" s="1">
        <v>45627</v>
      </c>
      <c r="W876">
        <v>2201091</v>
      </c>
      <c r="X876">
        <v>6</v>
      </c>
      <c r="Y876" t="s">
        <v>179</v>
      </c>
      <c r="Z876" t="str">
        <f t="shared" si="322"/>
        <v>427,</v>
      </c>
      <c r="AA876" t="str">
        <f t="shared" si="323"/>
        <v>RETUR,</v>
      </c>
      <c r="AB876" t="str">
        <f t="shared" si="324"/>
        <v>1409838,</v>
      </c>
      <c r="AC876" t="str">
        <f t="shared" si="325"/>
        <v>KARYA RAYA.Ap,</v>
      </c>
      <c r="AD876" t="str">
        <f t="shared" si="326"/>
        <v>JL. KARYA JAYA NO. 187 C,</v>
      </c>
      <c r="AE876" t="str">
        <f t="shared" si="327"/>
        <v>MEDAN,</v>
      </c>
      <c r="AF876" t="str">
        <f t="shared" si="328"/>
        <v>DBM Medan,</v>
      </c>
      <c r="AG876" t="str">
        <f t="shared" si="329"/>
        <v>AAPR,</v>
      </c>
      <c r="AH876" t="str">
        <f t="shared" si="330"/>
        <v>MDA-RPJ-22002452,</v>
      </c>
      <c r="AI876" t="s">
        <v>1763</v>
      </c>
      <c r="AJ876" t="str">
        <f t="shared" si="331"/>
        <v>CCM009,</v>
      </c>
      <c r="AK876" t="str">
        <f t="shared" si="332"/>
        <v>NATURALLE EPO PLUS FISH OIL 500MG(BTL/30S),</v>
      </c>
      <c r="AL876" t="str">
        <f t="shared" si="333"/>
        <v>BTL,</v>
      </c>
      <c r="AM876" t="str">
        <f t="shared" si="334"/>
        <v>-1,</v>
      </c>
      <c r="AN876" t="str">
        <f t="shared" si="335"/>
        <v>0,</v>
      </c>
      <c r="AO876" t="str">
        <f t="shared" si="336"/>
        <v>-112000,</v>
      </c>
      <c r="AP876" t="str">
        <f t="shared" si="337"/>
        <v>15,</v>
      </c>
      <c r="AQ876" t="str">
        <f t="shared" si="338"/>
        <v>11,</v>
      </c>
      <c r="AR876" t="str">
        <f t="shared" si="339"/>
        <v>0,</v>
      </c>
      <c r="AS876" t="str">
        <f t="shared" si="340"/>
        <v>0,</v>
      </c>
      <c r="AT876" t="str">
        <f t="shared" si="341"/>
        <v>-82880,</v>
      </c>
      <c r="AU876" t="str">
        <f t="shared" si="342"/>
        <v>45627,</v>
      </c>
      <c r="AV876" t="str">
        <f t="shared" si="343"/>
        <v>2201091,</v>
      </c>
      <c r="AW876" t="str">
        <f t="shared" si="344"/>
        <v>6,</v>
      </c>
      <c r="AX876" t="str">
        <f t="shared" si="345"/>
        <v>FITRI HANDAYANI (TSE DUO MEDAN</v>
      </c>
    </row>
    <row r="877" spans="1:50" x14ac:dyDescent="0.25">
      <c r="A877">
        <v>428</v>
      </c>
      <c r="B877" t="s">
        <v>90</v>
      </c>
      <c r="C877">
        <v>1409838</v>
      </c>
      <c r="D877" t="s">
        <v>1360</v>
      </c>
      <c r="E877" t="s">
        <v>113</v>
      </c>
      <c r="F877" t="s">
        <v>27</v>
      </c>
      <c r="G877" t="s">
        <v>28</v>
      </c>
      <c r="H877" t="s">
        <v>29</v>
      </c>
      <c r="I877" t="s">
        <v>946</v>
      </c>
      <c r="J877" s="1">
        <v>44736</v>
      </c>
      <c r="K877" t="s">
        <v>57</v>
      </c>
      <c r="L877" t="s">
        <v>58</v>
      </c>
      <c r="M877" t="s">
        <v>33</v>
      </c>
      <c r="N877">
        <v>-1</v>
      </c>
      <c r="O877">
        <v>0</v>
      </c>
      <c r="P877">
        <v>-111000</v>
      </c>
      <c r="Q877">
        <v>0</v>
      </c>
      <c r="R877">
        <v>0</v>
      </c>
      <c r="S877">
        <v>0</v>
      </c>
      <c r="T877">
        <v>0</v>
      </c>
      <c r="U877">
        <v>-111000</v>
      </c>
      <c r="V877" s="1">
        <v>45261</v>
      </c>
      <c r="W877">
        <v>2101299</v>
      </c>
      <c r="X877">
        <v>6</v>
      </c>
      <c r="Y877" t="s">
        <v>179</v>
      </c>
      <c r="Z877" t="str">
        <f t="shared" si="322"/>
        <v>428,</v>
      </c>
      <c r="AA877" t="str">
        <f t="shared" si="323"/>
        <v>RETUR,</v>
      </c>
      <c r="AB877" t="str">
        <f t="shared" si="324"/>
        <v>1409838,</v>
      </c>
      <c r="AC877" t="str">
        <f t="shared" si="325"/>
        <v>KARYA RAYA.Ap,</v>
      </c>
      <c r="AD877" t="str">
        <f t="shared" si="326"/>
        <v>JL. KARYA JAYA NO. 187 C,</v>
      </c>
      <c r="AE877" t="str">
        <f t="shared" si="327"/>
        <v>MEDAN,</v>
      </c>
      <c r="AF877" t="str">
        <f t="shared" si="328"/>
        <v>DBM Medan,</v>
      </c>
      <c r="AG877" t="str">
        <f t="shared" si="329"/>
        <v>AAPR,</v>
      </c>
      <c r="AH877" t="str">
        <f t="shared" si="330"/>
        <v>MDA-RPJ-22002452,</v>
      </c>
      <c r="AI877" t="s">
        <v>1763</v>
      </c>
      <c r="AJ877" t="str">
        <f t="shared" si="331"/>
        <v>CCM014,</v>
      </c>
      <c r="AK877" t="str">
        <f t="shared" si="332"/>
        <v>NATURALLE TONGKAT ALI PLUS (BTL/60),</v>
      </c>
      <c r="AL877" t="str">
        <f t="shared" si="333"/>
        <v>BTL,</v>
      </c>
      <c r="AM877" t="str">
        <f t="shared" si="334"/>
        <v>-1,</v>
      </c>
      <c r="AN877" t="str">
        <f t="shared" si="335"/>
        <v>0,</v>
      </c>
      <c r="AO877" t="str">
        <f t="shared" si="336"/>
        <v>-111000,</v>
      </c>
      <c r="AP877" t="str">
        <f t="shared" si="337"/>
        <v>0,</v>
      </c>
      <c r="AQ877" t="str">
        <f t="shared" si="338"/>
        <v>0,</v>
      </c>
      <c r="AR877" t="str">
        <f t="shared" si="339"/>
        <v>0,</v>
      </c>
      <c r="AS877" t="str">
        <f t="shared" si="340"/>
        <v>0,</v>
      </c>
      <c r="AT877" t="str">
        <f t="shared" si="341"/>
        <v>-111000,</v>
      </c>
      <c r="AU877" t="str">
        <f t="shared" si="342"/>
        <v>45261,</v>
      </c>
      <c r="AV877" t="str">
        <f t="shared" si="343"/>
        <v>2101299,</v>
      </c>
      <c r="AW877" t="str">
        <f t="shared" si="344"/>
        <v>6,</v>
      </c>
      <c r="AX877" t="str">
        <f t="shared" si="345"/>
        <v>FITRI HANDAYANI (TSE DUO MEDAN</v>
      </c>
    </row>
    <row r="878" spans="1:50" x14ac:dyDescent="0.25">
      <c r="A878">
        <v>429</v>
      </c>
      <c r="B878" t="s">
        <v>90</v>
      </c>
      <c r="C878">
        <v>1409838</v>
      </c>
      <c r="D878" t="s">
        <v>1360</v>
      </c>
      <c r="E878" t="s">
        <v>113</v>
      </c>
      <c r="F878" t="s">
        <v>27</v>
      </c>
      <c r="G878" t="s">
        <v>28</v>
      </c>
      <c r="H878" t="s">
        <v>29</v>
      </c>
      <c r="I878" t="s">
        <v>946</v>
      </c>
      <c r="J878" s="1">
        <v>44736</v>
      </c>
      <c r="K878" t="s">
        <v>51</v>
      </c>
      <c r="L878" t="s">
        <v>52</v>
      </c>
      <c r="M878" t="s">
        <v>33</v>
      </c>
      <c r="N878">
        <v>-1</v>
      </c>
      <c r="O878">
        <v>0</v>
      </c>
      <c r="P878">
        <v>-80000</v>
      </c>
      <c r="Q878">
        <v>0</v>
      </c>
      <c r="R878">
        <v>0</v>
      </c>
      <c r="S878">
        <v>0</v>
      </c>
      <c r="T878">
        <v>0</v>
      </c>
      <c r="U878">
        <v>-80000</v>
      </c>
      <c r="V878" s="1">
        <v>45261</v>
      </c>
      <c r="W878">
        <v>2101298</v>
      </c>
      <c r="X878">
        <v>6</v>
      </c>
      <c r="Y878" t="s">
        <v>179</v>
      </c>
      <c r="Z878" t="str">
        <f t="shared" si="322"/>
        <v>429,</v>
      </c>
      <c r="AA878" t="str">
        <f t="shared" si="323"/>
        <v>RETUR,</v>
      </c>
      <c r="AB878" t="str">
        <f t="shared" si="324"/>
        <v>1409838,</v>
      </c>
      <c r="AC878" t="str">
        <f t="shared" si="325"/>
        <v>KARYA RAYA.Ap,</v>
      </c>
      <c r="AD878" t="str">
        <f t="shared" si="326"/>
        <v>JL. KARYA JAYA NO. 187 C,</v>
      </c>
      <c r="AE878" t="str">
        <f t="shared" si="327"/>
        <v>MEDAN,</v>
      </c>
      <c r="AF878" t="str">
        <f t="shared" si="328"/>
        <v>DBM Medan,</v>
      </c>
      <c r="AG878" t="str">
        <f t="shared" si="329"/>
        <v>AAPR,</v>
      </c>
      <c r="AH878" t="str">
        <f t="shared" si="330"/>
        <v>MDA-RPJ-22002452,</v>
      </c>
      <c r="AI878" t="s">
        <v>1763</v>
      </c>
      <c r="AJ878" t="str">
        <f t="shared" si="331"/>
        <v>CCM015,</v>
      </c>
      <c r="AK878" t="str">
        <f t="shared" si="332"/>
        <v>NATURALLE KACIP FATIMAH PLUS (BTL/60),</v>
      </c>
      <c r="AL878" t="str">
        <f t="shared" si="333"/>
        <v>BTL,</v>
      </c>
      <c r="AM878" t="str">
        <f t="shared" si="334"/>
        <v>-1,</v>
      </c>
      <c r="AN878" t="str">
        <f t="shared" si="335"/>
        <v>0,</v>
      </c>
      <c r="AO878" t="str">
        <f t="shared" si="336"/>
        <v>-80000,</v>
      </c>
      <c r="AP878" t="str">
        <f t="shared" si="337"/>
        <v>0,</v>
      </c>
      <c r="AQ878" t="str">
        <f t="shared" si="338"/>
        <v>0,</v>
      </c>
      <c r="AR878" t="str">
        <f t="shared" si="339"/>
        <v>0,</v>
      </c>
      <c r="AS878" t="str">
        <f t="shared" si="340"/>
        <v>0,</v>
      </c>
      <c r="AT878" t="str">
        <f t="shared" si="341"/>
        <v>-80000,</v>
      </c>
      <c r="AU878" t="str">
        <f t="shared" si="342"/>
        <v>45261,</v>
      </c>
      <c r="AV878" t="str">
        <f t="shared" si="343"/>
        <v>2101298,</v>
      </c>
      <c r="AW878" t="str">
        <f t="shared" si="344"/>
        <v>6,</v>
      </c>
      <c r="AX878" t="str">
        <f t="shared" si="345"/>
        <v>FITRI HANDAYANI (TSE DUO MEDAN</v>
      </c>
    </row>
    <row r="879" spans="1:50" x14ac:dyDescent="0.25">
      <c r="A879">
        <v>430</v>
      </c>
      <c r="B879" t="s">
        <v>25</v>
      </c>
      <c r="C879">
        <v>1410138</v>
      </c>
      <c r="D879" t="s">
        <v>1533</v>
      </c>
      <c r="E879" t="s">
        <v>772</v>
      </c>
      <c r="F879" t="s">
        <v>216</v>
      </c>
      <c r="G879" t="s">
        <v>28</v>
      </c>
      <c r="H879" t="s">
        <v>29</v>
      </c>
      <c r="I879" t="s">
        <v>947</v>
      </c>
      <c r="J879" s="1">
        <v>44736</v>
      </c>
      <c r="K879" t="s">
        <v>318</v>
      </c>
      <c r="L879" t="s">
        <v>319</v>
      </c>
      <c r="M879" t="s">
        <v>33</v>
      </c>
      <c r="N879">
        <v>4</v>
      </c>
      <c r="O879">
        <v>0</v>
      </c>
      <c r="P879">
        <v>148000</v>
      </c>
      <c r="Q879">
        <v>3</v>
      </c>
      <c r="R879">
        <v>0</v>
      </c>
      <c r="S879">
        <v>0</v>
      </c>
      <c r="T879">
        <v>0</v>
      </c>
      <c r="U879">
        <v>143560</v>
      </c>
      <c r="V879" s="1">
        <v>45078</v>
      </c>
      <c r="W879">
        <v>2201001</v>
      </c>
      <c r="X879">
        <v>6</v>
      </c>
      <c r="Y879" t="s">
        <v>179</v>
      </c>
      <c r="Z879" t="str">
        <f t="shared" si="322"/>
        <v>430,</v>
      </c>
      <c r="AA879" t="str">
        <f t="shared" si="323"/>
        <v>SALES,</v>
      </c>
      <c r="AB879" t="str">
        <f t="shared" si="324"/>
        <v>1410138,</v>
      </c>
      <c r="AC879" t="str">
        <f t="shared" si="325"/>
        <v>KAYLA FARMA.Ap,</v>
      </c>
      <c r="AD879" t="str">
        <f t="shared" si="326"/>
        <v>JL. VETERAN PASAR V NO. 50,</v>
      </c>
      <c r="AE879" t="str">
        <f t="shared" si="327"/>
        <v>DELI SERDANG,</v>
      </c>
      <c r="AF879" t="str">
        <f t="shared" si="328"/>
        <v>DBM Medan,</v>
      </c>
      <c r="AG879" t="str">
        <f t="shared" si="329"/>
        <v>AAPR,</v>
      </c>
      <c r="AH879" t="str">
        <f t="shared" si="330"/>
        <v>MDA-SPJ-22014049,</v>
      </c>
      <c r="AI879" t="s">
        <v>1763</v>
      </c>
      <c r="AJ879" t="str">
        <f t="shared" si="331"/>
        <v>CCM001,</v>
      </c>
      <c r="AK879" t="str">
        <f t="shared" si="332"/>
        <v>CHAMPS EMULSION (BTL/200ML),</v>
      </c>
      <c r="AL879" t="str">
        <f t="shared" si="333"/>
        <v>BTL,</v>
      </c>
      <c r="AM879" t="str">
        <f t="shared" si="334"/>
        <v>4,</v>
      </c>
      <c r="AN879" t="str">
        <f t="shared" si="335"/>
        <v>0,</v>
      </c>
      <c r="AO879" t="str">
        <f t="shared" si="336"/>
        <v>148000,</v>
      </c>
      <c r="AP879" t="str">
        <f t="shared" si="337"/>
        <v>3,</v>
      </c>
      <c r="AQ879" t="str">
        <f t="shared" si="338"/>
        <v>0,</v>
      </c>
      <c r="AR879" t="str">
        <f t="shared" si="339"/>
        <v>0,</v>
      </c>
      <c r="AS879" t="str">
        <f t="shared" si="340"/>
        <v>0,</v>
      </c>
      <c r="AT879" t="str">
        <f t="shared" si="341"/>
        <v>143560,</v>
      </c>
      <c r="AU879" t="str">
        <f t="shared" si="342"/>
        <v>45078,</v>
      </c>
      <c r="AV879" t="str">
        <f t="shared" si="343"/>
        <v>2201001,</v>
      </c>
      <c r="AW879" t="str">
        <f t="shared" si="344"/>
        <v>6,</v>
      </c>
      <c r="AX879" t="str">
        <f t="shared" si="345"/>
        <v>FITRI HANDAYANI (TSE DUO MEDAN</v>
      </c>
    </row>
    <row r="880" spans="1:50" x14ac:dyDescent="0.25">
      <c r="A880">
        <v>431</v>
      </c>
      <c r="B880" t="s">
        <v>25</v>
      </c>
      <c r="C880">
        <v>1408890</v>
      </c>
      <c r="D880" t="s">
        <v>1464</v>
      </c>
      <c r="E880" t="s">
        <v>511</v>
      </c>
      <c r="F880" t="s">
        <v>512</v>
      </c>
      <c r="G880" t="s">
        <v>28</v>
      </c>
      <c r="H880" t="s">
        <v>29</v>
      </c>
      <c r="I880" t="s">
        <v>948</v>
      </c>
      <c r="J880" s="1">
        <v>44736</v>
      </c>
      <c r="K880" t="s">
        <v>75</v>
      </c>
      <c r="L880" t="s">
        <v>76</v>
      </c>
      <c r="M880" t="s">
        <v>33</v>
      </c>
      <c r="N880">
        <v>24</v>
      </c>
      <c r="O880">
        <v>0</v>
      </c>
      <c r="P880">
        <v>1488000</v>
      </c>
      <c r="Q880">
        <v>30</v>
      </c>
      <c r="R880">
        <v>0</v>
      </c>
      <c r="S880">
        <v>0</v>
      </c>
      <c r="T880">
        <v>0</v>
      </c>
      <c r="U880">
        <v>1041600</v>
      </c>
      <c r="V880" s="1">
        <v>45413</v>
      </c>
      <c r="W880">
        <v>2106375</v>
      </c>
      <c r="X880">
        <v>6</v>
      </c>
      <c r="Y880" t="s">
        <v>81</v>
      </c>
      <c r="Z880" t="str">
        <f t="shared" si="322"/>
        <v>431,</v>
      </c>
      <c r="AA880" t="str">
        <f t="shared" si="323"/>
        <v>SALES,</v>
      </c>
      <c r="AB880" t="str">
        <f t="shared" si="324"/>
        <v>1408890,</v>
      </c>
      <c r="AC880" t="str">
        <f t="shared" si="325"/>
        <v>BUANA INDAH.Ap,</v>
      </c>
      <c r="AD880" t="str">
        <f t="shared" si="326"/>
        <v>JL.JEND.SUDIRMAN BLOK A NO.3-4,</v>
      </c>
      <c r="AE880" t="str">
        <f t="shared" si="327"/>
        <v>KOTA PINANG,</v>
      </c>
      <c r="AF880" t="str">
        <f t="shared" si="328"/>
        <v>DBM Medan,</v>
      </c>
      <c r="AG880" t="str">
        <f t="shared" si="329"/>
        <v>AAPR,</v>
      </c>
      <c r="AH880" t="str">
        <f t="shared" si="330"/>
        <v>MDA-SPJ-22014053,</v>
      </c>
      <c r="AI880" t="s">
        <v>1763</v>
      </c>
      <c r="AJ880" t="str">
        <f t="shared" si="331"/>
        <v>CCM007,</v>
      </c>
      <c r="AK880" t="str">
        <f t="shared" si="332"/>
        <v>NATURALLE BETA CAROTENE 6MG (BTL/30S),</v>
      </c>
      <c r="AL880" t="str">
        <f t="shared" si="333"/>
        <v>BTL,</v>
      </c>
      <c r="AM880" t="str">
        <f t="shared" si="334"/>
        <v>24,</v>
      </c>
      <c r="AN880" t="str">
        <f t="shared" si="335"/>
        <v>0,</v>
      </c>
      <c r="AO880" t="str">
        <f t="shared" si="336"/>
        <v>1488000,</v>
      </c>
      <c r="AP880" t="str">
        <f t="shared" si="337"/>
        <v>30,</v>
      </c>
      <c r="AQ880" t="str">
        <f t="shared" si="338"/>
        <v>0,</v>
      </c>
      <c r="AR880" t="str">
        <f t="shared" si="339"/>
        <v>0,</v>
      </c>
      <c r="AS880" t="str">
        <f t="shared" si="340"/>
        <v>0,</v>
      </c>
      <c r="AT880" t="str">
        <f t="shared" si="341"/>
        <v>1041600,</v>
      </c>
      <c r="AU880" t="str">
        <f t="shared" si="342"/>
        <v>45413,</v>
      </c>
      <c r="AV880" t="str">
        <f t="shared" si="343"/>
        <v>2106375,</v>
      </c>
      <c r="AW880" t="str">
        <f t="shared" si="344"/>
        <v>6,</v>
      </c>
      <c r="AX880" t="str">
        <f t="shared" si="345"/>
        <v>FRANS (ALL SEKTOR)</v>
      </c>
    </row>
    <row r="881" spans="1:50" x14ac:dyDescent="0.25">
      <c r="A881">
        <v>432</v>
      </c>
      <c r="B881" t="s">
        <v>25</v>
      </c>
      <c r="C881">
        <v>1408890</v>
      </c>
      <c r="D881" t="s">
        <v>1464</v>
      </c>
      <c r="E881" t="s">
        <v>511</v>
      </c>
      <c r="F881" t="s">
        <v>512</v>
      </c>
      <c r="G881" t="s">
        <v>28</v>
      </c>
      <c r="H881" t="s">
        <v>29</v>
      </c>
      <c r="I881" t="s">
        <v>948</v>
      </c>
      <c r="J881" s="1">
        <v>44736</v>
      </c>
      <c r="K881" t="s">
        <v>100</v>
      </c>
      <c r="L881" t="s">
        <v>101</v>
      </c>
      <c r="M881" t="s">
        <v>33</v>
      </c>
      <c r="N881">
        <v>12</v>
      </c>
      <c r="O881">
        <v>0</v>
      </c>
      <c r="P881">
        <v>1344000</v>
      </c>
      <c r="Q881">
        <v>30</v>
      </c>
      <c r="R881">
        <v>0</v>
      </c>
      <c r="S881">
        <v>0</v>
      </c>
      <c r="T881">
        <v>0</v>
      </c>
      <c r="U881">
        <v>940800</v>
      </c>
      <c r="V881" s="1">
        <v>45627</v>
      </c>
      <c r="W881">
        <v>2201091</v>
      </c>
      <c r="X881">
        <v>6</v>
      </c>
      <c r="Y881" t="s">
        <v>81</v>
      </c>
      <c r="Z881" t="str">
        <f t="shared" si="322"/>
        <v>432,</v>
      </c>
      <c r="AA881" t="str">
        <f t="shared" si="323"/>
        <v>SALES,</v>
      </c>
      <c r="AB881" t="str">
        <f t="shared" si="324"/>
        <v>1408890,</v>
      </c>
      <c r="AC881" t="str">
        <f t="shared" si="325"/>
        <v>BUANA INDAH.Ap,</v>
      </c>
      <c r="AD881" t="str">
        <f t="shared" si="326"/>
        <v>JL.JEND.SUDIRMAN BLOK A NO.3-4,</v>
      </c>
      <c r="AE881" t="str">
        <f t="shared" si="327"/>
        <v>KOTA PINANG,</v>
      </c>
      <c r="AF881" t="str">
        <f t="shared" si="328"/>
        <v>DBM Medan,</v>
      </c>
      <c r="AG881" t="str">
        <f t="shared" si="329"/>
        <v>AAPR,</v>
      </c>
      <c r="AH881" t="str">
        <f t="shared" si="330"/>
        <v>MDA-SPJ-22014053,</v>
      </c>
      <c r="AI881" t="s">
        <v>1763</v>
      </c>
      <c r="AJ881" t="str">
        <f t="shared" si="331"/>
        <v>CCM009,</v>
      </c>
      <c r="AK881" t="str">
        <f t="shared" si="332"/>
        <v>NATURALLE EPO PLUS FISH OIL 500MG(BTL/30S),</v>
      </c>
      <c r="AL881" t="str">
        <f t="shared" si="333"/>
        <v>BTL,</v>
      </c>
      <c r="AM881" t="str">
        <f t="shared" si="334"/>
        <v>12,</v>
      </c>
      <c r="AN881" t="str">
        <f t="shared" si="335"/>
        <v>0,</v>
      </c>
      <c r="AO881" t="str">
        <f t="shared" si="336"/>
        <v>1344000,</v>
      </c>
      <c r="AP881" t="str">
        <f t="shared" si="337"/>
        <v>30,</v>
      </c>
      <c r="AQ881" t="str">
        <f t="shared" si="338"/>
        <v>0,</v>
      </c>
      <c r="AR881" t="str">
        <f t="shared" si="339"/>
        <v>0,</v>
      </c>
      <c r="AS881" t="str">
        <f t="shared" si="340"/>
        <v>0,</v>
      </c>
      <c r="AT881" t="str">
        <f t="shared" si="341"/>
        <v>940800,</v>
      </c>
      <c r="AU881" t="str">
        <f t="shared" si="342"/>
        <v>45627,</v>
      </c>
      <c r="AV881" t="str">
        <f t="shared" si="343"/>
        <v>2201091,</v>
      </c>
      <c r="AW881" t="str">
        <f t="shared" si="344"/>
        <v>6,</v>
      </c>
      <c r="AX881" t="str">
        <f t="shared" si="345"/>
        <v>FRANS (ALL SEKTOR)</v>
      </c>
    </row>
    <row r="882" spans="1:50" x14ac:dyDescent="0.25">
      <c r="A882">
        <v>433</v>
      </c>
      <c r="B882" t="s">
        <v>25</v>
      </c>
      <c r="C882">
        <v>14000676</v>
      </c>
      <c r="D882" t="s">
        <v>1556</v>
      </c>
      <c r="E882" t="s">
        <v>939</v>
      </c>
      <c r="G882" t="s">
        <v>28</v>
      </c>
      <c r="H882" t="s">
        <v>186</v>
      </c>
      <c r="I882" t="s">
        <v>949</v>
      </c>
      <c r="J882" s="1">
        <v>44736</v>
      </c>
      <c r="K882" t="s">
        <v>48</v>
      </c>
      <c r="L882" t="s">
        <v>49</v>
      </c>
      <c r="M882" t="s">
        <v>33</v>
      </c>
      <c r="N882">
        <v>1</v>
      </c>
      <c r="O882">
        <v>0</v>
      </c>
      <c r="P882">
        <v>95000</v>
      </c>
      <c r="Q882">
        <v>15</v>
      </c>
      <c r="R882">
        <v>0</v>
      </c>
      <c r="S882">
        <v>0</v>
      </c>
      <c r="T882">
        <v>0</v>
      </c>
      <c r="U882">
        <v>80750</v>
      </c>
      <c r="V882" s="1">
        <v>45139</v>
      </c>
      <c r="W882">
        <v>2009092</v>
      </c>
      <c r="X882">
        <v>6</v>
      </c>
      <c r="Y882" t="s">
        <v>258</v>
      </c>
      <c r="Z882" t="str">
        <f t="shared" si="322"/>
        <v>433,</v>
      </c>
      <c r="AA882" t="str">
        <f t="shared" si="323"/>
        <v>SALES,</v>
      </c>
      <c r="AB882" t="str">
        <f t="shared" si="324"/>
        <v>14000676,</v>
      </c>
      <c r="AC882" t="str">
        <f t="shared" si="325"/>
        <v>SUSU NEW ASIA MANDIRI. TK,</v>
      </c>
      <c r="AD882" t="str">
        <f t="shared" si="326"/>
        <v>JL. KARYA JAYA NO. 252 D/F,</v>
      </c>
      <c r="AE882" t="str">
        <f t="shared" si="327"/>
        <v>,</v>
      </c>
      <c r="AF882" t="str">
        <f t="shared" si="328"/>
        <v>DBM Medan,</v>
      </c>
      <c r="AG882" t="str">
        <f t="shared" si="329"/>
        <v>BTPB,</v>
      </c>
      <c r="AH882" t="str">
        <f t="shared" si="330"/>
        <v>MDA-SPJ-22014058,</v>
      </c>
      <c r="AI882" t="s">
        <v>1763</v>
      </c>
      <c r="AJ882" t="str">
        <f t="shared" si="331"/>
        <v>CCM011,</v>
      </c>
      <c r="AK882" t="str">
        <f t="shared" si="332"/>
        <v>NATURALLE GARLIC OIL 3000MG (BTL/100S),</v>
      </c>
      <c r="AL882" t="str">
        <f t="shared" si="333"/>
        <v>BTL,</v>
      </c>
      <c r="AM882" t="str">
        <f t="shared" si="334"/>
        <v>1,</v>
      </c>
      <c r="AN882" t="str">
        <f t="shared" si="335"/>
        <v>0,</v>
      </c>
      <c r="AO882" t="str">
        <f t="shared" si="336"/>
        <v>95000,</v>
      </c>
      <c r="AP882" t="str">
        <f t="shared" si="337"/>
        <v>15,</v>
      </c>
      <c r="AQ882" t="str">
        <f t="shared" si="338"/>
        <v>0,</v>
      </c>
      <c r="AR882" t="str">
        <f t="shared" si="339"/>
        <v>0,</v>
      </c>
      <c r="AS882" t="str">
        <f t="shared" si="340"/>
        <v>0,</v>
      </c>
      <c r="AT882" t="str">
        <f t="shared" si="341"/>
        <v>80750,</v>
      </c>
      <c r="AU882" t="str">
        <f t="shared" si="342"/>
        <v>45139,</v>
      </c>
      <c r="AV882" t="str">
        <f t="shared" si="343"/>
        <v>2009092,</v>
      </c>
      <c r="AW882" t="str">
        <f t="shared" si="344"/>
        <v>6,</v>
      </c>
      <c r="AX882" t="str">
        <f t="shared" si="345"/>
        <v>LISNAWATI (GT)</v>
      </c>
    </row>
    <row r="883" spans="1:50" x14ac:dyDescent="0.25">
      <c r="A883">
        <v>434</v>
      </c>
      <c r="B883" t="s">
        <v>25</v>
      </c>
      <c r="C883">
        <v>1407659</v>
      </c>
      <c r="D883" t="s">
        <v>1374</v>
      </c>
      <c r="E883" t="s">
        <v>153</v>
      </c>
      <c r="F883" t="s">
        <v>27</v>
      </c>
      <c r="G883" t="s">
        <v>28</v>
      </c>
      <c r="H883" t="s">
        <v>29</v>
      </c>
      <c r="I883" t="s">
        <v>950</v>
      </c>
      <c r="J883" s="1">
        <v>44739</v>
      </c>
      <c r="K883" t="s">
        <v>75</v>
      </c>
      <c r="L883" t="s">
        <v>76</v>
      </c>
      <c r="M883" t="s">
        <v>33</v>
      </c>
      <c r="N883">
        <v>2</v>
      </c>
      <c r="O883">
        <v>0</v>
      </c>
      <c r="P883">
        <v>124000</v>
      </c>
      <c r="Q883">
        <v>15</v>
      </c>
      <c r="R883">
        <v>0</v>
      </c>
      <c r="S883">
        <v>0</v>
      </c>
      <c r="T883">
        <v>0</v>
      </c>
      <c r="U883">
        <v>105400</v>
      </c>
      <c r="V883" s="1">
        <v>45413</v>
      </c>
      <c r="W883">
        <v>2106375</v>
      </c>
      <c r="X883">
        <v>6</v>
      </c>
      <c r="Y883" t="s">
        <v>179</v>
      </c>
      <c r="Z883" t="str">
        <f t="shared" si="322"/>
        <v>434,</v>
      </c>
      <c r="AA883" t="str">
        <f t="shared" si="323"/>
        <v>SALES,</v>
      </c>
      <c r="AB883" t="str">
        <f t="shared" si="324"/>
        <v>1407659,</v>
      </c>
      <c r="AC883" t="str">
        <f t="shared" si="325"/>
        <v>HARRY NA JAYA FARMA.Ap,</v>
      </c>
      <c r="AD883" t="str">
        <f t="shared" si="326"/>
        <v>JL. MENTENG RAYA VII NO.7,</v>
      </c>
      <c r="AE883" t="str">
        <f t="shared" si="327"/>
        <v>MEDAN,</v>
      </c>
      <c r="AF883" t="str">
        <f t="shared" si="328"/>
        <v>DBM Medan,</v>
      </c>
      <c r="AG883" t="str">
        <f t="shared" si="329"/>
        <v>AAPR,</v>
      </c>
      <c r="AH883" t="str">
        <f t="shared" si="330"/>
        <v>MDA-SPJ-22014295,</v>
      </c>
      <c r="AI883" t="s">
        <v>1764</v>
      </c>
      <c r="AJ883" t="str">
        <f t="shared" si="331"/>
        <v>CCM007,</v>
      </c>
      <c r="AK883" t="str">
        <f t="shared" si="332"/>
        <v>NATURALLE BETA CAROTENE 6MG (BTL/30S),</v>
      </c>
      <c r="AL883" t="str">
        <f t="shared" si="333"/>
        <v>BTL,</v>
      </c>
      <c r="AM883" t="str">
        <f t="shared" si="334"/>
        <v>2,</v>
      </c>
      <c r="AN883" t="str">
        <f t="shared" si="335"/>
        <v>0,</v>
      </c>
      <c r="AO883" t="str">
        <f t="shared" si="336"/>
        <v>124000,</v>
      </c>
      <c r="AP883" t="str">
        <f t="shared" si="337"/>
        <v>15,</v>
      </c>
      <c r="AQ883" t="str">
        <f t="shared" si="338"/>
        <v>0,</v>
      </c>
      <c r="AR883" t="str">
        <f t="shared" si="339"/>
        <v>0,</v>
      </c>
      <c r="AS883" t="str">
        <f t="shared" si="340"/>
        <v>0,</v>
      </c>
      <c r="AT883" t="str">
        <f t="shared" si="341"/>
        <v>105400,</v>
      </c>
      <c r="AU883" t="str">
        <f t="shared" si="342"/>
        <v>45413,</v>
      </c>
      <c r="AV883" t="str">
        <f t="shared" si="343"/>
        <v>2106375,</v>
      </c>
      <c r="AW883" t="str">
        <f t="shared" si="344"/>
        <v>6,</v>
      </c>
      <c r="AX883" t="str">
        <f t="shared" si="345"/>
        <v>FITRI HANDAYANI (TSE DUO MEDAN</v>
      </c>
    </row>
    <row r="884" spans="1:50" x14ac:dyDescent="0.25">
      <c r="A884">
        <v>435</v>
      </c>
      <c r="B884" t="s">
        <v>25</v>
      </c>
      <c r="C884">
        <v>1407969</v>
      </c>
      <c r="D884" t="s">
        <v>1510</v>
      </c>
      <c r="E884" t="s">
        <v>680</v>
      </c>
      <c r="F884" t="s">
        <v>27</v>
      </c>
      <c r="G884" t="s">
        <v>28</v>
      </c>
      <c r="H884" t="s">
        <v>29</v>
      </c>
      <c r="I884" t="s">
        <v>951</v>
      </c>
      <c r="J884" s="1">
        <v>44739</v>
      </c>
      <c r="K884" t="s">
        <v>318</v>
      </c>
      <c r="L884" t="s">
        <v>319</v>
      </c>
      <c r="M884" t="s">
        <v>33</v>
      </c>
      <c r="N884">
        <v>4</v>
      </c>
      <c r="O884">
        <v>0</v>
      </c>
      <c r="P884">
        <v>148000</v>
      </c>
      <c r="Q884">
        <v>3</v>
      </c>
      <c r="R884">
        <v>0</v>
      </c>
      <c r="S884">
        <v>0</v>
      </c>
      <c r="T884">
        <v>0</v>
      </c>
      <c r="U884">
        <v>143560</v>
      </c>
      <c r="V884" s="1">
        <v>45078</v>
      </c>
      <c r="W884">
        <v>2201001</v>
      </c>
      <c r="X884">
        <v>6</v>
      </c>
      <c r="Y884" t="s">
        <v>179</v>
      </c>
      <c r="Z884" t="str">
        <f t="shared" si="322"/>
        <v>435,</v>
      </c>
      <c r="AA884" t="str">
        <f t="shared" si="323"/>
        <v>SALES,</v>
      </c>
      <c r="AB884" t="str">
        <f t="shared" si="324"/>
        <v>1407969,</v>
      </c>
      <c r="AC884" t="str">
        <f t="shared" si="325"/>
        <v>BIDARA.Ap,</v>
      </c>
      <c r="AD884" t="str">
        <f t="shared" si="326"/>
        <v>JL. KARYA NO.120 KEL SEI AGUL,</v>
      </c>
      <c r="AE884" t="str">
        <f t="shared" si="327"/>
        <v>MEDAN,</v>
      </c>
      <c r="AF884" t="str">
        <f t="shared" si="328"/>
        <v>DBM Medan,</v>
      </c>
      <c r="AG884" t="str">
        <f t="shared" si="329"/>
        <v>AAPR,</v>
      </c>
      <c r="AH884" t="str">
        <f t="shared" si="330"/>
        <v>MDA-SPJ-22014337,</v>
      </c>
      <c r="AI884" t="s">
        <v>1764</v>
      </c>
      <c r="AJ884" t="str">
        <f t="shared" si="331"/>
        <v>CCM001,</v>
      </c>
      <c r="AK884" t="str">
        <f t="shared" si="332"/>
        <v>CHAMPS EMULSION (BTL/200ML),</v>
      </c>
      <c r="AL884" t="str">
        <f t="shared" si="333"/>
        <v>BTL,</v>
      </c>
      <c r="AM884" t="str">
        <f t="shared" si="334"/>
        <v>4,</v>
      </c>
      <c r="AN884" t="str">
        <f t="shared" si="335"/>
        <v>0,</v>
      </c>
      <c r="AO884" t="str">
        <f t="shared" si="336"/>
        <v>148000,</v>
      </c>
      <c r="AP884" t="str">
        <f t="shared" si="337"/>
        <v>3,</v>
      </c>
      <c r="AQ884" t="str">
        <f t="shared" si="338"/>
        <v>0,</v>
      </c>
      <c r="AR884" t="str">
        <f t="shared" si="339"/>
        <v>0,</v>
      </c>
      <c r="AS884" t="str">
        <f t="shared" si="340"/>
        <v>0,</v>
      </c>
      <c r="AT884" t="str">
        <f t="shared" si="341"/>
        <v>143560,</v>
      </c>
      <c r="AU884" t="str">
        <f t="shared" si="342"/>
        <v>45078,</v>
      </c>
      <c r="AV884" t="str">
        <f t="shared" si="343"/>
        <v>2201001,</v>
      </c>
      <c r="AW884" t="str">
        <f t="shared" si="344"/>
        <v>6,</v>
      </c>
      <c r="AX884" t="str">
        <f t="shared" si="345"/>
        <v>FITRI HANDAYANI (TSE DUO MEDAN</v>
      </c>
    </row>
    <row r="885" spans="1:50" x14ac:dyDescent="0.25">
      <c r="A885">
        <v>436</v>
      </c>
      <c r="B885" t="s">
        <v>25</v>
      </c>
      <c r="C885">
        <v>1409914</v>
      </c>
      <c r="D885" t="s">
        <v>602</v>
      </c>
      <c r="E885" t="s">
        <v>603</v>
      </c>
      <c r="F885" t="s">
        <v>27</v>
      </c>
      <c r="G885" t="s">
        <v>28</v>
      </c>
      <c r="H885" t="s">
        <v>604</v>
      </c>
      <c r="I885" t="s">
        <v>952</v>
      </c>
      <c r="J885" s="1">
        <v>44739</v>
      </c>
      <c r="K885" t="s">
        <v>31</v>
      </c>
      <c r="L885" t="s">
        <v>32</v>
      </c>
      <c r="M885" t="s">
        <v>33</v>
      </c>
      <c r="N885">
        <v>12</v>
      </c>
      <c r="O885">
        <v>0</v>
      </c>
      <c r="P885">
        <v>336000</v>
      </c>
      <c r="Q885">
        <v>20</v>
      </c>
      <c r="R885">
        <v>0</v>
      </c>
      <c r="S885">
        <v>0</v>
      </c>
      <c r="T885">
        <v>0</v>
      </c>
      <c r="U885">
        <v>268800</v>
      </c>
      <c r="V885" s="1">
        <v>45444</v>
      </c>
      <c r="W885">
        <v>2107236</v>
      </c>
      <c r="X885">
        <v>6</v>
      </c>
      <c r="Y885" t="s">
        <v>179</v>
      </c>
      <c r="Z885" t="str">
        <f t="shared" si="322"/>
        <v>436,</v>
      </c>
      <c r="AA885" t="str">
        <f t="shared" si="323"/>
        <v>SALES,</v>
      </c>
      <c r="AB885" t="str">
        <f t="shared" si="324"/>
        <v>1409914,</v>
      </c>
      <c r="AC885" t="str">
        <f t="shared" si="325"/>
        <v>KOPERASI SERBA USAHA BINTANG ABADI NUSANTARA,</v>
      </c>
      <c r="AD885" t="str">
        <f t="shared" si="326"/>
        <v>JL. KL. YOS SUDARSO RT RW KELURAHAN TANJUNG MULIA,</v>
      </c>
      <c r="AE885" t="str">
        <f t="shared" si="327"/>
        <v>MEDAN,</v>
      </c>
      <c r="AF885" t="str">
        <f t="shared" si="328"/>
        <v>DBM Medan,</v>
      </c>
      <c r="AG885" t="str">
        <f t="shared" si="329"/>
        <v>BKOP,</v>
      </c>
      <c r="AH885" t="str">
        <f t="shared" si="330"/>
        <v>MDA-SPJ-22014338,</v>
      </c>
      <c r="AI885" t="s">
        <v>1764</v>
      </c>
      <c r="AJ885" t="str">
        <f t="shared" si="331"/>
        <v>CCM005,</v>
      </c>
      <c r="AK885" t="str">
        <f t="shared" si="332"/>
        <v>CHAMPS VIT C 100MG (BTL/30),</v>
      </c>
      <c r="AL885" t="str">
        <f t="shared" si="333"/>
        <v>BTL,</v>
      </c>
      <c r="AM885" t="str">
        <f t="shared" si="334"/>
        <v>12,</v>
      </c>
      <c r="AN885" t="str">
        <f t="shared" si="335"/>
        <v>0,</v>
      </c>
      <c r="AO885" t="str">
        <f t="shared" si="336"/>
        <v>336000,</v>
      </c>
      <c r="AP885" t="str">
        <f t="shared" si="337"/>
        <v>20,</v>
      </c>
      <c r="AQ885" t="str">
        <f t="shared" si="338"/>
        <v>0,</v>
      </c>
      <c r="AR885" t="str">
        <f t="shared" si="339"/>
        <v>0,</v>
      </c>
      <c r="AS885" t="str">
        <f t="shared" si="340"/>
        <v>0,</v>
      </c>
      <c r="AT885" t="str">
        <f t="shared" si="341"/>
        <v>268800,</v>
      </c>
      <c r="AU885" t="str">
        <f t="shared" si="342"/>
        <v>45444,</v>
      </c>
      <c r="AV885" t="str">
        <f t="shared" si="343"/>
        <v>2107236,</v>
      </c>
      <c r="AW885" t="str">
        <f t="shared" si="344"/>
        <v>6,</v>
      </c>
      <c r="AX885" t="str">
        <f t="shared" si="345"/>
        <v>FITRI HANDAYANI (TSE DUO MEDAN</v>
      </c>
    </row>
    <row r="886" spans="1:50" x14ac:dyDescent="0.25">
      <c r="A886">
        <v>437</v>
      </c>
      <c r="B886" t="s">
        <v>25</v>
      </c>
      <c r="C886">
        <v>1400320</v>
      </c>
      <c r="D886" t="s">
        <v>1370</v>
      </c>
      <c r="E886" t="s">
        <v>140</v>
      </c>
      <c r="F886" t="s">
        <v>141</v>
      </c>
      <c r="G886" t="s">
        <v>28</v>
      </c>
      <c r="H886" t="s">
        <v>29</v>
      </c>
      <c r="I886" t="s">
        <v>953</v>
      </c>
      <c r="J886" s="1">
        <v>44739</v>
      </c>
      <c r="K886" t="s">
        <v>66</v>
      </c>
      <c r="L886" t="s">
        <v>67</v>
      </c>
      <c r="M886" t="s">
        <v>33</v>
      </c>
      <c r="N886">
        <v>1</v>
      </c>
      <c r="O886">
        <v>0</v>
      </c>
      <c r="P886">
        <v>94000</v>
      </c>
      <c r="Q886">
        <v>20</v>
      </c>
      <c r="R886">
        <v>0</v>
      </c>
      <c r="S886">
        <v>0</v>
      </c>
      <c r="T886">
        <v>0</v>
      </c>
      <c r="U886">
        <v>75200</v>
      </c>
      <c r="V886" s="1">
        <v>45413</v>
      </c>
      <c r="W886">
        <v>2106335</v>
      </c>
      <c r="X886">
        <v>6</v>
      </c>
      <c r="Y886" t="s">
        <v>56</v>
      </c>
      <c r="Z886" t="str">
        <f t="shared" si="322"/>
        <v>437,</v>
      </c>
      <c r="AA886" t="str">
        <f t="shared" si="323"/>
        <v>SALES,</v>
      </c>
      <c r="AB886" t="str">
        <f t="shared" si="324"/>
        <v>1400320,</v>
      </c>
      <c r="AC886" t="str">
        <f t="shared" si="325"/>
        <v>VITA SARI.Ap,</v>
      </c>
      <c r="AD886" t="str">
        <f t="shared" si="326"/>
        <v>JL KAPT BANGSI SEMBIRING NO 11,</v>
      </c>
      <c r="AE886" t="str">
        <f t="shared" si="327"/>
        <v>KABAN JAHE,</v>
      </c>
      <c r="AF886" t="str">
        <f t="shared" si="328"/>
        <v>DBM Medan,</v>
      </c>
      <c r="AG886" t="str">
        <f t="shared" si="329"/>
        <v>AAPR,</v>
      </c>
      <c r="AH886" t="str">
        <f t="shared" si="330"/>
        <v>MDA-SPJ-22014349,</v>
      </c>
      <c r="AI886" t="s">
        <v>1764</v>
      </c>
      <c r="AJ886" t="str">
        <f t="shared" si="331"/>
        <v>CCM016,</v>
      </c>
      <c r="AK886" t="str">
        <f t="shared" si="332"/>
        <v>FLAVETTES VIT C WITH CALCIUM 1000 MG (BTL/30),</v>
      </c>
      <c r="AL886" t="str">
        <f t="shared" si="333"/>
        <v>BTL,</v>
      </c>
      <c r="AM886" t="str">
        <f t="shared" si="334"/>
        <v>1,</v>
      </c>
      <c r="AN886" t="str">
        <f t="shared" si="335"/>
        <v>0,</v>
      </c>
      <c r="AO886" t="str">
        <f t="shared" si="336"/>
        <v>94000,</v>
      </c>
      <c r="AP886" t="str">
        <f t="shared" si="337"/>
        <v>20,</v>
      </c>
      <c r="AQ886" t="str">
        <f t="shared" si="338"/>
        <v>0,</v>
      </c>
      <c r="AR886" t="str">
        <f t="shared" si="339"/>
        <v>0,</v>
      </c>
      <c r="AS886" t="str">
        <f t="shared" si="340"/>
        <v>0,</v>
      </c>
      <c r="AT886" t="str">
        <f t="shared" si="341"/>
        <v>75200,</v>
      </c>
      <c r="AU886" t="str">
        <f t="shared" si="342"/>
        <v>45413,</v>
      </c>
      <c r="AV886" t="str">
        <f t="shared" si="343"/>
        <v>2106335,</v>
      </c>
      <c r="AW886" t="str">
        <f t="shared" si="344"/>
        <v>6,</v>
      </c>
      <c r="AX886" t="str">
        <f t="shared" si="345"/>
        <v>AZIS SYAHPUTRA (AP&amp;RS)</v>
      </c>
    </row>
    <row r="887" spans="1:50" x14ac:dyDescent="0.25">
      <c r="A887">
        <v>438</v>
      </c>
      <c r="B887" t="s">
        <v>25</v>
      </c>
      <c r="C887">
        <v>1400320</v>
      </c>
      <c r="D887" t="s">
        <v>1370</v>
      </c>
      <c r="E887" t="s">
        <v>140</v>
      </c>
      <c r="F887" t="s">
        <v>141</v>
      </c>
      <c r="G887" t="s">
        <v>28</v>
      </c>
      <c r="H887" t="s">
        <v>29</v>
      </c>
      <c r="I887" t="s">
        <v>953</v>
      </c>
      <c r="J887" s="1">
        <v>44739</v>
      </c>
      <c r="K887" t="s">
        <v>66</v>
      </c>
      <c r="L887" t="s">
        <v>67</v>
      </c>
      <c r="M887" t="s">
        <v>33</v>
      </c>
      <c r="N887">
        <v>71</v>
      </c>
      <c r="O887">
        <v>0</v>
      </c>
      <c r="P887">
        <v>6674000</v>
      </c>
      <c r="Q887">
        <v>20</v>
      </c>
      <c r="R887">
        <v>0</v>
      </c>
      <c r="S887">
        <v>0</v>
      </c>
      <c r="T887">
        <v>0</v>
      </c>
      <c r="U887">
        <v>5339200</v>
      </c>
      <c r="V887" s="1">
        <v>45658</v>
      </c>
      <c r="W887">
        <v>2202163</v>
      </c>
      <c r="X887">
        <v>6</v>
      </c>
      <c r="Y887" t="s">
        <v>56</v>
      </c>
      <c r="Z887" t="str">
        <f t="shared" si="322"/>
        <v>438,</v>
      </c>
      <c r="AA887" t="str">
        <f t="shared" si="323"/>
        <v>SALES,</v>
      </c>
      <c r="AB887" t="str">
        <f t="shared" si="324"/>
        <v>1400320,</v>
      </c>
      <c r="AC887" t="str">
        <f t="shared" si="325"/>
        <v>VITA SARI.Ap,</v>
      </c>
      <c r="AD887" t="str">
        <f t="shared" si="326"/>
        <v>JL KAPT BANGSI SEMBIRING NO 11,</v>
      </c>
      <c r="AE887" t="str">
        <f t="shared" si="327"/>
        <v>KABAN JAHE,</v>
      </c>
      <c r="AF887" t="str">
        <f t="shared" si="328"/>
        <v>DBM Medan,</v>
      </c>
      <c r="AG887" t="str">
        <f t="shared" si="329"/>
        <v>AAPR,</v>
      </c>
      <c r="AH887" t="str">
        <f t="shared" si="330"/>
        <v>MDA-SPJ-22014349,</v>
      </c>
      <c r="AI887" t="s">
        <v>1764</v>
      </c>
      <c r="AJ887" t="str">
        <f t="shared" si="331"/>
        <v>CCM016,</v>
      </c>
      <c r="AK887" t="str">
        <f t="shared" si="332"/>
        <v>FLAVETTES VIT C WITH CALCIUM 1000 MG (BTL/30),</v>
      </c>
      <c r="AL887" t="str">
        <f t="shared" si="333"/>
        <v>BTL,</v>
      </c>
      <c r="AM887" t="str">
        <f t="shared" si="334"/>
        <v>71,</v>
      </c>
      <c r="AN887" t="str">
        <f t="shared" si="335"/>
        <v>0,</v>
      </c>
      <c r="AO887" t="str">
        <f t="shared" si="336"/>
        <v>6674000,</v>
      </c>
      <c r="AP887" t="str">
        <f t="shared" si="337"/>
        <v>20,</v>
      </c>
      <c r="AQ887" t="str">
        <f t="shared" si="338"/>
        <v>0,</v>
      </c>
      <c r="AR887" t="str">
        <f t="shared" si="339"/>
        <v>0,</v>
      </c>
      <c r="AS887" t="str">
        <f t="shared" si="340"/>
        <v>0,</v>
      </c>
      <c r="AT887" t="str">
        <f t="shared" si="341"/>
        <v>5339200,</v>
      </c>
      <c r="AU887" t="str">
        <f t="shared" si="342"/>
        <v>45658,</v>
      </c>
      <c r="AV887" t="str">
        <f t="shared" si="343"/>
        <v>2202163,</v>
      </c>
      <c r="AW887" t="str">
        <f t="shared" si="344"/>
        <v>6,</v>
      </c>
      <c r="AX887" t="str">
        <f t="shared" si="345"/>
        <v>AZIS SYAHPUTRA (AP&amp;RS)</v>
      </c>
    </row>
    <row r="888" spans="1:50" x14ac:dyDescent="0.25">
      <c r="A888">
        <v>439</v>
      </c>
      <c r="B888" t="s">
        <v>25</v>
      </c>
      <c r="C888">
        <v>1409362</v>
      </c>
      <c r="D888" t="s">
        <v>1387</v>
      </c>
      <c r="E888" t="s">
        <v>196</v>
      </c>
      <c r="F888" t="s">
        <v>27</v>
      </c>
      <c r="G888" t="s">
        <v>28</v>
      </c>
      <c r="H888" t="s">
        <v>29</v>
      </c>
      <c r="I888" t="s">
        <v>954</v>
      </c>
      <c r="J888" s="1">
        <v>44740</v>
      </c>
      <c r="K888" t="s">
        <v>31</v>
      </c>
      <c r="L888" t="s">
        <v>32</v>
      </c>
      <c r="M888" t="s">
        <v>33</v>
      </c>
      <c r="N888">
        <v>12</v>
      </c>
      <c r="O888">
        <v>0</v>
      </c>
      <c r="P888">
        <v>336000</v>
      </c>
      <c r="Q888">
        <v>20</v>
      </c>
      <c r="R888">
        <v>0</v>
      </c>
      <c r="S888">
        <v>0</v>
      </c>
      <c r="T888">
        <v>0</v>
      </c>
      <c r="U888">
        <v>268800</v>
      </c>
      <c r="V888" s="1">
        <v>45444</v>
      </c>
      <c r="W888">
        <v>2107236</v>
      </c>
      <c r="X888">
        <v>6</v>
      </c>
      <c r="Y888" t="s">
        <v>179</v>
      </c>
      <c r="Z888" t="str">
        <f t="shared" si="322"/>
        <v>439,</v>
      </c>
      <c r="AA888" t="str">
        <f t="shared" si="323"/>
        <v>SALES,</v>
      </c>
      <c r="AB888" t="str">
        <f t="shared" si="324"/>
        <v>1409362,</v>
      </c>
      <c r="AC888" t="str">
        <f t="shared" si="325"/>
        <v>RAYA IV.Ap,</v>
      </c>
      <c r="AD888" t="str">
        <f t="shared" si="326"/>
        <v>JL. RUMAH POTONG HEWAN NO. 121 B,</v>
      </c>
      <c r="AE888" t="str">
        <f t="shared" si="327"/>
        <v>MEDAN,</v>
      </c>
      <c r="AF888" t="str">
        <f t="shared" si="328"/>
        <v>DBM Medan,</v>
      </c>
      <c r="AG888" t="str">
        <f t="shared" si="329"/>
        <v>AAPR,</v>
      </c>
      <c r="AH888" t="str">
        <f t="shared" si="330"/>
        <v>MDA-SPJ-22014355,</v>
      </c>
      <c r="AI888" t="s">
        <v>1765</v>
      </c>
      <c r="AJ888" t="str">
        <f t="shared" si="331"/>
        <v>CCM005,</v>
      </c>
      <c r="AK888" t="str">
        <f t="shared" si="332"/>
        <v>CHAMPS VIT C 100MG (BTL/30),</v>
      </c>
      <c r="AL888" t="str">
        <f t="shared" si="333"/>
        <v>BTL,</v>
      </c>
      <c r="AM888" t="str">
        <f t="shared" si="334"/>
        <v>12,</v>
      </c>
      <c r="AN888" t="str">
        <f t="shared" si="335"/>
        <v>0,</v>
      </c>
      <c r="AO888" t="str">
        <f t="shared" si="336"/>
        <v>336000,</v>
      </c>
      <c r="AP888" t="str">
        <f t="shared" si="337"/>
        <v>20,</v>
      </c>
      <c r="AQ888" t="str">
        <f t="shared" si="338"/>
        <v>0,</v>
      </c>
      <c r="AR888" t="str">
        <f t="shared" si="339"/>
        <v>0,</v>
      </c>
      <c r="AS888" t="str">
        <f t="shared" si="340"/>
        <v>0,</v>
      </c>
      <c r="AT888" t="str">
        <f t="shared" si="341"/>
        <v>268800,</v>
      </c>
      <c r="AU888" t="str">
        <f t="shared" si="342"/>
        <v>45444,</v>
      </c>
      <c r="AV888" t="str">
        <f t="shared" si="343"/>
        <v>2107236,</v>
      </c>
      <c r="AW888" t="str">
        <f t="shared" si="344"/>
        <v>6,</v>
      </c>
      <c r="AX888" t="str">
        <f t="shared" si="345"/>
        <v>FITRI HANDAYANI (TSE DUO MEDAN</v>
      </c>
    </row>
    <row r="889" spans="1:50" x14ac:dyDescent="0.25">
      <c r="A889">
        <v>440</v>
      </c>
      <c r="B889" t="s">
        <v>25</v>
      </c>
      <c r="C889">
        <v>1409362</v>
      </c>
      <c r="D889" t="s">
        <v>1387</v>
      </c>
      <c r="E889" t="s">
        <v>196</v>
      </c>
      <c r="F889" t="s">
        <v>27</v>
      </c>
      <c r="G889" t="s">
        <v>28</v>
      </c>
      <c r="H889" t="s">
        <v>29</v>
      </c>
      <c r="I889" t="s">
        <v>954</v>
      </c>
      <c r="J889" s="1">
        <v>44740</v>
      </c>
      <c r="K889" t="s">
        <v>75</v>
      </c>
      <c r="L889" t="s">
        <v>76</v>
      </c>
      <c r="M889" t="s">
        <v>33</v>
      </c>
      <c r="N889">
        <v>2</v>
      </c>
      <c r="O889">
        <v>0</v>
      </c>
      <c r="P889">
        <v>124000</v>
      </c>
      <c r="Q889">
        <v>15</v>
      </c>
      <c r="R889">
        <v>0</v>
      </c>
      <c r="S889">
        <v>0</v>
      </c>
      <c r="T889">
        <v>0</v>
      </c>
      <c r="U889">
        <v>105400</v>
      </c>
      <c r="V889" s="1">
        <v>45413</v>
      </c>
      <c r="W889">
        <v>2106375</v>
      </c>
      <c r="X889">
        <v>6</v>
      </c>
      <c r="Y889" t="s">
        <v>179</v>
      </c>
      <c r="Z889" t="str">
        <f t="shared" si="322"/>
        <v>440,</v>
      </c>
      <c r="AA889" t="str">
        <f t="shared" si="323"/>
        <v>SALES,</v>
      </c>
      <c r="AB889" t="str">
        <f t="shared" si="324"/>
        <v>1409362,</v>
      </c>
      <c r="AC889" t="str">
        <f t="shared" si="325"/>
        <v>RAYA IV.Ap,</v>
      </c>
      <c r="AD889" t="str">
        <f t="shared" si="326"/>
        <v>JL. RUMAH POTONG HEWAN NO. 121 B,</v>
      </c>
      <c r="AE889" t="str">
        <f t="shared" si="327"/>
        <v>MEDAN,</v>
      </c>
      <c r="AF889" t="str">
        <f t="shared" si="328"/>
        <v>DBM Medan,</v>
      </c>
      <c r="AG889" t="str">
        <f t="shared" si="329"/>
        <v>AAPR,</v>
      </c>
      <c r="AH889" t="str">
        <f t="shared" si="330"/>
        <v>MDA-SPJ-22014355,</v>
      </c>
      <c r="AI889" t="s">
        <v>1765</v>
      </c>
      <c r="AJ889" t="str">
        <f t="shared" si="331"/>
        <v>CCM007,</v>
      </c>
      <c r="AK889" t="str">
        <f t="shared" si="332"/>
        <v>NATURALLE BETA CAROTENE 6MG (BTL/30S),</v>
      </c>
      <c r="AL889" t="str">
        <f t="shared" si="333"/>
        <v>BTL,</v>
      </c>
      <c r="AM889" t="str">
        <f t="shared" si="334"/>
        <v>2,</v>
      </c>
      <c r="AN889" t="str">
        <f t="shared" si="335"/>
        <v>0,</v>
      </c>
      <c r="AO889" t="str">
        <f t="shared" si="336"/>
        <v>124000,</v>
      </c>
      <c r="AP889" t="str">
        <f t="shared" si="337"/>
        <v>15,</v>
      </c>
      <c r="AQ889" t="str">
        <f t="shared" si="338"/>
        <v>0,</v>
      </c>
      <c r="AR889" t="str">
        <f t="shared" si="339"/>
        <v>0,</v>
      </c>
      <c r="AS889" t="str">
        <f t="shared" si="340"/>
        <v>0,</v>
      </c>
      <c r="AT889" t="str">
        <f t="shared" si="341"/>
        <v>105400,</v>
      </c>
      <c r="AU889" t="str">
        <f t="shared" si="342"/>
        <v>45413,</v>
      </c>
      <c r="AV889" t="str">
        <f t="shared" si="343"/>
        <v>2106375,</v>
      </c>
      <c r="AW889" t="str">
        <f t="shared" si="344"/>
        <v>6,</v>
      </c>
      <c r="AX889" t="str">
        <f t="shared" si="345"/>
        <v>FITRI HANDAYANI (TSE DUO MEDAN</v>
      </c>
    </row>
    <row r="890" spans="1:50" x14ac:dyDescent="0.25">
      <c r="A890">
        <v>441</v>
      </c>
      <c r="B890" t="s">
        <v>25</v>
      </c>
      <c r="C890">
        <v>1409362</v>
      </c>
      <c r="D890" t="s">
        <v>1387</v>
      </c>
      <c r="E890" t="s">
        <v>196</v>
      </c>
      <c r="F890" t="s">
        <v>27</v>
      </c>
      <c r="G890" t="s">
        <v>28</v>
      </c>
      <c r="H890" t="s">
        <v>29</v>
      </c>
      <c r="I890" t="s">
        <v>954</v>
      </c>
      <c r="J890" s="1">
        <v>44740</v>
      </c>
      <c r="K890" t="s">
        <v>39</v>
      </c>
      <c r="L890" t="s">
        <v>40</v>
      </c>
      <c r="M890" t="s">
        <v>33</v>
      </c>
      <c r="N890">
        <v>1</v>
      </c>
      <c r="O890">
        <v>0</v>
      </c>
      <c r="P890">
        <v>82000</v>
      </c>
      <c r="Q890">
        <v>15</v>
      </c>
      <c r="R890">
        <v>0</v>
      </c>
      <c r="S890">
        <v>0</v>
      </c>
      <c r="T890">
        <v>0</v>
      </c>
      <c r="U890">
        <v>69700</v>
      </c>
      <c r="V890" s="1">
        <v>45413</v>
      </c>
      <c r="W890">
        <v>2106370</v>
      </c>
      <c r="X890">
        <v>6</v>
      </c>
      <c r="Y890" t="s">
        <v>179</v>
      </c>
      <c r="Z890" t="str">
        <f t="shared" si="322"/>
        <v>441,</v>
      </c>
      <c r="AA890" t="str">
        <f t="shared" si="323"/>
        <v>SALES,</v>
      </c>
      <c r="AB890" t="str">
        <f t="shared" si="324"/>
        <v>1409362,</v>
      </c>
      <c r="AC890" t="str">
        <f t="shared" si="325"/>
        <v>RAYA IV.Ap,</v>
      </c>
      <c r="AD890" t="str">
        <f t="shared" si="326"/>
        <v>JL. RUMAH POTONG HEWAN NO. 121 B,</v>
      </c>
      <c r="AE890" t="str">
        <f t="shared" si="327"/>
        <v>MEDAN,</v>
      </c>
      <c r="AF890" t="str">
        <f t="shared" si="328"/>
        <v>DBM Medan,</v>
      </c>
      <c r="AG890" t="str">
        <f t="shared" si="329"/>
        <v>AAPR,</v>
      </c>
      <c r="AH890" t="str">
        <f t="shared" si="330"/>
        <v>MDA-SPJ-22014355,</v>
      </c>
      <c r="AI890" t="s">
        <v>1765</v>
      </c>
      <c r="AJ890" t="str">
        <f t="shared" si="331"/>
        <v>CCM008,</v>
      </c>
      <c r="AK890" t="str">
        <f t="shared" si="332"/>
        <v>NATURALLE VIT E 250IU (BTL/30S),</v>
      </c>
      <c r="AL890" t="str">
        <f t="shared" si="333"/>
        <v>BTL,</v>
      </c>
      <c r="AM890" t="str">
        <f t="shared" si="334"/>
        <v>1,</v>
      </c>
      <c r="AN890" t="str">
        <f t="shared" si="335"/>
        <v>0,</v>
      </c>
      <c r="AO890" t="str">
        <f t="shared" si="336"/>
        <v>82000,</v>
      </c>
      <c r="AP890" t="str">
        <f t="shared" si="337"/>
        <v>15,</v>
      </c>
      <c r="AQ890" t="str">
        <f t="shared" si="338"/>
        <v>0,</v>
      </c>
      <c r="AR890" t="str">
        <f t="shared" si="339"/>
        <v>0,</v>
      </c>
      <c r="AS890" t="str">
        <f t="shared" si="340"/>
        <v>0,</v>
      </c>
      <c r="AT890" t="str">
        <f t="shared" si="341"/>
        <v>69700,</v>
      </c>
      <c r="AU890" t="str">
        <f t="shared" si="342"/>
        <v>45413,</v>
      </c>
      <c r="AV890" t="str">
        <f t="shared" si="343"/>
        <v>2106370,</v>
      </c>
      <c r="AW890" t="str">
        <f t="shared" si="344"/>
        <v>6,</v>
      </c>
      <c r="AX890" t="str">
        <f t="shared" si="345"/>
        <v>FITRI HANDAYANI (TSE DUO MEDAN</v>
      </c>
    </row>
    <row r="891" spans="1:50" x14ac:dyDescent="0.25">
      <c r="A891">
        <v>442</v>
      </c>
      <c r="B891" t="s">
        <v>25</v>
      </c>
      <c r="C891">
        <v>1410946</v>
      </c>
      <c r="D891" t="s">
        <v>1557</v>
      </c>
      <c r="E891" t="s">
        <v>955</v>
      </c>
      <c r="F891" t="s">
        <v>27</v>
      </c>
      <c r="G891" t="s">
        <v>28</v>
      </c>
      <c r="H891" t="s">
        <v>29</v>
      </c>
      <c r="I891" t="s">
        <v>956</v>
      </c>
      <c r="J891" s="1">
        <v>44740</v>
      </c>
      <c r="K891" t="s">
        <v>318</v>
      </c>
      <c r="L891" t="s">
        <v>319</v>
      </c>
      <c r="M891" t="s">
        <v>33</v>
      </c>
      <c r="N891">
        <v>4</v>
      </c>
      <c r="O891">
        <v>0</v>
      </c>
      <c r="P891">
        <v>148000</v>
      </c>
      <c r="Q891">
        <v>3</v>
      </c>
      <c r="R891">
        <v>0</v>
      </c>
      <c r="S891">
        <v>0</v>
      </c>
      <c r="T891">
        <v>0</v>
      </c>
      <c r="U891">
        <v>143560</v>
      </c>
      <c r="V891" s="1">
        <v>45078</v>
      </c>
      <c r="W891">
        <v>2201001</v>
      </c>
      <c r="X891">
        <v>6</v>
      </c>
      <c r="Y891" t="s">
        <v>179</v>
      </c>
      <c r="Z891" t="str">
        <f t="shared" si="322"/>
        <v>442,</v>
      </c>
      <c r="AA891" t="str">
        <f t="shared" si="323"/>
        <v>SALES,</v>
      </c>
      <c r="AB891" t="str">
        <f t="shared" si="324"/>
        <v>1410946,</v>
      </c>
      <c r="AC891" t="str">
        <f t="shared" si="325"/>
        <v>LIA.Ap,</v>
      </c>
      <c r="AD891" t="str">
        <f t="shared" si="326"/>
        <v>JL. B. ZEIN HAMID KM 8.2 NO. 106,</v>
      </c>
      <c r="AE891" t="str">
        <f t="shared" si="327"/>
        <v>MEDAN,</v>
      </c>
      <c r="AF891" t="str">
        <f t="shared" si="328"/>
        <v>DBM Medan,</v>
      </c>
      <c r="AG891" t="str">
        <f t="shared" si="329"/>
        <v>AAPR,</v>
      </c>
      <c r="AH891" t="str">
        <f t="shared" si="330"/>
        <v>MDA-SPJ-22014356,</v>
      </c>
      <c r="AI891" t="s">
        <v>1765</v>
      </c>
      <c r="AJ891" t="str">
        <f t="shared" si="331"/>
        <v>CCM001,</v>
      </c>
      <c r="AK891" t="str">
        <f t="shared" si="332"/>
        <v>CHAMPS EMULSION (BTL/200ML),</v>
      </c>
      <c r="AL891" t="str">
        <f t="shared" si="333"/>
        <v>BTL,</v>
      </c>
      <c r="AM891" t="str">
        <f t="shared" si="334"/>
        <v>4,</v>
      </c>
      <c r="AN891" t="str">
        <f t="shared" si="335"/>
        <v>0,</v>
      </c>
      <c r="AO891" t="str">
        <f t="shared" si="336"/>
        <v>148000,</v>
      </c>
      <c r="AP891" t="str">
        <f t="shared" si="337"/>
        <v>3,</v>
      </c>
      <c r="AQ891" t="str">
        <f t="shared" si="338"/>
        <v>0,</v>
      </c>
      <c r="AR891" t="str">
        <f t="shared" si="339"/>
        <v>0,</v>
      </c>
      <c r="AS891" t="str">
        <f t="shared" si="340"/>
        <v>0,</v>
      </c>
      <c r="AT891" t="str">
        <f t="shared" si="341"/>
        <v>143560,</v>
      </c>
      <c r="AU891" t="str">
        <f t="shared" si="342"/>
        <v>45078,</v>
      </c>
      <c r="AV891" t="str">
        <f t="shared" si="343"/>
        <v>2201001,</v>
      </c>
      <c r="AW891" t="str">
        <f t="shared" si="344"/>
        <v>6,</v>
      </c>
      <c r="AX891" t="str">
        <f t="shared" si="345"/>
        <v>FITRI HANDAYANI (TSE DUO MEDAN</v>
      </c>
    </row>
    <row r="892" spans="1:50" x14ac:dyDescent="0.25">
      <c r="A892">
        <v>443</v>
      </c>
      <c r="B892" t="s">
        <v>25</v>
      </c>
      <c r="C892">
        <v>1410946</v>
      </c>
      <c r="D892" t="s">
        <v>1557</v>
      </c>
      <c r="E892" t="s">
        <v>955</v>
      </c>
      <c r="F892" t="s">
        <v>27</v>
      </c>
      <c r="G892" t="s">
        <v>28</v>
      </c>
      <c r="H892" t="s">
        <v>29</v>
      </c>
      <c r="I892" t="s">
        <v>956</v>
      </c>
      <c r="J892" s="1">
        <v>44740</v>
      </c>
      <c r="K892" t="s">
        <v>93</v>
      </c>
      <c r="L892" t="s">
        <v>94</v>
      </c>
      <c r="M892" t="s">
        <v>33</v>
      </c>
      <c r="N892">
        <v>4</v>
      </c>
      <c r="O892">
        <v>0</v>
      </c>
      <c r="P892">
        <v>146000</v>
      </c>
      <c r="Q892">
        <v>10</v>
      </c>
      <c r="R892">
        <v>0</v>
      </c>
      <c r="S892">
        <v>0</v>
      </c>
      <c r="T892">
        <v>0</v>
      </c>
      <c r="U892">
        <v>131400</v>
      </c>
      <c r="V892" s="1">
        <v>45474</v>
      </c>
      <c r="W892">
        <v>2108052</v>
      </c>
      <c r="X892">
        <v>6</v>
      </c>
      <c r="Y892" t="s">
        <v>179</v>
      </c>
      <c r="Z892" t="str">
        <f t="shared" si="322"/>
        <v>443,</v>
      </c>
      <c r="AA892" t="str">
        <f t="shared" si="323"/>
        <v>SALES,</v>
      </c>
      <c r="AB892" t="str">
        <f t="shared" si="324"/>
        <v>1410946,</v>
      </c>
      <c r="AC892" t="str">
        <f t="shared" si="325"/>
        <v>LIA.Ap,</v>
      </c>
      <c r="AD892" t="str">
        <f t="shared" si="326"/>
        <v>JL. B. ZEIN HAMID KM 8.2 NO. 106,</v>
      </c>
      <c r="AE892" t="str">
        <f t="shared" si="327"/>
        <v>MEDAN,</v>
      </c>
      <c r="AF892" t="str">
        <f t="shared" si="328"/>
        <v>DBM Medan,</v>
      </c>
      <c r="AG892" t="str">
        <f t="shared" si="329"/>
        <v>AAPR,</v>
      </c>
      <c r="AH892" t="str">
        <f t="shared" si="330"/>
        <v>MDA-SPJ-22014356,</v>
      </c>
      <c r="AI892" t="s">
        <v>1765</v>
      </c>
      <c r="AJ892" t="str">
        <f t="shared" si="331"/>
        <v>CCM004,</v>
      </c>
      <c r="AK892" t="str">
        <f t="shared" si="332"/>
        <v>CHAMPS MULTIVITAMIN PINNEAPLE (BTL/30),</v>
      </c>
      <c r="AL892" t="str">
        <f t="shared" si="333"/>
        <v>BTL,</v>
      </c>
      <c r="AM892" t="str">
        <f t="shared" si="334"/>
        <v>4,</v>
      </c>
      <c r="AN892" t="str">
        <f t="shared" si="335"/>
        <v>0,</v>
      </c>
      <c r="AO892" t="str">
        <f t="shared" si="336"/>
        <v>146000,</v>
      </c>
      <c r="AP892" t="str">
        <f t="shared" si="337"/>
        <v>10,</v>
      </c>
      <c r="AQ892" t="str">
        <f t="shared" si="338"/>
        <v>0,</v>
      </c>
      <c r="AR892" t="str">
        <f t="shared" si="339"/>
        <v>0,</v>
      </c>
      <c r="AS892" t="str">
        <f t="shared" si="340"/>
        <v>0,</v>
      </c>
      <c r="AT892" t="str">
        <f t="shared" si="341"/>
        <v>131400,</v>
      </c>
      <c r="AU892" t="str">
        <f t="shared" si="342"/>
        <v>45474,</v>
      </c>
      <c r="AV892" t="str">
        <f t="shared" si="343"/>
        <v>2108052,</v>
      </c>
      <c r="AW892" t="str">
        <f t="shared" si="344"/>
        <v>6,</v>
      </c>
      <c r="AX892" t="str">
        <f t="shared" si="345"/>
        <v>FITRI HANDAYANI (TSE DUO MEDAN</v>
      </c>
    </row>
    <row r="893" spans="1:50" x14ac:dyDescent="0.25">
      <c r="A893">
        <v>444</v>
      </c>
      <c r="B893" t="s">
        <v>25</v>
      </c>
      <c r="C893">
        <v>1410946</v>
      </c>
      <c r="D893" t="s">
        <v>1557</v>
      </c>
      <c r="E893" t="s">
        <v>955</v>
      </c>
      <c r="F893" t="s">
        <v>27</v>
      </c>
      <c r="G893" t="s">
        <v>28</v>
      </c>
      <c r="H893" t="s">
        <v>29</v>
      </c>
      <c r="I893" t="s">
        <v>956</v>
      </c>
      <c r="J893" s="1">
        <v>44740</v>
      </c>
      <c r="K893" t="s">
        <v>31</v>
      </c>
      <c r="L893" t="s">
        <v>32</v>
      </c>
      <c r="M893" t="s">
        <v>33</v>
      </c>
      <c r="N893">
        <v>4</v>
      </c>
      <c r="O893">
        <v>0</v>
      </c>
      <c r="P893">
        <v>112000</v>
      </c>
      <c r="Q893">
        <v>10</v>
      </c>
      <c r="R893">
        <v>0</v>
      </c>
      <c r="S893">
        <v>0</v>
      </c>
      <c r="T893">
        <v>0</v>
      </c>
      <c r="U893">
        <v>100800</v>
      </c>
      <c r="V893" s="1">
        <v>45444</v>
      </c>
      <c r="W893">
        <v>2107236</v>
      </c>
      <c r="X893">
        <v>6</v>
      </c>
      <c r="Y893" t="s">
        <v>179</v>
      </c>
      <c r="Z893" t="str">
        <f t="shared" si="322"/>
        <v>444,</v>
      </c>
      <c r="AA893" t="str">
        <f t="shared" si="323"/>
        <v>SALES,</v>
      </c>
      <c r="AB893" t="str">
        <f t="shared" si="324"/>
        <v>1410946,</v>
      </c>
      <c r="AC893" t="str">
        <f t="shared" si="325"/>
        <v>LIA.Ap,</v>
      </c>
      <c r="AD893" t="str">
        <f t="shared" si="326"/>
        <v>JL. B. ZEIN HAMID KM 8.2 NO. 106,</v>
      </c>
      <c r="AE893" t="str">
        <f t="shared" si="327"/>
        <v>MEDAN,</v>
      </c>
      <c r="AF893" t="str">
        <f t="shared" si="328"/>
        <v>DBM Medan,</v>
      </c>
      <c r="AG893" t="str">
        <f t="shared" si="329"/>
        <v>AAPR,</v>
      </c>
      <c r="AH893" t="str">
        <f t="shared" si="330"/>
        <v>MDA-SPJ-22014356,</v>
      </c>
      <c r="AI893" t="s">
        <v>1765</v>
      </c>
      <c r="AJ893" t="str">
        <f t="shared" si="331"/>
        <v>CCM005,</v>
      </c>
      <c r="AK893" t="str">
        <f t="shared" si="332"/>
        <v>CHAMPS VIT C 100MG (BTL/30),</v>
      </c>
      <c r="AL893" t="str">
        <f t="shared" si="333"/>
        <v>BTL,</v>
      </c>
      <c r="AM893" t="str">
        <f t="shared" si="334"/>
        <v>4,</v>
      </c>
      <c r="AN893" t="str">
        <f t="shared" si="335"/>
        <v>0,</v>
      </c>
      <c r="AO893" t="str">
        <f t="shared" si="336"/>
        <v>112000,</v>
      </c>
      <c r="AP893" t="str">
        <f t="shared" si="337"/>
        <v>10,</v>
      </c>
      <c r="AQ893" t="str">
        <f t="shared" si="338"/>
        <v>0,</v>
      </c>
      <c r="AR893" t="str">
        <f t="shared" si="339"/>
        <v>0,</v>
      </c>
      <c r="AS893" t="str">
        <f t="shared" si="340"/>
        <v>0,</v>
      </c>
      <c r="AT893" t="str">
        <f t="shared" si="341"/>
        <v>100800,</v>
      </c>
      <c r="AU893" t="str">
        <f t="shared" si="342"/>
        <v>45444,</v>
      </c>
      <c r="AV893" t="str">
        <f t="shared" si="343"/>
        <v>2107236,</v>
      </c>
      <c r="AW893" t="str">
        <f t="shared" si="344"/>
        <v>6,</v>
      </c>
      <c r="AX893" t="str">
        <f t="shared" si="345"/>
        <v>FITRI HANDAYANI (TSE DUO MEDAN</v>
      </c>
    </row>
    <row r="894" spans="1:50" x14ac:dyDescent="0.25">
      <c r="A894">
        <v>445</v>
      </c>
      <c r="B894" t="s">
        <v>25</v>
      </c>
      <c r="C894">
        <v>1407917</v>
      </c>
      <c r="D894" t="s">
        <v>1343</v>
      </c>
      <c r="E894" t="s">
        <v>35</v>
      </c>
      <c r="F894" t="s">
        <v>27</v>
      </c>
      <c r="G894" t="s">
        <v>28</v>
      </c>
      <c r="H894" t="s">
        <v>29</v>
      </c>
      <c r="I894" t="s">
        <v>957</v>
      </c>
      <c r="J894" s="1">
        <v>44740</v>
      </c>
      <c r="K894" t="s">
        <v>64</v>
      </c>
      <c r="L894" t="s">
        <v>65</v>
      </c>
      <c r="M894" t="s">
        <v>33</v>
      </c>
      <c r="N894">
        <v>2</v>
      </c>
      <c r="O894">
        <v>0</v>
      </c>
      <c r="P894">
        <v>368000</v>
      </c>
      <c r="Q894">
        <v>15</v>
      </c>
      <c r="R894">
        <v>0</v>
      </c>
      <c r="S894">
        <v>0</v>
      </c>
      <c r="T894">
        <v>0</v>
      </c>
      <c r="U894">
        <v>312800</v>
      </c>
      <c r="V894" s="1">
        <v>45444</v>
      </c>
      <c r="W894">
        <v>2107161</v>
      </c>
      <c r="X894">
        <v>6</v>
      </c>
      <c r="Y894" t="s">
        <v>179</v>
      </c>
      <c r="Z894" t="str">
        <f t="shared" si="322"/>
        <v>445,</v>
      </c>
      <c r="AA894" t="str">
        <f t="shared" si="323"/>
        <v>SALES,</v>
      </c>
      <c r="AB894" t="str">
        <f t="shared" si="324"/>
        <v>1407917,</v>
      </c>
      <c r="AC894" t="str">
        <f t="shared" si="325"/>
        <v>RAYA III.Ap,</v>
      </c>
      <c r="AD894" t="str">
        <f t="shared" si="326"/>
        <v>JL. KELAMBIR LIMA NO. 150 TJ. GUSTA,</v>
      </c>
      <c r="AE894" t="str">
        <f t="shared" si="327"/>
        <v>MEDAN,</v>
      </c>
      <c r="AF894" t="str">
        <f t="shared" si="328"/>
        <v>DBM Medan,</v>
      </c>
      <c r="AG894" t="str">
        <f t="shared" si="329"/>
        <v>AAPR,</v>
      </c>
      <c r="AH894" t="str">
        <f t="shared" si="330"/>
        <v>MDA-SPJ-22014365,</v>
      </c>
      <c r="AI894" t="s">
        <v>1765</v>
      </c>
      <c r="AJ894" t="str">
        <f t="shared" si="331"/>
        <v>CCM010,</v>
      </c>
      <c r="AK894" t="str">
        <f t="shared" si="332"/>
        <v>NATURALLE FISH OIL 1000MG (BTL/60S),</v>
      </c>
      <c r="AL894" t="str">
        <f t="shared" si="333"/>
        <v>BTL,</v>
      </c>
      <c r="AM894" t="str">
        <f t="shared" si="334"/>
        <v>2,</v>
      </c>
      <c r="AN894" t="str">
        <f t="shared" si="335"/>
        <v>0,</v>
      </c>
      <c r="AO894" t="str">
        <f t="shared" si="336"/>
        <v>368000,</v>
      </c>
      <c r="AP894" t="str">
        <f t="shared" si="337"/>
        <v>15,</v>
      </c>
      <c r="AQ894" t="str">
        <f t="shared" si="338"/>
        <v>0,</v>
      </c>
      <c r="AR894" t="str">
        <f t="shared" si="339"/>
        <v>0,</v>
      </c>
      <c r="AS894" t="str">
        <f t="shared" si="340"/>
        <v>0,</v>
      </c>
      <c r="AT894" t="str">
        <f t="shared" si="341"/>
        <v>312800,</v>
      </c>
      <c r="AU894" t="str">
        <f t="shared" si="342"/>
        <v>45444,</v>
      </c>
      <c r="AV894" t="str">
        <f t="shared" si="343"/>
        <v>2107161,</v>
      </c>
      <c r="AW894" t="str">
        <f t="shared" si="344"/>
        <v>6,</v>
      </c>
      <c r="AX894" t="str">
        <f t="shared" si="345"/>
        <v>FITRI HANDAYANI (TSE DUO MEDAN</v>
      </c>
    </row>
    <row r="895" spans="1:50" x14ac:dyDescent="0.25">
      <c r="A895">
        <v>446</v>
      </c>
      <c r="B895" t="s">
        <v>25</v>
      </c>
      <c r="C895">
        <v>14000222</v>
      </c>
      <c r="D895" t="s">
        <v>1388</v>
      </c>
      <c r="E895" t="s">
        <v>200</v>
      </c>
      <c r="F895" t="s">
        <v>27</v>
      </c>
      <c r="G895" t="s">
        <v>28</v>
      </c>
      <c r="H895" t="s">
        <v>29</v>
      </c>
      <c r="I895" t="s">
        <v>958</v>
      </c>
      <c r="J895" s="1">
        <v>44740</v>
      </c>
      <c r="K895" t="s">
        <v>100</v>
      </c>
      <c r="L895" t="s">
        <v>101</v>
      </c>
      <c r="M895" t="s">
        <v>33</v>
      </c>
      <c r="N895">
        <v>36</v>
      </c>
      <c r="O895">
        <v>0</v>
      </c>
      <c r="P895">
        <v>4032000</v>
      </c>
      <c r="Q895">
        <v>30</v>
      </c>
      <c r="R895">
        <v>0</v>
      </c>
      <c r="S895">
        <v>0</v>
      </c>
      <c r="T895">
        <v>0</v>
      </c>
      <c r="U895">
        <v>2822400</v>
      </c>
      <c r="V895" s="1">
        <v>45627</v>
      </c>
      <c r="W895">
        <v>2201091</v>
      </c>
      <c r="X895">
        <v>6</v>
      </c>
      <c r="Y895" t="s">
        <v>50</v>
      </c>
      <c r="Z895" t="str">
        <f t="shared" si="322"/>
        <v>446,</v>
      </c>
      <c r="AA895" t="str">
        <f t="shared" si="323"/>
        <v>SALES,</v>
      </c>
      <c r="AB895" t="str">
        <f t="shared" si="324"/>
        <v>14000222,</v>
      </c>
      <c r="AC895" t="str">
        <f t="shared" si="325"/>
        <v>BONA JAYA.AP,</v>
      </c>
      <c r="AD895" t="str">
        <f t="shared" si="326"/>
        <v>JL.JAMIN GINTING NO.96,</v>
      </c>
      <c r="AE895" t="str">
        <f t="shared" si="327"/>
        <v>MEDAN,</v>
      </c>
      <c r="AF895" t="str">
        <f t="shared" si="328"/>
        <v>DBM Medan,</v>
      </c>
      <c r="AG895" t="str">
        <f t="shared" si="329"/>
        <v>AAPR,</v>
      </c>
      <c r="AH895" t="str">
        <f t="shared" si="330"/>
        <v>MDA-SPJ-22014368,</v>
      </c>
      <c r="AI895" t="s">
        <v>1765</v>
      </c>
      <c r="AJ895" t="str">
        <f t="shared" si="331"/>
        <v>CCM009,</v>
      </c>
      <c r="AK895" t="str">
        <f t="shared" si="332"/>
        <v>NATURALLE EPO PLUS FISH OIL 500MG(BTL/30S),</v>
      </c>
      <c r="AL895" t="str">
        <f t="shared" si="333"/>
        <v>BTL,</v>
      </c>
      <c r="AM895" t="str">
        <f t="shared" si="334"/>
        <v>36,</v>
      </c>
      <c r="AN895" t="str">
        <f t="shared" si="335"/>
        <v>0,</v>
      </c>
      <c r="AO895" t="str">
        <f t="shared" si="336"/>
        <v>4032000,</v>
      </c>
      <c r="AP895" t="str">
        <f t="shared" si="337"/>
        <v>30,</v>
      </c>
      <c r="AQ895" t="str">
        <f t="shared" si="338"/>
        <v>0,</v>
      </c>
      <c r="AR895" t="str">
        <f t="shared" si="339"/>
        <v>0,</v>
      </c>
      <c r="AS895" t="str">
        <f t="shared" si="340"/>
        <v>0,</v>
      </c>
      <c r="AT895" t="str">
        <f t="shared" si="341"/>
        <v>2822400,</v>
      </c>
      <c r="AU895" t="str">
        <f t="shared" si="342"/>
        <v>45627,</v>
      </c>
      <c r="AV895" t="str">
        <f t="shared" si="343"/>
        <v>2201091,</v>
      </c>
      <c r="AW895" t="str">
        <f t="shared" si="344"/>
        <v>6,</v>
      </c>
      <c r="AX895" t="str">
        <f t="shared" si="345"/>
        <v>HERIADI (AP &amp; RS)</v>
      </c>
    </row>
    <row r="896" spans="1:50" x14ac:dyDescent="0.25">
      <c r="A896">
        <v>447</v>
      </c>
      <c r="B896" t="s">
        <v>25</v>
      </c>
      <c r="C896">
        <v>14000222</v>
      </c>
      <c r="D896" t="s">
        <v>1388</v>
      </c>
      <c r="E896" t="s">
        <v>200</v>
      </c>
      <c r="F896" t="s">
        <v>27</v>
      </c>
      <c r="G896" t="s">
        <v>28</v>
      </c>
      <c r="H896" t="s">
        <v>29</v>
      </c>
      <c r="I896" t="s">
        <v>958</v>
      </c>
      <c r="J896" s="1">
        <v>44740</v>
      </c>
      <c r="K896" t="s">
        <v>64</v>
      </c>
      <c r="L896" t="s">
        <v>65</v>
      </c>
      <c r="M896" t="s">
        <v>33</v>
      </c>
      <c r="N896">
        <v>24</v>
      </c>
      <c r="O896">
        <v>0</v>
      </c>
      <c r="P896">
        <v>4416000</v>
      </c>
      <c r="Q896" t="s">
        <v>1581</v>
      </c>
      <c r="R896">
        <v>0</v>
      </c>
      <c r="S896">
        <v>0</v>
      </c>
      <c r="T896">
        <v>0</v>
      </c>
      <c r="U896">
        <v>3201600</v>
      </c>
      <c r="V896" s="1">
        <v>45444</v>
      </c>
      <c r="W896">
        <v>2107161</v>
      </c>
      <c r="X896">
        <v>6</v>
      </c>
      <c r="Y896" t="s">
        <v>50</v>
      </c>
      <c r="Z896" t="str">
        <f t="shared" si="322"/>
        <v>447,</v>
      </c>
      <c r="AA896" t="str">
        <f t="shared" si="323"/>
        <v>SALES,</v>
      </c>
      <c r="AB896" t="str">
        <f t="shared" si="324"/>
        <v>14000222,</v>
      </c>
      <c r="AC896" t="str">
        <f t="shared" si="325"/>
        <v>BONA JAYA.AP,</v>
      </c>
      <c r="AD896" t="str">
        <f t="shared" si="326"/>
        <v>JL.JAMIN GINTING NO.96,</v>
      </c>
      <c r="AE896" t="str">
        <f t="shared" si="327"/>
        <v>MEDAN,</v>
      </c>
      <c r="AF896" t="str">
        <f t="shared" si="328"/>
        <v>DBM Medan,</v>
      </c>
      <c r="AG896" t="str">
        <f t="shared" si="329"/>
        <v>AAPR,</v>
      </c>
      <c r="AH896" t="str">
        <f t="shared" si="330"/>
        <v>MDA-SPJ-22014368,</v>
      </c>
      <c r="AI896" t="s">
        <v>1765</v>
      </c>
      <c r="AJ896" t="str">
        <f t="shared" si="331"/>
        <v>CCM010,</v>
      </c>
      <c r="AK896" t="str">
        <f t="shared" si="332"/>
        <v>NATURALLE FISH OIL 1000MG (BTL/60S),</v>
      </c>
      <c r="AL896" t="str">
        <f t="shared" si="333"/>
        <v>BTL,</v>
      </c>
      <c r="AM896" t="str">
        <f t="shared" si="334"/>
        <v>24,</v>
      </c>
      <c r="AN896" t="str">
        <f t="shared" si="335"/>
        <v>0,</v>
      </c>
      <c r="AO896" t="str">
        <f t="shared" si="336"/>
        <v>4416000,</v>
      </c>
      <c r="AP896" t="str">
        <f t="shared" si="337"/>
        <v>27.5,</v>
      </c>
      <c r="AQ896" t="str">
        <f t="shared" si="338"/>
        <v>0,</v>
      </c>
      <c r="AR896" t="str">
        <f t="shared" si="339"/>
        <v>0,</v>
      </c>
      <c r="AS896" t="str">
        <f t="shared" si="340"/>
        <v>0,</v>
      </c>
      <c r="AT896" t="str">
        <f t="shared" si="341"/>
        <v>3201600,</v>
      </c>
      <c r="AU896" t="str">
        <f t="shared" si="342"/>
        <v>45444,</v>
      </c>
      <c r="AV896" t="str">
        <f t="shared" si="343"/>
        <v>2107161,</v>
      </c>
      <c r="AW896" t="str">
        <f t="shared" si="344"/>
        <v>6,</v>
      </c>
      <c r="AX896" t="str">
        <f t="shared" si="345"/>
        <v>HERIADI (AP &amp; RS)</v>
      </c>
    </row>
    <row r="897" spans="1:50" x14ac:dyDescent="0.25">
      <c r="A897">
        <v>448</v>
      </c>
      <c r="B897" t="s">
        <v>25</v>
      </c>
      <c r="C897">
        <v>1400099</v>
      </c>
      <c r="D897" t="s">
        <v>1366</v>
      </c>
      <c r="E897" t="s">
        <v>130</v>
      </c>
      <c r="F897" t="s">
        <v>27</v>
      </c>
      <c r="G897" t="s">
        <v>28</v>
      </c>
      <c r="H897" t="s">
        <v>106</v>
      </c>
      <c r="I897" t="s">
        <v>959</v>
      </c>
      <c r="J897" s="1">
        <v>44741</v>
      </c>
      <c r="K897" t="s">
        <v>31</v>
      </c>
      <c r="L897" t="s">
        <v>32</v>
      </c>
      <c r="M897" t="s">
        <v>33</v>
      </c>
      <c r="N897">
        <v>24</v>
      </c>
      <c r="O897">
        <v>0</v>
      </c>
      <c r="P897">
        <v>678720</v>
      </c>
      <c r="Q897">
        <v>20</v>
      </c>
      <c r="R897">
        <v>0</v>
      </c>
      <c r="S897">
        <v>0</v>
      </c>
      <c r="T897">
        <v>0</v>
      </c>
      <c r="U897">
        <v>542976</v>
      </c>
      <c r="V897" s="1">
        <v>45444</v>
      </c>
      <c r="W897">
        <v>2107236</v>
      </c>
      <c r="X897">
        <v>6</v>
      </c>
      <c r="Y897" t="s">
        <v>179</v>
      </c>
      <c r="Z897" t="str">
        <f t="shared" si="322"/>
        <v>448,</v>
      </c>
      <c r="AA897" t="str">
        <f t="shared" si="323"/>
        <v>SALES,</v>
      </c>
      <c r="AB897" t="str">
        <f t="shared" si="324"/>
        <v>1400099,</v>
      </c>
      <c r="AC897" t="str">
        <f t="shared" si="325"/>
        <v>AGUNG.TO,</v>
      </c>
      <c r="AD897" t="str">
        <f t="shared" si="326"/>
        <v>JL BRIGJEND KATAMSO NO 156-A,</v>
      </c>
      <c r="AE897" t="str">
        <f t="shared" si="327"/>
        <v>MEDAN,</v>
      </c>
      <c r="AF897" t="str">
        <f t="shared" si="328"/>
        <v>DBM Medan,</v>
      </c>
      <c r="AG897" t="str">
        <f t="shared" si="329"/>
        <v>ATOB,</v>
      </c>
      <c r="AH897" t="str">
        <f t="shared" si="330"/>
        <v>MDA-SPJ-22014496,</v>
      </c>
      <c r="AI897" t="s">
        <v>1766</v>
      </c>
      <c r="AJ897" t="str">
        <f t="shared" si="331"/>
        <v>CCM005,</v>
      </c>
      <c r="AK897" t="str">
        <f t="shared" si="332"/>
        <v>CHAMPS VIT C 100MG (BTL/30),</v>
      </c>
      <c r="AL897" t="str">
        <f t="shared" si="333"/>
        <v>BTL,</v>
      </c>
      <c r="AM897" t="str">
        <f t="shared" si="334"/>
        <v>24,</v>
      </c>
      <c r="AN897" t="str">
        <f t="shared" si="335"/>
        <v>0,</v>
      </c>
      <c r="AO897" t="str">
        <f t="shared" si="336"/>
        <v>678720,</v>
      </c>
      <c r="AP897" t="str">
        <f t="shared" si="337"/>
        <v>20,</v>
      </c>
      <c r="AQ897" t="str">
        <f t="shared" si="338"/>
        <v>0,</v>
      </c>
      <c r="AR897" t="str">
        <f t="shared" si="339"/>
        <v>0,</v>
      </c>
      <c r="AS897" t="str">
        <f t="shared" si="340"/>
        <v>0,</v>
      </c>
      <c r="AT897" t="str">
        <f t="shared" si="341"/>
        <v>542976,</v>
      </c>
      <c r="AU897" t="str">
        <f t="shared" si="342"/>
        <v>45444,</v>
      </c>
      <c r="AV897" t="str">
        <f t="shared" si="343"/>
        <v>2107236,</v>
      </c>
      <c r="AW897" t="str">
        <f t="shared" si="344"/>
        <v>6,</v>
      </c>
      <c r="AX897" t="str">
        <f t="shared" si="345"/>
        <v>FITRI HANDAYANI (TSE DUO MEDAN</v>
      </c>
    </row>
    <row r="898" spans="1:50" x14ac:dyDescent="0.25">
      <c r="A898">
        <v>449</v>
      </c>
      <c r="B898" t="s">
        <v>25</v>
      </c>
      <c r="C898">
        <v>1400099</v>
      </c>
      <c r="D898" t="s">
        <v>1366</v>
      </c>
      <c r="E898" t="s">
        <v>130</v>
      </c>
      <c r="F898" t="s">
        <v>27</v>
      </c>
      <c r="G898" t="s">
        <v>28</v>
      </c>
      <c r="H898" t="s">
        <v>106</v>
      </c>
      <c r="I898" t="s">
        <v>959</v>
      </c>
      <c r="J898" s="1">
        <v>44741</v>
      </c>
      <c r="K898" t="s">
        <v>39</v>
      </c>
      <c r="L898" t="s">
        <v>40</v>
      </c>
      <c r="M898" t="s">
        <v>33</v>
      </c>
      <c r="N898">
        <v>36</v>
      </c>
      <c r="O898">
        <v>0</v>
      </c>
      <c r="P898">
        <v>2981520</v>
      </c>
      <c r="Q898">
        <v>30</v>
      </c>
      <c r="R898">
        <v>0</v>
      </c>
      <c r="S898">
        <v>0</v>
      </c>
      <c r="T898">
        <v>0</v>
      </c>
      <c r="U898">
        <v>2087064</v>
      </c>
      <c r="V898" s="1">
        <v>45413</v>
      </c>
      <c r="W898">
        <v>2106370</v>
      </c>
      <c r="X898">
        <v>6</v>
      </c>
      <c r="Y898" t="s">
        <v>179</v>
      </c>
      <c r="Z898" t="str">
        <f t="shared" ref="Z898:Z961" si="346">A898&amp;","</f>
        <v>449,</v>
      </c>
      <c r="AA898" t="str">
        <f t="shared" ref="AA898:AA961" si="347">B898&amp;","</f>
        <v>SALES,</v>
      </c>
      <c r="AB898" t="str">
        <f t="shared" ref="AB898:AB961" si="348">C898&amp;","</f>
        <v>1400099,</v>
      </c>
      <c r="AC898" t="str">
        <f t="shared" ref="AC898:AC961" si="349">D898&amp;","</f>
        <v>AGUNG.TO,</v>
      </c>
      <c r="AD898" t="str">
        <f t="shared" ref="AD898:AD961" si="350">E898&amp;","</f>
        <v>JL BRIGJEND KATAMSO NO 156-A,</v>
      </c>
      <c r="AE898" t="str">
        <f t="shared" ref="AE898:AE961" si="351">F898&amp;","</f>
        <v>MEDAN,</v>
      </c>
      <c r="AF898" t="str">
        <f t="shared" ref="AF898:AF961" si="352">G898&amp;","</f>
        <v>DBM Medan,</v>
      </c>
      <c r="AG898" t="str">
        <f t="shared" ref="AG898:AG961" si="353">H898&amp;","</f>
        <v>ATOB,</v>
      </c>
      <c r="AH898" t="str">
        <f t="shared" ref="AH898:AH961" si="354">I898&amp;","</f>
        <v>MDA-SPJ-22014496,</v>
      </c>
      <c r="AI898" t="s">
        <v>1766</v>
      </c>
      <c r="AJ898" t="str">
        <f t="shared" ref="AJ898:AJ961" si="355">K898&amp;","</f>
        <v>CCM008,</v>
      </c>
      <c r="AK898" t="str">
        <f t="shared" ref="AK898:AK961" si="356">L898&amp;","</f>
        <v>NATURALLE VIT E 250IU (BTL/30S),</v>
      </c>
      <c r="AL898" t="str">
        <f t="shared" ref="AL898:AL961" si="357">M898&amp;","</f>
        <v>BTL,</v>
      </c>
      <c r="AM898" t="str">
        <f t="shared" ref="AM898:AM961" si="358">N898&amp;","</f>
        <v>36,</v>
      </c>
      <c r="AN898" t="str">
        <f t="shared" ref="AN898:AN961" si="359">O898&amp;","</f>
        <v>0,</v>
      </c>
      <c r="AO898" t="str">
        <f t="shared" ref="AO898:AO961" si="360">P898&amp;","</f>
        <v>2981520,</v>
      </c>
      <c r="AP898" t="str">
        <f t="shared" ref="AP898:AP961" si="361">Q898&amp;","</f>
        <v>30,</v>
      </c>
      <c r="AQ898" t="str">
        <f t="shared" ref="AQ898:AQ961" si="362">R898&amp;","</f>
        <v>0,</v>
      </c>
      <c r="AR898" t="str">
        <f t="shared" ref="AR898:AR961" si="363">S898&amp;","</f>
        <v>0,</v>
      </c>
      <c r="AS898" t="str">
        <f t="shared" ref="AS898:AS961" si="364">T898&amp;","</f>
        <v>0,</v>
      </c>
      <c r="AT898" t="str">
        <f t="shared" ref="AT898:AT961" si="365">U898&amp;","</f>
        <v>2087064,</v>
      </c>
      <c r="AU898" t="str">
        <f t="shared" ref="AU898:AU961" si="366">V898&amp;","</f>
        <v>45413,</v>
      </c>
      <c r="AV898" t="str">
        <f t="shared" ref="AV898:AV961" si="367">W898&amp;","</f>
        <v>2106370,</v>
      </c>
      <c r="AW898" t="str">
        <f t="shared" ref="AW898:AW961" si="368">X898&amp;","</f>
        <v>6,</v>
      </c>
      <c r="AX898" t="str">
        <f t="shared" ref="AX898:AX961" si="369">Y898</f>
        <v>FITRI HANDAYANI (TSE DUO MEDAN</v>
      </c>
    </row>
    <row r="899" spans="1:50" x14ac:dyDescent="0.25">
      <c r="A899">
        <v>450</v>
      </c>
      <c r="B899" t="s">
        <v>25</v>
      </c>
      <c r="C899">
        <v>1410749</v>
      </c>
      <c r="D899" t="s">
        <v>1392</v>
      </c>
      <c r="E899" t="s">
        <v>215</v>
      </c>
      <c r="F899" t="s">
        <v>216</v>
      </c>
      <c r="G899" t="s">
        <v>28</v>
      </c>
      <c r="H899" t="s">
        <v>29</v>
      </c>
      <c r="I899" t="s">
        <v>960</v>
      </c>
      <c r="J899" s="1">
        <v>44741</v>
      </c>
      <c r="K899" t="s">
        <v>61</v>
      </c>
      <c r="L899" t="s">
        <v>62</v>
      </c>
      <c r="M899" t="s">
        <v>33</v>
      </c>
      <c r="N899">
        <v>2</v>
      </c>
      <c r="O899">
        <v>0</v>
      </c>
      <c r="P899">
        <v>188000</v>
      </c>
      <c r="Q899">
        <v>0</v>
      </c>
      <c r="R899">
        <v>0</v>
      </c>
      <c r="S899">
        <v>0</v>
      </c>
      <c r="T899">
        <v>0</v>
      </c>
      <c r="U899">
        <v>188000</v>
      </c>
      <c r="V899" s="1">
        <v>45474</v>
      </c>
      <c r="W899">
        <v>2108157</v>
      </c>
      <c r="X899">
        <v>6</v>
      </c>
      <c r="Y899" t="s">
        <v>179</v>
      </c>
      <c r="Z899" t="str">
        <f t="shared" si="346"/>
        <v>450,</v>
      </c>
      <c r="AA899" t="str">
        <f t="shared" si="347"/>
        <v>SALES,</v>
      </c>
      <c r="AB899" t="str">
        <f t="shared" si="348"/>
        <v>1410749,</v>
      </c>
      <c r="AC899" t="str">
        <f t="shared" si="349"/>
        <v>ROMERO.Ap,</v>
      </c>
      <c r="AD899" t="str">
        <f t="shared" si="350"/>
        <v>JL. T. IMAN BONJOL NO. 40 LUBUK PAKAM,</v>
      </c>
      <c r="AE899" t="str">
        <f t="shared" si="351"/>
        <v>DELI SERDANG,</v>
      </c>
      <c r="AF899" t="str">
        <f t="shared" si="352"/>
        <v>DBM Medan,</v>
      </c>
      <c r="AG899" t="str">
        <f t="shared" si="353"/>
        <v>AAPR,</v>
      </c>
      <c r="AH899" t="str">
        <f t="shared" si="354"/>
        <v>MDA-SPJ-22014497,</v>
      </c>
      <c r="AI899" t="s">
        <v>1766</v>
      </c>
      <c r="AJ899" t="str">
        <f t="shared" si="355"/>
        <v>CCM006,</v>
      </c>
      <c r="AK899" t="str">
        <f t="shared" si="356"/>
        <v>MAXITON SOFT CAP (BTL/30S),</v>
      </c>
      <c r="AL899" t="str">
        <f t="shared" si="357"/>
        <v>BTL,</v>
      </c>
      <c r="AM899" t="str">
        <f t="shared" si="358"/>
        <v>2,</v>
      </c>
      <c r="AN899" t="str">
        <f t="shared" si="359"/>
        <v>0,</v>
      </c>
      <c r="AO899" t="str">
        <f t="shared" si="360"/>
        <v>188000,</v>
      </c>
      <c r="AP899" t="str">
        <f t="shared" si="361"/>
        <v>0,</v>
      </c>
      <c r="AQ899" t="str">
        <f t="shared" si="362"/>
        <v>0,</v>
      </c>
      <c r="AR899" t="str">
        <f t="shared" si="363"/>
        <v>0,</v>
      </c>
      <c r="AS899" t="str">
        <f t="shared" si="364"/>
        <v>0,</v>
      </c>
      <c r="AT899" t="str">
        <f t="shared" si="365"/>
        <v>188000,</v>
      </c>
      <c r="AU899" t="str">
        <f t="shared" si="366"/>
        <v>45474,</v>
      </c>
      <c r="AV899" t="str">
        <f t="shared" si="367"/>
        <v>2108157,</v>
      </c>
      <c r="AW899" t="str">
        <f t="shared" si="368"/>
        <v>6,</v>
      </c>
      <c r="AX899" t="str">
        <f t="shared" si="369"/>
        <v>FITRI HANDAYANI (TSE DUO MEDAN</v>
      </c>
    </row>
    <row r="900" spans="1:50" x14ac:dyDescent="0.25">
      <c r="A900">
        <v>451</v>
      </c>
      <c r="B900" t="s">
        <v>25</v>
      </c>
      <c r="C900">
        <v>1411289</v>
      </c>
      <c r="D900" t="s">
        <v>1558</v>
      </c>
      <c r="E900" t="s">
        <v>961</v>
      </c>
      <c r="F900" t="s">
        <v>27</v>
      </c>
      <c r="G900" t="s">
        <v>28</v>
      </c>
      <c r="H900" t="s">
        <v>358</v>
      </c>
      <c r="I900" t="s">
        <v>962</v>
      </c>
      <c r="J900" s="1">
        <v>44741</v>
      </c>
      <c r="K900" t="s">
        <v>93</v>
      </c>
      <c r="L900" t="s">
        <v>94</v>
      </c>
      <c r="M900" t="s">
        <v>33</v>
      </c>
      <c r="N900">
        <v>3</v>
      </c>
      <c r="O900">
        <v>0</v>
      </c>
      <c r="P900">
        <v>109500</v>
      </c>
      <c r="Q900">
        <v>0</v>
      </c>
      <c r="R900">
        <v>0</v>
      </c>
      <c r="S900">
        <v>0</v>
      </c>
      <c r="T900">
        <v>0</v>
      </c>
      <c r="U900">
        <v>109500</v>
      </c>
      <c r="V900" s="1">
        <v>45474</v>
      </c>
      <c r="W900">
        <v>2108052</v>
      </c>
      <c r="X900">
        <v>6</v>
      </c>
      <c r="Y900" t="s">
        <v>183</v>
      </c>
      <c r="Z900" t="str">
        <f t="shared" si="346"/>
        <v>451,</v>
      </c>
      <c r="AA900" t="str">
        <f t="shared" si="347"/>
        <v>SALES,</v>
      </c>
      <c r="AB900" t="str">
        <f t="shared" si="348"/>
        <v>1411289,</v>
      </c>
      <c r="AC900" t="str">
        <f t="shared" si="349"/>
        <v>OKE.Swalayan,</v>
      </c>
      <c r="AD900" t="str">
        <f t="shared" si="350"/>
        <v>JL.GAPERTA UJUNG 87C (DEKAT SEKOLAH TRI JAYA),</v>
      </c>
      <c r="AE900" t="str">
        <f t="shared" si="351"/>
        <v>MEDAN,</v>
      </c>
      <c r="AF900" t="str">
        <f t="shared" si="352"/>
        <v>DBM Medan,</v>
      </c>
      <c r="AG900" t="str">
        <f t="shared" si="353"/>
        <v>BMML,</v>
      </c>
      <c r="AH900" t="str">
        <f t="shared" si="354"/>
        <v>MDA-SPJ-22014536,</v>
      </c>
      <c r="AI900" t="s">
        <v>1766</v>
      </c>
      <c r="AJ900" t="str">
        <f t="shared" si="355"/>
        <v>CCM004,</v>
      </c>
      <c r="AK900" t="str">
        <f t="shared" si="356"/>
        <v>CHAMPS MULTIVITAMIN PINNEAPLE (BTL/30),</v>
      </c>
      <c r="AL900" t="str">
        <f t="shared" si="357"/>
        <v>BTL,</v>
      </c>
      <c r="AM900" t="str">
        <f t="shared" si="358"/>
        <v>3,</v>
      </c>
      <c r="AN900" t="str">
        <f t="shared" si="359"/>
        <v>0,</v>
      </c>
      <c r="AO900" t="str">
        <f t="shared" si="360"/>
        <v>109500,</v>
      </c>
      <c r="AP900" t="str">
        <f t="shared" si="361"/>
        <v>0,</v>
      </c>
      <c r="AQ900" t="str">
        <f t="shared" si="362"/>
        <v>0,</v>
      </c>
      <c r="AR900" t="str">
        <f t="shared" si="363"/>
        <v>0,</v>
      </c>
      <c r="AS900" t="str">
        <f t="shared" si="364"/>
        <v>0,</v>
      </c>
      <c r="AT900" t="str">
        <f t="shared" si="365"/>
        <v>109500,</v>
      </c>
      <c r="AU900" t="str">
        <f t="shared" si="366"/>
        <v>45474,</v>
      </c>
      <c r="AV900" t="str">
        <f t="shared" si="367"/>
        <v>2108052,</v>
      </c>
      <c r="AW900" t="str">
        <f t="shared" si="368"/>
        <v>6,</v>
      </c>
      <c r="AX900" t="str">
        <f t="shared" si="369"/>
        <v>EKO SURYA D (MTI)</v>
      </c>
    </row>
    <row r="901" spans="1:50" x14ac:dyDescent="0.25">
      <c r="A901">
        <v>452</v>
      </c>
      <c r="B901" t="s">
        <v>25</v>
      </c>
      <c r="C901">
        <v>1411289</v>
      </c>
      <c r="D901" t="s">
        <v>1558</v>
      </c>
      <c r="E901" t="s">
        <v>961</v>
      </c>
      <c r="F901" t="s">
        <v>27</v>
      </c>
      <c r="G901" t="s">
        <v>28</v>
      </c>
      <c r="H901" t="s">
        <v>358</v>
      </c>
      <c r="I901" t="s">
        <v>962</v>
      </c>
      <c r="J901" s="1">
        <v>44741</v>
      </c>
      <c r="K901" t="s">
        <v>31</v>
      </c>
      <c r="L901" t="s">
        <v>32</v>
      </c>
      <c r="M901" t="s">
        <v>33</v>
      </c>
      <c r="N901">
        <v>3</v>
      </c>
      <c r="O901">
        <v>0</v>
      </c>
      <c r="P901">
        <v>84000</v>
      </c>
      <c r="Q901">
        <v>0</v>
      </c>
      <c r="R901">
        <v>0</v>
      </c>
      <c r="S901">
        <v>0</v>
      </c>
      <c r="T901">
        <v>0</v>
      </c>
      <c r="U901">
        <v>84000</v>
      </c>
      <c r="V901" s="1">
        <v>45444</v>
      </c>
      <c r="W901">
        <v>2107236</v>
      </c>
      <c r="X901">
        <v>6</v>
      </c>
      <c r="Y901" t="s">
        <v>183</v>
      </c>
      <c r="Z901" t="str">
        <f t="shared" si="346"/>
        <v>452,</v>
      </c>
      <c r="AA901" t="str">
        <f t="shared" si="347"/>
        <v>SALES,</v>
      </c>
      <c r="AB901" t="str">
        <f t="shared" si="348"/>
        <v>1411289,</v>
      </c>
      <c r="AC901" t="str">
        <f t="shared" si="349"/>
        <v>OKE.Swalayan,</v>
      </c>
      <c r="AD901" t="str">
        <f t="shared" si="350"/>
        <v>JL.GAPERTA UJUNG 87C (DEKAT SEKOLAH TRI JAYA),</v>
      </c>
      <c r="AE901" t="str">
        <f t="shared" si="351"/>
        <v>MEDAN,</v>
      </c>
      <c r="AF901" t="str">
        <f t="shared" si="352"/>
        <v>DBM Medan,</v>
      </c>
      <c r="AG901" t="str">
        <f t="shared" si="353"/>
        <v>BMML,</v>
      </c>
      <c r="AH901" t="str">
        <f t="shared" si="354"/>
        <v>MDA-SPJ-22014536,</v>
      </c>
      <c r="AI901" t="s">
        <v>1766</v>
      </c>
      <c r="AJ901" t="str">
        <f t="shared" si="355"/>
        <v>CCM005,</v>
      </c>
      <c r="AK901" t="str">
        <f t="shared" si="356"/>
        <v>CHAMPS VIT C 100MG (BTL/30),</v>
      </c>
      <c r="AL901" t="str">
        <f t="shared" si="357"/>
        <v>BTL,</v>
      </c>
      <c r="AM901" t="str">
        <f t="shared" si="358"/>
        <v>3,</v>
      </c>
      <c r="AN901" t="str">
        <f t="shared" si="359"/>
        <v>0,</v>
      </c>
      <c r="AO901" t="str">
        <f t="shared" si="360"/>
        <v>84000,</v>
      </c>
      <c r="AP901" t="str">
        <f t="shared" si="361"/>
        <v>0,</v>
      </c>
      <c r="AQ901" t="str">
        <f t="shared" si="362"/>
        <v>0,</v>
      </c>
      <c r="AR901" t="str">
        <f t="shared" si="363"/>
        <v>0,</v>
      </c>
      <c r="AS901" t="str">
        <f t="shared" si="364"/>
        <v>0,</v>
      </c>
      <c r="AT901" t="str">
        <f t="shared" si="365"/>
        <v>84000,</v>
      </c>
      <c r="AU901" t="str">
        <f t="shared" si="366"/>
        <v>45444,</v>
      </c>
      <c r="AV901" t="str">
        <f t="shared" si="367"/>
        <v>2107236,</v>
      </c>
      <c r="AW901" t="str">
        <f t="shared" si="368"/>
        <v>6,</v>
      </c>
      <c r="AX901" t="str">
        <f t="shared" si="369"/>
        <v>EKO SURYA D (MTI)</v>
      </c>
    </row>
    <row r="902" spans="1:50" x14ac:dyDescent="0.25">
      <c r="A902">
        <v>453</v>
      </c>
      <c r="B902" t="s">
        <v>25</v>
      </c>
      <c r="C902">
        <v>1411289</v>
      </c>
      <c r="D902" t="s">
        <v>1558</v>
      </c>
      <c r="E902" t="s">
        <v>961</v>
      </c>
      <c r="F902" t="s">
        <v>27</v>
      </c>
      <c r="G902" t="s">
        <v>28</v>
      </c>
      <c r="H902" t="s">
        <v>358</v>
      </c>
      <c r="I902" t="s">
        <v>962</v>
      </c>
      <c r="J902" s="1">
        <v>44741</v>
      </c>
      <c r="K902" t="s">
        <v>66</v>
      </c>
      <c r="L902" t="s">
        <v>67</v>
      </c>
      <c r="M902" t="s">
        <v>33</v>
      </c>
      <c r="N902">
        <v>3</v>
      </c>
      <c r="O902">
        <v>0</v>
      </c>
      <c r="P902">
        <v>282000</v>
      </c>
      <c r="Q902">
        <v>0</v>
      </c>
      <c r="R902">
        <v>0</v>
      </c>
      <c r="S902">
        <v>0</v>
      </c>
      <c r="T902">
        <v>0</v>
      </c>
      <c r="U902">
        <v>282000</v>
      </c>
      <c r="V902" s="1">
        <v>45658</v>
      </c>
      <c r="W902">
        <v>2202163</v>
      </c>
      <c r="X902">
        <v>6</v>
      </c>
      <c r="Y902" t="s">
        <v>183</v>
      </c>
      <c r="Z902" t="str">
        <f t="shared" si="346"/>
        <v>453,</v>
      </c>
      <c r="AA902" t="str">
        <f t="shared" si="347"/>
        <v>SALES,</v>
      </c>
      <c r="AB902" t="str">
        <f t="shared" si="348"/>
        <v>1411289,</v>
      </c>
      <c r="AC902" t="str">
        <f t="shared" si="349"/>
        <v>OKE.Swalayan,</v>
      </c>
      <c r="AD902" t="str">
        <f t="shared" si="350"/>
        <v>JL.GAPERTA UJUNG 87C (DEKAT SEKOLAH TRI JAYA),</v>
      </c>
      <c r="AE902" t="str">
        <f t="shared" si="351"/>
        <v>MEDAN,</v>
      </c>
      <c r="AF902" t="str">
        <f t="shared" si="352"/>
        <v>DBM Medan,</v>
      </c>
      <c r="AG902" t="str">
        <f t="shared" si="353"/>
        <v>BMML,</v>
      </c>
      <c r="AH902" t="str">
        <f t="shared" si="354"/>
        <v>MDA-SPJ-22014536,</v>
      </c>
      <c r="AI902" t="s">
        <v>1766</v>
      </c>
      <c r="AJ902" t="str">
        <f t="shared" si="355"/>
        <v>CCM016,</v>
      </c>
      <c r="AK902" t="str">
        <f t="shared" si="356"/>
        <v>FLAVETTES VIT C WITH CALCIUM 1000 MG (BTL/30),</v>
      </c>
      <c r="AL902" t="str">
        <f t="shared" si="357"/>
        <v>BTL,</v>
      </c>
      <c r="AM902" t="str">
        <f t="shared" si="358"/>
        <v>3,</v>
      </c>
      <c r="AN902" t="str">
        <f t="shared" si="359"/>
        <v>0,</v>
      </c>
      <c r="AO902" t="str">
        <f t="shared" si="360"/>
        <v>282000,</v>
      </c>
      <c r="AP902" t="str">
        <f t="shared" si="361"/>
        <v>0,</v>
      </c>
      <c r="AQ902" t="str">
        <f t="shared" si="362"/>
        <v>0,</v>
      </c>
      <c r="AR902" t="str">
        <f t="shared" si="363"/>
        <v>0,</v>
      </c>
      <c r="AS902" t="str">
        <f t="shared" si="364"/>
        <v>0,</v>
      </c>
      <c r="AT902" t="str">
        <f t="shared" si="365"/>
        <v>282000,</v>
      </c>
      <c r="AU902" t="str">
        <f t="shared" si="366"/>
        <v>45658,</v>
      </c>
      <c r="AV902" t="str">
        <f t="shared" si="367"/>
        <v>2202163,</v>
      </c>
      <c r="AW902" t="str">
        <f t="shared" si="368"/>
        <v>6,</v>
      </c>
      <c r="AX902" t="str">
        <f t="shared" si="369"/>
        <v>EKO SURYA D (MTI)</v>
      </c>
    </row>
    <row r="903" spans="1:50" x14ac:dyDescent="0.25">
      <c r="A903">
        <v>454</v>
      </c>
      <c r="B903" t="s">
        <v>25</v>
      </c>
      <c r="C903">
        <v>14000222</v>
      </c>
      <c r="D903" t="s">
        <v>1388</v>
      </c>
      <c r="E903" t="s">
        <v>200</v>
      </c>
      <c r="F903" t="s">
        <v>27</v>
      </c>
      <c r="G903" t="s">
        <v>28</v>
      </c>
      <c r="H903" t="s">
        <v>29</v>
      </c>
      <c r="I903" t="s">
        <v>963</v>
      </c>
      <c r="J903" s="1">
        <v>44741</v>
      </c>
      <c r="K903" t="s">
        <v>66</v>
      </c>
      <c r="L903" t="s">
        <v>67</v>
      </c>
      <c r="M903" t="s">
        <v>33</v>
      </c>
      <c r="N903">
        <v>72</v>
      </c>
      <c r="O903">
        <v>0</v>
      </c>
      <c r="P903">
        <v>6768000</v>
      </c>
      <c r="Q903">
        <v>7</v>
      </c>
      <c r="R903">
        <v>0</v>
      </c>
      <c r="S903">
        <v>0</v>
      </c>
      <c r="T903">
        <v>0</v>
      </c>
      <c r="U903">
        <v>6294240</v>
      </c>
      <c r="V903" s="1">
        <v>45658</v>
      </c>
      <c r="W903">
        <v>2202163</v>
      </c>
      <c r="X903">
        <v>6</v>
      </c>
      <c r="Y903" t="s">
        <v>50</v>
      </c>
      <c r="Z903" t="str">
        <f t="shared" si="346"/>
        <v>454,</v>
      </c>
      <c r="AA903" t="str">
        <f t="shared" si="347"/>
        <v>SALES,</v>
      </c>
      <c r="AB903" t="str">
        <f t="shared" si="348"/>
        <v>14000222,</v>
      </c>
      <c r="AC903" t="str">
        <f t="shared" si="349"/>
        <v>BONA JAYA.AP,</v>
      </c>
      <c r="AD903" t="str">
        <f t="shared" si="350"/>
        <v>JL.JAMIN GINTING NO.96,</v>
      </c>
      <c r="AE903" t="str">
        <f t="shared" si="351"/>
        <v>MEDAN,</v>
      </c>
      <c r="AF903" t="str">
        <f t="shared" si="352"/>
        <v>DBM Medan,</v>
      </c>
      <c r="AG903" t="str">
        <f t="shared" si="353"/>
        <v>AAPR,</v>
      </c>
      <c r="AH903" t="str">
        <f t="shared" si="354"/>
        <v>MDA-SPJ-22014568,</v>
      </c>
      <c r="AI903" t="s">
        <v>1766</v>
      </c>
      <c r="AJ903" t="str">
        <f t="shared" si="355"/>
        <v>CCM016,</v>
      </c>
      <c r="AK903" t="str">
        <f t="shared" si="356"/>
        <v>FLAVETTES VIT C WITH CALCIUM 1000 MG (BTL/30),</v>
      </c>
      <c r="AL903" t="str">
        <f t="shared" si="357"/>
        <v>BTL,</v>
      </c>
      <c r="AM903" t="str">
        <f t="shared" si="358"/>
        <v>72,</v>
      </c>
      <c r="AN903" t="str">
        <f t="shared" si="359"/>
        <v>0,</v>
      </c>
      <c r="AO903" t="str">
        <f t="shared" si="360"/>
        <v>6768000,</v>
      </c>
      <c r="AP903" t="str">
        <f t="shared" si="361"/>
        <v>7,</v>
      </c>
      <c r="AQ903" t="str">
        <f t="shared" si="362"/>
        <v>0,</v>
      </c>
      <c r="AR903" t="str">
        <f t="shared" si="363"/>
        <v>0,</v>
      </c>
      <c r="AS903" t="str">
        <f t="shared" si="364"/>
        <v>0,</v>
      </c>
      <c r="AT903" t="str">
        <f t="shared" si="365"/>
        <v>6294240,</v>
      </c>
      <c r="AU903" t="str">
        <f t="shared" si="366"/>
        <v>45658,</v>
      </c>
      <c r="AV903" t="str">
        <f t="shared" si="367"/>
        <v>2202163,</v>
      </c>
      <c r="AW903" t="str">
        <f t="shared" si="368"/>
        <v>6,</v>
      </c>
      <c r="AX903" t="str">
        <f t="shared" si="369"/>
        <v>HERIADI (AP &amp; RS)</v>
      </c>
    </row>
    <row r="904" spans="1:50" x14ac:dyDescent="0.25">
      <c r="A904">
        <v>455</v>
      </c>
      <c r="B904" t="s">
        <v>25</v>
      </c>
      <c r="C904">
        <v>1403215</v>
      </c>
      <c r="D904" t="s">
        <v>1377</v>
      </c>
      <c r="E904" t="s">
        <v>161</v>
      </c>
      <c r="F904" t="s">
        <v>27</v>
      </c>
      <c r="G904" t="s">
        <v>28</v>
      </c>
      <c r="H904" t="s">
        <v>29</v>
      </c>
      <c r="I904" t="s">
        <v>964</v>
      </c>
      <c r="J904" s="1">
        <v>44742</v>
      </c>
      <c r="K904" t="s">
        <v>64</v>
      </c>
      <c r="L904" t="s">
        <v>65</v>
      </c>
      <c r="M904" t="s">
        <v>33</v>
      </c>
      <c r="N904">
        <v>12</v>
      </c>
      <c r="O904">
        <v>0</v>
      </c>
      <c r="P904">
        <v>2208000</v>
      </c>
      <c r="Q904" t="s">
        <v>1581</v>
      </c>
      <c r="R904">
        <v>0</v>
      </c>
      <c r="S904">
        <v>0</v>
      </c>
      <c r="T904">
        <v>0</v>
      </c>
      <c r="U904">
        <v>1600800</v>
      </c>
      <c r="V904" s="1">
        <v>45444</v>
      </c>
      <c r="W904">
        <v>2107161</v>
      </c>
      <c r="X904">
        <v>6</v>
      </c>
      <c r="Y904" t="s">
        <v>179</v>
      </c>
      <c r="Z904" t="str">
        <f t="shared" si="346"/>
        <v>455,</v>
      </c>
      <c r="AA904" t="str">
        <f t="shared" si="347"/>
        <v>SALES,</v>
      </c>
      <c r="AB904" t="str">
        <f t="shared" si="348"/>
        <v>1403215,</v>
      </c>
      <c r="AC904" t="str">
        <f t="shared" si="349"/>
        <v>SINAR RAYA.Ap,</v>
      </c>
      <c r="AD904" t="str">
        <f t="shared" si="350"/>
        <v>JL. KAPTEN MUSLIM NO. 234-C,</v>
      </c>
      <c r="AE904" t="str">
        <f t="shared" si="351"/>
        <v>MEDAN,</v>
      </c>
      <c r="AF904" t="str">
        <f t="shared" si="352"/>
        <v>DBM Medan,</v>
      </c>
      <c r="AG904" t="str">
        <f t="shared" si="353"/>
        <v>AAPR,</v>
      </c>
      <c r="AH904" t="str">
        <f t="shared" si="354"/>
        <v>MDA-SPJ-22014628,</v>
      </c>
      <c r="AI904" t="s">
        <v>1767</v>
      </c>
      <c r="AJ904" t="str">
        <f t="shared" si="355"/>
        <v>CCM010,</v>
      </c>
      <c r="AK904" t="str">
        <f t="shared" si="356"/>
        <v>NATURALLE FISH OIL 1000MG (BTL/60S),</v>
      </c>
      <c r="AL904" t="str">
        <f t="shared" si="357"/>
        <v>BTL,</v>
      </c>
      <c r="AM904" t="str">
        <f t="shared" si="358"/>
        <v>12,</v>
      </c>
      <c r="AN904" t="str">
        <f t="shared" si="359"/>
        <v>0,</v>
      </c>
      <c r="AO904" t="str">
        <f t="shared" si="360"/>
        <v>2208000,</v>
      </c>
      <c r="AP904" t="str">
        <f t="shared" si="361"/>
        <v>27.5,</v>
      </c>
      <c r="AQ904" t="str">
        <f t="shared" si="362"/>
        <v>0,</v>
      </c>
      <c r="AR904" t="str">
        <f t="shared" si="363"/>
        <v>0,</v>
      </c>
      <c r="AS904" t="str">
        <f t="shared" si="364"/>
        <v>0,</v>
      </c>
      <c r="AT904" t="str">
        <f t="shared" si="365"/>
        <v>1600800,</v>
      </c>
      <c r="AU904" t="str">
        <f t="shared" si="366"/>
        <v>45444,</v>
      </c>
      <c r="AV904" t="str">
        <f t="shared" si="367"/>
        <v>2107161,</v>
      </c>
      <c r="AW904" t="str">
        <f t="shared" si="368"/>
        <v>6,</v>
      </c>
      <c r="AX904" t="str">
        <f t="shared" si="369"/>
        <v>FITRI HANDAYANI (TSE DUO MEDAN</v>
      </c>
    </row>
    <row r="905" spans="1:50" x14ac:dyDescent="0.25">
      <c r="A905">
        <v>456</v>
      </c>
      <c r="B905" t="s">
        <v>25</v>
      </c>
      <c r="C905">
        <v>1403215</v>
      </c>
      <c r="D905" t="s">
        <v>1377</v>
      </c>
      <c r="E905" t="s">
        <v>161</v>
      </c>
      <c r="F905" t="s">
        <v>27</v>
      </c>
      <c r="G905" t="s">
        <v>28</v>
      </c>
      <c r="H905" t="s">
        <v>29</v>
      </c>
      <c r="I905" t="s">
        <v>964</v>
      </c>
      <c r="J905" s="1">
        <v>44742</v>
      </c>
      <c r="K905" t="s">
        <v>48</v>
      </c>
      <c r="L905" t="s">
        <v>49</v>
      </c>
      <c r="M905" t="s">
        <v>33</v>
      </c>
      <c r="N905">
        <v>12</v>
      </c>
      <c r="O905">
        <v>0</v>
      </c>
      <c r="P905">
        <v>1140000</v>
      </c>
      <c r="Q905">
        <v>30</v>
      </c>
      <c r="R905">
        <v>0</v>
      </c>
      <c r="S905">
        <v>0</v>
      </c>
      <c r="T905">
        <v>0</v>
      </c>
      <c r="U905">
        <v>798000</v>
      </c>
      <c r="V905" s="1">
        <v>45139</v>
      </c>
      <c r="W905">
        <v>2009092</v>
      </c>
      <c r="X905">
        <v>6</v>
      </c>
      <c r="Y905" t="s">
        <v>179</v>
      </c>
      <c r="Z905" t="str">
        <f t="shared" si="346"/>
        <v>456,</v>
      </c>
      <c r="AA905" t="str">
        <f t="shared" si="347"/>
        <v>SALES,</v>
      </c>
      <c r="AB905" t="str">
        <f t="shared" si="348"/>
        <v>1403215,</v>
      </c>
      <c r="AC905" t="str">
        <f t="shared" si="349"/>
        <v>SINAR RAYA.Ap,</v>
      </c>
      <c r="AD905" t="str">
        <f t="shared" si="350"/>
        <v>JL. KAPTEN MUSLIM NO. 234-C,</v>
      </c>
      <c r="AE905" t="str">
        <f t="shared" si="351"/>
        <v>MEDAN,</v>
      </c>
      <c r="AF905" t="str">
        <f t="shared" si="352"/>
        <v>DBM Medan,</v>
      </c>
      <c r="AG905" t="str">
        <f t="shared" si="353"/>
        <v>AAPR,</v>
      </c>
      <c r="AH905" t="str">
        <f t="shared" si="354"/>
        <v>MDA-SPJ-22014628,</v>
      </c>
      <c r="AI905" t="s">
        <v>1767</v>
      </c>
      <c r="AJ905" t="str">
        <f t="shared" si="355"/>
        <v>CCM011,</v>
      </c>
      <c r="AK905" t="str">
        <f t="shared" si="356"/>
        <v>NATURALLE GARLIC OIL 3000MG (BTL/100S),</v>
      </c>
      <c r="AL905" t="str">
        <f t="shared" si="357"/>
        <v>BTL,</v>
      </c>
      <c r="AM905" t="str">
        <f t="shared" si="358"/>
        <v>12,</v>
      </c>
      <c r="AN905" t="str">
        <f t="shared" si="359"/>
        <v>0,</v>
      </c>
      <c r="AO905" t="str">
        <f t="shared" si="360"/>
        <v>1140000,</v>
      </c>
      <c r="AP905" t="str">
        <f t="shared" si="361"/>
        <v>30,</v>
      </c>
      <c r="AQ905" t="str">
        <f t="shared" si="362"/>
        <v>0,</v>
      </c>
      <c r="AR905" t="str">
        <f t="shared" si="363"/>
        <v>0,</v>
      </c>
      <c r="AS905" t="str">
        <f t="shared" si="364"/>
        <v>0,</v>
      </c>
      <c r="AT905" t="str">
        <f t="shared" si="365"/>
        <v>798000,</v>
      </c>
      <c r="AU905" t="str">
        <f t="shared" si="366"/>
        <v>45139,</v>
      </c>
      <c r="AV905" t="str">
        <f t="shared" si="367"/>
        <v>2009092,</v>
      </c>
      <c r="AW905" t="str">
        <f t="shared" si="368"/>
        <v>6,</v>
      </c>
      <c r="AX905" t="str">
        <f t="shared" si="369"/>
        <v>FITRI HANDAYANI (TSE DUO MEDAN</v>
      </c>
    </row>
    <row r="906" spans="1:50" x14ac:dyDescent="0.25">
      <c r="A906">
        <v>457</v>
      </c>
      <c r="B906" t="s">
        <v>25</v>
      </c>
      <c r="C906">
        <v>1405571</v>
      </c>
      <c r="D906" t="s">
        <v>1559</v>
      </c>
      <c r="E906" t="s">
        <v>965</v>
      </c>
      <c r="F906" t="s">
        <v>27</v>
      </c>
      <c r="G906" t="s">
        <v>28</v>
      </c>
      <c r="H906" t="s">
        <v>29</v>
      </c>
      <c r="I906" t="s">
        <v>966</v>
      </c>
      <c r="J906" s="1">
        <v>44742</v>
      </c>
      <c r="K906" t="s">
        <v>318</v>
      </c>
      <c r="L906" t="s">
        <v>319</v>
      </c>
      <c r="M906" t="s">
        <v>33</v>
      </c>
      <c r="N906">
        <v>4</v>
      </c>
      <c r="O906">
        <v>0</v>
      </c>
      <c r="P906">
        <v>148000</v>
      </c>
      <c r="Q906">
        <v>3</v>
      </c>
      <c r="R906">
        <v>0</v>
      </c>
      <c r="S906">
        <v>0</v>
      </c>
      <c r="T906">
        <v>0</v>
      </c>
      <c r="U906">
        <v>143560</v>
      </c>
      <c r="V906" s="1">
        <v>45078</v>
      </c>
      <c r="W906">
        <v>2201001</v>
      </c>
      <c r="X906">
        <v>6</v>
      </c>
      <c r="Y906" t="s">
        <v>179</v>
      </c>
      <c r="Z906" t="str">
        <f t="shared" si="346"/>
        <v>457,</v>
      </c>
      <c r="AA906" t="str">
        <f t="shared" si="347"/>
        <v>SALES,</v>
      </c>
      <c r="AB906" t="str">
        <f t="shared" si="348"/>
        <v>1405571,</v>
      </c>
      <c r="AC906" t="str">
        <f t="shared" si="349"/>
        <v>SAFIRA.Ap,</v>
      </c>
      <c r="AD906" t="str">
        <f t="shared" si="350"/>
        <v>JL.GUNUNG KRAKATAU NO.192 B,</v>
      </c>
      <c r="AE906" t="str">
        <f t="shared" si="351"/>
        <v>MEDAN,</v>
      </c>
      <c r="AF906" t="str">
        <f t="shared" si="352"/>
        <v>DBM Medan,</v>
      </c>
      <c r="AG906" t="str">
        <f t="shared" si="353"/>
        <v>AAPR,</v>
      </c>
      <c r="AH906" t="str">
        <f t="shared" si="354"/>
        <v>MDA-SPJ-22014630,</v>
      </c>
      <c r="AI906" t="s">
        <v>1767</v>
      </c>
      <c r="AJ906" t="str">
        <f t="shared" si="355"/>
        <v>CCM001,</v>
      </c>
      <c r="AK906" t="str">
        <f t="shared" si="356"/>
        <v>CHAMPS EMULSION (BTL/200ML),</v>
      </c>
      <c r="AL906" t="str">
        <f t="shared" si="357"/>
        <v>BTL,</v>
      </c>
      <c r="AM906" t="str">
        <f t="shared" si="358"/>
        <v>4,</v>
      </c>
      <c r="AN906" t="str">
        <f t="shared" si="359"/>
        <v>0,</v>
      </c>
      <c r="AO906" t="str">
        <f t="shared" si="360"/>
        <v>148000,</v>
      </c>
      <c r="AP906" t="str">
        <f t="shared" si="361"/>
        <v>3,</v>
      </c>
      <c r="AQ906" t="str">
        <f t="shared" si="362"/>
        <v>0,</v>
      </c>
      <c r="AR906" t="str">
        <f t="shared" si="363"/>
        <v>0,</v>
      </c>
      <c r="AS906" t="str">
        <f t="shared" si="364"/>
        <v>0,</v>
      </c>
      <c r="AT906" t="str">
        <f t="shared" si="365"/>
        <v>143560,</v>
      </c>
      <c r="AU906" t="str">
        <f t="shared" si="366"/>
        <v>45078,</v>
      </c>
      <c r="AV906" t="str">
        <f t="shared" si="367"/>
        <v>2201001,</v>
      </c>
      <c r="AW906" t="str">
        <f t="shared" si="368"/>
        <v>6,</v>
      </c>
      <c r="AX906" t="str">
        <f t="shared" si="369"/>
        <v>FITRI HANDAYANI (TSE DUO MEDAN</v>
      </c>
    </row>
    <row r="907" spans="1:50" x14ac:dyDescent="0.25">
      <c r="A907">
        <v>458</v>
      </c>
      <c r="B907" t="s">
        <v>25</v>
      </c>
      <c r="C907">
        <v>1410476</v>
      </c>
      <c r="D907" t="s">
        <v>1424</v>
      </c>
      <c r="E907" t="s">
        <v>384</v>
      </c>
      <c r="F907" t="s">
        <v>385</v>
      </c>
      <c r="G907" t="s">
        <v>28</v>
      </c>
      <c r="H907" t="s">
        <v>85</v>
      </c>
      <c r="I907" t="s">
        <v>967</v>
      </c>
      <c r="J907" s="1">
        <v>44742</v>
      </c>
      <c r="K907" t="s">
        <v>61</v>
      </c>
      <c r="L907" t="s">
        <v>62</v>
      </c>
      <c r="M907" t="s">
        <v>33</v>
      </c>
      <c r="N907">
        <v>12</v>
      </c>
      <c r="O907">
        <v>0</v>
      </c>
      <c r="P907">
        <v>1128000</v>
      </c>
      <c r="Q907">
        <v>8</v>
      </c>
      <c r="R907">
        <v>0</v>
      </c>
      <c r="S907">
        <v>0</v>
      </c>
      <c r="T907">
        <v>0</v>
      </c>
      <c r="U907">
        <v>1037760</v>
      </c>
      <c r="V907" s="1">
        <v>45474</v>
      </c>
      <c r="W907">
        <v>2108157</v>
      </c>
      <c r="X907">
        <v>6</v>
      </c>
      <c r="Y907" t="s">
        <v>81</v>
      </c>
      <c r="Z907" t="str">
        <f t="shared" si="346"/>
        <v>458,</v>
      </c>
      <c r="AA907" t="str">
        <f t="shared" si="347"/>
        <v>SALES,</v>
      </c>
      <c r="AB907" t="str">
        <f t="shared" si="348"/>
        <v>1410476,</v>
      </c>
      <c r="AC907" t="str">
        <f t="shared" si="349"/>
        <v>EVA HUTAHAEAN.Bidan,</v>
      </c>
      <c r="AD907" t="str">
        <f t="shared" si="350"/>
        <v>JL. BESAR NO.15 DUSUN V SEI BALAI,</v>
      </c>
      <c r="AE907" t="str">
        <f t="shared" si="351"/>
        <v>BATU BARA,</v>
      </c>
      <c r="AF907" t="str">
        <f t="shared" si="352"/>
        <v>DBM Medan,</v>
      </c>
      <c r="AG907" t="str">
        <f t="shared" si="353"/>
        <v>AKLN,</v>
      </c>
      <c r="AH907" t="str">
        <f t="shared" si="354"/>
        <v>MDA-SPJ-22014635,</v>
      </c>
      <c r="AI907" t="s">
        <v>1767</v>
      </c>
      <c r="AJ907" t="str">
        <f t="shared" si="355"/>
        <v>CCM006,</v>
      </c>
      <c r="AK907" t="str">
        <f t="shared" si="356"/>
        <v>MAXITON SOFT CAP (BTL/30S),</v>
      </c>
      <c r="AL907" t="str">
        <f t="shared" si="357"/>
        <v>BTL,</v>
      </c>
      <c r="AM907" t="str">
        <f t="shared" si="358"/>
        <v>12,</v>
      </c>
      <c r="AN907" t="str">
        <f t="shared" si="359"/>
        <v>0,</v>
      </c>
      <c r="AO907" t="str">
        <f t="shared" si="360"/>
        <v>1128000,</v>
      </c>
      <c r="AP907" t="str">
        <f t="shared" si="361"/>
        <v>8,</v>
      </c>
      <c r="AQ907" t="str">
        <f t="shared" si="362"/>
        <v>0,</v>
      </c>
      <c r="AR907" t="str">
        <f t="shared" si="363"/>
        <v>0,</v>
      </c>
      <c r="AS907" t="str">
        <f t="shared" si="364"/>
        <v>0,</v>
      </c>
      <c r="AT907" t="str">
        <f t="shared" si="365"/>
        <v>1037760,</v>
      </c>
      <c r="AU907" t="str">
        <f t="shared" si="366"/>
        <v>45474,</v>
      </c>
      <c r="AV907" t="str">
        <f t="shared" si="367"/>
        <v>2108157,</v>
      </c>
      <c r="AW907" t="str">
        <f t="shared" si="368"/>
        <v>6,</v>
      </c>
      <c r="AX907" t="str">
        <f t="shared" si="369"/>
        <v>FRANS (ALL SEKTOR)</v>
      </c>
    </row>
    <row r="908" spans="1:50" x14ac:dyDescent="0.25">
      <c r="A908">
        <v>459</v>
      </c>
      <c r="B908" t="s">
        <v>25</v>
      </c>
      <c r="C908">
        <v>14000697</v>
      </c>
      <c r="D908" t="s">
        <v>1403</v>
      </c>
      <c r="E908" t="s">
        <v>259</v>
      </c>
      <c r="F908" t="s">
        <v>260</v>
      </c>
      <c r="G908" t="s">
        <v>28</v>
      </c>
      <c r="H908" t="s">
        <v>256</v>
      </c>
      <c r="I908" t="s">
        <v>968</v>
      </c>
      <c r="J908" s="1">
        <v>44742</v>
      </c>
      <c r="K908" t="s">
        <v>66</v>
      </c>
      <c r="L908" t="s">
        <v>67</v>
      </c>
      <c r="M908" t="s">
        <v>33</v>
      </c>
      <c r="N908">
        <v>6</v>
      </c>
      <c r="O908">
        <v>0</v>
      </c>
      <c r="P908">
        <v>564000</v>
      </c>
      <c r="Q908">
        <v>5</v>
      </c>
      <c r="R908">
        <v>0</v>
      </c>
      <c r="S908">
        <v>0</v>
      </c>
      <c r="T908">
        <v>1</v>
      </c>
      <c r="U908">
        <v>530442</v>
      </c>
      <c r="V908" s="1">
        <v>45658</v>
      </c>
      <c r="W908">
        <v>2202163</v>
      </c>
      <c r="X908">
        <v>6</v>
      </c>
      <c r="Y908" t="s">
        <v>179</v>
      </c>
      <c r="Z908" t="str">
        <f t="shared" si="346"/>
        <v>459,</v>
      </c>
      <c r="AA908" t="str">
        <f t="shared" si="347"/>
        <v>SALES,</v>
      </c>
      <c r="AB908" t="str">
        <f t="shared" si="348"/>
        <v>14000697,</v>
      </c>
      <c r="AC908" t="str">
        <f t="shared" si="349"/>
        <v>AL- BAROKAH. UD.,</v>
      </c>
      <c r="AD908" t="str">
        <f t="shared" si="350"/>
        <v>JL. KENTANG NO.09,</v>
      </c>
      <c r="AE908" t="str">
        <f t="shared" si="351"/>
        <v>MEDAN BARU,</v>
      </c>
      <c r="AF908" t="str">
        <f t="shared" si="352"/>
        <v>DBM Medan,</v>
      </c>
      <c r="AG908" t="str">
        <f t="shared" si="353"/>
        <v>BTKL,</v>
      </c>
      <c r="AH908" t="str">
        <f t="shared" si="354"/>
        <v>MDA-SPJ-22014650,</v>
      </c>
      <c r="AI908" t="s">
        <v>1767</v>
      </c>
      <c r="AJ908" t="str">
        <f t="shared" si="355"/>
        <v>CCM016,</v>
      </c>
      <c r="AK908" t="str">
        <f t="shared" si="356"/>
        <v>FLAVETTES VIT C WITH CALCIUM 1000 MG (BTL/30),</v>
      </c>
      <c r="AL908" t="str">
        <f t="shared" si="357"/>
        <v>BTL,</v>
      </c>
      <c r="AM908" t="str">
        <f t="shared" si="358"/>
        <v>6,</v>
      </c>
      <c r="AN908" t="str">
        <f t="shared" si="359"/>
        <v>0,</v>
      </c>
      <c r="AO908" t="str">
        <f t="shared" si="360"/>
        <v>564000,</v>
      </c>
      <c r="AP908" t="str">
        <f t="shared" si="361"/>
        <v>5,</v>
      </c>
      <c r="AQ908" t="str">
        <f t="shared" si="362"/>
        <v>0,</v>
      </c>
      <c r="AR908" t="str">
        <f t="shared" si="363"/>
        <v>0,</v>
      </c>
      <c r="AS908" t="str">
        <f t="shared" si="364"/>
        <v>1,</v>
      </c>
      <c r="AT908" t="str">
        <f t="shared" si="365"/>
        <v>530442,</v>
      </c>
      <c r="AU908" t="str">
        <f t="shared" si="366"/>
        <v>45658,</v>
      </c>
      <c r="AV908" t="str">
        <f t="shared" si="367"/>
        <v>2202163,</v>
      </c>
      <c r="AW908" t="str">
        <f t="shared" si="368"/>
        <v>6,</v>
      </c>
      <c r="AX908" t="str">
        <f t="shared" si="369"/>
        <v>FITRI HANDAYANI (TSE DUO MEDAN</v>
      </c>
    </row>
    <row r="909" spans="1:50" x14ac:dyDescent="0.25">
      <c r="A909">
        <v>460</v>
      </c>
      <c r="B909" t="s">
        <v>25</v>
      </c>
      <c r="C909">
        <v>1411235</v>
      </c>
      <c r="D909" t="s">
        <v>1560</v>
      </c>
      <c r="E909" t="s">
        <v>969</v>
      </c>
      <c r="F909" t="s">
        <v>27</v>
      </c>
      <c r="G909" t="s">
        <v>28</v>
      </c>
      <c r="H909" t="s">
        <v>572</v>
      </c>
      <c r="I909" t="s">
        <v>970</v>
      </c>
      <c r="J909" s="1">
        <v>44742</v>
      </c>
      <c r="K909" t="s">
        <v>39</v>
      </c>
      <c r="L909" t="s">
        <v>40</v>
      </c>
      <c r="M909" t="s">
        <v>33</v>
      </c>
      <c r="N909">
        <v>12</v>
      </c>
      <c r="O909">
        <v>0</v>
      </c>
      <c r="P909">
        <v>984000</v>
      </c>
      <c r="Q909">
        <v>30</v>
      </c>
      <c r="R909">
        <v>0</v>
      </c>
      <c r="S909">
        <v>0</v>
      </c>
      <c r="T909">
        <v>0</v>
      </c>
      <c r="U909">
        <v>688800</v>
      </c>
      <c r="V909" s="1">
        <v>45413</v>
      </c>
      <c r="W909">
        <v>2106370</v>
      </c>
      <c r="X909">
        <v>6</v>
      </c>
      <c r="Y909" t="s">
        <v>179</v>
      </c>
      <c r="Z909" t="str">
        <f t="shared" si="346"/>
        <v>460,</v>
      </c>
      <c r="AA909" t="str">
        <f t="shared" si="347"/>
        <v>SALES,</v>
      </c>
      <c r="AB909" t="str">
        <f t="shared" si="348"/>
        <v>1411235,</v>
      </c>
      <c r="AC909" t="str">
        <f t="shared" si="349"/>
        <v>DJULIANA THANUR.Dr,</v>
      </c>
      <c r="AD909" t="str">
        <f t="shared" si="350"/>
        <v>JL. JEMADI NO.39 G/69 G  P. BRAYAN,</v>
      </c>
      <c r="AE909" t="str">
        <f t="shared" si="351"/>
        <v>MEDAN,</v>
      </c>
      <c r="AF909" t="str">
        <f t="shared" si="352"/>
        <v>DBM Medan,</v>
      </c>
      <c r="AG909" t="str">
        <f t="shared" si="353"/>
        <v>BPRK,</v>
      </c>
      <c r="AH909" t="str">
        <f t="shared" si="354"/>
        <v>MDA-SPJ-22014669,</v>
      </c>
      <c r="AI909" t="s">
        <v>1767</v>
      </c>
      <c r="AJ909" t="str">
        <f t="shared" si="355"/>
        <v>CCM008,</v>
      </c>
      <c r="AK909" t="str">
        <f t="shared" si="356"/>
        <v>NATURALLE VIT E 250IU (BTL/30S),</v>
      </c>
      <c r="AL909" t="str">
        <f t="shared" si="357"/>
        <v>BTL,</v>
      </c>
      <c r="AM909" t="str">
        <f t="shared" si="358"/>
        <v>12,</v>
      </c>
      <c r="AN909" t="str">
        <f t="shared" si="359"/>
        <v>0,</v>
      </c>
      <c r="AO909" t="str">
        <f t="shared" si="360"/>
        <v>984000,</v>
      </c>
      <c r="AP909" t="str">
        <f t="shared" si="361"/>
        <v>30,</v>
      </c>
      <c r="AQ909" t="str">
        <f t="shared" si="362"/>
        <v>0,</v>
      </c>
      <c r="AR909" t="str">
        <f t="shared" si="363"/>
        <v>0,</v>
      </c>
      <c r="AS909" t="str">
        <f t="shared" si="364"/>
        <v>0,</v>
      </c>
      <c r="AT909" t="str">
        <f t="shared" si="365"/>
        <v>688800,</v>
      </c>
      <c r="AU909" t="str">
        <f t="shared" si="366"/>
        <v>45413,</v>
      </c>
      <c r="AV909" t="str">
        <f t="shared" si="367"/>
        <v>2106370,</v>
      </c>
      <c r="AW909" t="str">
        <f t="shared" si="368"/>
        <v>6,</v>
      </c>
      <c r="AX909" t="str">
        <f t="shared" si="369"/>
        <v>FITRI HANDAYANI (TSE DUO MEDAN</v>
      </c>
    </row>
    <row r="910" spans="1:50" x14ac:dyDescent="0.25">
      <c r="A910">
        <v>461</v>
      </c>
      <c r="B910" t="s">
        <v>25</v>
      </c>
      <c r="C910">
        <v>1401292</v>
      </c>
      <c r="D910" t="s">
        <v>1417</v>
      </c>
      <c r="E910" t="s">
        <v>361</v>
      </c>
      <c r="F910" t="s">
        <v>362</v>
      </c>
      <c r="G910" t="s">
        <v>28</v>
      </c>
      <c r="H910" t="s">
        <v>29</v>
      </c>
      <c r="I910" t="s">
        <v>971</v>
      </c>
      <c r="J910" s="1">
        <v>44742</v>
      </c>
      <c r="K910" t="s">
        <v>93</v>
      </c>
      <c r="L910" t="s">
        <v>94</v>
      </c>
      <c r="M910" t="s">
        <v>33</v>
      </c>
      <c r="N910">
        <v>24</v>
      </c>
      <c r="O910">
        <v>0</v>
      </c>
      <c r="P910">
        <v>876000</v>
      </c>
      <c r="Q910">
        <v>20</v>
      </c>
      <c r="R910">
        <v>0</v>
      </c>
      <c r="S910">
        <v>0</v>
      </c>
      <c r="T910">
        <v>0</v>
      </c>
      <c r="U910">
        <v>700800</v>
      </c>
      <c r="V910" s="1">
        <v>45474</v>
      </c>
      <c r="W910">
        <v>2108052</v>
      </c>
      <c r="X910">
        <v>6</v>
      </c>
      <c r="Y910" t="s">
        <v>44</v>
      </c>
      <c r="Z910" t="str">
        <f t="shared" si="346"/>
        <v>461,</v>
      </c>
      <c r="AA910" t="str">
        <f t="shared" si="347"/>
        <v>SALES,</v>
      </c>
      <c r="AB910" t="str">
        <f t="shared" si="348"/>
        <v>1401292,</v>
      </c>
      <c r="AC910" t="str">
        <f t="shared" si="349"/>
        <v>SAUDARA BARU.Ap,</v>
      </c>
      <c r="AD910" t="str">
        <f t="shared" si="350"/>
        <v>JL. K.F. TANDEAN NO.10 LK I,</v>
      </c>
      <c r="AE910" t="str">
        <f t="shared" si="351"/>
        <v>TEBING TINGGI,</v>
      </c>
      <c r="AF910" t="str">
        <f t="shared" si="352"/>
        <v>DBM Medan,</v>
      </c>
      <c r="AG910" t="str">
        <f t="shared" si="353"/>
        <v>AAPR,</v>
      </c>
      <c r="AH910" t="str">
        <f t="shared" si="354"/>
        <v>MDA-SPJ-22014682,</v>
      </c>
      <c r="AI910" t="s">
        <v>1767</v>
      </c>
      <c r="AJ910" t="str">
        <f t="shared" si="355"/>
        <v>CCM004,</v>
      </c>
      <c r="AK910" t="str">
        <f t="shared" si="356"/>
        <v>CHAMPS MULTIVITAMIN PINNEAPLE (BTL/30),</v>
      </c>
      <c r="AL910" t="str">
        <f t="shared" si="357"/>
        <v>BTL,</v>
      </c>
      <c r="AM910" t="str">
        <f t="shared" si="358"/>
        <v>24,</v>
      </c>
      <c r="AN910" t="str">
        <f t="shared" si="359"/>
        <v>0,</v>
      </c>
      <c r="AO910" t="str">
        <f t="shared" si="360"/>
        <v>876000,</v>
      </c>
      <c r="AP910" t="str">
        <f t="shared" si="361"/>
        <v>20,</v>
      </c>
      <c r="AQ910" t="str">
        <f t="shared" si="362"/>
        <v>0,</v>
      </c>
      <c r="AR910" t="str">
        <f t="shared" si="363"/>
        <v>0,</v>
      </c>
      <c r="AS910" t="str">
        <f t="shared" si="364"/>
        <v>0,</v>
      </c>
      <c r="AT910" t="str">
        <f t="shared" si="365"/>
        <v>700800,</v>
      </c>
      <c r="AU910" t="str">
        <f t="shared" si="366"/>
        <v>45474,</v>
      </c>
      <c r="AV910" t="str">
        <f t="shared" si="367"/>
        <v>2108052,</v>
      </c>
      <c r="AW910" t="str">
        <f t="shared" si="368"/>
        <v>6,</v>
      </c>
      <c r="AX910" t="str">
        <f t="shared" si="369"/>
        <v>BUDIONO (ALL SEKTOR)</v>
      </c>
    </row>
    <row r="911" spans="1:50" x14ac:dyDescent="0.25">
      <c r="A911">
        <v>462</v>
      </c>
      <c r="B911" t="s">
        <v>25</v>
      </c>
      <c r="C911">
        <v>1401292</v>
      </c>
      <c r="D911" t="s">
        <v>1417</v>
      </c>
      <c r="E911" t="s">
        <v>361</v>
      </c>
      <c r="F911" t="s">
        <v>362</v>
      </c>
      <c r="G911" t="s">
        <v>28</v>
      </c>
      <c r="H911" t="s">
        <v>29</v>
      </c>
      <c r="I911" t="s">
        <v>971</v>
      </c>
      <c r="J911" s="1">
        <v>44742</v>
      </c>
      <c r="K911" t="s">
        <v>31</v>
      </c>
      <c r="L911" t="s">
        <v>32</v>
      </c>
      <c r="M911" t="s">
        <v>33</v>
      </c>
      <c r="N911">
        <v>24</v>
      </c>
      <c r="O911">
        <v>0</v>
      </c>
      <c r="P911">
        <v>672000</v>
      </c>
      <c r="Q911">
        <v>20</v>
      </c>
      <c r="R911">
        <v>0</v>
      </c>
      <c r="S911">
        <v>0</v>
      </c>
      <c r="T911">
        <v>0</v>
      </c>
      <c r="U911">
        <v>537600</v>
      </c>
      <c r="V911" s="1">
        <v>45444</v>
      </c>
      <c r="W911">
        <v>2107236</v>
      </c>
      <c r="X911">
        <v>6</v>
      </c>
      <c r="Y911" t="s">
        <v>44</v>
      </c>
      <c r="Z911" t="str">
        <f t="shared" si="346"/>
        <v>462,</v>
      </c>
      <c r="AA911" t="str">
        <f t="shared" si="347"/>
        <v>SALES,</v>
      </c>
      <c r="AB911" t="str">
        <f t="shared" si="348"/>
        <v>1401292,</v>
      </c>
      <c r="AC911" t="str">
        <f t="shared" si="349"/>
        <v>SAUDARA BARU.Ap,</v>
      </c>
      <c r="AD911" t="str">
        <f t="shared" si="350"/>
        <v>JL. K.F. TANDEAN NO.10 LK I,</v>
      </c>
      <c r="AE911" t="str">
        <f t="shared" si="351"/>
        <v>TEBING TINGGI,</v>
      </c>
      <c r="AF911" t="str">
        <f t="shared" si="352"/>
        <v>DBM Medan,</v>
      </c>
      <c r="AG911" t="str">
        <f t="shared" si="353"/>
        <v>AAPR,</v>
      </c>
      <c r="AH911" t="str">
        <f t="shared" si="354"/>
        <v>MDA-SPJ-22014682,</v>
      </c>
      <c r="AI911" t="s">
        <v>1767</v>
      </c>
      <c r="AJ911" t="str">
        <f t="shared" si="355"/>
        <v>CCM005,</v>
      </c>
      <c r="AK911" t="str">
        <f t="shared" si="356"/>
        <v>CHAMPS VIT C 100MG (BTL/30),</v>
      </c>
      <c r="AL911" t="str">
        <f t="shared" si="357"/>
        <v>BTL,</v>
      </c>
      <c r="AM911" t="str">
        <f t="shared" si="358"/>
        <v>24,</v>
      </c>
      <c r="AN911" t="str">
        <f t="shared" si="359"/>
        <v>0,</v>
      </c>
      <c r="AO911" t="str">
        <f t="shared" si="360"/>
        <v>672000,</v>
      </c>
      <c r="AP911" t="str">
        <f t="shared" si="361"/>
        <v>20,</v>
      </c>
      <c r="AQ911" t="str">
        <f t="shared" si="362"/>
        <v>0,</v>
      </c>
      <c r="AR911" t="str">
        <f t="shared" si="363"/>
        <v>0,</v>
      </c>
      <c r="AS911" t="str">
        <f t="shared" si="364"/>
        <v>0,</v>
      </c>
      <c r="AT911" t="str">
        <f t="shared" si="365"/>
        <v>537600,</v>
      </c>
      <c r="AU911" t="str">
        <f t="shared" si="366"/>
        <v>45444,</v>
      </c>
      <c r="AV911" t="str">
        <f t="shared" si="367"/>
        <v>2107236,</v>
      </c>
      <c r="AW911" t="str">
        <f t="shared" si="368"/>
        <v>6,</v>
      </c>
      <c r="AX911" t="str">
        <f t="shared" si="369"/>
        <v>BUDIONO (ALL SEKTOR)</v>
      </c>
    </row>
    <row r="912" spans="1:50" x14ac:dyDescent="0.25">
      <c r="A912">
        <v>463</v>
      </c>
      <c r="B912" t="s">
        <v>25</v>
      </c>
      <c r="C912">
        <v>1401292</v>
      </c>
      <c r="D912" t="s">
        <v>1417</v>
      </c>
      <c r="E912" t="s">
        <v>361</v>
      </c>
      <c r="F912" t="s">
        <v>362</v>
      </c>
      <c r="G912" t="s">
        <v>28</v>
      </c>
      <c r="H912" t="s">
        <v>29</v>
      </c>
      <c r="I912" t="s">
        <v>971</v>
      </c>
      <c r="J912" s="1">
        <v>44742</v>
      </c>
      <c r="K912" t="s">
        <v>61</v>
      </c>
      <c r="L912" t="s">
        <v>62</v>
      </c>
      <c r="M912" t="s">
        <v>33</v>
      </c>
      <c r="N912">
        <v>24</v>
      </c>
      <c r="O912">
        <v>0</v>
      </c>
      <c r="P912">
        <v>2256000</v>
      </c>
      <c r="Q912">
        <v>8</v>
      </c>
      <c r="R912">
        <v>0</v>
      </c>
      <c r="S912">
        <v>0</v>
      </c>
      <c r="T912">
        <v>0</v>
      </c>
      <c r="U912">
        <v>2075520</v>
      </c>
      <c r="V912" s="1">
        <v>45474</v>
      </c>
      <c r="W912">
        <v>2108157</v>
      </c>
      <c r="X912">
        <v>6</v>
      </c>
      <c r="Y912" t="s">
        <v>44</v>
      </c>
      <c r="Z912" t="str">
        <f t="shared" si="346"/>
        <v>463,</v>
      </c>
      <c r="AA912" t="str">
        <f t="shared" si="347"/>
        <v>SALES,</v>
      </c>
      <c r="AB912" t="str">
        <f t="shared" si="348"/>
        <v>1401292,</v>
      </c>
      <c r="AC912" t="str">
        <f t="shared" si="349"/>
        <v>SAUDARA BARU.Ap,</v>
      </c>
      <c r="AD912" t="str">
        <f t="shared" si="350"/>
        <v>JL. K.F. TANDEAN NO.10 LK I,</v>
      </c>
      <c r="AE912" t="str">
        <f t="shared" si="351"/>
        <v>TEBING TINGGI,</v>
      </c>
      <c r="AF912" t="str">
        <f t="shared" si="352"/>
        <v>DBM Medan,</v>
      </c>
      <c r="AG912" t="str">
        <f t="shared" si="353"/>
        <v>AAPR,</v>
      </c>
      <c r="AH912" t="str">
        <f t="shared" si="354"/>
        <v>MDA-SPJ-22014682,</v>
      </c>
      <c r="AI912" t="s">
        <v>1767</v>
      </c>
      <c r="AJ912" t="str">
        <f t="shared" si="355"/>
        <v>CCM006,</v>
      </c>
      <c r="AK912" t="str">
        <f t="shared" si="356"/>
        <v>MAXITON SOFT CAP (BTL/30S),</v>
      </c>
      <c r="AL912" t="str">
        <f t="shared" si="357"/>
        <v>BTL,</v>
      </c>
      <c r="AM912" t="str">
        <f t="shared" si="358"/>
        <v>24,</v>
      </c>
      <c r="AN912" t="str">
        <f t="shared" si="359"/>
        <v>0,</v>
      </c>
      <c r="AO912" t="str">
        <f t="shared" si="360"/>
        <v>2256000,</v>
      </c>
      <c r="AP912" t="str">
        <f t="shared" si="361"/>
        <v>8,</v>
      </c>
      <c r="AQ912" t="str">
        <f t="shared" si="362"/>
        <v>0,</v>
      </c>
      <c r="AR912" t="str">
        <f t="shared" si="363"/>
        <v>0,</v>
      </c>
      <c r="AS912" t="str">
        <f t="shared" si="364"/>
        <v>0,</v>
      </c>
      <c r="AT912" t="str">
        <f t="shared" si="365"/>
        <v>2075520,</v>
      </c>
      <c r="AU912" t="str">
        <f t="shared" si="366"/>
        <v>45474,</v>
      </c>
      <c r="AV912" t="str">
        <f t="shared" si="367"/>
        <v>2108157,</v>
      </c>
      <c r="AW912" t="str">
        <f t="shared" si="368"/>
        <v>6,</v>
      </c>
      <c r="AX912" t="str">
        <f t="shared" si="369"/>
        <v>BUDIONO (ALL SEKTOR)</v>
      </c>
    </row>
    <row r="913" spans="1:50" x14ac:dyDescent="0.25">
      <c r="A913">
        <v>464</v>
      </c>
      <c r="B913" t="s">
        <v>25</v>
      </c>
      <c r="C913">
        <v>1401292</v>
      </c>
      <c r="D913" t="s">
        <v>1417</v>
      </c>
      <c r="E913" t="s">
        <v>361</v>
      </c>
      <c r="F913" t="s">
        <v>362</v>
      </c>
      <c r="G913" t="s">
        <v>28</v>
      </c>
      <c r="H913" t="s">
        <v>29</v>
      </c>
      <c r="I913" t="s">
        <v>971</v>
      </c>
      <c r="J913" s="1">
        <v>44742</v>
      </c>
      <c r="K913" t="s">
        <v>100</v>
      </c>
      <c r="L913" t="s">
        <v>101</v>
      </c>
      <c r="M913" t="s">
        <v>33</v>
      </c>
      <c r="N913">
        <v>12</v>
      </c>
      <c r="O913">
        <v>0</v>
      </c>
      <c r="P913">
        <v>1344000</v>
      </c>
      <c r="Q913">
        <v>30</v>
      </c>
      <c r="R913">
        <v>0</v>
      </c>
      <c r="S913">
        <v>0</v>
      </c>
      <c r="T913">
        <v>0</v>
      </c>
      <c r="U913">
        <v>940800</v>
      </c>
      <c r="V913" s="1">
        <v>45627</v>
      </c>
      <c r="W913">
        <v>2201091</v>
      </c>
      <c r="X913">
        <v>6</v>
      </c>
      <c r="Y913" t="s">
        <v>44</v>
      </c>
      <c r="Z913" t="str">
        <f t="shared" si="346"/>
        <v>464,</v>
      </c>
      <c r="AA913" t="str">
        <f t="shared" si="347"/>
        <v>SALES,</v>
      </c>
      <c r="AB913" t="str">
        <f t="shared" si="348"/>
        <v>1401292,</v>
      </c>
      <c r="AC913" t="str">
        <f t="shared" si="349"/>
        <v>SAUDARA BARU.Ap,</v>
      </c>
      <c r="AD913" t="str">
        <f t="shared" si="350"/>
        <v>JL. K.F. TANDEAN NO.10 LK I,</v>
      </c>
      <c r="AE913" t="str">
        <f t="shared" si="351"/>
        <v>TEBING TINGGI,</v>
      </c>
      <c r="AF913" t="str">
        <f t="shared" si="352"/>
        <v>DBM Medan,</v>
      </c>
      <c r="AG913" t="str">
        <f t="shared" si="353"/>
        <v>AAPR,</v>
      </c>
      <c r="AH913" t="str">
        <f t="shared" si="354"/>
        <v>MDA-SPJ-22014682,</v>
      </c>
      <c r="AI913" t="s">
        <v>1767</v>
      </c>
      <c r="AJ913" t="str">
        <f t="shared" si="355"/>
        <v>CCM009,</v>
      </c>
      <c r="AK913" t="str">
        <f t="shared" si="356"/>
        <v>NATURALLE EPO PLUS FISH OIL 500MG(BTL/30S),</v>
      </c>
      <c r="AL913" t="str">
        <f t="shared" si="357"/>
        <v>BTL,</v>
      </c>
      <c r="AM913" t="str">
        <f t="shared" si="358"/>
        <v>12,</v>
      </c>
      <c r="AN913" t="str">
        <f t="shared" si="359"/>
        <v>0,</v>
      </c>
      <c r="AO913" t="str">
        <f t="shared" si="360"/>
        <v>1344000,</v>
      </c>
      <c r="AP913" t="str">
        <f t="shared" si="361"/>
        <v>30,</v>
      </c>
      <c r="AQ913" t="str">
        <f t="shared" si="362"/>
        <v>0,</v>
      </c>
      <c r="AR913" t="str">
        <f t="shared" si="363"/>
        <v>0,</v>
      </c>
      <c r="AS913" t="str">
        <f t="shared" si="364"/>
        <v>0,</v>
      </c>
      <c r="AT913" t="str">
        <f t="shared" si="365"/>
        <v>940800,</v>
      </c>
      <c r="AU913" t="str">
        <f t="shared" si="366"/>
        <v>45627,</v>
      </c>
      <c r="AV913" t="str">
        <f t="shared" si="367"/>
        <v>2201091,</v>
      </c>
      <c r="AW913" t="str">
        <f t="shared" si="368"/>
        <v>6,</v>
      </c>
      <c r="AX913" t="str">
        <f t="shared" si="369"/>
        <v>BUDIONO (ALL SEKTOR)</v>
      </c>
    </row>
    <row r="914" spans="1:50" x14ac:dyDescent="0.25">
      <c r="A914">
        <v>465</v>
      </c>
      <c r="B914" t="s">
        <v>25</v>
      </c>
      <c r="C914">
        <v>1401292</v>
      </c>
      <c r="D914" t="s">
        <v>1417</v>
      </c>
      <c r="E914" t="s">
        <v>361</v>
      </c>
      <c r="F914" t="s">
        <v>362</v>
      </c>
      <c r="G914" t="s">
        <v>28</v>
      </c>
      <c r="H914" t="s">
        <v>29</v>
      </c>
      <c r="I914" t="s">
        <v>971</v>
      </c>
      <c r="J914" s="1">
        <v>44742</v>
      </c>
      <c r="K914" t="s">
        <v>64</v>
      </c>
      <c r="L914" t="s">
        <v>65</v>
      </c>
      <c r="M914" t="s">
        <v>33</v>
      </c>
      <c r="N914">
        <v>24</v>
      </c>
      <c r="O914">
        <v>0</v>
      </c>
      <c r="P914">
        <v>4416000</v>
      </c>
      <c r="Q914" t="s">
        <v>1581</v>
      </c>
      <c r="R914">
        <v>0</v>
      </c>
      <c r="S914">
        <v>0</v>
      </c>
      <c r="T914">
        <v>0</v>
      </c>
      <c r="U914">
        <v>3201600</v>
      </c>
      <c r="V914" s="1">
        <v>45444</v>
      </c>
      <c r="W914">
        <v>2107161</v>
      </c>
      <c r="X914">
        <v>6</v>
      </c>
      <c r="Y914" t="s">
        <v>44</v>
      </c>
      <c r="Z914" t="str">
        <f t="shared" si="346"/>
        <v>465,</v>
      </c>
      <c r="AA914" t="str">
        <f t="shared" si="347"/>
        <v>SALES,</v>
      </c>
      <c r="AB914" t="str">
        <f t="shared" si="348"/>
        <v>1401292,</v>
      </c>
      <c r="AC914" t="str">
        <f t="shared" si="349"/>
        <v>SAUDARA BARU.Ap,</v>
      </c>
      <c r="AD914" t="str">
        <f t="shared" si="350"/>
        <v>JL. K.F. TANDEAN NO.10 LK I,</v>
      </c>
      <c r="AE914" t="str">
        <f t="shared" si="351"/>
        <v>TEBING TINGGI,</v>
      </c>
      <c r="AF914" t="str">
        <f t="shared" si="352"/>
        <v>DBM Medan,</v>
      </c>
      <c r="AG914" t="str">
        <f t="shared" si="353"/>
        <v>AAPR,</v>
      </c>
      <c r="AH914" t="str">
        <f t="shared" si="354"/>
        <v>MDA-SPJ-22014682,</v>
      </c>
      <c r="AI914" t="s">
        <v>1767</v>
      </c>
      <c r="AJ914" t="str">
        <f t="shared" si="355"/>
        <v>CCM010,</v>
      </c>
      <c r="AK914" t="str">
        <f t="shared" si="356"/>
        <v>NATURALLE FISH OIL 1000MG (BTL/60S),</v>
      </c>
      <c r="AL914" t="str">
        <f t="shared" si="357"/>
        <v>BTL,</v>
      </c>
      <c r="AM914" t="str">
        <f t="shared" si="358"/>
        <v>24,</v>
      </c>
      <c r="AN914" t="str">
        <f t="shared" si="359"/>
        <v>0,</v>
      </c>
      <c r="AO914" t="str">
        <f t="shared" si="360"/>
        <v>4416000,</v>
      </c>
      <c r="AP914" t="str">
        <f t="shared" si="361"/>
        <v>27.5,</v>
      </c>
      <c r="AQ914" t="str">
        <f t="shared" si="362"/>
        <v>0,</v>
      </c>
      <c r="AR914" t="str">
        <f t="shared" si="363"/>
        <v>0,</v>
      </c>
      <c r="AS914" t="str">
        <f t="shared" si="364"/>
        <v>0,</v>
      </c>
      <c r="AT914" t="str">
        <f t="shared" si="365"/>
        <v>3201600,</v>
      </c>
      <c r="AU914" t="str">
        <f t="shared" si="366"/>
        <v>45444,</v>
      </c>
      <c r="AV914" t="str">
        <f t="shared" si="367"/>
        <v>2107161,</v>
      </c>
      <c r="AW914" t="str">
        <f t="shared" si="368"/>
        <v>6,</v>
      </c>
      <c r="AX914" t="str">
        <f t="shared" si="369"/>
        <v>BUDIONO (ALL SEKTOR)</v>
      </c>
    </row>
    <row r="915" spans="1:50" x14ac:dyDescent="0.25">
      <c r="A915">
        <v>466</v>
      </c>
      <c r="B915" t="s">
        <v>25</v>
      </c>
      <c r="C915">
        <v>14000968</v>
      </c>
      <c r="D915" t="s">
        <v>45</v>
      </c>
      <c r="E915" t="s">
        <v>46</v>
      </c>
      <c r="F915" t="s">
        <v>27</v>
      </c>
      <c r="G915" t="s">
        <v>28</v>
      </c>
      <c r="H915" t="s">
        <v>29</v>
      </c>
      <c r="I915" t="s">
        <v>972</v>
      </c>
      <c r="J915" s="1">
        <v>44742</v>
      </c>
      <c r="K915" t="s">
        <v>93</v>
      </c>
      <c r="L915" t="s">
        <v>94</v>
      </c>
      <c r="M915" t="s">
        <v>33</v>
      </c>
      <c r="N915">
        <v>72</v>
      </c>
      <c r="O915">
        <v>0</v>
      </c>
      <c r="P915">
        <v>2628000</v>
      </c>
      <c r="Q915">
        <v>20</v>
      </c>
      <c r="R915">
        <v>0</v>
      </c>
      <c r="S915">
        <v>0</v>
      </c>
      <c r="T915">
        <v>0</v>
      </c>
      <c r="U915">
        <v>2102400</v>
      </c>
      <c r="V915" s="1">
        <v>45474</v>
      </c>
      <c r="W915">
        <v>2108052</v>
      </c>
      <c r="X915">
        <v>6</v>
      </c>
      <c r="Y915" t="s">
        <v>50</v>
      </c>
      <c r="Z915" t="str">
        <f t="shared" si="346"/>
        <v>466,</v>
      </c>
      <c r="AA915" t="str">
        <f t="shared" si="347"/>
        <v>SALES,</v>
      </c>
      <c r="AB915" t="str">
        <f t="shared" si="348"/>
        <v>14000968,</v>
      </c>
      <c r="AC915" t="str">
        <f t="shared" si="349"/>
        <v>PT. KALIMAS GLOBAL ASIA,</v>
      </c>
      <c r="AD915" t="str">
        <f t="shared" si="350"/>
        <v>JL.SETIA BUDI NO 133,</v>
      </c>
      <c r="AE915" t="str">
        <f t="shared" si="351"/>
        <v>MEDAN,</v>
      </c>
      <c r="AF915" t="str">
        <f t="shared" si="352"/>
        <v>DBM Medan,</v>
      </c>
      <c r="AG915" t="str">
        <f t="shared" si="353"/>
        <v>AAPR,</v>
      </c>
      <c r="AH915" t="str">
        <f t="shared" si="354"/>
        <v>MDA-SPJ-22014731,</v>
      </c>
      <c r="AI915" t="s">
        <v>1767</v>
      </c>
      <c r="AJ915" t="str">
        <f t="shared" si="355"/>
        <v>CCM004,</v>
      </c>
      <c r="AK915" t="str">
        <f t="shared" si="356"/>
        <v>CHAMPS MULTIVITAMIN PINNEAPLE (BTL/30),</v>
      </c>
      <c r="AL915" t="str">
        <f t="shared" si="357"/>
        <v>BTL,</v>
      </c>
      <c r="AM915" t="str">
        <f t="shared" si="358"/>
        <v>72,</v>
      </c>
      <c r="AN915" t="str">
        <f t="shared" si="359"/>
        <v>0,</v>
      </c>
      <c r="AO915" t="str">
        <f t="shared" si="360"/>
        <v>2628000,</v>
      </c>
      <c r="AP915" t="str">
        <f t="shared" si="361"/>
        <v>20,</v>
      </c>
      <c r="AQ915" t="str">
        <f t="shared" si="362"/>
        <v>0,</v>
      </c>
      <c r="AR915" t="str">
        <f t="shared" si="363"/>
        <v>0,</v>
      </c>
      <c r="AS915" t="str">
        <f t="shared" si="364"/>
        <v>0,</v>
      </c>
      <c r="AT915" t="str">
        <f t="shared" si="365"/>
        <v>2102400,</v>
      </c>
      <c r="AU915" t="str">
        <f t="shared" si="366"/>
        <v>45474,</v>
      </c>
      <c r="AV915" t="str">
        <f t="shared" si="367"/>
        <v>2108052,</v>
      </c>
      <c r="AW915" t="str">
        <f t="shared" si="368"/>
        <v>6,</v>
      </c>
      <c r="AX915" t="str">
        <f t="shared" si="369"/>
        <v>HERIADI (AP &amp; RS)</v>
      </c>
    </row>
    <row r="916" spans="1:50" x14ac:dyDescent="0.25">
      <c r="A916">
        <v>467</v>
      </c>
      <c r="B916" t="s">
        <v>25</v>
      </c>
      <c r="C916">
        <v>14000968</v>
      </c>
      <c r="D916" t="s">
        <v>45</v>
      </c>
      <c r="E916" t="s">
        <v>46</v>
      </c>
      <c r="F916" t="s">
        <v>27</v>
      </c>
      <c r="G916" t="s">
        <v>28</v>
      </c>
      <c r="H916" t="s">
        <v>29</v>
      </c>
      <c r="I916" t="s">
        <v>972</v>
      </c>
      <c r="J916" s="1">
        <v>44742</v>
      </c>
      <c r="K916" t="s">
        <v>39</v>
      </c>
      <c r="L916" t="s">
        <v>40</v>
      </c>
      <c r="M916" t="s">
        <v>33</v>
      </c>
      <c r="N916">
        <v>48</v>
      </c>
      <c r="O916">
        <v>0</v>
      </c>
      <c r="P916">
        <v>3936000</v>
      </c>
      <c r="Q916">
        <v>30</v>
      </c>
      <c r="R916">
        <v>0</v>
      </c>
      <c r="S916">
        <v>0</v>
      </c>
      <c r="T916">
        <v>0</v>
      </c>
      <c r="U916">
        <v>2755200</v>
      </c>
      <c r="V916" s="1">
        <v>45413</v>
      </c>
      <c r="W916">
        <v>2106370</v>
      </c>
      <c r="X916">
        <v>6</v>
      </c>
      <c r="Y916" t="s">
        <v>50</v>
      </c>
      <c r="Z916" t="str">
        <f t="shared" si="346"/>
        <v>467,</v>
      </c>
      <c r="AA916" t="str">
        <f t="shared" si="347"/>
        <v>SALES,</v>
      </c>
      <c r="AB916" t="str">
        <f t="shared" si="348"/>
        <v>14000968,</v>
      </c>
      <c r="AC916" t="str">
        <f t="shared" si="349"/>
        <v>PT. KALIMAS GLOBAL ASIA,</v>
      </c>
      <c r="AD916" t="str">
        <f t="shared" si="350"/>
        <v>JL.SETIA BUDI NO 133,</v>
      </c>
      <c r="AE916" t="str">
        <f t="shared" si="351"/>
        <v>MEDAN,</v>
      </c>
      <c r="AF916" t="str">
        <f t="shared" si="352"/>
        <v>DBM Medan,</v>
      </c>
      <c r="AG916" t="str">
        <f t="shared" si="353"/>
        <v>AAPR,</v>
      </c>
      <c r="AH916" t="str">
        <f t="shared" si="354"/>
        <v>MDA-SPJ-22014731,</v>
      </c>
      <c r="AI916" t="s">
        <v>1767</v>
      </c>
      <c r="AJ916" t="str">
        <f t="shared" si="355"/>
        <v>CCM008,</v>
      </c>
      <c r="AK916" t="str">
        <f t="shared" si="356"/>
        <v>NATURALLE VIT E 250IU (BTL/30S),</v>
      </c>
      <c r="AL916" t="str">
        <f t="shared" si="357"/>
        <v>BTL,</v>
      </c>
      <c r="AM916" t="str">
        <f t="shared" si="358"/>
        <v>48,</v>
      </c>
      <c r="AN916" t="str">
        <f t="shared" si="359"/>
        <v>0,</v>
      </c>
      <c r="AO916" t="str">
        <f t="shared" si="360"/>
        <v>3936000,</v>
      </c>
      <c r="AP916" t="str">
        <f t="shared" si="361"/>
        <v>30,</v>
      </c>
      <c r="AQ916" t="str">
        <f t="shared" si="362"/>
        <v>0,</v>
      </c>
      <c r="AR916" t="str">
        <f t="shared" si="363"/>
        <v>0,</v>
      </c>
      <c r="AS916" t="str">
        <f t="shared" si="364"/>
        <v>0,</v>
      </c>
      <c r="AT916" t="str">
        <f t="shared" si="365"/>
        <v>2755200,</v>
      </c>
      <c r="AU916" t="str">
        <f t="shared" si="366"/>
        <v>45413,</v>
      </c>
      <c r="AV916" t="str">
        <f t="shared" si="367"/>
        <v>2106370,</v>
      </c>
      <c r="AW916" t="str">
        <f t="shared" si="368"/>
        <v>6,</v>
      </c>
      <c r="AX916" t="str">
        <f t="shared" si="369"/>
        <v>HERIADI (AP &amp; RS)</v>
      </c>
    </row>
    <row r="917" spans="1:50" x14ac:dyDescent="0.25">
      <c r="A917">
        <v>468</v>
      </c>
      <c r="B917" t="s">
        <v>25</v>
      </c>
      <c r="C917">
        <v>14000968</v>
      </c>
      <c r="D917" t="s">
        <v>45</v>
      </c>
      <c r="E917" t="s">
        <v>46</v>
      </c>
      <c r="F917" t="s">
        <v>27</v>
      </c>
      <c r="G917" t="s">
        <v>28</v>
      </c>
      <c r="H917" t="s">
        <v>29</v>
      </c>
      <c r="I917" t="s">
        <v>973</v>
      </c>
      <c r="J917" s="1">
        <v>44742</v>
      </c>
      <c r="K917" t="s">
        <v>93</v>
      </c>
      <c r="L917" t="s">
        <v>94</v>
      </c>
      <c r="M917" t="s">
        <v>33</v>
      </c>
      <c r="N917">
        <v>48</v>
      </c>
      <c r="O917">
        <v>0</v>
      </c>
      <c r="P917">
        <v>1752000</v>
      </c>
      <c r="Q917">
        <v>20</v>
      </c>
      <c r="R917">
        <v>0</v>
      </c>
      <c r="S917">
        <v>0</v>
      </c>
      <c r="T917">
        <v>0</v>
      </c>
      <c r="U917">
        <v>1401600</v>
      </c>
      <c r="V917" s="1">
        <v>45474</v>
      </c>
      <c r="W917">
        <v>2108052</v>
      </c>
      <c r="X917">
        <v>6</v>
      </c>
      <c r="Y917" t="s">
        <v>50</v>
      </c>
      <c r="Z917" t="str">
        <f t="shared" si="346"/>
        <v>468,</v>
      </c>
      <c r="AA917" t="str">
        <f t="shared" si="347"/>
        <v>SALES,</v>
      </c>
      <c r="AB917" t="str">
        <f t="shared" si="348"/>
        <v>14000968,</v>
      </c>
      <c r="AC917" t="str">
        <f t="shared" si="349"/>
        <v>PT. KALIMAS GLOBAL ASIA,</v>
      </c>
      <c r="AD917" t="str">
        <f t="shared" si="350"/>
        <v>JL.SETIA BUDI NO 133,</v>
      </c>
      <c r="AE917" t="str">
        <f t="shared" si="351"/>
        <v>MEDAN,</v>
      </c>
      <c r="AF917" t="str">
        <f t="shared" si="352"/>
        <v>DBM Medan,</v>
      </c>
      <c r="AG917" t="str">
        <f t="shared" si="353"/>
        <v>AAPR,</v>
      </c>
      <c r="AH917" t="str">
        <f t="shared" si="354"/>
        <v>MDA-SPJ-22014732,</v>
      </c>
      <c r="AI917" t="s">
        <v>1767</v>
      </c>
      <c r="AJ917" t="str">
        <f t="shared" si="355"/>
        <v>CCM004,</v>
      </c>
      <c r="AK917" t="str">
        <f t="shared" si="356"/>
        <v>CHAMPS MULTIVITAMIN PINNEAPLE (BTL/30),</v>
      </c>
      <c r="AL917" t="str">
        <f t="shared" si="357"/>
        <v>BTL,</v>
      </c>
      <c r="AM917" t="str">
        <f t="shared" si="358"/>
        <v>48,</v>
      </c>
      <c r="AN917" t="str">
        <f t="shared" si="359"/>
        <v>0,</v>
      </c>
      <c r="AO917" t="str">
        <f t="shared" si="360"/>
        <v>1752000,</v>
      </c>
      <c r="AP917" t="str">
        <f t="shared" si="361"/>
        <v>20,</v>
      </c>
      <c r="AQ917" t="str">
        <f t="shared" si="362"/>
        <v>0,</v>
      </c>
      <c r="AR917" t="str">
        <f t="shared" si="363"/>
        <v>0,</v>
      </c>
      <c r="AS917" t="str">
        <f t="shared" si="364"/>
        <v>0,</v>
      </c>
      <c r="AT917" t="str">
        <f t="shared" si="365"/>
        <v>1401600,</v>
      </c>
      <c r="AU917" t="str">
        <f t="shared" si="366"/>
        <v>45474,</v>
      </c>
      <c r="AV917" t="str">
        <f t="shared" si="367"/>
        <v>2108052,</v>
      </c>
      <c r="AW917" t="str">
        <f t="shared" si="368"/>
        <v>6,</v>
      </c>
      <c r="AX917" t="str">
        <f t="shared" si="369"/>
        <v>HERIADI (AP &amp; RS)</v>
      </c>
    </row>
    <row r="918" spans="1:50" x14ac:dyDescent="0.25">
      <c r="A918">
        <v>469</v>
      </c>
      <c r="B918" t="s">
        <v>25</v>
      </c>
      <c r="C918">
        <v>14000968</v>
      </c>
      <c r="D918" t="s">
        <v>45</v>
      </c>
      <c r="E918" t="s">
        <v>46</v>
      </c>
      <c r="F918" t="s">
        <v>27</v>
      </c>
      <c r="G918" t="s">
        <v>28</v>
      </c>
      <c r="H918" t="s">
        <v>29</v>
      </c>
      <c r="I918" t="s">
        <v>973</v>
      </c>
      <c r="J918" s="1">
        <v>44742</v>
      </c>
      <c r="K918" t="s">
        <v>39</v>
      </c>
      <c r="L918" t="s">
        <v>40</v>
      </c>
      <c r="M918" t="s">
        <v>33</v>
      </c>
      <c r="N918">
        <v>48</v>
      </c>
      <c r="O918">
        <v>0</v>
      </c>
      <c r="P918">
        <v>3936000</v>
      </c>
      <c r="Q918">
        <v>30</v>
      </c>
      <c r="R918">
        <v>0</v>
      </c>
      <c r="S918">
        <v>0</v>
      </c>
      <c r="T918">
        <v>0</v>
      </c>
      <c r="U918">
        <v>2755200</v>
      </c>
      <c r="V918" s="1">
        <v>45413</v>
      </c>
      <c r="W918">
        <v>2106370</v>
      </c>
      <c r="X918">
        <v>6</v>
      </c>
      <c r="Y918" t="s">
        <v>50</v>
      </c>
      <c r="Z918" t="str">
        <f t="shared" si="346"/>
        <v>469,</v>
      </c>
      <c r="AA918" t="str">
        <f t="shared" si="347"/>
        <v>SALES,</v>
      </c>
      <c r="AB918" t="str">
        <f t="shared" si="348"/>
        <v>14000968,</v>
      </c>
      <c r="AC918" t="str">
        <f t="shared" si="349"/>
        <v>PT. KALIMAS GLOBAL ASIA,</v>
      </c>
      <c r="AD918" t="str">
        <f t="shared" si="350"/>
        <v>JL.SETIA BUDI NO 133,</v>
      </c>
      <c r="AE918" t="str">
        <f t="shared" si="351"/>
        <v>MEDAN,</v>
      </c>
      <c r="AF918" t="str">
        <f t="shared" si="352"/>
        <v>DBM Medan,</v>
      </c>
      <c r="AG918" t="str">
        <f t="shared" si="353"/>
        <v>AAPR,</v>
      </c>
      <c r="AH918" t="str">
        <f t="shared" si="354"/>
        <v>MDA-SPJ-22014732,</v>
      </c>
      <c r="AI918" t="s">
        <v>1767</v>
      </c>
      <c r="AJ918" t="str">
        <f t="shared" si="355"/>
        <v>CCM008,</v>
      </c>
      <c r="AK918" t="str">
        <f t="shared" si="356"/>
        <v>NATURALLE VIT E 250IU (BTL/30S),</v>
      </c>
      <c r="AL918" t="str">
        <f t="shared" si="357"/>
        <v>BTL,</v>
      </c>
      <c r="AM918" t="str">
        <f t="shared" si="358"/>
        <v>48,</v>
      </c>
      <c r="AN918" t="str">
        <f t="shared" si="359"/>
        <v>0,</v>
      </c>
      <c r="AO918" t="str">
        <f t="shared" si="360"/>
        <v>3936000,</v>
      </c>
      <c r="AP918" t="str">
        <f t="shared" si="361"/>
        <v>30,</v>
      </c>
      <c r="AQ918" t="str">
        <f t="shared" si="362"/>
        <v>0,</v>
      </c>
      <c r="AR918" t="str">
        <f t="shared" si="363"/>
        <v>0,</v>
      </c>
      <c r="AS918" t="str">
        <f t="shared" si="364"/>
        <v>0,</v>
      </c>
      <c r="AT918" t="str">
        <f t="shared" si="365"/>
        <v>2755200,</v>
      </c>
      <c r="AU918" t="str">
        <f t="shared" si="366"/>
        <v>45413,</v>
      </c>
      <c r="AV918" t="str">
        <f t="shared" si="367"/>
        <v>2106370,</v>
      </c>
      <c r="AW918" t="str">
        <f t="shared" si="368"/>
        <v>6,</v>
      </c>
      <c r="AX918" t="str">
        <f t="shared" si="369"/>
        <v>HERIADI (AP &amp; RS)</v>
      </c>
    </row>
    <row r="919" spans="1:50" x14ac:dyDescent="0.25">
      <c r="A919">
        <v>470</v>
      </c>
      <c r="B919" t="s">
        <v>25</v>
      </c>
      <c r="C919">
        <v>1401005</v>
      </c>
      <c r="D919" t="s">
        <v>1378</v>
      </c>
      <c r="E919" t="s">
        <v>163</v>
      </c>
      <c r="F919" t="s">
        <v>141</v>
      </c>
      <c r="G919" t="s">
        <v>28</v>
      </c>
      <c r="H919" t="s">
        <v>29</v>
      </c>
      <c r="I919" t="s">
        <v>974</v>
      </c>
      <c r="J919" s="1">
        <v>44742</v>
      </c>
      <c r="K919" t="s">
        <v>93</v>
      </c>
      <c r="L919" t="s">
        <v>94</v>
      </c>
      <c r="M919" t="s">
        <v>33</v>
      </c>
      <c r="N919">
        <v>36</v>
      </c>
      <c r="O919">
        <v>0</v>
      </c>
      <c r="P919">
        <v>1314000</v>
      </c>
      <c r="Q919">
        <v>20</v>
      </c>
      <c r="R919">
        <v>0</v>
      </c>
      <c r="S919">
        <v>0</v>
      </c>
      <c r="T919">
        <v>0</v>
      </c>
      <c r="U919">
        <v>1051200</v>
      </c>
      <c r="V919" s="1">
        <v>45474</v>
      </c>
      <c r="W919">
        <v>2108052</v>
      </c>
      <c r="X919">
        <v>6</v>
      </c>
      <c r="Y919" t="s">
        <v>56</v>
      </c>
      <c r="Z919" t="str">
        <f t="shared" si="346"/>
        <v>470,</v>
      </c>
      <c r="AA919" t="str">
        <f t="shared" si="347"/>
        <v>SALES,</v>
      </c>
      <c r="AB919" t="str">
        <f t="shared" si="348"/>
        <v>1401005,</v>
      </c>
      <c r="AC919" t="str">
        <f t="shared" si="349"/>
        <v>SARI GUNUNG.Ap,</v>
      </c>
      <c r="AD919" t="str">
        <f t="shared" si="350"/>
        <v>JL KAPT BANGSI SEMBIRING 58,</v>
      </c>
      <c r="AE919" t="str">
        <f t="shared" si="351"/>
        <v>KABAN JAHE,</v>
      </c>
      <c r="AF919" t="str">
        <f t="shared" si="352"/>
        <v>DBM Medan,</v>
      </c>
      <c r="AG919" t="str">
        <f t="shared" si="353"/>
        <v>AAPR,</v>
      </c>
      <c r="AH919" t="str">
        <f t="shared" si="354"/>
        <v>MDA-SPJ-22014748,</v>
      </c>
      <c r="AI919" t="s">
        <v>1767</v>
      </c>
      <c r="AJ919" t="str">
        <f t="shared" si="355"/>
        <v>CCM004,</v>
      </c>
      <c r="AK919" t="str">
        <f t="shared" si="356"/>
        <v>CHAMPS MULTIVITAMIN PINNEAPLE (BTL/30),</v>
      </c>
      <c r="AL919" t="str">
        <f t="shared" si="357"/>
        <v>BTL,</v>
      </c>
      <c r="AM919" t="str">
        <f t="shared" si="358"/>
        <v>36,</v>
      </c>
      <c r="AN919" t="str">
        <f t="shared" si="359"/>
        <v>0,</v>
      </c>
      <c r="AO919" t="str">
        <f t="shared" si="360"/>
        <v>1314000,</v>
      </c>
      <c r="AP919" t="str">
        <f t="shared" si="361"/>
        <v>20,</v>
      </c>
      <c r="AQ919" t="str">
        <f t="shared" si="362"/>
        <v>0,</v>
      </c>
      <c r="AR919" t="str">
        <f t="shared" si="363"/>
        <v>0,</v>
      </c>
      <c r="AS919" t="str">
        <f t="shared" si="364"/>
        <v>0,</v>
      </c>
      <c r="AT919" t="str">
        <f t="shared" si="365"/>
        <v>1051200,</v>
      </c>
      <c r="AU919" t="str">
        <f t="shared" si="366"/>
        <v>45474,</v>
      </c>
      <c r="AV919" t="str">
        <f t="shared" si="367"/>
        <v>2108052,</v>
      </c>
      <c r="AW919" t="str">
        <f t="shared" si="368"/>
        <v>6,</v>
      </c>
      <c r="AX919" t="str">
        <f t="shared" si="369"/>
        <v>AZIS SYAHPUTRA (AP&amp;RS)</v>
      </c>
    </row>
    <row r="920" spans="1:50" x14ac:dyDescent="0.25">
      <c r="A920">
        <v>471</v>
      </c>
      <c r="B920" t="s">
        <v>25</v>
      </c>
      <c r="C920">
        <v>1401005</v>
      </c>
      <c r="D920" t="s">
        <v>1378</v>
      </c>
      <c r="E920" t="s">
        <v>163</v>
      </c>
      <c r="F920" t="s">
        <v>141</v>
      </c>
      <c r="G920" t="s">
        <v>28</v>
      </c>
      <c r="H920" t="s">
        <v>29</v>
      </c>
      <c r="I920" t="s">
        <v>974</v>
      </c>
      <c r="J920" s="1">
        <v>44742</v>
      </c>
      <c r="K920" t="s">
        <v>61</v>
      </c>
      <c r="L920" t="s">
        <v>62</v>
      </c>
      <c r="M920" t="s">
        <v>33</v>
      </c>
      <c r="N920">
        <v>36</v>
      </c>
      <c r="O920">
        <v>0</v>
      </c>
      <c r="P920">
        <v>3384000</v>
      </c>
      <c r="Q920">
        <v>8</v>
      </c>
      <c r="R920">
        <v>0</v>
      </c>
      <c r="S920">
        <v>0</v>
      </c>
      <c r="T920">
        <v>0</v>
      </c>
      <c r="U920">
        <v>3113280</v>
      </c>
      <c r="V920" s="1">
        <v>45474</v>
      </c>
      <c r="W920">
        <v>2108157</v>
      </c>
      <c r="X920">
        <v>6</v>
      </c>
      <c r="Y920" t="s">
        <v>56</v>
      </c>
      <c r="Z920" t="str">
        <f t="shared" si="346"/>
        <v>471,</v>
      </c>
      <c r="AA920" t="str">
        <f t="shared" si="347"/>
        <v>SALES,</v>
      </c>
      <c r="AB920" t="str">
        <f t="shared" si="348"/>
        <v>1401005,</v>
      </c>
      <c r="AC920" t="str">
        <f t="shared" si="349"/>
        <v>SARI GUNUNG.Ap,</v>
      </c>
      <c r="AD920" t="str">
        <f t="shared" si="350"/>
        <v>JL KAPT BANGSI SEMBIRING 58,</v>
      </c>
      <c r="AE920" t="str">
        <f t="shared" si="351"/>
        <v>KABAN JAHE,</v>
      </c>
      <c r="AF920" t="str">
        <f t="shared" si="352"/>
        <v>DBM Medan,</v>
      </c>
      <c r="AG920" t="str">
        <f t="shared" si="353"/>
        <v>AAPR,</v>
      </c>
      <c r="AH920" t="str">
        <f t="shared" si="354"/>
        <v>MDA-SPJ-22014748,</v>
      </c>
      <c r="AI920" t="s">
        <v>1767</v>
      </c>
      <c r="AJ920" t="str">
        <f t="shared" si="355"/>
        <v>CCM006,</v>
      </c>
      <c r="AK920" t="str">
        <f t="shared" si="356"/>
        <v>MAXITON SOFT CAP (BTL/30S),</v>
      </c>
      <c r="AL920" t="str">
        <f t="shared" si="357"/>
        <v>BTL,</v>
      </c>
      <c r="AM920" t="str">
        <f t="shared" si="358"/>
        <v>36,</v>
      </c>
      <c r="AN920" t="str">
        <f t="shared" si="359"/>
        <v>0,</v>
      </c>
      <c r="AO920" t="str">
        <f t="shared" si="360"/>
        <v>3384000,</v>
      </c>
      <c r="AP920" t="str">
        <f t="shared" si="361"/>
        <v>8,</v>
      </c>
      <c r="AQ920" t="str">
        <f t="shared" si="362"/>
        <v>0,</v>
      </c>
      <c r="AR920" t="str">
        <f t="shared" si="363"/>
        <v>0,</v>
      </c>
      <c r="AS920" t="str">
        <f t="shared" si="364"/>
        <v>0,</v>
      </c>
      <c r="AT920" t="str">
        <f t="shared" si="365"/>
        <v>3113280,</v>
      </c>
      <c r="AU920" t="str">
        <f t="shared" si="366"/>
        <v>45474,</v>
      </c>
      <c r="AV920" t="str">
        <f t="shared" si="367"/>
        <v>2108157,</v>
      </c>
      <c r="AW920" t="str">
        <f t="shared" si="368"/>
        <v>6,</v>
      </c>
      <c r="AX920" t="str">
        <f t="shared" si="369"/>
        <v>AZIS SYAHPUTRA (AP&amp;RS)</v>
      </c>
    </row>
    <row r="921" spans="1:50" x14ac:dyDescent="0.25">
      <c r="A921">
        <v>472</v>
      </c>
      <c r="B921" t="s">
        <v>25</v>
      </c>
      <c r="C921">
        <v>1401005</v>
      </c>
      <c r="D921" t="s">
        <v>1378</v>
      </c>
      <c r="E921" t="s">
        <v>163</v>
      </c>
      <c r="F921" t="s">
        <v>141</v>
      </c>
      <c r="G921" t="s">
        <v>28</v>
      </c>
      <c r="H921" t="s">
        <v>29</v>
      </c>
      <c r="I921" t="s">
        <v>974</v>
      </c>
      <c r="J921" s="1">
        <v>44742</v>
      </c>
      <c r="K921" t="s">
        <v>75</v>
      </c>
      <c r="L921" t="s">
        <v>76</v>
      </c>
      <c r="M921" t="s">
        <v>33</v>
      </c>
      <c r="N921">
        <v>36</v>
      </c>
      <c r="O921">
        <v>0</v>
      </c>
      <c r="P921">
        <v>2232000</v>
      </c>
      <c r="Q921">
        <v>30</v>
      </c>
      <c r="R921">
        <v>0</v>
      </c>
      <c r="S921">
        <v>0</v>
      </c>
      <c r="T921">
        <v>0</v>
      </c>
      <c r="U921">
        <v>1562400</v>
      </c>
      <c r="V921" s="1">
        <v>45413</v>
      </c>
      <c r="W921">
        <v>2106375</v>
      </c>
      <c r="X921">
        <v>6</v>
      </c>
      <c r="Y921" t="s">
        <v>56</v>
      </c>
      <c r="Z921" t="str">
        <f t="shared" si="346"/>
        <v>472,</v>
      </c>
      <c r="AA921" t="str">
        <f t="shared" si="347"/>
        <v>SALES,</v>
      </c>
      <c r="AB921" t="str">
        <f t="shared" si="348"/>
        <v>1401005,</v>
      </c>
      <c r="AC921" t="str">
        <f t="shared" si="349"/>
        <v>SARI GUNUNG.Ap,</v>
      </c>
      <c r="AD921" t="str">
        <f t="shared" si="350"/>
        <v>JL KAPT BANGSI SEMBIRING 58,</v>
      </c>
      <c r="AE921" t="str">
        <f t="shared" si="351"/>
        <v>KABAN JAHE,</v>
      </c>
      <c r="AF921" t="str">
        <f t="shared" si="352"/>
        <v>DBM Medan,</v>
      </c>
      <c r="AG921" t="str">
        <f t="shared" si="353"/>
        <v>AAPR,</v>
      </c>
      <c r="AH921" t="str">
        <f t="shared" si="354"/>
        <v>MDA-SPJ-22014748,</v>
      </c>
      <c r="AI921" t="s">
        <v>1767</v>
      </c>
      <c r="AJ921" t="str">
        <f t="shared" si="355"/>
        <v>CCM007,</v>
      </c>
      <c r="AK921" t="str">
        <f t="shared" si="356"/>
        <v>NATURALLE BETA CAROTENE 6MG (BTL/30S),</v>
      </c>
      <c r="AL921" t="str">
        <f t="shared" si="357"/>
        <v>BTL,</v>
      </c>
      <c r="AM921" t="str">
        <f t="shared" si="358"/>
        <v>36,</v>
      </c>
      <c r="AN921" t="str">
        <f t="shared" si="359"/>
        <v>0,</v>
      </c>
      <c r="AO921" t="str">
        <f t="shared" si="360"/>
        <v>2232000,</v>
      </c>
      <c r="AP921" t="str">
        <f t="shared" si="361"/>
        <v>30,</v>
      </c>
      <c r="AQ921" t="str">
        <f t="shared" si="362"/>
        <v>0,</v>
      </c>
      <c r="AR921" t="str">
        <f t="shared" si="363"/>
        <v>0,</v>
      </c>
      <c r="AS921" t="str">
        <f t="shared" si="364"/>
        <v>0,</v>
      </c>
      <c r="AT921" t="str">
        <f t="shared" si="365"/>
        <v>1562400,</v>
      </c>
      <c r="AU921" t="str">
        <f t="shared" si="366"/>
        <v>45413,</v>
      </c>
      <c r="AV921" t="str">
        <f t="shared" si="367"/>
        <v>2106375,</v>
      </c>
      <c r="AW921" t="str">
        <f t="shared" si="368"/>
        <v>6,</v>
      </c>
      <c r="AX921" t="str">
        <f t="shared" si="369"/>
        <v>AZIS SYAHPUTRA (AP&amp;RS)</v>
      </c>
    </row>
    <row r="922" spans="1:50" x14ac:dyDescent="0.25">
      <c r="A922">
        <v>473</v>
      </c>
      <c r="B922" t="s">
        <v>25</v>
      </c>
      <c r="C922">
        <v>1401005</v>
      </c>
      <c r="D922" t="s">
        <v>1378</v>
      </c>
      <c r="E922" t="s">
        <v>163</v>
      </c>
      <c r="F922" t="s">
        <v>141</v>
      </c>
      <c r="G922" t="s">
        <v>28</v>
      </c>
      <c r="H922" t="s">
        <v>29</v>
      </c>
      <c r="I922" t="s">
        <v>974</v>
      </c>
      <c r="J922" s="1">
        <v>44742</v>
      </c>
      <c r="K922" t="s">
        <v>100</v>
      </c>
      <c r="L922" t="s">
        <v>101</v>
      </c>
      <c r="M922" t="s">
        <v>33</v>
      </c>
      <c r="N922">
        <v>24</v>
      </c>
      <c r="O922">
        <v>0</v>
      </c>
      <c r="P922">
        <v>2688000</v>
      </c>
      <c r="Q922">
        <v>30</v>
      </c>
      <c r="R922">
        <v>0</v>
      </c>
      <c r="S922">
        <v>0</v>
      </c>
      <c r="T922">
        <v>0</v>
      </c>
      <c r="U922">
        <v>1881600</v>
      </c>
      <c r="V922" s="1">
        <v>45627</v>
      </c>
      <c r="W922">
        <v>2201091</v>
      </c>
      <c r="X922">
        <v>6</v>
      </c>
      <c r="Y922" t="s">
        <v>56</v>
      </c>
      <c r="Z922" t="str">
        <f t="shared" si="346"/>
        <v>473,</v>
      </c>
      <c r="AA922" t="str">
        <f t="shared" si="347"/>
        <v>SALES,</v>
      </c>
      <c r="AB922" t="str">
        <f t="shared" si="348"/>
        <v>1401005,</v>
      </c>
      <c r="AC922" t="str">
        <f t="shared" si="349"/>
        <v>SARI GUNUNG.Ap,</v>
      </c>
      <c r="AD922" t="str">
        <f t="shared" si="350"/>
        <v>JL KAPT BANGSI SEMBIRING 58,</v>
      </c>
      <c r="AE922" t="str">
        <f t="shared" si="351"/>
        <v>KABAN JAHE,</v>
      </c>
      <c r="AF922" t="str">
        <f t="shared" si="352"/>
        <v>DBM Medan,</v>
      </c>
      <c r="AG922" t="str">
        <f t="shared" si="353"/>
        <v>AAPR,</v>
      </c>
      <c r="AH922" t="str">
        <f t="shared" si="354"/>
        <v>MDA-SPJ-22014748,</v>
      </c>
      <c r="AI922" t="s">
        <v>1767</v>
      </c>
      <c r="AJ922" t="str">
        <f t="shared" si="355"/>
        <v>CCM009,</v>
      </c>
      <c r="AK922" t="str">
        <f t="shared" si="356"/>
        <v>NATURALLE EPO PLUS FISH OIL 500MG(BTL/30S),</v>
      </c>
      <c r="AL922" t="str">
        <f t="shared" si="357"/>
        <v>BTL,</v>
      </c>
      <c r="AM922" t="str">
        <f t="shared" si="358"/>
        <v>24,</v>
      </c>
      <c r="AN922" t="str">
        <f t="shared" si="359"/>
        <v>0,</v>
      </c>
      <c r="AO922" t="str">
        <f t="shared" si="360"/>
        <v>2688000,</v>
      </c>
      <c r="AP922" t="str">
        <f t="shared" si="361"/>
        <v>30,</v>
      </c>
      <c r="AQ922" t="str">
        <f t="shared" si="362"/>
        <v>0,</v>
      </c>
      <c r="AR922" t="str">
        <f t="shared" si="363"/>
        <v>0,</v>
      </c>
      <c r="AS922" t="str">
        <f t="shared" si="364"/>
        <v>0,</v>
      </c>
      <c r="AT922" t="str">
        <f t="shared" si="365"/>
        <v>1881600,</v>
      </c>
      <c r="AU922" t="str">
        <f t="shared" si="366"/>
        <v>45627,</v>
      </c>
      <c r="AV922" t="str">
        <f t="shared" si="367"/>
        <v>2201091,</v>
      </c>
      <c r="AW922" t="str">
        <f t="shared" si="368"/>
        <v>6,</v>
      </c>
      <c r="AX922" t="str">
        <f t="shared" si="369"/>
        <v>AZIS SYAHPUTRA (AP&amp;RS)</v>
      </c>
    </row>
    <row r="923" spans="1:50" x14ac:dyDescent="0.25">
      <c r="A923">
        <v>474</v>
      </c>
      <c r="B923" t="s">
        <v>25</v>
      </c>
      <c r="C923">
        <v>1401005</v>
      </c>
      <c r="D923" t="s">
        <v>1378</v>
      </c>
      <c r="E923" t="s">
        <v>163</v>
      </c>
      <c r="F923" t="s">
        <v>141</v>
      </c>
      <c r="G923" t="s">
        <v>28</v>
      </c>
      <c r="H923" t="s">
        <v>29</v>
      </c>
      <c r="I923" t="s">
        <v>974</v>
      </c>
      <c r="J923" s="1">
        <v>44742</v>
      </c>
      <c r="K923" t="s">
        <v>64</v>
      </c>
      <c r="L923" t="s">
        <v>65</v>
      </c>
      <c r="M923" t="s">
        <v>33</v>
      </c>
      <c r="N923">
        <v>24</v>
      </c>
      <c r="O923">
        <v>0</v>
      </c>
      <c r="P923">
        <v>4416000</v>
      </c>
      <c r="Q923" t="s">
        <v>1581</v>
      </c>
      <c r="R923">
        <v>0</v>
      </c>
      <c r="S923">
        <v>0</v>
      </c>
      <c r="T923">
        <v>0</v>
      </c>
      <c r="U923">
        <v>3201600</v>
      </c>
      <c r="V923" s="1">
        <v>45444</v>
      </c>
      <c r="W923">
        <v>2107161</v>
      </c>
      <c r="X923">
        <v>6</v>
      </c>
      <c r="Y923" t="s">
        <v>56</v>
      </c>
      <c r="Z923" t="str">
        <f t="shared" si="346"/>
        <v>474,</v>
      </c>
      <c r="AA923" t="str">
        <f t="shared" si="347"/>
        <v>SALES,</v>
      </c>
      <c r="AB923" t="str">
        <f t="shared" si="348"/>
        <v>1401005,</v>
      </c>
      <c r="AC923" t="str">
        <f t="shared" si="349"/>
        <v>SARI GUNUNG.Ap,</v>
      </c>
      <c r="AD923" t="str">
        <f t="shared" si="350"/>
        <v>JL KAPT BANGSI SEMBIRING 58,</v>
      </c>
      <c r="AE923" t="str">
        <f t="shared" si="351"/>
        <v>KABAN JAHE,</v>
      </c>
      <c r="AF923" t="str">
        <f t="shared" si="352"/>
        <v>DBM Medan,</v>
      </c>
      <c r="AG923" t="str">
        <f t="shared" si="353"/>
        <v>AAPR,</v>
      </c>
      <c r="AH923" t="str">
        <f t="shared" si="354"/>
        <v>MDA-SPJ-22014748,</v>
      </c>
      <c r="AI923" t="s">
        <v>1767</v>
      </c>
      <c r="AJ923" t="str">
        <f t="shared" si="355"/>
        <v>CCM010,</v>
      </c>
      <c r="AK923" t="str">
        <f t="shared" si="356"/>
        <v>NATURALLE FISH OIL 1000MG (BTL/60S),</v>
      </c>
      <c r="AL923" t="str">
        <f t="shared" si="357"/>
        <v>BTL,</v>
      </c>
      <c r="AM923" t="str">
        <f t="shared" si="358"/>
        <v>24,</v>
      </c>
      <c r="AN923" t="str">
        <f t="shared" si="359"/>
        <v>0,</v>
      </c>
      <c r="AO923" t="str">
        <f t="shared" si="360"/>
        <v>4416000,</v>
      </c>
      <c r="AP923" t="str">
        <f t="shared" si="361"/>
        <v>27.5,</v>
      </c>
      <c r="AQ923" t="str">
        <f t="shared" si="362"/>
        <v>0,</v>
      </c>
      <c r="AR923" t="str">
        <f t="shared" si="363"/>
        <v>0,</v>
      </c>
      <c r="AS923" t="str">
        <f t="shared" si="364"/>
        <v>0,</v>
      </c>
      <c r="AT923" t="str">
        <f t="shared" si="365"/>
        <v>3201600,</v>
      </c>
      <c r="AU923" t="str">
        <f t="shared" si="366"/>
        <v>45444,</v>
      </c>
      <c r="AV923" t="str">
        <f t="shared" si="367"/>
        <v>2107161,</v>
      </c>
      <c r="AW923" t="str">
        <f t="shared" si="368"/>
        <v>6,</v>
      </c>
      <c r="AX923" t="str">
        <f t="shared" si="369"/>
        <v>AZIS SYAHPUTRA (AP&amp;RS)</v>
      </c>
    </row>
    <row r="924" spans="1:50" x14ac:dyDescent="0.25">
      <c r="A924">
        <v>475</v>
      </c>
      <c r="B924" t="s">
        <v>25</v>
      </c>
      <c r="C924">
        <v>1401005</v>
      </c>
      <c r="D924" t="s">
        <v>1378</v>
      </c>
      <c r="E924" t="s">
        <v>163</v>
      </c>
      <c r="F924" t="s">
        <v>141</v>
      </c>
      <c r="G924" t="s">
        <v>28</v>
      </c>
      <c r="H924" t="s">
        <v>29</v>
      </c>
      <c r="I924" t="s">
        <v>974</v>
      </c>
      <c r="J924" s="1">
        <v>44742</v>
      </c>
      <c r="K924" t="s">
        <v>66</v>
      </c>
      <c r="L924" t="s">
        <v>67</v>
      </c>
      <c r="M924" t="s">
        <v>33</v>
      </c>
      <c r="N924">
        <v>24</v>
      </c>
      <c r="O924">
        <v>0</v>
      </c>
      <c r="P924">
        <v>2256000</v>
      </c>
      <c r="Q924">
        <v>7</v>
      </c>
      <c r="R924">
        <v>0</v>
      </c>
      <c r="S924">
        <v>0</v>
      </c>
      <c r="T924">
        <v>0</v>
      </c>
      <c r="U924">
        <v>2098080</v>
      </c>
      <c r="V924" s="1">
        <v>45658</v>
      </c>
      <c r="W924">
        <v>2202163</v>
      </c>
      <c r="X924">
        <v>6</v>
      </c>
      <c r="Y924" t="s">
        <v>56</v>
      </c>
      <c r="Z924" t="str">
        <f t="shared" si="346"/>
        <v>475,</v>
      </c>
      <c r="AA924" t="str">
        <f t="shared" si="347"/>
        <v>SALES,</v>
      </c>
      <c r="AB924" t="str">
        <f t="shared" si="348"/>
        <v>1401005,</v>
      </c>
      <c r="AC924" t="str">
        <f t="shared" si="349"/>
        <v>SARI GUNUNG.Ap,</v>
      </c>
      <c r="AD924" t="str">
        <f t="shared" si="350"/>
        <v>JL KAPT BANGSI SEMBIRING 58,</v>
      </c>
      <c r="AE924" t="str">
        <f t="shared" si="351"/>
        <v>KABAN JAHE,</v>
      </c>
      <c r="AF924" t="str">
        <f t="shared" si="352"/>
        <v>DBM Medan,</v>
      </c>
      <c r="AG924" t="str">
        <f t="shared" si="353"/>
        <v>AAPR,</v>
      </c>
      <c r="AH924" t="str">
        <f t="shared" si="354"/>
        <v>MDA-SPJ-22014748,</v>
      </c>
      <c r="AI924" t="s">
        <v>1767</v>
      </c>
      <c r="AJ924" t="str">
        <f t="shared" si="355"/>
        <v>CCM016,</v>
      </c>
      <c r="AK924" t="str">
        <f t="shared" si="356"/>
        <v>FLAVETTES VIT C WITH CALCIUM 1000 MG (BTL/30),</v>
      </c>
      <c r="AL924" t="str">
        <f t="shared" si="357"/>
        <v>BTL,</v>
      </c>
      <c r="AM924" t="str">
        <f t="shared" si="358"/>
        <v>24,</v>
      </c>
      <c r="AN924" t="str">
        <f t="shared" si="359"/>
        <v>0,</v>
      </c>
      <c r="AO924" t="str">
        <f t="shared" si="360"/>
        <v>2256000,</v>
      </c>
      <c r="AP924" t="str">
        <f t="shared" si="361"/>
        <v>7,</v>
      </c>
      <c r="AQ924" t="str">
        <f t="shared" si="362"/>
        <v>0,</v>
      </c>
      <c r="AR924" t="str">
        <f t="shared" si="363"/>
        <v>0,</v>
      </c>
      <c r="AS924" t="str">
        <f t="shared" si="364"/>
        <v>0,</v>
      </c>
      <c r="AT924" t="str">
        <f t="shared" si="365"/>
        <v>2098080,</v>
      </c>
      <c r="AU924" t="str">
        <f t="shared" si="366"/>
        <v>45658,</v>
      </c>
      <c r="AV924" t="str">
        <f t="shared" si="367"/>
        <v>2202163,</v>
      </c>
      <c r="AW924" t="str">
        <f t="shared" si="368"/>
        <v>6,</v>
      </c>
      <c r="AX924" t="str">
        <f t="shared" si="369"/>
        <v>AZIS SYAHPUTRA (AP&amp;RS)</v>
      </c>
    </row>
    <row r="925" spans="1:50" x14ac:dyDescent="0.25">
      <c r="A925">
        <v>476</v>
      </c>
      <c r="B925" t="s">
        <v>25</v>
      </c>
      <c r="C925">
        <v>1400320</v>
      </c>
      <c r="D925" t="s">
        <v>1370</v>
      </c>
      <c r="E925" t="s">
        <v>140</v>
      </c>
      <c r="F925" t="s">
        <v>141</v>
      </c>
      <c r="G925" t="s">
        <v>28</v>
      </c>
      <c r="H925" t="s">
        <v>29</v>
      </c>
      <c r="I925" t="s">
        <v>975</v>
      </c>
      <c r="J925" s="1">
        <v>44742</v>
      </c>
      <c r="K925" t="s">
        <v>93</v>
      </c>
      <c r="L925" t="s">
        <v>94</v>
      </c>
      <c r="M925" t="s">
        <v>33</v>
      </c>
      <c r="N925">
        <v>63</v>
      </c>
      <c r="O925">
        <v>0</v>
      </c>
      <c r="P925">
        <v>2299500</v>
      </c>
      <c r="Q925">
        <v>20</v>
      </c>
      <c r="R925">
        <v>0</v>
      </c>
      <c r="S925">
        <v>0</v>
      </c>
      <c r="T925">
        <v>0</v>
      </c>
      <c r="U925">
        <v>1839600</v>
      </c>
      <c r="V925" s="1">
        <v>45474</v>
      </c>
      <c r="W925">
        <v>2108052</v>
      </c>
      <c r="X925">
        <v>6</v>
      </c>
      <c r="Y925" t="s">
        <v>56</v>
      </c>
      <c r="Z925" t="str">
        <f t="shared" si="346"/>
        <v>476,</v>
      </c>
      <c r="AA925" t="str">
        <f t="shared" si="347"/>
        <v>SALES,</v>
      </c>
      <c r="AB925" t="str">
        <f t="shared" si="348"/>
        <v>1400320,</v>
      </c>
      <c r="AC925" t="str">
        <f t="shared" si="349"/>
        <v>VITA SARI.Ap,</v>
      </c>
      <c r="AD925" t="str">
        <f t="shared" si="350"/>
        <v>JL KAPT BANGSI SEMBIRING NO 11,</v>
      </c>
      <c r="AE925" t="str">
        <f t="shared" si="351"/>
        <v>KABAN JAHE,</v>
      </c>
      <c r="AF925" t="str">
        <f t="shared" si="352"/>
        <v>DBM Medan,</v>
      </c>
      <c r="AG925" t="str">
        <f t="shared" si="353"/>
        <v>AAPR,</v>
      </c>
      <c r="AH925" t="str">
        <f t="shared" si="354"/>
        <v>MDA-SPJ-22014750,</v>
      </c>
      <c r="AI925" t="s">
        <v>1767</v>
      </c>
      <c r="AJ925" t="str">
        <f t="shared" si="355"/>
        <v>CCM004,</v>
      </c>
      <c r="AK925" t="str">
        <f t="shared" si="356"/>
        <v>CHAMPS MULTIVITAMIN PINNEAPLE (BTL/30),</v>
      </c>
      <c r="AL925" t="str">
        <f t="shared" si="357"/>
        <v>BTL,</v>
      </c>
      <c r="AM925" t="str">
        <f t="shared" si="358"/>
        <v>63,</v>
      </c>
      <c r="AN925" t="str">
        <f t="shared" si="359"/>
        <v>0,</v>
      </c>
      <c r="AO925" t="str">
        <f t="shared" si="360"/>
        <v>2299500,</v>
      </c>
      <c r="AP925" t="str">
        <f t="shared" si="361"/>
        <v>20,</v>
      </c>
      <c r="AQ925" t="str">
        <f t="shared" si="362"/>
        <v>0,</v>
      </c>
      <c r="AR925" t="str">
        <f t="shared" si="363"/>
        <v>0,</v>
      </c>
      <c r="AS925" t="str">
        <f t="shared" si="364"/>
        <v>0,</v>
      </c>
      <c r="AT925" t="str">
        <f t="shared" si="365"/>
        <v>1839600,</v>
      </c>
      <c r="AU925" t="str">
        <f t="shared" si="366"/>
        <v>45474,</v>
      </c>
      <c r="AV925" t="str">
        <f t="shared" si="367"/>
        <v>2108052,</v>
      </c>
      <c r="AW925" t="str">
        <f t="shared" si="368"/>
        <v>6,</v>
      </c>
      <c r="AX925" t="str">
        <f t="shared" si="369"/>
        <v>AZIS SYAHPUTRA (AP&amp;RS)</v>
      </c>
    </row>
    <row r="926" spans="1:50" x14ac:dyDescent="0.25">
      <c r="A926">
        <v>477</v>
      </c>
      <c r="B926" t="s">
        <v>25</v>
      </c>
      <c r="C926">
        <v>1400320</v>
      </c>
      <c r="D926" t="s">
        <v>1370</v>
      </c>
      <c r="E926" t="s">
        <v>140</v>
      </c>
      <c r="F926" t="s">
        <v>141</v>
      </c>
      <c r="G926" t="s">
        <v>28</v>
      </c>
      <c r="H926" t="s">
        <v>29</v>
      </c>
      <c r="I926" t="s">
        <v>975</v>
      </c>
      <c r="J926" s="1">
        <v>44742</v>
      </c>
      <c r="K926" t="s">
        <v>64</v>
      </c>
      <c r="L926" t="s">
        <v>65</v>
      </c>
      <c r="M926" t="s">
        <v>33</v>
      </c>
      <c r="N926">
        <v>24</v>
      </c>
      <c r="O926">
        <v>0</v>
      </c>
      <c r="P926">
        <v>4416000</v>
      </c>
      <c r="Q926" t="s">
        <v>1581</v>
      </c>
      <c r="R926">
        <v>0</v>
      </c>
      <c r="S926">
        <v>0</v>
      </c>
      <c r="T926">
        <v>0</v>
      </c>
      <c r="U926">
        <v>3201600</v>
      </c>
      <c r="V926" s="1">
        <v>45444</v>
      </c>
      <c r="W926">
        <v>2107161</v>
      </c>
      <c r="X926">
        <v>6</v>
      </c>
      <c r="Y926" t="s">
        <v>56</v>
      </c>
      <c r="Z926" t="str">
        <f t="shared" si="346"/>
        <v>477,</v>
      </c>
      <c r="AA926" t="str">
        <f t="shared" si="347"/>
        <v>SALES,</v>
      </c>
      <c r="AB926" t="str">
        <f t="shared" si="348"/>
        <v>1400320,</v>
      </c>
      <c r="AC926" t="str">
        <f t="shared" si="349"/>
        <v>VITA SARI.Ap,</v>
      </c>
      <c r="AD926" t="str">
        <f t="shared" si="350"/>
        <v>JL KAPT BANGSI SEMBIRING NO 11,</v>
      </c>
      <c r="AE926" t="str">
        <f t="shared" si="351"/>
        <v>KABAN JAHE,</v>
      </c>
      <c r="AF926" t="str">
        <f t="shared" si="352"/>
        <v>DBM Medan,</v>
      </c>
      <c r="AG926" t="str">
        <f t="shared" si="353"/>
        <v>AAPR,</v>
      </c>
      <c r="AH926" t="str">
        <f t="shared" si="354"/>
        <v>MDA-SPJ-22014750,</v>
      </c>
      <c r="AI926" t="s">
        <v>1767</v>
      </c>
      <c r="AJ926" t="str">
        <f t="shared" si="355"/>
        <v>CCM010,</v>
      </c>
      <c r="AK926" t="str">
        <f t="shared" si="356"/>
        <v>NATURALLE FISH OIL 1000MG (BTL/60S),</v>
      </c>
      <c r="AL926" t="str">
        <f t="shared" si="357"/>
        <v>BTL,</v>
      </c>
      <c r="AM926" t="str">
        <f t="shared" si="358"/>
        <v>24,</v>
      </c>
      <c r="AN926" t="str">
        <f t="shared" si="359"/>
        <v>0,</v>
      </c>
      <c r="AO926" t="str">
        <f t="shared" si="360"/>
        <v>4416000,</v>
      </c>
      <c r="AP926" t="str">
        <f t="shared" si="361"/>
        <v>27.5,</v>
      </c>
      <c r="AQ926" t="str">
        <f t="shared" si="362"/>
        <v>0,</v>
      </c>
      <c r="AR926" t="str">
        <f t="shared" si="363"/>
        <v>0,</v>
      </c>
      <c r="AS926" t="str">
        <f t="shared" si="364"/>
        <v>0,</v>
      </c>
      <c r="AT926" t="str">
        <f t="shared" si="365"/>
        <v>3201600,</v>
      </c>
      <c r="AU926" t="str">
        <f t="shared" si="366"/>
        <v>45444,</v>
      </c>
      <c r="AV926" t="str">
        <f t="shared" si="367"/>
        <v>2107161,</v>
      </c>
      <c r="AW926" t="str">
        <f t="shared" si="368"/>
        <v>6,</v>
      </c>
      <c r="AX926" t="str">
        <f t="shared" si="369"/>
        <v>AZIS SYAHPUTRA (AP&amp;RS)</v>
      </c>
    </row>
    <row r="927" spans="1:50" x14ac:dyDescent="0.25">
      <c r="A927">
        <v>478</v>
      </c>
      <c r="B927" t="s">
        <v>25</v>
      </c>
      <c r="C927">
        <v>14000222</v>
      </c>
      <c r="D927" t="s">
        <v>1388</v>
      </c>
      <c r="E927" t="s">
        <v>200</v>
      </c>
      <c r="F927" t="s">
        <v>27</v>
      </c>
      <c r="G927" t="s">
        <v>28</v>
      </c>
      <c r="H927" t="s">
        <v>29</v>
      </c>
      <c r="I927" t="s">
        <v>976</v>
      </c>
      <c r="J927" s="1">
        <v>44742</v>
      </c>
      <c r="K927" t="s">
        <v>61</v>
      </c>
      <c r="L927" t="s">
        <v>62</v>
      </c>
      <c r="M927" t="s">
        <v>33</v>
      </c>
      <c r="N927">
        <v>48</v>
      </c>
      <c r="O927">
        <v>0</v>
      </c>
      <c r="P927">
        <v>4512000</v>
      </c>
      <c r="Q927">
        <v>8</v>
      </c>
      <c r="R927">
        <v>0</v>
      </c>
      <c r="S927">
        <v>0</v>
      </c>
      <c r="T927">
        <v>0</v>
      </c>
      <c r="U927">
        <v>4151040</v>
      </c>
      <c r="V927" s="1">
        <v>45474</v>
      </c>
      <c r="W927">
        <v>2108157</v>
      </c>
      <c r="X927">
        <v>6</v>
      </c>
      <c r="Y927" t="s">
        <v>50</v>
      </c>
      <c r="Z927" t="str">
        <f t="shared" si="346"/>
        <v>478,</v>
      </c>
      <c r="AA927" t="str">
        <f t="shared" si="347"/>
        <v>SALES,</v>
      </c>
      <c r="AB927" t="str">
        <f t="shared" si="348"/>
        <v>14000222,</v>
      </c>
      <c r="AC927" t="str">
        <f t="shared" si="349"/>
        <v>BONA JAYA.AP,</v>
      </c>
      <c r="AD927" t="str">
        <f t="shared" si="350"/>
        <v>JL.JAMIN GINTING NO.96,</v>
      </c>
      <c r="AE927" t="str">
        <f t="shared" si="351"/>
        <v>MEDAN,</v>
      </c>
      <c r="AF927" t="str">
        <f t="shared" si="352"/>
        <v>DBM Medan,</v>
      </c>
      <c r="AG927" t="str">
        <f t="shared" si="353"/>
        <v>AAPR,</v>
      </c>
      <c r="AH927" t="str">
        <f t="shared" si="354"/>
        <v>MDA-SPJ-22014802,</v>
      </c>
      <c r="AI927" t="s">
        <v>1767</v>
      </c>
      <c r="AJ927" t="str">
        <f t="shared" si="355"/>
        <v>CCM006,</v>
      </c>
      <c r="AK927" t="str">
        <f t="shared" si="356"/>
        <v>MAXITON SOFT CAP (BTL/30S),</v>
      </c>
      <c r="AL927" t="str">
        <f t="shared" si="357"/>
        <v>BTL,</v>
      </c>
      <c r="AM927" t="str">
        <f t="shared" si="358"/>
        <v>48,</v>
      </c>
      <c r="AN927" t="str">
        <f t="shared" si="359"/>
        <v>0,</v>
      </c>
      <c r="AO927" t="str">
        <f t="shared" si="360"/>
        <v>4512000,</v>
      </c>
      <c r="AP927" t="str">
        <f t="shared" si="361"/>
        <v>8,</v>
      </c>
      <c r="AQ927" t="str">
        <f t="shared" si="362"/>
        <v>0,</v>
      </c>
      <c r="AR927" t="str">
        <f t="shared" si="363"/>
        <v>0,</v>
      </c>
      <c r="AS927" t="str">
        <f t="shared" si="364"/>
        <v>0,</v>
      </c>
      <c r="AT927" t="str">
        <f t="shared" si="365"/>
        <v>4151040,</v>
      </c>
      <c r="AU927" t="str">
        <f t="shared" si="366"/>
        <v>45474,</v>
      </c>
      <c r="AV927" t="str">
        <f t="shared" si="367"/>
        <v>2108157,</v>
      </c>
      <c r="AW927" t="str">
        <f t="shared" si="368"/>
        <v>6,</v>
      </c>
      <c r="AX927" t="str">
        <f t="shared" si="369"/>
        <v>HERIADI (AP &amp; RS)</v>
      </c>
    </row>
    <row r="928" spans="1:50" x14ac:dyDescent="0.25">
      <c r="A928">
        <v>479</v>
      </c>
      <c r="B928" t="s">
        <v>25</v>
      </c>
      <c r="C928">
        <v>14000222</v>
      </c>
      <c r="D928" t="s">
        <v>1388</v>
      </c>
      <c r="E928" t="s">
        <v>200</v>
      </c>
      <c r="F928" t="s">
        <v>27</v>
      </c>
      <c r="G928" t="s">
        <v>28</v>
      </c>
      <c r="H928" t="s">
        <v>29</v>
      </c>
      <c r="I928" t="s">
        <v>976</v>
      </c>
      <c r="J928" s="1">
        <v>44742</v>
      </c>
      <c r="K928" t="s">
        <v>100</v>
      </c>
      <c r="L928" t="s">
        <v>101</v>
      </c>
      <c r="M928" t="s">
        <v>33</v>
      </c>
      <c r="N928">
        <v>12</v>
      </c>
      <c r="O928">
        <v>0</v>
      </c>
      <c r="P928">
        <v>1344000</v>
      </c>
      <c r="Q928">
        <v>30</v>
      </c>
      <c r="R928">
        <v>0</v>
      </c>
      <c r="S928">
        <v>0</v>
      </c>
      <c r="T928">
        <v>0</v>
      </c>
      <c r="U928">
        <v>940800</v>
      </c>
      <c r="V928" s="1">
        <v>45627</v>
      </c>
      <c r="W928">
        <v>2201091</v>
      </c>
      <c r="X928">
        <v>6</v>
      </c>
      <c r="Y928" t="s">
        <v>50</v>
      </c>
      <c r="Z928" t="str">
        <f t="shared" si="346"/>
        <v>479,</v>
      </c>
      <c r="AA928" t="str">
        <f t="shared" si="347"/>
        <v>SALES,</v>
      </c>
      <c r="AB928" t="str">
        <f t="shared" si="348"/>
        <v>14000222,</v>
      </c>
      <c r="AC928" t="str">
        <f t="shared" si="349"/>
        <v>BONA JAYA.AP,</v>
      </c>
      <c r="AD928" t="str">
        <f t="shared" si="350"/>
        <v>JL.JAMIN GINTING NO.96,</v>
      </c>
      <c r="AE928" t="str">
        <f t="shared" si="351"/>
        <v>MEDAN,</v>
      </c>
      <c r="AF928" t="str">
        <f t="shared" si="352"/>
        <v>DBM Medan,</v>
      </c>
      <c r="AG928" t="str">
        <f t="shared" si="353"/>
        <v>AAPR,</v>
      </c>
      <c r="AH928" t="str">
        <f t="shared" si="354"/>
        <v>MDA-SPJ-22014802,</v>
      </c>
      <c r="AI928" t="s">
        <v>1767</v>
      </c>
      <c r="AJ928" t="str">
        <f t="shared" si="355"/>
        <v>CCM009,</v>
      </c>
      <c r="AK928" t="str">
        <f t="shared" si="356"/>
        <v>NATURALLE EPO PLUS FISH OIL 500MG(BTL/30S),</v>
      </c>
      <c r="AL928" t="str">
        <f t="shared" si="357"/>
        <v>BTL,</v>
      </c>
      <c r="AM928" t="str">
        <f t="shared" si="358"/>
        <v>12,</v>
      </c>
      <c r="AN928" t="str">
        <f t="shared" si="359"/>
        <v>0,</v>
      </c>
      <c r="AO928" t="str">
        <f t="shared" si="360"/>
        <v>1344000,</v>
      </c>
      <c r="AP928" t="str">
        <f t="shared" si="361"/>
        <v>30,</v>
      </c>
      <c r="AQ928" t="str">
        <f t="shared" si="362"/>
        <v>0,</v>
      </c>
      <c r="AR928" t="str">
        <f t="shared" si="363"/>
        <v>0,</v>
      </c>
      <c r="AS928" t="str">
        <f t="shared" si="364"/>
        <v>0,</v>
      </c>
      <c r="AT928" t="str">
        <f t="shared" si="365"/>
        <v>940800,</v>
      </c>
      <c r="AU928" t="str">
        <f t="shared" si="366"/>
        <v>45627,</v>
      </c>
      <c r="AV928" t="str">
        <f t="shared" si="367"/>
        <v>2201091,</v>
      </c>
      <c r="AW928" t="str">
        <f t="shared" si="368"/>
        <v>6,</v>
      </c>
      <c r="AX928" t="str">
        <f t="shared" si="369"/>
        <v>HERIADI (AP &amp; RS)</v>
      </c>
    </row>
    <row r="929" spans="1:50" x14ac:dyDescent="0.25">
      <c r="A929">
        <v>480</v>
      </c>
      <c r="B929" t="s">
        <v>25</v>
      </c>
      <c r="C929">
        <v>14000222</v>
      </c>
      <c r="D929" t="s">
        <v>1388</v>
      </c>
      <c r="E929" t="s">
        <v>200</v>
      </c>
      <c r="F929" t="s">
        <v>27</v>
      </c>
      <c r="G929" t="s">
        <v>28</v>
      </c>
      <c r="H929" t="s">
        <v>29</v>
      </c>
      <c r="I929" t="s">
        <v>976</v>
      </c>
      <c r="J929" s="1">
        <v>44742</v>
      </c>
      <c r="K929" t="s">
        <v>64</v>
      </c>
      <c r="L929" t="s">
        <v>65</v>
      </c>
      <c r="M929" t="s">
        <v>33</v>
      </c>
      <c r="N929">
        <v>12</v>
      </c>
      <c r="O929">
        <v>0</v>
      </c>
      <c r="P929">
        <v>2208000</v>
      </c>
      <c r="Q929" t="s">
        <v>1581</v>
      </c>
      <c r="R929">
        <v>0</v>
      </c>
      <c r="S929">
        <v>0</v>
      </c>
      <c r="T929">
        <v>0</v>
      </c>
      <c r="U929">
        <v>1600800</v>
      </c>
      <c r="V929" s="1">
        <v>45444</v>
      </c>
      <c r="W929">
        <v>2107161</v>
      </c>
      <c r="X929">
        <v>6</v>
      </c>
      <c r="Y929" t="s">
        <v>50</v>
      </c>
      <c r="Z929" t="str">
        <f t="shared" si="346"/>
        <v>480,</v>
      </c>
      <c r="AA929" t="str">
        <f t="shared" si="347"/>
        <v>SALES,</v>
      </c>
      <c r="AB929" t="str">
        <f t="shared" si="348"/>
        <v>14000222,</v>
      </c>
      <c r="AC929" t="str">
        <f t="shared" si="349"/>
        <v>BONA JAYA.AP,</v>
      </c>
      <c r="AD929" t="str">
        <f t="shared" si="350"/>
        <v>JL.JAMIN GINTING NO.96,</v>
      </c>
      <c r="AE929" t="str">
        <f t="shared" si="351"/>
        <v>MEDAN,</v>
      </c>
      <c r="AF929" t="str">
        <f t="shared" si="352"/>
        <v>DBM Medan,</v>
      </c>
      <c r="AG929" t="str">
        <f t="shared" si="353"/>
        <v>AAPR,</v>
      </c>
      <c r="AH929" t="str">
        <f t="shared" si="354"/>
        <v>MDA-SPJ-22014802,</v>
      </c>
      <c r="AI929" t="s">
        <v>1767</v>
      </c>
      <c r="AJ929" t="str">
        <f t="shared" si="355"/>
        <v>CCM010,</v>
      </c>
      <c r="AK929" t="str">
        <f t="shared" si="356"/>
        <v>NATURALLE FISH OIL 1000MG (BTL/60S),</v>
      </c>
      <c r="AL929" t="str">
        <f t="shared" si="357"/>
        <v>BTL,</v>
      </c>
      <c r="AM929" t="str">
        <f t="shared" si="358"/>
        <v>12,</v>
      </c>
      <c r="AN929" t="str">
        <f t="shared" si="359"/>
        <v>0,</v>
      </c>
      <c r="AO929" t="str">
        <f t="shared" si="360"/>
        <v>2208000,</v>
      </c>
      <c r="AP929" t="str">
        <f t="shared" si="361"/>
        <v>27.5,</v>
      </c>
      <c r="AQ929" t="str">
        <f t="shared" si="362"/>
        <v>0,</v>
      </c>
      <c r="AR929" t="str">
        <f t="shared" si="363"/>
        <v>0,</v>
      </c>
      <c r="AS929" t="str">
        <f t="shared" si="364"/>
        <v>0,</v>
      </c>
      <c r="AT929" t="str">
        <f t="shared" si="365"/>
        <v>1600800,</v>
      </c>
      <c r="AU929" t="str">
        <f t="shared" si="366"/>
        <v>45444,</v>
      </c>
      <c r="AV929" t="str">
        <f t="shared" si="367"/>
        <v>2107161,</v>
      </c>
      <c r="AW929" t="str">
        <f t="shared" si="368"/>
        <v>6,</v>
      </c>
      <c r="AX929" t="str">
        <f t="shared" si="369"/>
        <v>HERIADI (AP &amp; RS)</v>
      </c>
    </row>
    <row r="930" spans="1:50" x14ac:dyDescent="0.25">
      <c r="A930">
        <v>481</v>
      </c>
      <c r="B930" t="s">
        <v>25</v>
      </c>
      <c r="C930">
        <v>14000222</v>
      </c>
      <c r="D930" t="s">
        <v>1388</v>
      </c>
      <c r="E930" t="s">
        <v>200</v>
      </c>
      <c r="F930" t="s">
        <v>27</v>
      </c>
      <c r="G930" t="s">
        <v>28</v>
      </c>
      <c r="H930" t="s">
        <v>29</v>
      </c>
      <c r="I930" t="s">
        <v>976</v>
      </c>
      <c r="J930" s="1">
        <v>44742</v>
      </c>
      <c r="K930" t="s">
        <v>48</v>
      </c>
      <c r="L930" t="s">
        <v>49</v>
      </c>
      <c r="M930" t="s">
        <v>33</v>
      </c>
      <c r="N930">
        <v>12</v>
      </c>
      <c r="O930">
        <v>0</v>
      </c>
      <c r="P930">
        <v>1140000</v>
      </c>
      <c r="Q930">
        <v>30</v>
      </c>
      <c r="R930">
        <v>0</v>
      </c>
      <c r="S930">
        <v>0</v>
      </c>
      <c r="T930">
        <v>0</v>
      </c>
      <c r="U930">
        <v>798000</v>
      </c>
      <c r="V930" s="1">
        <v>45139</v>
      </c>
      <c r="W930">
        <v>2009092</v>
      </c>
      <c r="X930">
        <v>6</v>
      </c>
      <c r="Y930" t="s">
        <v>50</v>
      </c>
      <c r="Z930" t="str">
        <f t="shared" si="346"/>
        <v>481,</v>
      </c>
      <c r="AA930" t="str">
        <f t="shared" si="347"/>
        <v>SALES,</v>
      </c>
      <c r="AB930" t="str">
        <f t="shared" si="348"/>
        <v>14000222,</v>
      </c>
      <c r="AC930" t="str">
        <f t="shared" si="349"/>
        <v>BONA JAYA.AP,</v>
      </c>
      <c r="AD930" t="str">
        <f t="shared" si="350"/>
        <v>JL.JAMIN GINTING NO.96,</v>
      </c>
      <c r="AE930" t="str">
        <f t="shared" si="351"/>
        <v>MEDAN,</v>
      </c>
      <c r="AF930" t="str">
        <f t="shared" si="352"/>
        <v>DBM Medan,</v>
      </c>
      <c r="AG930" t="str">
        <f t="shared" si="353"/>
        <v>AAPR,</v>
      </c>
      <c r="AH930" t="str">
        <f t="shared" si="354"/>
        <v>MDA-SPJ-22014802,</v>
      </c>
      <c r="AI930" t="s">
        <v>1767</v>
      </c>
      <c r="AJ930" t="str">
        <f t="shared" si="355"/>
        <v>CCM011,</v>
      </c>
      <c r="AK930" t="str">
        <f t="shared" si="356"/>
        <v>NATURALLE GARLIC OIL 3000MG (BTL/100S),</v>
      </c>
      <c r="AL930" t="str">
        <f t="shared" si="357"/>
        <v>BTL,</v>
      </c>
      <c r="AM930" t="str">
        <f t="shared" si="358"/>
        <v>12,</v>
      </c>
      <c r="AN930" t="str">
        <f t="shared" si="359"/>
        <v>0,</v>
      </c>
      <c r="AO930" t="str">
        <f t="shared" si="360"/>
        <v>1140000,</v>
      </c>
      <c r="AP930" t="str">
        <f t="shared" si="361"/>
        <v>30,</v>
      </c>
      <c r="AQ930" t="str">
        <f t="shared" si="362"/>
        <v>0,</v>
      </c>
      <c r="AR930" t="str">
        <f t="shared" si="363"/>
        <v>0,</v>
      </c>
      <c r="AS930" t="str">
        <f t="shared" si="364"/>
        <v>0,</v>
      </c>
      <c r="AT930" t="str">
        <f t="shared" si="365"/>
        <v>798000,</v>
      </c>
      <c r="AU930" t="str">
        <f t="shared" si="366"/>
        <v>45139,</v>
      </c>
      <c r="AV930" t="str">
        <f t="shared" si="367"/>
        <v>2009092,</v>
      </c>
      <c r="AW930" t="str">
        <f t="shared" si="368"/>
        <v>6,</v>
      </c>
      <c r="AX930" t="str">
        <f t="shared" si="369"/>
        <v>HERIADI (AP &amp; RS)</v>
      </c>
    </row>
    <row r="931" spans="1:50" x14ac:dyDescent="0.25">
      <c r="A931">
        <v>482</v>
      </c>
      <c r="B931" t="s">
        <v>25</v>
      </c>
      <c r="C931">
        <v>1401032</v>
      </c>
      <c r="D931" t="s">
        <v>1525</v>
      </c>
      <c r="E931" t="s">
        <v>741</v>
      </c>
      <c r="F931" t="s">
        <v>27</v>
      </c>
      <c r="G931" t="s">
        <v>28</v>
      </c>
      <c r="H931" t="s">
        <v>29</v>
      </c>
      <c r="I931" t="s">
        <v>977</v>
      </c>
      <c r="J931" s="1">
        <v>44742</v>
      </c>
      <c r="K931" t="s">
        <v>318</v>
      </c>
      <c r="L931" t="s">
        <v>319</v>
      </c>
      <c r="M931" t="s">
        <v>33</v>
      </c>
      <c r="N931">
        <v>3</v>
      </c>
      <c r="O931">
        <v>0</v>
      </c>
      <c r="P931">
        <v>111000</v>
      </c>
      <c r="Q931">
        <v>0</v>
      </c>
      <c r="R931">
        <v>0</v>
      </c>
      <c r="S931">
        <v>0</v>
      </c>
      <c r="T931">
        <v>0</v>
      </c>
      <c r="U931">
        <v>111000</v>
      </c>
      <c r="V931" s="1">
        <v>45078</v>
      </c>
      <c r="W931">
        <v>2201001</v>
      </c>
      <c r="X931">
        <v>6</v>
      </c>
      <c r="Y931" t="s">
        <v>179</v>
      </c>
      <c r="Z931" t="str">
        <f t="shared" si="346"/>
        <v>482,</v>
      </c>
      <c r="AA931" t="str">
        <f t="shared" si="347"/>
        <v>SALES,</v>
      </c>
      <c r="AB931" t="str">
        <f t="shared" si="348"/>
        <v>1401032,</v>
      </c>
      <c r="AC931" t="str">
        <f t="shared" si="349"/>
        <v>SUDARSO.Ap,</v>
      </c>
      <c r="AD931" t="str">
        <f t="shared" si="350"/>
        <v>JL. KARYA NO.46 SEI AGUL,</v>
      </c>
      <c r="AE931" t="str">
        <f t="shared" si="351"/>
        <v>MEDAN,</v>
      </c>
      <c r="AF931" t="str">
        <f t="shared" si="352"/>
        <v>DBM Medan,</v>
      </c>
      <c r="AG931" t="str">
        <f t="shared" si="353"/>
        <v>AAPR,</v>
      </c>
      <c r="AH931" t="str">
        <f t="shared" si="354"/>
        <v>MDA-SPJ-22014829,</v>
      </c>
      <c r="AI931" t="s">
        <v>1767</v>
      </c>
      <c r="AJ931" t="str">
        <f t="shared" si="355"/>
        <v>CCM001,</v>
      </c>
      <c r="AK931" t="str">
        <f t="shared" si="356"/>
        <v>CHAMPS EMULSION (BTL/200ML),</v>
      </c>
      <c r="AL931" t="str">
        <f t="shared" si="357"/>
        <v>BTL,</v>
      </c>
      <c r="AM931" t="str">
        <f t="shared" si="358"/>
        <v>3,</v>
      </c>
      <c r="AN931" t="str">
        <f t="shared" si="359"/>
        <v>0,</v>
      </c>
      <c r="AO931" t="str">
        <f t="shared" si="360"/>
        <v>111000,</v>
      </c>
      <c r="AP931" t="str">
        <f t="shared" si="361"/>
        <v>0,</v>
      </c>
      <c r="AQ931" t="str">
        <f t="shared" si="362"/>
        <v>0,</v>
      </c>
      <c r="AR931" t="str">
        <f t="shared" si="363"/>
        <v>0,</v>
      </c>
      <c r="AS931" t="str">
        <f t="shared" si="364"/>
        <v>0,</v>
      </c>
      <c r="AT931" t="str">
        <f t="shared" si="365"/>
        <v>111000,</v>
      </c>
      <c r="AU931" t="str">
        <f t="shared" si="366"/>
        <v>45078,</v>
      </c>
      <c r="AV931" t="str">
        <f t="shared" si="367"/>
        <v>2201001,</v>
      </c>
      <c r="AW931" t="str">
        <f t="shared" si="368"/>
        <v>6,</v>
      </c>
      <c r="AX931" t="str">
        <f t="shared" si="369"/>
        <v>FITRI HANDAYANI (TSE DUO MEDAN</v>
      </c>
    </row>
    <row r="932" spans="1:50" x14ac:dyDescent="0.25">
      <c r="A932">
        <v>483</v>
      </c>
      <c r="B932" t="s">
        <v>25</v>
      </c>
      <c r="C932">
        <v>1410980</v>
      </c>
      <c r="D932" t="s">
        <v>1397</v>
      </c>
      <c r="E932" t="s">
        <v>233</v>
      </c>
      <c r="F932" t="s">
        <v>27</v>
      </c>
      <c r="G932" t="s">
        <v>28</v>
      </c>
      <c r="H932" t="s">
        <v>29</v>
      </c>
      <c r="I932" t="s">
        <v>978</v>
      </c>
      <c r="J932" s="1">
        <v>44742</v>
      </c>
      <c r="K932" t="s">
        <v>64</v>
      </c>
      <c r="L932" t="s">
        <v>65</v>
      </c>
      <c r="M932" t="s">
        <v>33</v>
      </c>
      <c r="N932">
        <v>1</v>
      </c>
      <c r="O932">
        <v>0</v>
      </c>
      <c r="P932">
        <v>184000</v>
      </c>
      <c r="Q932">
        <v>15</v>
      </c>
      <c r="R932">
        <v>0</v>
      </c>
      <c r="S932">
        <v>0</v>
      </c>
      <c r="T932">
        <v>0</v>
      </c>
      <c r="U932">
        <v>156400</v>
      </c>
      <c r="V932" s="1">
        <v>45444</v>
      </c>
      <c r="W932">
        <v>2107161</v>
      </c>
      <c r="X932">
        <v>6</v>
      </c>
      <c r="Y932" t="s">
        <v>179</v>
      </c>
      <c r="Z932" t="str">
        <f t="shared" si="346"/>
        <v>483,</v>
      </c>
      <c r="AA932" t="str">
        <f t="shared" si="347"/>
        <v>SALES,</v>
      </c>
      <c r="AB932" t="str">
        <f t="shared" si="348"/>
        <v>1410980,</v>
      </c>
      <c r="AC932" t="str">
        <f t="shared" si="349"/>
        <v>MITRA.Ap,</v>
      </c>
      <c r="AD932" t="str">
        <f t="shared" si="350"/>
        <v>JL. SEI MENCIRIM NO. 17 DUSUN III PAYA GELI SUNGGA,</v>
      </c>
      <c r="AE932" t="str">
        <f t="shared" si="351"/>
        <v>MEDAN,</v>
      </c>
      <c r="AF932" t="str">
        <f t="shared" si="352"/>
        <v>DBM Medan,</v>
      </c>
      <c r="AG932" t="str">
        <f t="shared" si="353"/>
        <v>AAPR,</v>
      </c>
      <c r="AH932" t="str">
        <f t="shared" si="354"/>
        <v>MDA-SPJ-22014832,</v>
      </c>
      <c r="AI932" t="s">
        <v>1767</v>
      </c>
      <c r="AJ932" t="str">
        <f t="shared" si="355"/>
        <v>CCM010,</v>
      </c>
      <c r="AK932" t="str">
        <f t="shared" si="356"/>
        <v>NATURALLE FISH OIL 1000MG (BTL/60S),</v>
      </c>
      <c r="AL932" t="str">
        <f t="shared" si="357"/>
        <v>BTL,</v>
      </c>
      <c r="AM932" t="str">
        <f t="shared" si="358"/>
        <v>1,</v>
      </c>
      <c r="AN932" t="str">
        <f t="shared" si="359"/>
        <v>0,</v>
      </c>
      <c r="AO932" t="str">
        <f t="shared" si="360"/>
        <v>184000,</v>
      </c>
      <c r="AP932" t="str">
        <f t="shared" si="361"/>
        <v>15,</v>
      </c>
      <c r="AQ932" t="str">
        <f t="shared" si="362"/>
        <v>0,</v>
      </c>
      <c r="AR932" t="str">
        <f t="shared" si="363"/>
        <v>0,</v>
      </c>
      <c r="AS932" t="str">
        <f t="shared" si="364"/>
        <v>0,</v>
      </c>
      <c r="AT932" t="str">
        <f t="shared" si="365"/>
        <v>156400,</v>
      </c>
      <c r="AU932" t="str">
        <f t="shared" si="366"/>
        <v>45444,</v>
      </c>
      <c r="AV932" t="str">
        <f t="shared" si="367"/>
        <v>2107161,</v>
      </c>
      <c r="AW932" t="str">
        <f t="shared" si="368"/>
        <v>6,</v>
      </c>
      <c r="AX932" t="str">
        <f t="shared" si="369"/>
        <v>FITRI HANDAYANI (TSE DUO MEDAN</v>
      </c>
    </row>
    <row r="933" spans="1:50" x14ac:dyDescent="0.25">
      <c r="A933">
        <v>484</v>
      </c>
      <c r="B933" t="s">
        <v>25</v>
      </c>
      <c r="C933">
        <v>1400099</v>
      </c>
      <c r="D933" t="s">
        <v>1366</v>
      </c>
      <c r="E933" t="s">
        <v>130</v>
      </c>
      <c r="F933" t="s">
        <v>27</v>
      </c>
      <c r="G933" t="s">
        <v>28</v>
      </c>
      <c r="H933" t="s">
        <v>106</v>
      </c>
      <c r="I933" t="s">
        <v>979</v>
      </c>
      <c r="J933" s="1">
        <v>44742</v>
      </c>
      <c r="K933" t="s">
        <v>100</v>
      </c>
      <c r="L933" t="s">
        <v>101</v>
      </c>
      <c r="M933" t="s">
        <v>33</v>
      </c>
      <c r="N933">
        <v>36</v>
      </c>
      <c r="O933">
        <v>0</v>
      </c>
      <c r="P933">
        <v>4072320</v>
      </c>
      <c r="Q933">
        <v>30</v>
      </c>
      <c r="R933">
        <v>0</v>
      </c>
      <c r="S933">
        <v>0</v>
      </c>
      <c r="T933">
        <v>0</v>
      </c>
      <c r="U933">
        <v>2850624</v>
      </c>
      <c r="V933" s="1">
        <v>45627</v>
      </c>
      <c r="W933">
        <v>2201091</v>
      </c>
      <c r="X933">
        <v>6</v>
      </c>
      <c r="Y933" t="s">
        <v>179</v>
      </c>
      <c r="Z933" t="str">
        <f t="shared" si="346"/>
        <v>484,</v>
      </c>
      <c r="AA933" t="str">
        <f t="shared" si="347"/>
        <v>SALES,</v>
      </c>
      <c r="AB933" t="str">
        <f t="shared" si="348"/>
        <v>1400099,</v>
      </c>
      <c r="AC933" t="str">
        <f t="shared" si="349"/>
        <v>AGUNG.TO,</v>
      </c>
      <c r="AD933" t="str">
        <f t="shared" si="350"/>
        <v>JL BRIGJEND KATAMSO NO 156-A,</v>
      </c>
      <c r="AE933" t="str">
        <f t="shared" si="351"/>
        <v>MEDAN,</v>
      </c>
      <c r="AF933" t="str">
        <f t="shared" si="352"/>
        <v>DBM Medan,</v>
      </c>
      <c r="AG933" t="str">
        <f t="shared" si="353"/>
        <v>ATOB,</v>
      </c>
      <c r="AH933" t="str">
        <f t="shared" si="354"/>
        <v>MDA-SPJ-22014834,</v>
      </c>
      <c r="AI933" t="s">
        <v>1767</v>
      </c>
      <c r="AJ933" t="str">
        <f t="shared" si="355"/>
        <v>CCM009,</v>
      </c>
      <c r="AK933" t="str">
        <f t="shared" si="356"/>
        <v>NATURALLE EPO PLUS FISH OIL 500MG(BTL/30S),</v>
      </c>
      <c r="AL933" t="str">
        <f t="shared" si="357"/>
        <v>BTL,</v>
      </c>
      <c r="AM933" t="str">
        <f t="shared" si="358"/>
        <v>36,</v>
      </c>
      <c r="AN933" t="str">
        <f t="shared" si="359"/>
        <v>0,</v>
      </c>
      <c r="AO933" t="str">
        <f t="shared" si="360"/>
        <v>4072320,</v>
      </c>
      <c r="AP933" t="str">
        <f t="shared" si="361"/>
        <v>30,</v>
      </c>
      <c r="AQ933" t="str">
        <f t="shared" si="362"/>
        <v>0,</v>
      </c>
      <c r="AR933" t="str">
        <f t="shared" si="363"/>
        <v>0,</v>
      </c>
      <c r="AS933" t="str">
        <f t="shared" si="364"/>
        <v>0,</v>
      </c>
      <c r="AT933" t="str">
        <f t="shared" si="365"/>
        <v>2850624,</v>
      </c>
      <c r="AU933" t="str">
        <f t="shared" si="366"/>
        <v>45627,</v>
      </c>
      <c r="AV933" t="str">
        <f t="shared" si="367"/>
        <v>2201091,</v>
      </c>
      <c r="AW933" t="str">
        <f t="shared" si="368"/>
        <v>6,</v>
      </c>
      <c r="AX933" t="str">
        <f t="shared" si="369"/>
        <v>FITRI HANDAYANI (TSE DUO MEDAN</v>
      </c>
    </row>
    <row r="934" spans="1:50" x14ac:dyDescent="0.25">
      <c r="A934">
        <v>485</v>
      </c>
      <c r="B934" t="s">
        <v>25</v>
      </c>
      <c r="C934">
        <v>1400099</v>
      </c>
      <c r="D934" t="s">
        <v>1366</v>
      </c>
      <c r="E934" t="s">
        <v>130</v>
      </c>
      <c r="F934" t="s">
        <v>27</v>
      </c>
      <c r="G934" t="s">
        <v>28</v>
      </c>
      <c r="H934" t="s">
        <v>106</v>
      </c>
      <c r="I934" t="s">
        <v>979</v>
      </c>
      <c r="J934" s="1">
        <v>44742</v>
      </c>
      <c r="K934" t="s">
        <v>57</v>
      </c>
      <c r="L934" t="s">
        <v>58</v>
      </c>
      <c r="M934" t="s">
        <v>33</v>
      </c>
      <c r="N934">
        <v>13</v>
      </c>
      <c r="O934">
        <v>0</v>
      </c>
      <c r="P934">
        <v>1457430</v>
      </c>
      <c r="Q934">
        <v>20</v>
      </c>
      <c r="R934">
        <v>0</v>
      </c>
      <c r="S934">
        <v>0</v>
      </c>
      <c r="T934">
        <v>0</v>
      </c>
      <c r="U934">
        <v>1165944</v>
      </c>
      <c r="V934" s="1">
        <v>45261</v>
      </c>
      <c r="W934">
        <v>2101299</v>
      </c>
      <c r="X934">
        <v>6</v>
      </c>
      <c r="Y934" t="s">
        <v>179</v>
      </c>
      <c r="Z934" t="str">
        <f t="shared" si="346"/>
        <v>485,</v>
      </c>
      <c r="AA934" t="str">
        <f t="shared" si="347"/>
        <v>SALES,</v>
      </c>
      <c r="AB934" t="str">
        <f t="shared" si="348"/>
        <v>1400099,</v>
      </c>
      <c r="AC934" t="str">
        <f t="shared" si="349"/>
        <v>AGUNG.TO,</v>
      </c>
      <c r="AD934" t="str">
        <f t="shared" si="350"/>
        <v>JL BRIGJEND KATAMSO NO 156-A,</v>
      </c>
      <c r="AE934" t="str">
        <f t="shared" si="351"/>
        <v>MEDAN,</v>
      </c>
      <c r="AF934" t="str">
        <f t="shared" si="352"/>
        <v>DBM Medan,</v>
      </c>
      <c r="AG934" t="str">
        <f t="shared" si="353"/>
        <v>ATOB,</v>
      </c>
      <c r="AH934" t="str">
        <f t="shared" si="354"/>
        <v>MDA-SPJ-22014834,</v>
      </c>
      <c r="AI934" t="s">
        <v>1767</v>
      </c>
      <c r="AJ934" t="str">
        <f t="shared" si="355"/>
        <v>CCM014,</v>
      </c>
      <c r="AK934" t="str">
        <f t="shared" si="356"/>
        <v>NATURALLE TONGKAT ALI PLUS (BTL/60),</v>
      </c>
      <c r="AL934" t="str">
        <f t="shared" si="357"/>
        <v>BTL,</v>
      </c>
      <c r="AM934" t="str">
        <f t="shared" si="358"/>
        <v>13,</v>
      </c>
      <c r="AN934" t="str">
        <f t="shared" si="359"/>
        <v>0,</v>
      </c>
      <c r="AO934" t="str">
        <f t="shared" si="360"/>
        <v>1457430,</v>
      </c>
      <c r="AP934" t="str">
        <f t="shared" si="361"/>
        <v>20,</v>
      </c>
      <c r="AQ934" t="str">
        <f t="shared" si="362"/>
        <v>0,</v>
      </c>
      <c r="AR934" t="str">
        <f t="shared" si="363"/>
        <v>0,</v>
      </c>
      <c r="AS934" t="str">
        <f t="shared" si="364"/>
        <v>0,</v>
      </c>
      <c r="AT934" t="str">
        <f t="shared" si="365"/>
        <v>1165944,</v>
      </c>
      <c r="AU934" t="str">
        <f t="shared" si="366"/>
        <v>45261,</v>
      </c>
      <c r="AV934" t="str">
        <f t="shared" si="367"/>
        <v>2101299,</v>
      </c>
      <c r="AW934" t="str">
        <f t="shared" si="368"/>
        <v>6,</v>
      </c>
      <c r="AX934" t="str">
        <f t="shared" si="369"/>
        <v>FITRI HANDAYANI (TSE DUO MEDAN</v>
      </c>
    </row>
    <row r="935" spans="1:50" x14ac:dyDescent="0.25">
      <c r="A935">
        <v>486</v>
      </c>
      <c r="B935" t="s">
        <v>25</v>
      </c>
      <c r="C935">
        <v>1400099</v>
      </c>
      <c r="D935" t="s">
        <v>1366</v>
      </c>
      <c r="E935" t="s">
        <v>130</v>
      </c>
      <c r="F935" t="s">
        <v>27</v>
      </c>
      <c r="G935" t="s">
        <v>28</v>
      </c>
      <c r="H935" t="s">
        <v>106</v>
      </c>
      <c r="I935" t="s">
        <v>980</v>
      </c>
      <c r="J935" s="1">
        <v>44742</v>
      </c>
      <c r="K935" t="s">
        <v>64</v>
      </c>
      <c r="L935" t="s">
        <v>65</v>
      </c>
      <c r="M935" t="s">
        <v>33</v>
      </c>
      <c r="N935">
        <v>12</v>
      </c>
      <c r="O935">
        <v>0</v>
      </c>
      <c r="P935">
        <v>2230080</v>
      </c>
      <c r="Q935" t="s">
        <v>1581</v>
      </c>
      <c r="R935">
        <v>0</v>
      </c>
      <c r="S935">
        <v>0</v>
      </c>
      <c r="T935">
        <v>0</v>
      </c>
      <c r="U935">
        <v>1616808</v>
      </c>
      <c r="V935" s="1">
        <v>45444</v>
      </c>
      <c r="W935">
        <v>2107161</v>
      </c>
      <c r="X935">
        <v>6</v>
      </c>
      <c r="Y935" t="s">
        <v>179</v>
      </c>
      <c r="Z935" t="str">
        <f t="shared" si="346"/>
        <v>486,</v>
      </c>
      <c r="AA935" t="str">
        <f t="shared" si="347"/>
        <v>SALES,</v>
      </c>
      <c r="AB935" t="str">
        <f t="shared" si="348"/>
        <v>1400099,</v>
      </c>
      <c r="AC935" t="str">
        <f t="shared" si="349"/>
        <v>AGUNG.TO,</v>
      </c>
      <c r="AD935" t="str">
        <f t="shared" si="350"/>
        <v>JL BRIGJEND KATAMSO NO 156-A,</v>
      </c>
      <c r="AE935" t="str">
        <f t="shared" si="351"/>
        <v>MEDAN,</v>
      </c>
      <c r="AF935" t="str">
        <f t="shared" si="352"/>
        <v>DBM Medan,</v>
      </c>
      <c r="AG935" t="str">
        <f t="shared" si="353"/>
        <v>ATOB,</v>
      </c>
      <c r="AH935" t="str">
        <f t="shared" si="354"/>
        <v>MDA-SPJ-22014837,</v>
      </c>
      <c r="AI935" t="s">
        <v>1767</v>
      </c>
      <c r="AJ935" t="str">
        <f t="shared" si="355"/>
        <v>CCM010,</v>
      </c>
      <c r="AK935" t="str">
        <f t="shared" si="356"/>
        <v>NATURALLE FISH OIL 1000MG (BTL/60S),</v>
      </c>
      <c r="AL935" t="str">
        <f t="shared" si="357"/>
        <v>BTL,</v>
      </c>
      <c r="AM935" t="str">
        <f t="shared" si="358"/>
        <v>12,</v>
      </c>
      <c r="AN935" t="str">
        <f t="shared" si="359"/>
        <v>0,</v>
      </c>
      <c r="AO935" t="str">
        <f t="shared" si="360"/>
        <v>2230080,</v>
      </c>
      <c r="AP935" t="str">
        <f t="shared" si="361"/>
        <v>27.5,</v>
      </c>
      <c r="AQ935" t="str">
        <f t="shared" si="362"/>
        <v>0,</v>
      </c>
      <c r="AR935" t="str">
        <f t="shared" si="363"/>
        <v>0,</v>
      </c>
      <c r="AS935" t="str">
        <f t="shared" si="364"/>
        <v>0,</v>
      </c>
      <c r="AT935" t="str">
        <f t="shared" si="365"/>
        <v>1616808,</v>
      </c>
      <c r="AU935" t="str">
        <f t="shared" si="366"/>
        <v>45444,</v>
      </c>
      <c r="AV935" t="str">
        <f t="shared" si="367"/>
        <v>2107161,</v>
      </c>
      <c r="AW935" t="str">
        <f t="shared" si="368"/>
        <v>6,</v>
      </c>
      <c r="AX935" t="str">
        <f t="shared" si="369"/>
        <v>FITRI HANDAYANI (TSE DUO MEDAN</v>
      </c>
    </row>
    <row r="936" spans="1:50" x14ac:dyDescent="0.25">
      <c r="A936">
        <v>487</v>
      </c>
      <c r="B936" t="s">
        <v>25</v>
      </c>
      <c r="C936">
        <v>1400320</v>
      </c>
      <c r="D936" t="s">
        <v>1370</v>
      </c>
      <c r="E936" t="s">
        <v>140</v>
      </c>
      <c r="F936" t="s">
        <v>141</v>
      </c>
      <c r="G936" t="s">
        <v>28</v>
      </c>
      <c r="H936" t="s">
        <v>29</v>
      </c>
      <c r="I936" t="s">
        <v>981</v>
      </c>
      <c r="J936" s="1">
        <v>44742</v>
      </c>
      <c r="K936" t="s">
        <v>61</v>
      </c>
      <c r="L936" t="s">
        <v>62</v>
      </c>
      <c r="M936" t="s">
        <v>33</v>
      </c>
      <c r="N936">
        <v>72</v>
      </c>
      <c r="O936">
        <v>0</v>
      </c>
      <c r="P936">
        <v>6768000</v>
      </c>
      <c r="Q936">
        <v>8</v>
      </c>
      <c r="R936">
        <v>0</v>
      </c>
      <c r="S936">
        <v>0</v>
      </c>
      <c r="T936">
        <v>0</v>
      </c>
      <c r="U936">
        <v>6226560</v>
      </c>
      <c r="V936" s="1">
        <v>45474</v>
      </c>
      <c r="W936">
        <v>2108157</v>
      </c>
      <c r="X936">
        <v>6</v>
      </c>
      <c r="Y936" t="s">
        <v>56</v>
      </c>
      <c r="Z936" t="str">
        <f t="shared" si="346"/>
        <v>487,</v>
      </c>
      <c r="AA936" t="str">
        <f t="shared" si="347"/>
        <v>SALES,</v>
      </c>
      <c r="AB936" t="str">
        <f t="shared" si="348"/>
        <v>1400320,</v>
      </c>
      <c r="AC936" t="str">
        <f t="shared" si="349"/>
        <v>VITA SARI.Ap,</v>
      </c>
      <c r="AD936" t="str">
        <f t="shared" si="350"/>
        <v>JL KAPT BANGSI SEMBIRING NO 11,</v>
      </c>
      <c r="AE936" t="str">
        <f t="shared" si="351"/>
        <v>KABAN JAHE,</v>
      </c>
      <c r="AF936" t="str">
        <f t="shared" si="352"/>
        <v>DBM Medan,</v>
      </c>
      <c r="AG936" t="str">
        <f t="shared" si="353"/>
        <v>AAPR,</v>
      </c>
      <c r="AH936" t="str">
        <f t="shared" si="354"/>
        <v>MDA-SPJ-22014838,</v>
      </c>
      <c r="AI936" t="s">
        <v>1767</v>
      </c>
      <c r="AJ936" t="str">
        <f t="shared" si="355"/>
        <v>CCM006,</v>
      </c>
      <c r="AK936" t="str">
        <f t="shared" si="356"/>
        <v>MAXITON SOFT CAP (BTL/30S),</v>
      </c>
      <c r="AL936" t="str">
        <f t="shared" si="357"/>
        <v>BTL,</v>
      </c>
      <c r="AM936" t="str">
        <f t="shared" si="358"/>
        <v>72,</v>
      </c>
      <c r="AN936" t="str">
        <f t="shared" si="359"/>
        <v>0,</v>
      </c>
      <c r="AO936" t="str">
        <f t="shared" si="360"/>
        <v>6768000,</v>
      </c>
      <c r="AP936" t="str">
        <f t="shared" si="361"/>
        <v>8,</v>
      </c>
      <c r="AQ936" t="str">
        <f t="shared" si="362"/>
        <v>0,</v>
      </c>
      <c r="AR936" t="str">
        <f t="shared" si="363"/>
        <v>0,</v>
      </c>
      <c r="AS936" t="str">
        <f t="shared" si="364"/>
        <v>0,</v>
      </c>
      <c r="AT936" t="str">
        <f t="shared" si="365"/>
        <v>6226560,</v>
      </c>
      <c r="AU936" t="str">
        <f t="shared" si="366"/>
        <v>45474,</v>
      </c>
      <c r="AV936" t="str">
        <f t="shared" si="367"/>
        <v>2108157,</v>
      </c>
      <c r="AW936" t="str">
        <f t="shared" si="368"/>
        <v>6,</v>
      </c>
      <c r="AX936" t="str">
        <f t="shared" si="369"/>
        <v>AZIS SYAHPUTRA (AP&amp;RS)</v>
      </c>
    </row>
    <row r="937" spans="1:50" x14ac:dyDescent="0.25">
      <c r="A937">
        <v>488</v>
      </c>
      <c r="B937" t="s">
        <v>25</v>
      </c>
      <c r="C937">
        <v>1410980</v>
      </c>
      <c r="D937" t="s">
        <v>1397</v>
      </c>
      <c r="E937" t="s">
        <v>233</v>
      </c>
      <c r="F937" t="s">
        <v>27</v>
      </c>
      <c r="G937" t="s">
        <v>28</v>
      </c>
      <c r="H937" t="s">
        <v>29</v>
      </c>
      <c r="I937" t="s">
        <v>982</v>
      </c>
      <c r="J937" s="1">
        <v>44742</v>
      </c>
      <c r="K937" t="s">
        <v>31</v>
      </c>
      <c r="L937" t="s">
        <v>32</v>
      </c>
      <c r="M937" t="s">
        <v>33</v>
      </c>
      <c r="N937">
        <v>12</v>
      </c>
      <c r="O937">
        <v>0</v>
      </c>
      <c r="P937">
        <v>336000</v>
      </c>
      <c r="Q937">
        <v>20</v>
      </c>
      <c r="R937">
        <v>0</v>
      </c>
      <c r="S937">
        <v>0</v>
      </c>
      <c r="T937">
        <v>0</v>
      </c>
      <c r="U937">
        <v>268800</v>
      </c>
      <c r="V937" s="1">
        <v>45444</v>
      </c>
      <c r="W937">
        <v>2107236</v>
      </c>
      <c r="X937">
        <v>6</v>
      </c>
      <c r="Y937" t="s">
        <v>179</v>
      </c>
      <c r="Z937" t="str">
        <f t="shared" si="346"/>
        <v>488,</v>
      </c>
      <c r="AA937" t="str">
        <f t="shared" si="347"/>
        <v>SALES,</v>
      </c>
      <c r="AB937" t="str">
        <f t="shared" si="348"/>
        <v>1410980,</v>
      </c>
      <c r="AC937" t="str">
        <f t="shared" si="349"/>
        <v>MITRA.Ap,</v>
      </c>
      <c r="AD937" t="str">
        <f t="shared" si="350"/>
        <v>JL. SEI MENCIRIM NO. 17 DUSUN III PAYA GELI SUNGGA,</v>
      </c>
      <c r="AE937" t="str">
        <f t="shared" si="351"/>
        <v>MEDAN,</v>
      </c>
      <c r="AF937" t="str">
        <f t="shared" si="352"/>
        <v>DBM Medan,</v>
      </c>
      <c r="AG937" t="str">
        <f t="shared" si="353"/>
        <v>AAPR,</v>
      </c>
      <c r="AH937" t="str">
        <f t="shared" si="354"/>
        <v>MDA-SPJ-22014868,</v>
      </c>
      <c r="AI937" t="s">
        <v>1767</v>
      </c>
      <c r="AJ937" t="str">
        <f t="shared" si="355"/>
        <v>CCM005,</v>
      </c>
      <c r="AK937" t="str">
        <f t="shared" si="356"/>
        <v>CHAMPS VIT C 100MG (BTL/30),</v>
      </c>
      <c r="AL937" t="str">
        <f t="shared" si="357"/>
        <v>BTL,</v>
      </c>
      <c r="AM937" t="str">
        <f t="shared" si="358"/>
        <v>12,</v>
      </c>
      <c r="AN937" t="str">
        <f t="shared" si="359"/>
        <v>0,</v>
      </c>
      <c r="AO937" t="str">
        <f t="shared" si="360"/>
        <v>336000,</v>
      </c>
      <c r="AP937" t="str">
        <f t="shared" si="361"/>
        <v>20,</v>
      </c>
      <c r="AQ937" t="str">
        <f t="shared" si="362"/>
        <v>0,</v>
      </c>
      <c r="AR937" t="str">
        <f t="shared" si="363"/>
        <v>0,</v>
      </c>
      <c r="AS937" t="str">
        <f t="shared" si="364"/>
        <v>0,</v>
      </c>
      <c r="AT937" t="str">
        <f t="shared" si="365"/>
        <v>268800,</v>
      </c>
      <c r="AU937" t="str">
        <f t="shared" si="366"/>
        <v>45444,</v>
      </c>
      <c r="AV937" t="str">
        <f t="shared" si="367"/>
        <v>2107236,</v>
      </c>
      <c r="AW937" t="str">
        <f t="shared" si="368"/>
        <v>6,</v>
      </c>
      <c r="AX937" t="str">
        <f t="shared" si="369"/>
        <v>FITRI HANDAYANI (TSE DUO MEDAN</v>
      </c>
    </row>
    <row r="938" spans="1:50" x14ac:dyDescent="0.25">
      <c r="A938">
        <v>489</v>
      </c>
      <c r="B938" t="s">
        <v>25</v>
      </c>
      <c r="C938">
        <v>1400320</v>
      </c>
      <c r="D938" t="s">
        <v>1370</v>
      </c>
      <c r="E938" t="s">
        <v>140</v>
      </c>
      <c r="F938" t="s">
        <v>141</v>
      </c>
      <c r="G938" t="s">
        <v>28</v>
      </c>
      <c r="H938" t="s">
        <v>29</v>
      </c>
      <c r="I938" t="s">
        <v>983</v>
      </c>
      <c r="J938" s="1">
        <v>44742</v>
      </c>
      <c r="K938" t="s">
        <v>93</v>
      </c>
      <c r="L938" t="s">
        <v>94</v>
      </c>
      <c r="M938" t="s">
        <v>33</v>
      </c>
      <c r="N938">
        <v>105</v>
      </c>
      <c r="O938">
        <v>0</v>
      </c>
      <c r="P938">
        <v>3832500</v>
      </c>
      <c r="Q938">
        <v>20</v>
      </c>
      <c r="R938">
        <v>0</v>
      </c>
      <c r="S938">
        <v>0</v>
      </c>
      <c r="T938">
        <v>0</v>
      </c>
      <c r="U938">
        <v>3066000</v>
      </c>
      <c r="V938" s="1">
        <v>45474</v>
      </c>
      <c r="W938">
        <v>2108052</v>
      </c>
      <c r="X938">
        <v>6</v>
      </c>
      <c r="Y938" t="s">
        <v>56</v>
      </c>
      <c r="Z938" t="str">
        <f t="shared" si="346"/>
        <v>489,</v>
      </c>
      <c r="AA938" t="str">
        <f t="shared" si="347"/>
        <v>SALES,</v>
      </c>
      <c r="AB938" t="str">
        <f t="shared" si="348"/>
        <v>1400320,</v>
      </c>
      <c r="AC938" t="str">
        <f t="shared" si="349"/>
        <v>VITA SARI.Ap,</v>
      </c>
      <c r="AD938" t="str">
        <f t="shared" si="350"/>
        <v>JL KAPT BANGSI SEMBIRING NO 11,</v>
      </c>
      <c r="AE938" t="str">
        <f t="shared" si="351"/>
        <v>KABAN JAHE,</v>
      </c>
      <c r="AF938" t="str">
        <f t="shared" si="352"/>
        <v>DBM Medan,</v>
      </c>
      <c r="AG938" t="str">
        <f t="shared" si="353"/>
        <v>AAPR,</v>
      </c>
      <c r="AH938" t="str">
        <f t="shared" si="354"/>
        <v>MDA-SPJ-22014869,</v>
      </c>
      <c r="AI938" t="s">
        <v>1767</v>
      </c>
      <c r="AJ938" t="str">
        <f t="shared" si="355"/>
        <v>CCM004,</v>
      </c>
      <c r="AK938" t="str">
        <f t="shared" si="356"/>
        <v>CHAMPS MULTIVITAMIN PINNEAPLE (BTL/30),</v>
      </c>
      <c r="AL938" t="str">
        <f t="shared" si="357"/>
        <v>BTL,</v>
      </c>
      <c r="AM938" t="str">
        <f t="shared" si="358"/>
        <v>105,</v>
      </c>
      <c r="AN938" t="str">
        <f t="shared" si="359"/>
        <v>0,</v>
      </c>
      <c r="AO938" t="str">
        <f t="shared" si="360"/>
        <v>3832500,</v>
      </c>
      <c r="AP938" t="str">
        <f t="shared" si="361"/>
        <v>20,</v>
      </c>
      <c r="AQ938" t="str">
        <f t="shared" si="362"/>
        <v>0,</v>
      </c>
      <c r="AR938" t="str">
        <f t="shared" si="363"/>
        <v>0,</v>
      </c>
      <c r="AS938" t="str">
        <f t="shared" si="364"/>
        <v>0,</v>
      </c>
      <c r="AT938" t="str">
        <f t="shared" si="365"/>
        <v>3066000,</v>
      </c>
      <c r="AU938" t="str">
        <f t="shared" si="366"/>
        <v>45474,</v>
      </c>
      <c r="AV938" t="str">
        <f t="shared" si="367"/>
        <v>2108052,</v>
      </c>
      <c r="AW938" t="str">
        <f t="shared" si="368"/>
        <v>6,</v>
      </c>
      <c r="AX938" t="str">
        <f t="shared" si="369"/>
        <v>AZIS SYAHPUTRA (AP&amp;RS)</v>
      </c>
    </row>
    <row r="939" spans="1:50" x14ac:dyDescent="0.25">
      <c r="A939">
        <v>490</v>
      </c>
      <c r="B939" t="s">
        <v>25</v>
      </c>
      <c r="C939">
        <v>1400320</v>
      </c>
      <c r="D939" t="s">
        <v>1370</v>
      </c>
      <c r="E939" t="s">
        <v>140</v>
      </c>
      <c r="F939" t="s">
        <v>141</v>
      </c>
      <c r="G939" t="s">
        <v>28</v>
      </c>
      <c r="H939" t="s">
        <v>29</v>
      </c>
      <c r="I939" t="s">
        <v>983</v>
      </c>
      <c r="J939" s="1">
        <v>44742</v>
      </c>
      <c r="K939" t="s">
        <v>39</v>
      </c>
      <c r="L939" t="s">
        <v>40</v>
      </c>
      <c r="M939" t="s">
        <v>33</v>
      </c>
      <c r="N939">
        <v>24</v>
      </c>
      <c r="O939">
        <v>0</v>
      </c>
      <c r="P939">
        <v>1968000</v>
      </c>
      <c r="Q939">
        <v>30</v>
      </c>
      <c r="R939">
        <v>0</v>
      </c>
      <c r="S939">
        <v>0</v>
      </c>
      <c r="T939">
        <v>0</v>
      </c>
      <c r="U939">
        <v>1377600</v>
      </c>
      <c r="V939" s="1">
        <v>45413</v>
      </c>
      <c r="W939">
        <v>2106370</v>
      </c>
      <c r="X939">
        <v>6</v>
      </c>
      <c r="Y939" t="s">
        <v>56</v>
      </c>
      <c r="Z939" t="str">
        <f t="shared" si="346"/>
        <v>490,</v>
      </c>
      <c r="AA939" t="str">
        <f t="shared" si="347"/>
        <v>SALES,</v>
      </c>
      <c r="AB939" t="str">
        <f t="shared" si="348"/>
        <v>1400320,</v>
      </c>
      <c r="AC939" t="str">
        <f t="shared" si="349"/>
        <v>VITA SARI.Ap,</v>
      </c>
      <c r="AD939" t="str">
        <f t="shared" si="350"/>
        <v>JL KAPT BANGSI SEMBIRING NO 11,</v>
      </c>
      <c r="AE939" t="str">
        <f t="shared" si="351"/>
        <v>KABAN JAHE,</v>
      </c>
      <c r="AF939" t="str">
        <f t="shared" si="352"/>
        <v>DBM Medan,</v>
      </c>
      <c r="AG939" t="str">
        <f t="shared" si="353"/>
        <v>AAPR,</v>
      </c>
      <c r="AH939" t="str">
        <f t="shared" si="354"/>
        <v>MDA-SPJ-22014869,</v>
      </c>
      <c r="AI939" t="s">
        <v>1767</v>
      </c>
      <c r="AJ939" t="str">
        <f t="shared" si="355"/>
        <v>CCM008,</v>
      </c>
      <c r="AK939" t="str">
        <f t="shared" si="356"/>
        <v>NATURALLE VIT E 250IU (BTL/30S),</v>
      </c>
      <c r="AL939" t="str">
        <f t="shared" si="357"/>
        <v>BTL,</v>
      </c>
      <c r="AM939" t="str">
        <f t="shared" si="358"/>
        <v>24,</v>
      </c>
      <c r="AN939" t="str">
        <f t="shared" si="359"/>
        <v>0,</v>
      </c>
      <c r="AO939" t="str">
        <f t="shared" si="360"/>
        <v>1968000,</v>
      </c>
      <c r="AP939" t="str">
        <f t="shared" si="361"/>
        <v>30,</v>
      </c>
      <c r="AQ939" t="str">
        <f t="shared" si="362"/>
        <v>0,</v>
      </c>
      <c r="AR939" t="str">
        <f t="shared" si="363"/>
        <v>0,</v>
      </c>
      <c r="AS939" t="str">
        <f t="shared" si="364"/>
        <v>0,</v>
      </c>
      <c r="AT939" t="str">
        <f t="shared" si="365"/>
        <v>1377600,</v>
      </c>
      <c r="AU939" t="str">
        <f t="shared" si="366"/>
        <v>45413,</v>
      </c>
      <c r="AV939" t="str">
        <f t="shared" si="367"/>
        <v>2106370,</v>
      </c>
      <c r="AW939" t="str">
        <f t="shared" si="368"/>
        <v>6,</v>
      </c>
      <c r="AX939" t="str">
        <f t="shared" si="369"/>
        <v>AZIS SYAHPUTRA (AP&amp;RS)</v>
      </c>
    </row>
    <row r="940" spans="1:50" x14ac:dyDescent="0.25">
      <c r="A940">
        <v>383</v>
      </c>
      <c r="B940" t="s">
        <v>25</v>
      </c>
      <c r="C940">
        <v>14000724</v>
      </c>
      <c r="D940" t="s">
        <v>1382</v>
      </c>
      <c r="E940" t="s">
        <v>175</v>
      </c>
      <c r="F940" t="s">
        <v>27</v>
      </c>
      <c r="G940" t="s">
        <v>28</v>
      </c>
      <c r="H940" t="s">
        <v>106</v>
      </c>
      <c r="I940" t="s">
        <v>984</v>
      </c>
      <c r="J940" s="1">
        <v>44749</v>
      </c>
      <c r="K940" t="s">
        <v>31</v>
      </c>
      <c r="L940" t="s">
        <v>32</v>
      </c>
      <c r="M940" t="s">
        <v>33</v>
      </c>
      <c r="N940">
        <v>12</v>
      </c>
      <c r="O940">
        <v>0</v>
      </c>
      <c r="P940">
        <v>336000</v>
      </c>
      <c r="Q940">
        <v>20</v>
      </c>
      <c r="R940">
        <v>0</v>
      </c>
      <c r="S940">
        <v>0</v>
      </c>
      <c r="T940">
        <v>0</v>
      </c>
      <c r="U940">
        <v>268800</v>
      </c>
      <c r="V940" s="1">
        <v>45444</v>
      </c>
      <c r="W940">
        <v>2107236</v>
      </c>
      <c r="X940">
        <v>7</v>
      </c>
      <c r="Y940" t="s">
        <v>179</v>
      </c>
      <c r="Z940" t="str">
        <f t="shared" si="346"/>
        <v>383,</v>
      </c>
      <c r="AA940" t="str">
        <f t="shared" si="347"/>
        <v>SALES,</v>
      </c>
      <c r="AB940" t="str">
        <f t="shared" si="348"/>
        <v>14000724,</v>
      </c>
      <c r="AC940" t="str">
        <f t="shared" si="349"/>
        <v>PAK PAK. TO,</v>
      </c>
      <c r="AD940" t="str">
        <f t="shared" si="350"/>
        <v>JL RAWE I NO 10 MARTUBUNG,</v>
      </c>
      <c r="AE940" t="str">
        <f t="shared" si="351"/>
        <v>MEDAN,</v>
      </c>
      <c r="AF940" t="str">
        <f t="shared" si="352"/>
        <v>DBM Medan,</v>
      </c>
      <c r="AG940" t="str">
        <f t="shared" si="353"/>
        <v>ATOB,</v>
      </c>
      <c r="AH940" t="str">
        <f t="shared" si="354"/>
        <v>MDA-SPJ-22014967,</v>
      </c>
      <c r="AI940" t="s">
        <v>1768</v>
      </c>
      <c r="AJ940" t="str">
        <f t="shared" si="355"/>
        <v>CCM005,</v>
      </c>
      <c r="AK940" t="str">
        <f t="shared" si="356"/>
        <v>CHAMPS VIT C 100MG (BTL/30),</v>
      </c>
      <c r="AL940" t="str">
        <f t="shared" si="357"/>
        <v>BTL,</v>
      </c>
      <c r="AM940" t="str">
        <f t="shared" si="358"/>
        <v>12,</v>
      </c>
      <c r="AN940" t="str">
        <f t="shared" si="359"/>
        <v>0,</v>
      </c>
      <c r="AO940" t="str">
        <f t="shared" si="360"/>
        <v>336000,</v>
      </c>
      <c r="AP940" t="str">
        <f t="shared" si="361"/>
        <v>20,</v>
      </c>
      <c r="AQ940" t="str">
        <f t="shared" si="362"/>
        <v>0,</v>
      </c>
      <c r="AR940" t="str">
        <f t="shared" si="363"/>
        <v>0,</v>
      </c>
      <c r="AS940" t="str">
        <f t="shared" si="364"/>
        <v>0,</v>
      </c>
      <c r="AT940" t="str">
        <f t="shared" si="365"/>
        <v>268800,</v>
      </c>
      <c r="AU940" t="str">
        <f t="shared" si="366"/>
        <v>45444,</v>
      </c>
      <c r="AV940" t="str">
        <f t="shared" si="367"/>
        <v>2107236,</v>
      </c>
      <c r="AW940" t="str">
        <f t="shared" si="368"/>
        <v>7,</v>
      </c>
      <c r="AX940" t="str">
        <f t="shared" si="369"/>
        <v>FITRI HANDAYANI (TSE DUO MEDAN</v>
      </c>
    </row>
    <row r="941" spans="1:50" x14ac:dyDescent="0.25">
      <c r="A941">
        <v>384</v>
      </c>
      <c r="B941" t="s">
        <v>25</v>
      </c>
      <c r="C941">
        <v>14001122</v>
      </c>
      <c r="D941" t="s">
        <v>1561</v>
      </c>
      <c r="E941" t="s">
        <v>985</v>
      </c>
      <c r="F941" t="s">
        <v>27</v>
      </c>
      <c r="G941" t="s">
        <v>28</v>
      </c>
      <c r="H941" t="s">
        <v>29</v>
      </c>
      <c r="I941" t="s">
        <v>986</v>
      </c>
      <c r="J941" s="1">
        <v>44750</v>
      </c>
      <c r="K941" t="s">
        <v>61</v>
      </c>
      <c r="L941" t="s">
        <v>62</v>
      </c>
      <c r="M941" t="s">
        <v>33</v>
      </c>
      <c r="N941">
        <v>4</v>
      </c>
      <c r="O941">
        <v>0</v>
      </c>
      <c r="P941">
        <v>376000</v>
      </c>
      <c r="Q941">
        <v>0</v>
      </c>
      <c r="R941">
        <v>0</v>
      </c>
      <c r="S941">
        <v>3</v>
      </c>
      <c r="T941">
        <v>1</v>
      </c>
      <c r="U941" t="s">
        <v>1599</v>
      </c>
      <c r="V941" s="1">
        <v>45474</v>
      </c>
      <c r="W941">
        <v>2108157</v>
      </c>
      <c r="X941">
        <v>7</v>
      </c>
      <c r="Y941" t="s">
        <v>179</v>
      </c>
      <c r="Z941" t="str">
        <f t="shared" si="346"/>
        <v>384,</v>
      </c>
      <c r="AA941" t="str">
        <f t="shared" si="347"/>
        <v>SALES,</v>
      </c>
      <c r="AB941" t="str">
        <f t="shared" si="348"/>
        <v>14001122,</v>
      </c>
      <c r="AC941" t="str">
        <f t="shared" si="349"/>
        <v>LAJU SEHAT. AP,</v>
      </c>
      <c r="AD941" t="str">
        <f t="shared" si="350"/>
        <v>JL BHAYANGKARA NO 351 B MEDAN,</v>
      </c>
      <c r="AE941" t="str">
        <f t="shared" si="351"/>
        <v>MEDAN,</v>
      </c>
      <c r="AF941" t="str">
        <f t="shared" si="352"/>
        <v>DBM Medan,</v>
      </c>
      <c r="AG941" t="str">
        <f t="shared" si="353"/>
        <v>AAPR,</v>
      </c>
      <c r="AH941" t="str">
        <f t="shared" si="354"/>
        <v>MDA-SPJ-22015105,</v>
      </c>
      <c r="AI941" t="s">
        <v>1769</v>
      </c>
      <c r="AJ941" t="str">
        <f t="shared" si="355"/>
        <v>CCM006,</v>
      </c>
      <c r="AK941" t="str">
        <f t="shared" si="356"/>
        <v>MAXITON SOFT CAP (BTL/30S),</v>
      </c>
      <c r="AL941" t="str">
        <f t="shared" si="357"/>
        <v>BTL,</v>
      </c>
      <c r="AM941" t="str">
        <f t="shared" si="358"/>
        <v>4,</v>
      </c>
      <c r="AN941" t="str">
        <f t="shared" si="359"/>
        <v>0,</v>
      </c>
      <c r="AO941" t="str">
        <f t="shared" si="360"/>
        <v>376000,</v>
      </c>
      <c r="AP941" t="str">
        <f t="shared" si="361"/>
        <v>0,</v>
      </c>
      <c r="AQ941" t="str">
        <f t="shared" si="362"/>
        <v>0,</v>
      </c>
      <c r="AR941" t="str">
        <f t="shared" si="363"/>
        <v>3,</v>
      </c>
      <c r="AS941" t="str">
        <f t="shared" si="364"/>
        <v>1,</v>
      </c>
      <c r="AT941" t="str">
        <f t="shared" si="365"/>
        <v>361072.8,</v>
      </c>
      <c r="AU941" t="str">
        <f t="shared" si="366"/>
        <v>45474,</v>
      </c>
      <c r="AV941" t="str">
        <f t="shared" si="367"/>
        <v>2108157,</v>
      </c>
      <c r="AW941" t="str">
        <f t="shared" si="368"/>
        <v>7,</v>
      </c>
      <c r="AX941" t="str">
        <f t="shared" si="369"/>
        <v>FITRI HANDAYANI (TSE DUO MEDAN</v>
      </c>
    </row>
    <row r="942" spans="1:50" x14ac:dyDescent="0.25">
      <c r="A942">
        <v>385</v>
      </c>
      <c r="B942" t="s">
        <v>25</v>
      </c>
      <c r="C942">
        <v>1410786</v>
      </c>
      <c r="D942" t="s">
        <v>1391</v>
      </c>
      <c r="E942" t="s">
        <v>211</v>
      </c>
      <c r="F942" t="s">
        <v>27</v>
      </c>
      <c r="G942" t="s">
        <v>28</v>
      </c>
      <c r="H942" t="s">
        <v>85</v>
      </c>
      <c r="I942" t="s">
        <v>987</v>
      </c>
      <c r="J942" s="1">
        <v>44753</v>
      </c>
      <c r="K942" t="s">
        <v>31</v>
      </c>
      <c r="L942" t="s">
        <v>32</v>
      </c>
      <c r="M942" t="s">
        <v>33</v>
      </c>
      <c r="N942">
        <v>4</v>
      </c>
      <c r="O942">
        <v>0</v>
      </c>
      <c r="P942">
        <v>113120</v>
      </c>
      <c r="Q942">
        <v>10</v>
      </c>
      <c r="R942">
        <v>0</v>
      </c>
      <c r="S942">
        <v>0</v>
      </c>
      <c r="T942">
        <v>0</v>
      </c>
      <c r="U942">
        <v>101808</v>
      </c>
      <c r="V942" s="1">
        <v>45444</v>
      </c>
      <c r="W942">
        <v>2107236</v>
      </c>
      <c r="X942">
        <v>7</v>
      </c>
      <c r="Y942" t="s">
        <v>179</v>
      </c>
      <c r="Z942" t="str">
        <f t="shared" si="346"/>
        <v>385,</v>
      </c>
      <c r="AA942" t="str">
        <f t="shared" si="347"/>
        <v>SALES,</v>
      </c>
      <c r="AB942" t="str">
        <f t="shared" si="348"/>
        <v>1410786,</v>
      </c>
      <c r="AC942" t="str">
        <f t="shared" si="349"/>
        <v>WATIYEM.Bidan,</v>
      </c>
      <c r="AD942" t="str">
        <f t="shared" si="350"/>
        <v>JL. PANCING LK. V KEL. MABAR HILIR,</v>
      </c>
      <c r="AE942" t="str">
        <f t="shared" si="351"/>
        <v>MEDAN,</v>
      </c>
      <c r="AF942" t="str">
        <f t="shared" si="352"/>
        <v>DBM Medan,</v>
      </c>
      <c r="AG942" t="str">
        <f t="shared" si="353"/>
        <v>AKLN,</v>
      </c>
      <c r="AH942" t="str">
        <f t="shared" si="354"/>
        <v>MDA-SPJ-22015170,</v>
      </c>
      <c r="AI942" t="s">
        <v>1770</v>
      </c>
      <c r="AJ942" t="str">
        <f t="shared" si="355"/>
        <v>CCM005,</v>
      </c>
      <c r="AK942" t="str">
        <f t="shared" si="356"/>
        <v>CHAMPS VIT C 100MG (BTL/30),</v>
      </c>
      <c r="AL942" t="str">
        <f t="shared" si="357"/>
        <v>BTL,</v>
      </c>
      <c r="AM942" t="str">
        <f t="shared" si="358"/>
        <v>4,</v>
      </c>
      <c r="AN942" t="str">
        <f t="shared" si="359"/>
        <v>0,</v>
      </c>
      <c r="AO942" t="str">
        <f t="shared" si="360"/>
        <v>113120,</v>
      </c>
      <c r="AP942" t="str">
        <f t="shared" si="361"/>
        <v>10,</v>
      </c>
      <c r="AQ942" t="str">
        <f t="shared" si="362"/>
        <v>0,</v>
      </c>
      <c r="AR942" t="str">
        <f t="shared" si="363"/>
        <v>0,</v>
      </c>
      <c r="AS942" t="str">
        <f t="shared" si="364"/>
        <v>0,</v>
      </c>
      <c r="AT942" t="str">
        <f t="shared" si="365"/>
        <v>101808,</v>
      </c>
      <c r="AU942" t="str">
        <f t="shared" si="366"/>
        <v>45444,</v>
      </c>
      <c r="AV942" t="str">
        <f t="shared" si="367"/>
        <v>2107236,</v>
      </c>
      <c r="AW942" t="str">
        <f t="shared" si="368"/>
        <v>7,</v>
      </c>
      <c r="AX942" t="str">
        <f t="shared" si="369"/>
        <v>FITRI HANDAYANI (TSE DUO MEDAN</v>
      </c>
    </row>
    <row r="943" spans="1:50" x14ac:dyDescent="0.25">
      <c r="A943">
        <v>386</v>
      </c>
      <c r="B943" t="s">
        <v>90</v>
      </c>
      <c r="C943">
        <v>1410007</v>
      </c>
      <c r="D943" t="s">
        <v>542</v>
      </c>
      <c r="E943" t="s">
        <v>543</v>
      </c>
      <c r="F943" t="s">
        <v>544</v>
      </c>
      <c r="G943" t="s">
        <v>28</v>
      </c>
      <c r="H943" t="s">
        <v>393</v>
      </c>
      <c r="I943" t="s">
        <v>988</v>
      </c>
      <c r="J943" s="1">
        <v>44754</v>
      </c>
      <c r="K943" t="s">
        <v>75</v>
      </c>
      <c r="L943" t="s">
        <v>76</v>
      </c>
      <c r="M943" t="s">
        <v>33</v>
      </c>
      <c r="N943">
        <v>-1</v>
      </c>
      <c r="O943">
        <v>0</v>
      </c>
      <c r="P943">
        <v>-57500</v>
      </c>
      <c r="Q943">
        <v>35</v>
      </c>
      <c r="R943">
        <v>0</v>
      </c>
      <c r="S943">
        <v>0</v>
      </c>
      <c r="T943">
        <v>0</v>
      </c>
      <c r="U943">
        <v>-37375</v>
      </c>
      <c r="V943" s="1">
        <v>45047</v>
      </c>
      <c r="W943">
        <v>2006315</v>
      </c>
      <c r="X943">
        <v>7</v>
      </c>
      <c r="Y943" t="s">
        <v>102</v>
      </c>
      <c r="Z943" t="str">
        <f t="shared" si="346"/>
        <v>386,</v>
      </c>
      <c r="AA943" t="str">
        <f t="shared" si="347"/>
        <v>RETUR,</v>
      </c>
      <c r="AB943" t="str">
        <f t="shared" si="348"/>
        <v>1410007,</v>
      </c>
      <c r="AC943" t="str">
        <f t="shared" si="349"/>
        <v>PT. MENARA ANUGERAH SENTOSA,</v>
      </c>
      <c r="AD943" t="str">
        <f t="shared" si="350"/>
        <v>JL. RS. HAJI KOMP. MUTIARA RESIDENCE  BLOK R NO. 1,</v>
      </c>
      <c r="AE943" t="str">
        <f t="shared" si="351"/>
        <v>KAB. DELI SERDANG SUMATERA UTARA,</v>
      </c>
      <c r="AF943" t="str">
        <f t="shared" si="352"/>
        <v>DBM Medan,</v>
      </c>
      <c r="AG943" t="str">
        <f t="shared" si="353"/>
        <v>APBF,</v>
      </c>
      <c r="AH943" t="str">
        <f t="shared" si="354"/>
        <v>MDA-RPJ-22002535,</v>
      </c>
      <c r="AI943" t="s">
        <v>1771</v>
      </c>
      <c r="AJ943" t="str">
        <f t="shared" si="355"/>
        <v>CCM007,</v>
      </c>
      <c r="AK943" t="str">
        <f t="shared" si="356"/>
        <v>NATURALLE BETA CAROTENE 6MG (BTL/30S),</v>
      </c>
      <c r="AL943" t="str">
        <f t="shared" si="357"/>
        <v>BTL,</v>
      </c>
      <c r="AM943" t="str">
        <f t="shared" si="358"/>
        <v>-1,</v>
      </c>
      <c r="AN943" t="str">
        <f t="shared" si="359"/>
        <v>0,</v>
      </c>
      <c r="AO943" t="str">
        <f t="shared" si="360"/>
        <v>-57500,</v>
      </c>
      <c r="AP943" t="str">
        <f t="shared" si="361"/>
        <v>35,</v>
      </c>
      <c r="AQ943" t="str">
        <f t="shared" si="362"/>
        <v>0,</v>
      </c>
      <c r="AR943" t="str">
        <f t="shared" si="363"/>
        <v>0,</v>
      </c>
      <c r="AS943" t="str">
        <f t="shared" si="364"/>
        <v>0,</v>
      </c>
      <c r="AT943" t="str">
        <f t="shared" si="365"/>
        <v>-37375,</v>
      </c>
      <c r="AU943" t="str">
        <f t="shared" si="366"/>
        <v>45047,</v>
      </c>
      <c r="AV943" t="str">
        <f t="shared" si="367"/>
        <v>2006315,</v>
      </c>
      <c r="AW943" t="str">
        <f t="shared" si="368"/>
        <v>7,</v>
      </c>
      <c r="AX943" t="str">
        <f t="shared" si="369"/>
        <v xml:space="preserve">MUHAMMAD HAIRUL (TSE DUO MDN)	</v>
      </c>
    </row>
    <row r="944" spans="1:50" x14ac:dyDescent="0.25">
      <c r="A944">
        <v>387</v>
      </c>
      <c r="B944" t="s">
        <v>25</v>
      </c>
      <c r="C944">
        <v>1408817</v>
      </c>
      <c r="D944" t="s">
        <v>1385</v>
      </c>
      <c r="E944" t="s">
        <v>190</v>
      </c>
      <c r="F944" t="s">
        <v>27</v>
      </c>
      <c r="G944" t="s">
        <v>28</v>
      </c>
      <c r="H944" t="s">
        <v>29</v>
      </c>
      <c r="I944" t="s">
        <v>989</v>
      </c>
      <c r="J944" s="1">
        <v>44754</v>
      </c>
      <c r="K944" t="s">
        <v>61</v>
      </c>
      <c r="L944" t="s">
        <v>62</v>
      </c>
      <c r="M944" t="s">
        <v>33</v>
      </c>
      <c r="N944">
        <v>2</v>
      </c>
      <c r="O944">
        <v>0</v>
      </c>
      <c r="P944">
        <v>188000</v>
      </c>
      <c r="Q944">
        <v>0</v>
      </c>
      <c r="R944">
        <v>0</v>
      </c>
      <c r="S944">
        <v>0</v>
      </c>
      <c r="T944">
        <v>0</v>
      </c>
      <c r="U944">
        <v>188000</v>
      </c>
      <c r="V944" s="1">
        <v>45474</v>
      </c>
      <c r="W944">
        <v>2108157</v>
      </c>
      <c r="X944">
        <v>7</v>
      </c>
      <c r="Y944" t="s">
        <v>179</v>
      </c>
      <c r="Z944" t="str">
        <f t="shared" si="346"/>
        <v>387,</v>
      </c>
      <c r="AA944" t="str">
        <f t="shared" si="347"/>
        <v>SALES,</v>
      </c>
      <c r="AB944" t="str">
        <f t="shared" si="348"/>
        <v>1408817,</v>
      </c>
      <c r="AC944" t="str">
        <f t="shared" si="349"/>
        <v>GUNA F.Ap,</v>
      </c>
      <c r="AD944" t="str">
        <f t="shared" si="350"/>
        <v>JL.KAPITEN PURBA NO.2 SIMP.SIMALINGKAR,</v>
      </c>
      <c r="AE944" t="str">
        <f t="shared" si="351"/>
        <v>MEDAN,</v>
      </c>
      <c r="AF944" t="str">
        <f t="shared" si="352"/>
        <v>DBM Medan,</v>
      </c>
      <c r="AG944" t="str">
        <f t="shared" si="353"/>
        <v>AAPR,</v>
      </c>
      <c r="AH944" t="str">
        <f t="shared" si="354"/>
        <v>MDA-SPJ-22015272,</v>
      </c>
      <c r="AI944" t="s">
        <v>1771</v>
      </c>
      <c r="AJ944" t="str">
        <f t="shared" si="355"/>
        <v>CCM006,</v>
      </c>
      <c r="AK944" t="str">
        <f t="shared" si="356"/>
        <v>MAXITON SOFT CAP (BTL/30S),</v>
      </c>
      <c r="AL944" t="str">
        <f t="shared" si="357"/>
        <v>BTL,</v>
      </c>
      <c r="AM944" t="str">
        <f t="shared" si="358"/>
        <v>2,</v>
      </c>
      <c r="AN944" t="str">
        <f t="shared" si="359"/>
        <v>0,</v>
      </c>
      <c r="AO944" t="str">
        <f t="shared" si="360"/>
        <v>188000,</v>
      </c>
      <c r="AP944" t="str">
        <f t="shared" si="361"/>
        <v>0,</v>
      </c>
      <c r="AQ944" t="str">
        <f t="shared" si="362"/>
        <v>0,</v>
      </c>
      <c r="AR944" t="str">
        <f t="shared" si="363"/>
        <v>0,</v>
      </c>
      <c r="AS944" t="str">
        <f t="shared" si="364"/>
        <v>0,</v>
      </c>
      <c r="AT944" t="str">
        <f t="shared" si="365"/>
        <v>188000,</v>
      </c>
      <c r="AU944" t="str">
        <f t="shared" si="366"/>
        <v>45474,</v>
      </c>
      <c r="AV944" t="str">
        <f t="shared" si="367"/>
        <v>2108157,</v>
      </c>
      <c r="AW944" t="str">
        <f t="shared" si="368"/>
        <v>7,</v>
      </c>
      <c r="AX944" t="str">
        <f t="shared" si="369"/>
        <v>FITRI HANDAYANI (TSE DUO MEDAN</v>
      </c>
    </row>
    <row r="945" spans="1:50" x14ac:dyDescent="0.25">
      <c r="A945">
        <v>388</v>
      </c>
      <c r="B945" t="s">
        <v>25</v>
      </c>
      <c r="C945">
        <v>1410401</v>
      </c>
      <c r="D945" t="s">
        <v>1347</v>
      </c>
      <c r="E945" t="s">
        <v>59</v>
      </c>
      <c r="F945" t="s">
        <v>27</v>
      </c>
      <c r="G945" t="s">
        <v>28</v>
      </c>
      <c r="H945" t="s">
        <v>29</v>
      </c>
      <c r="I945" t="s">
        <v>990</v>
      </c>
      <c r="J945" s="1">
        <v>44754</v>
      </c>
      <c r="K945" t="s">
        <v>61</v>
      </c>
      <c r="L945" t="s">
        <v>62</v>
      </c>
      <c r="M945" t="s">
        <v>33</v>
      </c>
      <c r="N945">
        <v>1</v>
      </c>
      <c r="O945">
        <v>0</v>
      </c>
      <c r="P945">
        <v>94000</v>
      </c>
      <c r="Q945">
        <v>0</v>
      </c>
      <c r="R945">
        <v>0</v>
      </c>
      <c r="S945">
        <v>0</v>
      </c>
      <c r="T945">
        <v>0</v>
      </c>
      <c r="U945">
        <v>94000</v>
      </c>
      <c r="V945" s="1">
        <v>45474</v>
      </c>
      <c r="W945">
        <v>2108157</v>
      </c>
      <c r="X945">
        <v>7</v>
      </c>
      <c r="Y945" t="s">
        <v>179</v>
      </c>
      <c r="Z945" t="str">
        <f t="shared" si="346"/>
        <v>388,</v>
      </c>
      <c r="AA945" t="str">
        <f t="shared" si="347"/>
        <v>SALES,</v>
      </c>
      <c r="AB945" t="str">
        <f t="shared" si="348"/>
        <v>1410401,</v>
      </c>
      <c r="AC945" t="str">
        <f t="shared" si="349"/>
        <v>MW RAMBUTAN 2.Ap,</v>
      </c>
      <c r="AD945" t="str">
        <f t="shared" si="350"/>
        <v>JL. SETIA BUDI PASAR I NO. 135 MEDAN SELAYANG,</v>
      </c>
      <c r="AE945" t="str">
        <f t="shared" si="351"/>
        <v>MEDAN,</v>
      </c>
      <c r="AF945" t="str">
        <f t="shared" si="352"/>
        <v>DBM Medan,</v>
      </c>
      <c r="AG945" t="str">
        <f t="shared" si="353"/>
        <v>AAPR,</v>
      </c>
      <c r="AH945" t="str">
        <f t="shared" si="354"/>
        <v>MDA-SPJ-22015318,</v>
      </c>
      <c r="AI945" t="s">
        <v>1771</v>
      </c>
      <c r="AJ945" t="str">
        <f t="shared" si="355"/>
        <v>CCM006,</v>
      </c>
      <c r="AK945" t="str">
        <f t="shared" si="356"/>
        <v>MAXITON SOFT CAP (BTL/30S),</v>
      </c>
      <c r="AL945" t="str">
        <f t="shared" si="357"/>
        <v>BTL,</v>
      </c>
      <c r="AM945" t="str">
        <f t="shared" si="358"/>
        <v>1,</v>
      </c>
      <c r="AN945" t="str">
        <f t="shared" si="359"/>
        <v>0,</v>
      </c>
      <c r="AO945" t="str">
        <f t="shared" si="360"/>
        <v>94000,</v>
      </c>
      <c r="AP945" t="str">
        <f t="shared" si="361"/>
        <v>0,</v>
      </c>
      <c r="AQ945" t="str">
        <f t="shared" si="362"/>
        <v>0,</v>
      </c>
      <c r="AR945" t="str">
        <f t="shared" si="363"/>
        <v>0,</v>
      </c>
      <c r="AS945" t="str">
        <f t="shared" si="364"/>
        <v>0,</v>
      </c>
      <c r="AT945" t="str">
        <f t="shared" si="365"/>
        <v>94000,</v>
      </c>
      <c r="AU945" t="str">
        <f t="shared" si="366"/>
        <v>45474,</v>
      </c>
      <c r="AV945" t="str">
        <f t="shared" si="367"/>
        <v>2108157,</v>
      </c>
      <c r="AW945" t="str">
        <f t="shared" si="368"/>
        <v>7,</v>
      </c>
      <c r="AX945" t="str">
        <f t="shared" si="369"/>
        <v>FITRI HANDAYANI (TSE DUO MEDAN</v>
      </c>
    </row>
    <row r="946" spans="1:50" x14ac:dyDescent="0.25">
      <c r="A946">
        <v>389</v>
      </c>
      <c r="B946" t="s">
        <v>25</v>
      </c>
      <c r="C946">
        <v>1409254</v>
      </c>
      <c r="D946" t="s">
        <v>1376</v>
      </c>
      <c r="E946" t="s">
        <v>159</v>
      </c>
      <c r="F946" t="s">
        <v>27</v>
      </c>
      <c r="G946" t="s">
        <v>28</v>
      </c>
      <c r="H946" t="s">
        <v>106</v>
      </c>
      <c r="I946" t="s">
        <v>991</v>
      </c>
      <c r="J946" s="1">
        <v>44754</v>
      </c>
      <c r="K946" t="s">
        <v>61</v>
      </c>
      <c r="L946" t="s">
        <v>62</v>
      </c>
      <c r="M946" t="s">
        <v>33</v>
      </c>
      <c r="N946">
        <v>12</v>
      </c>
      <c r="O946">
        <v>0</v>
      </c>
      <c r="P946">
        <v>1128000</v>
      </c>
      <c r="Q946">
        <v>8</v>
      </c>
      <c r="R946">
        <v>0</v>
      </c>
      <c r="S946">
        <v>0</v>
      </c>
      <c r="T946">
        <v>0</v>
      </c>
      <c r="U946">
        <v>1037760</v>
      </c>
      <c r="V946" s="1">
        <v>45474</v>
      </c>
      <c r="W946">
        <v>2108157</v>
      </c>
      <c r="X946">
        <v>7</v>
      </c>
      <c r="Y946" t="s">
        <v>179</v>
      </c>
      <c r="Z946" t="str">
        <f t="shared" si="346"/>
        <v>389,</v>
      </c>
      <c r="AA946" t="str">
        <f t="shared" si="347"/>
        <v>SALES,</v>
      </c>
      <c r="AB946" t="str">
        <f t="shared" si="348"/>
        <v>1409254,</v>
      </c>
      <c r="AC946" t="str">
        <f t="shared" si="349"/>
        <v>ANDA.TO,</v>
      </c>
      <c r="AD946" t="str">
        <f t="shared" si="350"/>
        <v>JL. GUNUNG KRAKATAU NO. 43 C,</v>
      </c>
      <c r="AE946" t="str">
        <f t="shared" si="351"/>
        <v>MEDAN,</v>
      </c>
      <c r="AF946" t="str">
        <f t="shared" si="352"/>
        <v>DBM Medan,</v>
      </c>
      <c r="AG946" t="str">
        <f t="shared" si="353"/>
        <v>ATOB,</v>
      </c>
      <c r="AH946" t="str">
        <f t="shared" si="354"/>
        <v>MDA-SPJ-22015319,</v>
      </c>
      <c r="AI946" t="s">
        <v>1771</v>
      </c>
      <c r="AJ946" t="str">
        <f t="shared" si="355"/>
        <v>CCM006,</v>
      </c>
      <c r="AK946" t="str">
        <f t="shared" si="356"/>
        <v>MAXITON SOFT CAP (BTL/30S),</v>
      </c>
      <c r="AL946" t="str">
        <f t="shared" si="357"/>
        <v>BTL,</v>
      </c>
      <c r="AM946" t="str">
        <f t="shared" si="358"/>
        <v>12,</v>
      </c>
      <c r="AN946" t="str">
        <f t="shared" si="359"/>
        <v>0,</v>
      </c>
      <c r="AO946" t="str">
        <f t="shared" si="360"/>
        <v>1128000,</v>
      </c>
      <c r="AP946" t="str">
        <f t="shared" si="361"/>
        <v>8,</v>
      </c>
      <c r="AQ946" t="str">
        <f t="shared" si="362"/>
        <v>0,</v>
      </c>
      <c r="AR946" t="str">
        <f t="shared" si="363"/>
        <v>0,</v>
      </c>
      <c r="AS946" t="str">
        <f t="shared" si="364"/>
        <v>0,</v>
      </c>
      <c r="AT946" t="str">
        <f t="shared" si="365"/>
        <v>1037760,</v>
      </c>
      <c r="AU946" t="str">
        <f t="shared" si="366"/>
        <v>45474,</v>
      </c>
      <c r="AV946" t="str">
        <f t="shared" si="367"/>
        <v>2108157,</v>
      </c>
      <c r="AW946" t="str">
        <f t="shared" si="368"/>
        <v>7,</v>
      </c>
      <c r="AX946" t="str">
        <f t="shared" si="369"/>
        <v>FITRI HANDAYANI (TSE DUO MEDAN</v>
      </c>
    </row>
    <row r="947" spans="1:50" x14ac:dyDescent="0.25">
      <c r="A947">
        <v>390</v>
      </c>
      <c r="B947" t="s">
        <v>25</v>
      </c>
      <c r="C947">
        <v>1404588</v>
      </c>
      <c r="D947" t="s">
        <v>1504</v>
      </c>
      <c r="E947" t="s">
        <v>658</v>
      </c>
      <c r="F947" t="s">
        <v>27</v>
      </c>
      <c r="G947" t="s">
        <v>28</v>
      </c>
      <c r="H947" t="s">
        <v>106</v>
      </c>
      <c r="I947" t="s">
        <v>992</v>
      </c>
      <c r="J947" s="1">
        <v>44755</v>
      </c>
      <c r="K947" t="s">
        <v>57</v>
      </c>
      <c r="L947" t="s">
        <v>58</v>
      </c>
      <c r="M947" t="s">
        <v>33</v>
      </c>
      <c r="N947">
        <v>3</v>
      </c>
      <c r="O947">
        <v>0</v>
      </c>
      <c r="P947">
        <v>336330</v>
      </c>
      <c r="Q947">
        <v>0</v>
      </c>
      <c r="R947">
        <v>0</v>
      </c>
      <c r="S947">
        <v>0</v>
      </c>
      <c r="T947">
        <v>0</v>
      </c>
      <c r="U947">
        <v>336330</v>
      </c>
      <c r="V947" s="1">
        <v>45261</v>
      </c>
      <c r="W947">
        <v>2101299</v>
      </c>
      <c r="X947">
        <v>7</v>
      </c>
      <c r="Y947" t="s">
        <v>179</v>
      </c>
      <c r="Z947" t="str">
        <f t="shared" si="346"/>
        <v>390,</v>
      </c>
      <c r="AA947" t="str">
        <f t="shared" si="347"/>
        <v>SALES,</v>
      </c>
      <c r="AB947" t="str">
        <f t="shared" si="348"/>
        <v>1404588,</v>
      </c>
      <c r="AC947" t="str">
        <f t="shared" si="349"/>
        <v>BERSAMA.TO,</v>
      </c>
      <c r="AD947" t="str">
        <f t="shared" si="350"/>
        <v>JL. BRIG.KATAMSO NO.60 (KOMP. AGUNG PERMAI),</v>
      </c>
      <c r="AE947" t="str">
        <f t="shared" si="351"/>
        <v>MEDAN,</v>
      </c>
      <c r="AF947" t="str">
        <f t="shared" si="352"/>
        <v>DBM Medan,</v>
      </c>
      <c r="AG947" t="str">
        <f t="shared" si="353"/>
        <v>ATOB,</v>
      </c>
      <c r="AH947" t="str">
        <f t="shared" si="354"/>
        <v>MDA-SPJ-22015406,</v>
      </c>
      <c r="AI947" t="s">
        <v>1772</v>
      </c>
      <c r="AJ947" t="str">
        <f t="shared" si="355"/>
        <v>CCM014,</v>
      </c>
      <c r="AK947" t="str">
        <f t="shared" si="356"/>
        <v>NATURALLE TONGKAT ALI PLUS (BTL/60),</v>
      </c>
      <c r="AL947" t="str">
        <f t="shared" si="357"/>
        <v>BTL,</v>
      </c>
      <c r="AM947" t="str">
        <f t="shared" si="358"/>
        <v>3,</v>
      </c>
      <c r="AN947" t="str">
        <f t="shared" si="359"/>
        <v>0,</v>
      </c>
      <c r="AO947" t="str">
        <f t="shared" si="360"/>
        <v>336330,</v>
      </c>
      <c r="AP947" t="str">
        <f t="shared" si="361"/>
        <v>0,</v>
      </c>
      <c r="AQ947" t="str">
        <f t="shared" si="362"/>
        <v>0,</v>
      </c>
      <c r="AR947" t="str">
        <f t="shared" si="363"/>
        <v>0,</v>
      </c>
      <c r="AS947" t="str">
        <f t="shared" si="364"/>
        <v>0,</v>
      </c>
      <c r="AT947" t="str">
        <f t="shared" si="365"/>
        <v>336330,</v>
      </c>
      <c r="AU947" t="str">
        <f t="shared" si="366"/>
        <v>45261,</v>
      </c>
      <c r="AV947" t="str">
        <f t="shared" si="367"/>
        <v>2101299,</v>
      </c>
      <c r="AW947" t="str">
        <f t="shared" si="368"/>
        <v>7,</v>
      </c>
      <c r="AX947" t="str">
        <f t="shared" si="369"/>
        <v>FITRI HANDAYANI (TSE DUO MEDAN</v>
      </c>
    </row>
    <row r="948" spans="1:50" x14ac:dyDescent="0.25">
      <c r="A948">
        <v>391</v>
      </c>
      <c r="B948" t="s">
        <v>25</v>
      </c>
      <c r="C948">
        <v>1411269</v>
      </c>
      <c r="D948" t="s">
        <v>993</v>
      </c>
      <c r="E948" t="s">
        <v>571</v>
      </c>
      <c r="F948" t="s">
        <v>27</v>
      </c>
      <c r="G948" t="s">
        <v>28</v>
      </c>
      <c r="H948" t="s">
        <v>915</v>
      </c>
      <c r="I948" t="s">
        <v>994</v>
      </c>
      <c r="J948" s="1">
        <v>44756</v>
      </c>
      <c r="K948" t="s">
        <v>93</v>
      </c>
      <c r="L948" t="s">
        <v>94</v>
      </c>
      <c r="M948" t="s">
        <v>33</v>
      </c>
      <c r="N948">
        <v>1</v>
      </c>
      <c r="O948">
        <v>0</v>
      </c>
      <c r="P948">
        <v>36865</v>
      </c>
      <c r="Q948">
        <v>70</v>
      </c>
      <c r="R948">
        <v>0</v>
      </c>
      <c r="S948">
        <v>0</v>
      </c>
      <c r="T948">
        <v>0</v>
      </c>
      <c r="U948" t="s">
        <v>1600</v>
      </c>
      <c r="V948" s="1">
        <v>45261</v>
      </c>
      <c r="W948">
        <v>2101225</v>
      </c>
      <c r="X948">
        <v>7</v>
      </c>
      <c r="Y948" t="s">
        <v>574</v>
      </c>
      <c r="Z948" t="str">
        <f t="shared" si="346"/>
        <v>391,</v>
      </c>
      <c r="AA948" t="str">
        <f t="shared" si="347"/>
        <v>SALES,</v>
      </c>
      <c r="AB948" t="str">
        <f t="shared" si="348"/>
        <v>1411269,</v>
      </c>
      <c r="AC948" t="str">
        <f t="shared" si="349"/>
        <v>BAZZAR DUOPHARMA MEDAN,</v>
      </c>
      <c r="AD948" t="str">
        <f t="shared" si="350"/>
        <v>JL. GATOT SUBROTO NO. 248,</v>
      </c>
      <c r="AE948" t="str">
        <f t="shared" si="351"/>
        <v>MEDAN,</v>
      </c>
      <c r="AF948" t="str">
        <f t="shared" si="352"/>
        <v>DBM Medan,</v>
      </c>
      <c r="AG948" t="str">
        <f t="shared" si="353"/>
        <v>PINS,</v>
      </c>
      <c r="AH948" t="str">
        <f t="shared" si="354"/>
        <v>MDA-SPJ-22015544,</v>
      </c>
      <c r="AI948" t="s">
        <v>1773</v>
      </c>
      <c r="AJ948" t="str">
        <f t="shared" si="355"/>
        <v>CCM004,</v>
      </c>
      <c r="AK948" t="str">
        <f t="shared" si="356"/>
        <v>CHAMPS MULTIVITAMIN PINNEAPLE (BTL/30),</v>
      </c>
      <c r="AL948" t="str">
        <f t="shared" si="357"/>
        <v>BTL,</v>
      </c>
      <c r="AM948" t="str">
        <f t="shared" si="358"/>
        <v>1,</v>
      </c>
      <c r="AN948" t="str">
        <f t="shared" si="359"/>
        <v>0,</v>
      </c>
      <c r="AO948" t="str">
        <f t="shared" si="360"/>
        <v>36865,</v>
      </c>
      <c r="AP948" t="str">
        <f t="shared" si="361"/>
        <v>70,</v>
      </c>
      <c r="AQ948" t="str">
        <f t="shared" si="362"/>
        <v>0,</v>
      </c>
      <c r="AR948" t="str">
        <f t="shared" si="363"/>
        <v>0,</v>
      </c>
      <c r="AS948" t="str">
        <f t="shared" si="364"/>
        <v>0,</v>
      </c>
      <c r="AT948" t="str">
        <f t="shared" si="365"/>
        <v>11059.5,</v>
      </c>
      <c r="AU948" t="str">
        <f t="shared" si="366"/>
        <v>45261,</v>
      </c>
      <c r="AV948" t="str">
        <f t="shared" si="367"/>
        <v>2101225,</v>
      </c>
      <c r="AW948" t="str">
        <f t="shared" si="368"/>
        <v>7,</v>
      </c>
      <c r="AX948" t="str">
        <f t="shared" si="369"/>
        <v>KREDIT KANTOR</v>
      </c>
    </row>
    <row r="949" spans="1:50" x14ac:dyDescent="0.25">
      <c r="A949">
        <v>392</v>
      </c>
      <c r="B949" t="s">
        <v>25</v>
      </c>
      <c r="C949">
        <v>1400320</v>
      </c>
      <c r="D949" t="s">
        <v>1370</v>
      </c>
      <c r="E949" t="s">
        <v>140</v>
      </c>
      <c r="F949" t="s">
        <v>141</v>
      </c>
      <c r="G949" t="s">
        <v>28</v>
      </c>
      <c r="H949" t="s">
        <v>29</v>
      </c>
      <c r="I949" t="s">
        <v>995</v>
      </c>
      <c r="J949" s="1">
        <v>44757</v>
      </c>
      <c r="K949" t="s">
        <v>48</v>
      </c>
      <c r="L949" t="s">
        <v>49</v>
      </c>
      <c r="M949" t="s">
        <v>33</v>
      </c>
      <c r="N949">
        <v>24</v>
      </c>
      <c r="O949">
        <v>0</v>
      </c>
      <c r="P949">
        <v>2280000</v>
      </c>
      <c r="Q949">
        <v>30</v>
      </c>
      <c r="R949">
        <v>0</v>
      </c>
      <c r="S949">
        <v>0</v>
      </c>
      <c r="T949">
        <v>0</v>
      </c>
      <c r="U949">
        <v>1596000</v>
      </c>
      <c r="V949" s="1">
        <v>45139</v>
      </c>
      <c r="W949">
        <v>2009092</v>
      </c>
      <c r="X949">
        <v>7</v>
      </c>
      <c r="Y949" t="s">
        <v>81</v>
      </c>
      <c r="Z949" t="str">
        <f t="shared" si="346"/>
        <v>392,</v>
      </c>
      <c r="AA949" t="str">
        <f t="shared" si="347"/>
        <v>SALES,</v>
      </c>
      <c r="AB949" t="str">
        <f t="shared" si="348"/>
        <v>1400320,</v>
      </c>
      <c r="AC949" t="str">
        <f t="shared" si="349"/>
        <v>VITA SARI.Ap,</v>
      </c>
      <c r="AD949" t="str">
        <f t="shared" si="350"/>
        <v>JL KAPT BANGSI SEMBIRING NO 11,</v>
      </c>
      <c r="AE949" t="str">
        <f t="shared" si="351"/>
        <v>KABAN JAHE,</v>
      </c>
      <c r="AF949" t="str">
        <f t="shared" si="352"/>
        <v>DBM Medan,</v>
      </c>
      <c r="AG949" t="str">
        <f t="shared" si="353"/>
        <v>AAPR,</v>
      </c>
      <c r="AH949" t="str">
        <f t="shared" si="354"/>
        <v>MDA-SPJ-22015629,</v>
      </c>
      <c r="AI949" t="s">
        <v>1774</v>
      </c>
      <c r="AJ949" t="str">
        <f t="shared" si="355"/>
        <v>CCM011,</v>
      </c>
      <c r="AK949" t="str">
        <f t="shared" si="356"/>
        <v>NATURALLE GARLIC OIL 3000MG (BTL/100S),</v>
      </c>
      <c r="AL949" t="str">
        <f t="shared" si="357"/>
        <v>BTL,</v>
      </c>
      <c r="AM949" t="str">
        <f t="shared" si="358"/>
        <v>24,</v>
      </c>
      <c r="AN949" t="str">
        <f t="shared" si="359"/>
        <v>0,</v>
      </c>
      <c r="AO949" t="str">
        <f t="shared" si="360"/>
        <v>2280000,</v>
      </c>
      <c r="AP949" t="str">
        <f t="shared" si="361"/>
        <v>30,</v>
      </c>
      <c r="AQ949" t="str">
        <f t="shared" si="362"/>
        <v>0,</v>
      </c>
      <c r="AR949" t="str">
        <f t="shared" si="363"/>
        <v>0,</v>
      </c>
      <c r="AS949" t="str">
        <f t="shared" si="364"/>
        <v>0,</v>
      </c>
      <c r="AT949" t="str">
        <f t="shared" si="365"/>
        <v>1596000,</v>
      </c>
      <c r="AU949" t="str">
        <f t="shared" si="366"/>
        <v>45139,</v>
      </c>
      <c r="AV949" t="str">
        <f t="shared" si="367"/>
        <v>2009092,</v>
      </c>
      <c r="AW949" t="str">
        <f t="shared" si="368"/>
        <v>7,</v>
      </c>
      <c r="AX949" t="str">
        <f t="shared" si="369"/>
        <v>FRANS (ALL SEKTOR)</v>
      </c>
    </row>
    <row r="950" spans="1:50" x14ac:dyDescent="0.25">
      <c r="A950">
        <v>393</v>
      </c>
      <c r="B950" t="s">
        <v>25</v>
      </c>
      <c r="C950">
        <v>1400320</v>
      </c>
      <c r="D950" t="s">
        <v>1370</v>
      </c>
      <c r="E950" t="s">
        <v>140</v>
      </c>
      <c r="F950" t="s">
        <v>141</v>
      </c>
      <c r="G950" t="s">
        <v>28</v>
      </c>
      <c r="H950" t="s">
        <v>29</v>
      </c>
      <c r="I950" t="s">
        <v>995</v>
      </c>
      <c r="J950" s="1">
        <v>44757</v>
      </c>
      <c r="K950" t="s">
        <v>57</v>
      </c>
      <c r="L950" t="s">
        <v>58</v>
      </c>
      <c r="M950" t="s">
        <v>33</v>
      </c>
      <c r="N950">
        <v>12</v>
      </c>
      <c r="O950">
        <v>0</v>
      </c>
      <c r="P950">
        <v>1332000</v>
      </c>
      <c r="Q950">
        <v>30</v>
      </c>
      <c r="R950">
        <v>0</v>
      </c>
      <c r="S950">
        <v>0</v>
      </c>
      <c r="T950">
        <v>0</v>
      </c>
      <c r="U950">
        <v>932400</v>
      </c>
      <c r="V950" s="1">
        <v>45261</v>
      </c>
      <c r="W950">
        <v>2101299</v>
      </c>
      <c r="X950">
        <v>7</v>
      </c>
      <c r="Y950" t="s">
        <v>81</v>
      </c>
      <c r="Z950" t="str">
        <f t="shared" si="346"/>
        <v>393,</v>
      </c>
      <c r="AA950" t="str">
        <f t="shared" si="347"/>
        <v>SALES,</v>
      </c>
      <c r="AB950" t="str">
        <f t="shared" si="348"/>
        <v>1400320,</v>
      </c>
      <c r="AC950" t="str">
        <f t="shared" si="349"/>
        <v>VITA SARI.Ap,</v>
      </c>
      <c r="AD950" t="str">
        <f t="shared" si="350"/>
        <v>JL KAPT BANGSI SEMBIRING NO 11,</v>
      </c>
      <c r="AE950" t="str">
        <f t="shared" si="351"/>
        <v>KABAN JAHE,</v>
      </c>
      <c r="AF950" t="str">
        <f t="shared" si="352"/>
        <v>DBM Medan,</v>
      </c>
      <c r="AG950" t="str">
        <f t="shared" si="353"/>
        <v>AAPR,</v>
      </c>
      <c r="AH950" t="str">
        <f t="shared" si="354"/>
        <v>MDA-SPJ-22015629,</v>
      </c>
      <c r="AI950" t="s">
        <v>1774</v>
      </c>
      <c r="AJ950" t="str">
        <f t="shared" si="355"/>
        <v>CCM014,</v>
      </c>
      <c r="AK950" t="str">
        <f t="shared" si="356"/>
        <v>NATURALLE TONGKAT ALI PLUS (BTL/60),</v>
      </c>
      <c r="AL950" t="str">
        <f t="shared" si="357"/>
        <v>BTL,</v>
      </c>
      <c r="AM950" t="str">
        <f t="shared" si="358"/>
        <v>12,</v>
      </c>
      <c r="AN950" t="str">
        <f t="shared" si="359"/>
        <v>0,</v>
      </c>
      <c r="AO950" t="str">
        <f t="shared" si="360"/>
        <v>1332000,</v>
      </c>
      <c r="AP950" t="str">
        <f t="shared" si="361"/>
        <v>30,</v>
      </c>
      <c r="AQ950" t="str">
        <f t="shared" si="362"/>
        <v>0,</v>
      </c>
      <c r="AR950" t="str">
        <f t="shared" si="363"/>
        <v>0,</v>
      </c>
      <c r="AS950" t="str">
        <f t="shared" si="364"/>
        <v>0,</v>
      </c>
      <c r="AT950" t="str">
        <f t="shared" si="365"/>
        <v>932400,</v>
      </c>
      <c r="AU950" t="str">
        <f t="shared" si="366"/>
        <v>45261,</v>
      </c>
      <c r="AV950" t="str">
        <f t="shared" si="367"/>
        <v>2101299,</v>
      </c>
      <c r="AW950" t="str">
        <f t="shared" si="368"/>
        <v>7,</v>
      </c>
      <c r="AX950" t="str">
        <f t="shared" si="369"/>
        <v>FRANS (ALL SEKTOR)</v>
      </c>
    </row>
    <row r="951" spans="1:50" x14ac:dyDescent="0.25">
      <c r="A951">
        <v>394</v>
      </c>
      <c r="B951" t="s">
        <v>25</v>
      </c>
      <c r="C951">
        <v>1409545</v>
      </c>
      <c r="D951" t="s">
        <v>1406</v>
      </c>
      <c r="E951" t="s">
        <v>281</v>
      </c>
      <c r="F951" t="s">
        <v>27</v>
      </c>
      <c r="G951" t="s">
        <v>28</v>
      </c>
      <c r="H951" t="s">
        <v>29</v>
      </c>
      <c r="I951" t="s">
        <v>996</v>
      </c>
      <c r="J951" s="1">
        <v>44757</v>
      </c>
      <c r="K951" t="s">
        <v>48</v>
      </c>
      <c r="L951" t="s">
        <v>49</v>
      </c>
      <c r="M951" t="s">
        <v>33</v>
      </c>
      <c r="N951">
        <v>6</v>
      </c>
      <c r="O951">
        <v>0</v>
      </c>
      <c r="P951">
        <v>570000</v>
      </c>
      <c r="Q951">
        <v>20</v>
      </c>
      <c r="R951">
        <v>0</v>
      </c>
      <c r="S951">
        <v>0</v>
      </c>
      <c r="T951">
        <v>0</v>
      </c>
      <c r="U951">
        <v>456000</v>
      </c>
      <c r="V951" s="1">
        <v>45139</v>
      </c>
      <c r="W951">
        <v>2009092</v>
      </c>
      <c r="X951">
        <v>7</v>
      </c>
      <c r="Y951" t="s">
        <v>179</v>
      </c>
      <c r="Z951" t="str">
        <f t="shared" si="346"/>
        <v>394,</v>
      </c>
      <c r="AA951" t="str">
        <f t="shared" si="347"/>
        <v>SALES,</v>
      </c>
      <c r="AB951" t="str">
        <f t="shared" si="348"/>
        <v>1409545,</v>
      </c>
      <c r="AC951" t="str">
        <f t="shared" si="349"/>
        <v>CAHAYA RAYA.Ap,</v>
      </c>
      <c r="AD951" t="str">
        <f t="shared" si="350"/>
        <v>JL. TITI PAHLAWAN NO. 1 B MARELAN,</v>
      </c>
      <c r="AE951" t="str">
        <f t="shared" si="351"/>
        <v>MEDAN,</v>
      </c>
      <c r="AF951" t="str">
        <f t="shared" si="352"/>
        <v>DBM Medan,</v>
      </c>
      <c r="AG951" t="str">
        <f t="shared" si="353"/>
        <v>AAPR,</v>
      </c>
      <c r="AH951" t="str">
        <f t="shared" si="354"/>
        <v>MDA-SPJ-22015650,</v>
      </c>
      <c r="AI951" t="s">
        <v>1774</v>
      </c>
      <c r="AJ951" t="str">
        <f t="shared" si="355"/>
        <v>CCM011,</v>
      </c>
      <c r="AK951" t="str">
        <f t="shared" si="356"/>
        <v>NATURALLE GARLIC OIL 3000MG (BTL/100S),</v>
      </c>
      <c r="AL951" t="str">
        <f t="shared" si="357"/>
        <v>BTL,</v>
      </c>
      <c r="AM951" t="str">
        <f t="shared" si="358"/>
        <v>6,</v>
      </c>
      <c r="AN951" t="str">
        <f t="shared" si="359"/>
        <v>0,</v>
      </c>
      <c r="AO951" t="str">
        <f t="shared" si="360"/>
        <v>570000,</v>
      </c>
      <c r="AP951" t="str">
        <f t="shared" si="361"/>
        <v>20,</v>
      </c>
      <c r="AQ951" t="str">
        <f t="shared" si="362"/>
        <v>0,</v>
      </c>
      <c r="AR951" t="str">
        <f t="shared" si="363"/>
        <v>0,</v>
      </c>
      <c r="AS951" t="str">
        <f t="shared" si="364"/>
        <v>0,</v>
      </c>
      <c r="AT951" t="str">
        <f t="shared" si="365"/>
        <v>456000,</v>
      </c>
      <c r="AU951" t="str">
        <f t="shared" si="366"/>
        <v>45139,</v>
      </c>
      <c r="AV951" t="str">
        <f t="shared" si="367"/>
        <v>2009092,</v>
      </c>
      <c r="AW951" t="str">
        <f t="shared" si="368"/>
        <v>7,</v>
      </c>
      <c r="AX951" t="str">
        <f t="shared" si="369"/>
        <v>FITRI HANDAYANI (TSE DUO MEDAN</v>
      </c>
    </row>
    <row r="952" spans="1:50" x14ac:dyDescent="0.25">
      <c r="A952">
        <v>395</v>
      </c>
      <c r="B952" t="s">
        <v>90</v>
      </c>
      <c r="C952">
        <v>1409408</v>
      </c>
      <c r="D952" t="s">
        <v>1562</v>
      </c>
      <c r="E952" t="s">
        <v>997</v>
      </c>
      <c r="F952" t="s">
        <v>216</v>
      </c>
      <c r="G952" t="s">
        <v>28</v>
      </c>
      <c r="H952" t="s">
        <v>29</v>
      </c>
      <c r="I952" t="s">
        <v>998</v>
      </c>
      <c r="J952" s="1">
        <v>44760</v>
      </c>
      <c r="K952" t="s">
        <v>66</v>
      </c>
      <c r="L952" t="s">
        <v>67</v>
      </c>
      <c r="M952" t="s">
        <v>33</v>
      </c>
      <c r="N952">
        <v>-1</v>
      </c>
      <c r="O952">
        <v>0</v>
      </c>
      <c r="P952">
        <v>-85000</v>
      </c>
      <c r="Q952">
        <v>0</v>
      </c>
      <c r="R952">
        <v>0</v>
      </c>
      <c r="S952">
        <v>0</v>
      </c>
      <c r="T952">
        <v>0</v>
      </c>
      <c r="U952">
        <v>-85000</v>
      </c>
      <c r="V952" s="1">
        <v>45413</v>
      </c>
      <c r="W952">
        <v>2106335</v>
      </c>
      <c r="X952">
        <v>7</v>
      </c>
      <c r="Y952" t="s">
        <v>50</v>
      </c>
      <c r="Z952" t="str">
        <f t="shared" si="346"/>
        <v>395,</v>
      </c>
      <c r="AA952" t="str">
        <f t="shared" si="347"/>
        <v>RETUR,</v>
      </c>
      <c r="AB952" t="str">
        <f t="shared" si="348"/>
        <v>1409408,</v>
      </c>
      <c r="AC952" t="str">
        <f t="shared" si="349"/>
        <v>ALMAQVIRA.Ap,</v>
      </c>
      <c r="AD952" t="str">
        <f t="shared" si="350"/>
        <v>JL. JAMIN GINTING NO. 107,</v>
      </c>
      <c r="AE952" t="str">
        <f t="shared" si="351"/>
        <v>DELI SERDANG,</v>
      </c>
      <c r="AF952" t="str">
        <f t="shared" si="352"/>
        <v>DBM Medan,</v>
      </c>
      <c r="AG952" t="str">
        <f t="shared" si="353"/>
        <v>AAPR,</v>
      </c>
      <c r="AH952" t="str">
        <f t="shared" si="354"/>
        <v>MDA-RPJ-22002559,</v>
      </c>
      <c r="AI952" t="s">
        <v>1775</v>
      </c>
      <c r="AJ952" t="str">
        <f t="shared" si="355"/>
        <v>CCM016,</v>
      </c>
      <c r="AK952" t="str">
        <f t="shared" si="356"/>
        <v>FLAVETTES VIT C WITH CALCIUM 1000 MG (BTL/30),</v>
      </c>
      <c r="AL952" t="str">
        <f t="shared" si="357"/>
        <v>BTL,</v>
      </c>
      <c r="AM952" t="str">
        <f t="shared" si="358"/>
        <v>-1,</v>
      </c>
      <c r="AN952" t="str">
        <f t="shared" si="359"/>
        <v>0,</v>
      </c>
      <c r="AO952" t="str">
        <f t="shared" si="360"/>
        <v>-85000,</v>
      </c>
      <c r="AP952" t="str">
        <f t="shared" si="361"/>
        <v>0,</v>
      </c>
      <c r="AQ952" t="str">
        <f t="shared" si="362"/>
        <v>0,</v>
      </c>
      <c r="AR952" t="str">
        <f t="shared" si="363"/>
        <v>0,</v>
      </c>
      <c r="AS952" t="str">
        <f t="shared" si="364"/>
        <v>0,</v>
      </c>
      <c r="AT952" t="str">
        <f t="shared" si="365"/>
        <v>-85000,</v>
      </c>
      <c r="AU952" t="str">
        <f t="shared" si="366"/>
        <v>45413,</v>
      </c>
      <c r="AV952" t="str">
        <f t="shared" si="367"/>
        <v>2106335,</v>
      </c>
      <c r="AW952" t="str">
        <f t="shared" si="368"/>
        <v>7,</v>
      </c>
      <c r="AX952" t="str">
        <f t="shared" si="369"/>
        <v>HERIADI (AP &amp; RS)</v>
      </c>
    </row>
    <row r="953" spans="1:50" x14ac:dyDescent="0.25">
      <c r="A953">
        <v>396</v>
      </c>
      <c r="B953" t="s">
        <v>25</v>
      </c>
      <c r="C953">
        <v>14000693</v>
      </c>
      <c r="D953" t="s">
        <v>333</v>
      </c>
      <c r="E953" t="s">
        <v>334</v>
      </c>
      <c r="F953" t="s">
        <v>335</v>
      </c>
      <c r="G953" t="s">
        <v>28</v>
      </c>
      <c r="H953" t="s">
        <v>85</v>
      </c>
      <c r="I953" t="s">
        <v>999</v>
      </c>
      <c r="J953" s="1">
        <v>44760</v>
      </c>
      <c r="K953" t="s">
        <v>61</v>
      </c>
      <c r="L953" t="s">
        <v>62</v>
      </c>
      <c r="M953" t="s">
        <v>33</v>
      </c>
      <c r="N953">
        <v>1</v>
      </c>
      <c r="O953">
        <v>0</v>
      </c>
      <c r="P953">
        <v>94000</v>
      </c>
      <c r="Q953">
        <v>0</v>
      </c>
      <c r="R953">
        <v>0</v>
      </c>
      <c r="S953">
        <v>0</v>
      </c>
      <c r="T953">
        <v>1</v>
      </c>
      <c r="U953">
        <v>93060</v>
      </c>
      <c r="V953" s="1">
        <v>45474</v>
      </c>
      <c r="W953">
        <v>2108157</v>
      </c>
      <c r="X953">
        <v>7</v>
      </c>
      <c r="Y953" t="s">
        <v>179</v>
      </c>
      <c r="Z953" t="str">
        <f t="shared" si="346"/>
        <v>396,</v>
      </c>
      <c r="AA953" t="str">
        <f t="shared" si="347"/>
        <v>SALES,</v>
      </c>
      <c r="AB953" t="str">
        <f t="shared" si="348"/>
        <v>14000693,</v>
      </c>
      <c r="AC953" t="str">
        <f t="shared" si="349"/>
        <v>BIDAN NATALIA BR GIRSANG  TO SUMBER SEHAT,</v>
      </c>
      <c r="AD953" t="str">
        <f t="shared" si="350"/>
        <v>JL PURWO DEPAN GG. UTAMA,</v>
      </c>
      <c r="AE953" t="str">
        <f t="shared" si="351"/>
        <v>DELI TUA,</v>
      </c>
      <c r="AF953" t="str">
        <f t="shared" si="352"/>
        <v>DBM Medan,</v>
      </c>
      <c r="AG953" t="str">
        <f t="shared" si="353"/>
        <v>AKLN,</v>
      </c>
      <c r="AH953" t="str">
        <f t="shared" si="354"/>
        <v>MDA-SPJ-22015910,</v>
      </c>
      <c r="AI953" t="s">
        <v>1775</v>
      </c>
      <c r="AJ953" t="str">
        <f t="shared" si="355"/>
        <v>CCM006,</v>
      </c>
      <c r="AK953" t="str">
        <f t="shared" si="356"/>
        <v>MAXITON SOFT CAP (BTL/30S),</v>
      </c>
      <c r="AL953" t="str">
        <f t="shared" si="357"/>
        <v>BTL,</v>
      </c>
      <c r="AM953" t="str">
        <f t="shared" si="358"/>
        <v>1,</v>
      </c>
      <c r="AN953" t="str">
        <f t="shared" si="359"/>
        <v>0,</v>
      </c>
      <c r="AO953" t="str">
        <f t="shared" si="360"/>
        <v>94000,</v>
      </c>
      <c r="AP953" t="str">
        <f t="shared" si="361"/>
        <v>0,</v>
      </c>
      <c r="AQ953" t="str">
        <f t="shared" si="362"/>
        <v>0,</v>
      </c>
      <c r="AR953" t="str">
        <f t="shared" si="363"/>
        <v>0,</v>
      </c>
      <c r="AS953" t="str">
        <f t="shared" si="364"/>
        <v>1,</v>
      </c>
      <c r="AT953" t="str">
        <f t="shared" si="365"/>
        <v>93060,</v>
      </c>
      <c r="AU953" t="str">
        <f t="shared" si="366"/>
        <v>45474,</v>
      </c>
      <c r="AV953" t="str">
        <f t="shared" si="367"/>
        <v>2108157,</v>
      </c>
      <c r="AW953" t="str">
        <f t="shared" si="368"/>
        <v>7,</v>
      </c>
      <c r="AX953" t="str">
        <f t="shared" si="369"/>
        <v>FITRI HANDAYANI (TSE DUO MEDAN</v>
      </c>
    </row>
    <row r="954" spans="1:50" x14ac:dyDescent="0.25">
      <c r="A954">
        <v>397</v>
      </c>
      <c r="B954" t="s">
        <v>25</v>
      </c>
      <c r="C954">
        <v>14000964</v>
      </c>
      <c r="D954" t="s">
        <v>1349</v>
      </c>
      <c r="E954" t="s">
        <v>70</v>
      </c>
      <c r="F954" t="s">
        <v>71</v>
      </c>
      <c r="G954" t="s">
        <v>28</v>
      </c>
      <c r="H954" t="s">
        <v>29</v>
      </c>
      <c r="I954" t="s">
        <v>1000</v>
      </c>
      <c r="J954" s="1">
        <v>44761</v>
      </c>
      <c r="K954" t="s">
        <v>61</v>
      </c>
      <c r="L954" t="s">
        <v>62</v>
      </c>
      <c r="M954" t="s">
        <v>33</v>
      </c>
      <c r="N954">
        <v>30</v>
      </c>
      <c r="O954">
        <v>0</v>
      </c>
      <c r="P954">
        <v>2820000</v>
      </c>
      <c r="Q954">
        <v>8</v>
      </c>
      <c r="R954">
        <v>0</v>
      </c>
      <c r="S954">
        <v>0</v>
      </c>
      <c r="T954">
        <v>0</v>
      </c>
      <c r="U954">
        <v>2594400</v>
      </c>
      <c r="V954" s="1">
        <v>45474</v>
      </c>
      <c r="W954">
        <v>2108157</v>
      </c>
      <c r="X954">
        <v>7</v>
      </c>
      <c r="Y954" t="s">
        <v>50</v>
      </c>
      <c r="Z954" t="str">
        <f t="shared" si="346"/>
        <v>397,</v>
      </c>
      <c r="AA954" t="str">
        <f t="shared" si="347"/>
        <v>SALES,</v>
      </c>
      <c r="AB954" t="str">
        <f t="shared" si="348"/>
        <v>14000964,</v>
      </c>
      <c r="AC954" t="str">
        <f t="shared" si="349"/>
        <v>BINTANG FARMA. CV,</v>
      </c>
      <c r="AD954" t="str">
        <f t="shared" si="350"/>
        <v>JL. HOS COKROMINOTO NO. 55,</v>
      </c>
      <c r="AE954" t="str">
        <f t="shared" si="351"/>
        <v>LUBUK PAKAM,</v>
      </c>
      <c r="AF954" t="str">
        <f t="shared" si="352"/>
        <v>DBM Medan,</v>
      </c>
      <c r="AG954" t="str">
        <f t="shared" si="353"/>
        <v>AAPR,</v>
      </c>
      <c r="AH954" t="str">
        <f t="shared" si="354"/>
        <v>MDA-SPJ-22016007,</v>
      </c>
      <c r="AI954" t="s">
        <v>1776</v>
      </c>
      <c r="AJ954" t="str">
        <f t="shared" si="355"/>
        <v>CCM006,</v>
      </c>
      <c r="AK954" t="str">
        <f t="shared" si="356"/>
        <v>MAXITON SOFT CAP (BTL/30S),</v>
      </c>
      <c r="AL954" t="str">
        <f t="shared" si="357"/>
        <v>BTL,</v>
      </c>
      <c r="AM954" t="str">
        <f t="shared" si="358"/>
        <v>30,</v>
      </c>
      <c r="AN954" t="str">
        <f t="shared" si="359"/>
        <v>0,</v>
      </c>
      <c r="AO954" t="str">
        <f t="shared" si="360"/>
        <v>2820000,</v>
      </c>
      <c r="AP954" t="str">
        <f t="shared" si="361"/>
        <v>8,</v>
      </c>
      <c r="AQ954" t="str">
        <f t="shared" si="362"/>
        <v>0,</v>
      </c>
      <c r="AR954" t="str">
        <f t="shared" si="363"/>
        <v>0,</v>
      </c>
      <c r="AS954" t="str">
        <f t="shared" si="364"/>
        <v>0,</v>
      </c>
      <c r="AT954" t="str">
        <f t="shared" si="365"/>
        <v>2594400,</v>
      </c>
      <c r="AU954" t="str">
        <f t="shared" si="366"/>
        <v>45474,</v>
      </c>
      <c r="AV954" t="str">
        <f t="shared" si="367"/>
        <v>2108157,</v>
      </c>
      <c r="AW954" t="str">
        <f t="shared" si="368"/>
        <v>7,</v>
      </c>
      <c r="AX954" t="str">
        <f t="shared" si="369"/>
        <v>HERIADI (AP &amp; RS)</v>
      </c>
    </row>
    <row r="955" spans="1:50" x14ac:dyDescent="0.25">
      <c r="A955">
        <v>398</v>
      </c>
      <c r="B955" t="s">
        <v>25</v>
      </c>
      <c r="C955">
        <v>14000964</v>
      </c>
      <c r="D955" t="s">
        <v>1349</v>
      </c>
      <c r="E955" t="s">
        <v>70</v>
      </c>
      <c r="F955" t="s">
        <v>71</v>
      </c>
      <c r="G955" t="s">
        <v>28</v>
      </c>
      <c r="H955" t="s">
        <v>29</v>
      </c>
      <c r="I955" t="s">
        <v>1000</v>
      </c>
      <c r="J955" s="1">
        <v>44761</v>
      </c>
      <c r="K955" t="s">
        <v>75</v>
      </c>
      <c r="L955" t="s">
        <v>76</v>
      </c>
      <c r="M955" t="s">
        <v>33</v>
      </c>
      <c r="N955">
        <v>18</v>
      </c>
      <c r="O955">
        <v>0</v>
      </c>
      <c r="P955">
        <v>1116000</v>
      </c>
      <c r="Q955">
        <v>30</v>
      </c>
      <c r="R955">
        <v>0</v>
      </c>
      <c r="S955">
        <v>0</v>
      </c>
      <c r="T955">
        <v>0</v>
      </c>
      <c r="U955">
        <v>781200</v>
      </c>
      <c r="V955" s="1">
        <v>45413</v>
      </c>
      <c r="W955">
        <v>2106375</v>
      </c>
      <c r="X955">
        <v>7</v>
      </c>
      <c r="Y955" t="s">
        <v>50</v>
      </c>
      <c r="Z955" t="str">
        <f t="shared" si="346"/>
        <v>398,</v>
      </c>
      <c r="AA955" t="str">
        <f t="shared" si="347"/>
        <v>SALES,</v>
      </c>
      <c r="AB955" t="str">
        <f t="shared" si="348"/>
        <v>14000964,</v>
      </c>
      <c r="AC955" t="str">
        <f t="shared" si="349"/>
        <v>BINTANG FARMA. CV,</v>
      </c>
      <c r="AD955" t="str">
        <f t="shared" si="350"/>
        <v>JL. HOS COKROMINOTO NO. 55,</v>
      </c>
      <c r="AE955" t="str">
        <f t="shared" si="351"/>
        <v>LUBUK PAKAM,</v>
      </c>
      <c r="AF955" t="str">
        <f t="shared" si="352"/>
        <v>DBM Medan,</v>
      </c>
      <c r="AG955" t="str">
        <f t="shared" si="353"/>
        <v>AAPR,</v>
      </c>
      <c r="AH955" t="str">
        <f t="shared" si="354"/>
        <v>MDA-SPJ-22016007,</v>
      </c>
      <c r="AI955" t="s">
        <v>1776</v>
      </c>
      <c r="AJ955" t="str">
        <f t="shared" si="355"/>
        <v>CCM007,</v>
      </c>
      <c r="AK955" t="str">
        <f t="shared" si="356"/>
        <v>NATURALLE BETA CAROTENE 6MG (BTL/30S),</v>
      </c>
      <c r="AL955" t="str">
        <f t="shared" si="357"/>
        <v>BTL,</v>
      </c>
      <c r="AM955" t="str">
        <f t="shared" si="358"/>
        <v>18,</v>
      </c>
      <c r="AN955" t="str">
        <f t="shared" si="359"/>
        <v>0,</v>
      </c>
      <c r="AO955" t="str">
        <f t="shared" si="360"/>
        <v>1116000,</v>
      </c>
      <c r="AP955" t="str">
        <f t="shared" si="361"/>
        <v>30,</v>
      </c>
      <c r="AQ955" t="str">
        <f t="shared" si="362"/>
        <v>0,</v>
      </c>
      <c r="AR955" t="str">
        <f t="shared" si="363"/>
        <v>0,</v>
      </c>
      <c r="AS955" t="str">
        <f t="shared" si="364"/>
        <v>0,</v>
      </c>
      <c r="AT955" t="str">
        <f t="shared" si="365"/>
        <v>781200,</v>
      </c>
      <c r="AU955" t="str">
        <f t="shared" si="366"/>
        <v>45413,</v>
      </c>
      <c r="AV955" t="str">
        <f t="shared" si="367"/>
        <v>2106375,</v>
      </c>
      <c r="AW955" t="str">
        <f t="shared" si="368"/>
        <v>7,</v>
      </c>
      <c r="AX955" t="str">
        <f t="shared" si="369"/>
        <v>HERIADI (AP &amp; RS)</v>
      </c>
    </row>
    <row r="956" spans="1:50" x14ac:dyDescent="0.25">
      <c r="A956">
        <v>399</v>
      </c>
      <c r="B956" t="s">
        <v>25</v>
      </c>
      <c r="C956">
        <v>14000964</v>
      </c>
      <c r="D956" t="s">
        <v>1349</v>
      </c>
      <c r="E956" t="s">
        <v>70</v>
      </c>
      <c r="F956" t="s">
        <v>71</v>
      </c>
      <c r="G956" t="s">
        <v>28</v>
      </c>
      <c r="H956" t="s">
        <v>29</v>
      </c>
      <c r="I956" t="s">
        <v>1000</v>
      </c>
      <c r="J956" s="1">
        <v>44761</v>
      </c>
      <c r="K956" t="s">
        <v>48</v>
      </c>
      <c r="L956" t="s">
        <v>49</v>
      </c>
      <c r="M956" t="s">
        <v>33</v>
      </c>
      <c r="N956">
        <v>12</v>
      </c>
      <c r="O956">
        <v>0</v>
      </c>
      <c r="P956">
        <v>1140000</v>
      </c>
      <c r="Q956">
        <v>30</v>
      </c>
      <c r="R956">
        <v>0</v>
      </c>
      <c r="S956">
        <v>0</v>
      </c>
      <c r="T956">
        <v>0</v>
      </c>
      <c r="U956">
        <v>798000</v>
      </c>
      <c r="V956" s="1">
        <v>45139</v>
      </c>
      <c r="W956">
        <v>2009092</v>
      </c>
      <c r="X956">
        <v>7</v>
      </c>
      <c r="Y956" t="s">
        <v>50</v>
      </c>
      <c r="Z956" t="str">
        <f t="shared" si="346"/>
        <v>399,</v>
      </c>
      <c r="AA956" t="str">
        <f t="shared" si="347"/>
        <v>SALES,</v>
      </c>
      <c r="AB956" t="str">
        <f t="shared" si="348"/>
        <v>14000964,</v>
      </c>
      <c r="AC956" t="str">
        <f t="shared" si="349"/>
        <v>BINTANG FARMA. CV,</v>
      </c>
      <c r="AD956" t="str">
        <f t="shared" si="350"/>
        <v>JL. HOS COKROMINOTO NO. 55,</v>
      </c>
      <c r="AE956" t="str">
        <f t="shared" si="351"/>
        <v>LUBUK PAKAM,</v>
      </c>
      <c r="AF956" t="str">
        <f t="shared" si="352"/>
        <v>DBM Medan,</v>
      </c>
      <c r="AG956" t="str">
        <f t="shared" si="353"/>
        <v>AAPR,</v>
      </c>
      <c r="AH956" t="str">
        <f t="shared" si="354"/>
        <v>MDA-SPJ-22016007,</v>
      </c>
      <c r="AI956" t="s">
        <v>1776</v>
      </c>
      <c r="AJ956" t="str">
        <f t="shared" si="355"/>
        <v>CCM011,</v>
      </c>
      <c r="AK956" t="str">
        <f t="shared" si="356"/>
        <v>NATURALLE GARLIC OIL 3000MG (BTL/100S),</v>
      </c>
      <c r="AL956" t="str">
        <f t="shared" si="357"/>
        <v>BTL,</v>
      </c>
      <c r="AM956" t="str">
        <f t="shared" si="358"/>
        <v>12,</v>
      </c>
      <c r="AN956" t="str">
        <f t="shared" si="359"/>
        <v>0,</v>
      </c>
      <c r="AO956" t="str">
        <f t="shared" si="360"/>
        <v>1140000,</v>
      </c>
      <c r="AP956" t="str">
        <f t="shared" si="361"/>
        <v>30,</v>
      </c>
      <c r="AQ956" t="str">
        <f t="shared" si="362"/>
        <v>0,</v>
      </c>
      <c r="AR956" t="str">
        <f t="shared" si="363"/>
        <v>0,</v>
      </c>
      <c r="AS956" t="str">
        <f t="shared" si="364"/>
        <v>0,</v>
      </c>
      <c r="AT956" t="str">
        <f t="shared" si="365"/>
        <v>798000,</v>
      </c>
      <c r="AU956" t="str">
        <f t="shared" si="366"/>
        <v>45139,</v>
      </c>
      <c r="AV956" t="str">
        <f t="shared" si="367"/>
        <v>2009092,</v>
      </c>
      <c r="AW956" t="str">
        <f t="shared" si="368"/>
        <v>7,</v>
      </c>
      <c r="AX956" t="str">
        <f t="shared" si="369"/>
        <v>HERIADI (AP &amp; RS)</v>
      </c>
    </row>
    <row r="957" spans="1:50" x14ac:dyDescent="0.25">
      <c r="A957">
        <v>400</v>
      </c>
      <c r="B957" t="s">
        <v>25</v>
      </c>
      <c r="C957">
        <v>14000964</v>
      </c>
      <c r="D957" t="s">
        <v>1349</v>
      </c>
      <c r="E957" t="s">
        <v>70</v>
      </c>
      <c r="F957" t="s">
        <v>71</v>
      </c>
      <c r="G957" t="s">
        <v>28</v>
      </c>
      <c r="H957" t="s">
        <v>29</v>
      </c>
      <c r="I957" t="s">
        <v>1000</v>
      </c>
      <c r="J957" s="1">
        <v>44761</v>
      </c>
      <c r="K957" t="s">
        <v>57</v>
      </c>
      <c r="L957" t="s">
        <v>58</v>
      </c>
      <c r="M957" t="s">
        <v>33</v>
      </c>
      <c r="N957">
        <v>4</v>
      </c>
      <c r="O957">
        <v>0</v>
      </c>
      <c r="P957">
        <v>444000</v>
      </c>
      <c r="Q957">
        <v>10</v>
      </c>
      <c r="R957">
        <v>0</v>
      </c>
      <c r="S957">
        <v>0</v>
      </c>
      <c r="T957">
        <v>0</v>
      </c>
      <c r="U957">
        <v>399600</v>
      </c>
      <c r="V957" s="1">
        <v>45261</v>
      </c>
      <c r="W957">
        <v>2101299</v>
      </c>
      <c r="X957">
        <v>7</v>
      </c>
      <c r="Y957" t="s">
        <v>50</v>
      </c>
      <c r="Z957" t="str">
        <f t="shared" si="346"/>
        <v>400,</v>
      </c>
      <c r="AA957" t="str">
        <f t="shared" si="347"/>
        <v>SALES,</v>
      </c>
      <c r="AB957" t="str">
        <f t="shared" si="348"/>
        <v>14000964,</v>
      </c>
      <c r="AC957" t="str">
        <f t="shared" si="349"/>
        <v>BINTANG FARMA. CV,</v>
      </c>
      <c r="AD957" t="str">
        <f t="shared" si="350"/>
        <v>JL. HOS COKROMINOTO NO. 55,</v>
      </c>
      <c r="AE957" t="str">
        <f t="shared" si="351"/>
        <v>LUBUK PAKAM,</v>
      </c>
      <c r="AF957" t="str">
        <f t="shared" si="352"/>
        <v>DBM Medan,</v>
      </c>
      <c r="AG957" t="str">
        <f t="shared" si="353"/>
        <v>AAPR,</v>
      </c>
      <c r="AH957" t="str">
        <f t="shared" si="354"/>
        <v>MDA-SPJ-22016007,</v>
      </c>
      <c r="AI957" t="s">
        <v>1776</v>
      </c>
      <c r="AJ957" t="str">
        <f t="shared" si="355"/>
        <v>CCM014,</v>
      </c>
      <c r="AK957" t="str">
        <f t="shared" si="356"/>
        <v>NATURALLE TONGKAT ALI PLUS (BTL/60),</v>
      </c>
      <c r="AL957" t="str">
        <f t="shared" si="357"/>
        <v>BTL,</v>
      </c>
      <c r="AM957" t="str">
        <f t="shared" si="358"/>
        <v>4,</v>
      </c>
      <c r="AN957" t="str">
        <f t="shared" si="359"/>
        <v>0,</v>
      </c>
      <c r="AO957" t="str">
        <f t="shared" si="360"/>
        <v>444000,</v>
      </c>
      <c r="AP957" t="str">
        <f t="shared" si="361"/>
        <v>10,</v>
      </c>
      <c r="AQ957" t="str">
        <f t="shared" si="362"/>
        <v>0,</v>
      </c>
      <c r="AR957" t="str">
        <f t="shared" si="363"/>
        <v>0,</v>
      </c>
      <c r="AS957" t="str">
        <f t="shared" si="364"/>
        <v>0,</v>
      </c>
      <c r="AT957" t="str">
        <f t="shared" si="365"/>
        <v>399600,</v>
      </c>
      <c r="AU957" t="str">
        <f t="shared" si="366"/>
        <v>45261,</v>
      </c>
      <c r="AV957" t="str">
        <f t="shared" si="367"/>
        <v>2101299,</v>
      </c>
      <c r="AW957" t="str">
        <f t="shared" si="368"/>
        <v>7,</v>
      </c>
      <c r="AX957" t="str">
        <f t="shared" si="369"/>
        <v>HERIADI (AP &amp; RS)</v>
      </c>
    </row>
    <row r="958" spans="1:50" x14ac:dyDescent="0.25">
      <c r="A958">
        <v>401</v>
      </c>
      <c r="B958" t="s">
        <v>25</v>
      </c>
      <c r="C958">
        <v>14000964</v>
      </c>
      <c r="D958" t="s">
        <v>1349</v>
      </c>
      <c r="E958" t="s">
        <v>70</v>
      </c>
      <c r="F958" t="s">
        <v>71</v>
      </c>
      <c r="G958" t="s">
        <v>28</v>
      </c>
      <c r="H958" t="s">
        <v>29</v>
      </c>
      <c r="I958" t="s">
        <v>1000</v>
      </c>
      <c r="J958" s="1">
        <v>44761</v>
      </c>
      <c r="K958" t="s">
        <v>51</v>
      </c>
      <c r="L958" t="s">
        <v>52</v>
      </c>
      <c r="M958" t="s">
        <v>33</v>
      </c>
      <c r="N958">
        <v>4</v>
      </c>
      <c r="O958">
        <v>0</v>
      </c>
      <c r="P958">
        <v>320000</v>
      </c>
      <c r="Q958">
        <v>10</v>
      </c>
      <c r="R958">
        <v>0</v>
      </c>
      <c r="S958">
        <v>0</v>
      </c>
      <c r="T958">
        <v>0</v>
      </c>
      <c r="U958">
        <v>288000</v>
      </c>
      <c r="V958" s="1">
        <v>45261</v>
      </c>
      <c r="W958">
        <v>2101298</v>
      </c>
      <c r="X958">
        <v>7</v>
      </c>
      <c r="Y958" t="s">
        <v>50</v>
      </c>
      <c r="Z958" t="str">
        <f t="shared" si="346"/>
        <v>401,</v>
      </c>
      <c r="AA958" t="str">
        <f t="shared" si="347"/>
        <v>SALES,</v>
      </c>
      <c r="AB958" t="str">
        <f t="shared" si="348"/>
        <v>14000964,</v>
      </c>
      <c r="AC958" t="str">
        <f t="shared" si="349"/>
        <v>BINTANG FARMA. CV,</v>
      </c>
      <c r="AD958" t="str">
        <f t="shared" si="350"/>
        <v>JL. HOS COKROMINOTO NO. 55,</v>
      </c>
      <c r="AE958" t="str">
        <f t="shared" si="351"/>
        <v>LUBUK PAKAM,</v>
      </c>
      <c r="AF958" t="str">
        <f t="shared" si="352"/>
        <v>DBM Medan,</v>
      </c>
      <c r="AG958" t="str">
        <f t="shared" si="353"/>
        <v>AAPR,</v>
      </c>
      <c r="AH958" t="str">
        <f t="shared" si="354"/>
        <v>MDA-SPJ-22016007,</v>
      </c>
      <c r="AI958" t="s">
        <v>1776</v>
      </c>
      <c r="AJ958" t="str">
        <f t="shared" si="355"/>
        <v>CCM015,</v>
      </c>
      <c r="AK958" t="str">
        <f t="shared" si="356"/>
        <v>NATURALLE KACIP FATIMAH PLUS (BTL/60),</v>
      </c>
      <c r="AL958" t="str">
        <f t="shared" si="357"/>
        <v>BTL,</v>
      </c>
      <c r="AM958" t="str">
        <f t="shared" si="358"/>
        <v>4,</v>
      </c>
      <c r="AN958" t="str">
        <f t="shared" si="359"/>
        <v>0,</v>
      </c>
      <c r="AO958" t="str">
        <f t="shared" si="360"/>
        <v>320000,</v>
      </c>
      <c r="AP958" t="str">
        <f t="shared" si="361"/>
        <v>10,</v>
      </c>
      <c r="AQ958" t="str">
        <f t="shared" si="362"/>
        <v>0,</v>
      </c>
      <c r="AR958" t="str">
        <f t="shared" si="363"/>
        <v>0,</v>
      </c>
      <c r="AS958" t="str">
        <f t="shared" si="364"/>
        <v>0,</v>
      </c>
      <c r="AT958" t="str">
        <f t="shared" si="365"/>
        <v>288000,</v>
      </c>
      <c r="AU958" t="str">
        <f t="shared" si="366"/>
        <v>45261,</v>
      </c>
      <c r="AV958" t="str">
        <f t="shared" si="367"/>
        <v>2101298,</v>
      </c>
      <c r="AW958" t="str">
        <f t="shared" si="368"/>
        <v>7,</v>
      </c>
      <c r="AX958" t="str">
        <f t="shared" si="369"/>
        <v>HERIADI (AP &amp; RS)</v>
      </c>
    </row>
    <row r="959" spans="1:50" x14ac:dyDescent="0.25">
      <c r="A959">
        <v>402</v>
      </c>
      <c r="B959" t="s">
        <v>25</v>
      </c>
      <c r="C959">
        <v>1409429</v>
      </c>
      <c r="D959" t="s">
        <v>1344</v>
      </c>
      <c r="E959" t="s">
        <v>37</v>
      </c>
      <c r="F959" t="s">
        <v>27</v>
      </c>
      <c r="G959" t="s">
        <v>28</v>
      </c>
      <c r="H959" t="s">
        <v>29</v>
      </c>
      <c r="I959" t="s">
        <v>1001</v>
      </c>
      <c r="J959" s="1">
        <v>44761</v>
      </c>
      <c r="K959" t="s">
        <v>64</v>
      </c>
      <c r="L959" t="s">
        <v>65</v>
      </c>
      <c r="M959" t="s">
        <v>33</v>
      </c>
      <c r="N959">
        <v>1</v>
      </c>
      <c r="O959">
        <v>0</v>
      </c>
      <c r="P959">
        <v>185840</v>
      </c>
      <c r="Q959">
        <v>15</v>
      </c>
      <c r="R959">
        <v>0</v>
      </c>
      <c r="S959">
        <v>0</v>
      </c>
      <c r="T959">
        <v>0</v>
      </c>
      <c r="U959">
        <v>157964</v>
      </c>
      <c r="V959" s="1">
        <v>45444</v>
      </c>
      <c r="W959">
        <v>2107161</v>
      </c>
      <c r="X959">
        <v>7</v>
      </c>
      <c r="Y959" t="s">
        <v>179</v>
      </c>
      <c r="Z959" t="str">
        <f t="shared" si="346"/>
        <v>402,</v>
      </c>
      <c r="AA959" t="str">
        <f t="shared" si="347"/>
        <v>SALES,</v>
      </c>
      <c r="AB959" t="str">
        <f t="shared" si="348"/>
        <v>1409429,</v>
      </c>
      <c r="AC959" t="str">
        <f t="shared" si="349"/>
        <v>KASIH AGAPE.Ap,</v>
      </c>
      <c r="AD959" t="str">
        <f t="shared" si="350"/>
        <v>JL. JAMIN GINTING NO. 113 B SIMP. SIMALINGKAR,</v>
      </c>
      <c r="AE959" t="str">
        <f t="shared" si="351"/>
        <v>MEDAN,</v>
      </c>
      <c r="AF959" t="str">
        <f t="shared" si="352"/>
        <v>DBM Medan,</v>
      </c>
      <c r="AG959" t="str">
        <f t="shared" si="353"/>
        <v>AAPR,</v>
      </c>
      <c r="AH959" t="str">
        <f t="shared" si="354"/>
        <v>MDA-SPJ-22016057,</v>
      </c>
      <c r="AI959" t="s">
        <v>1776</v>
      </c>
      <c r="AJ959" t="str">
        <f t="shared" si="355"/>
        <v>CCM010,</v>
      </c>
      <c r="AK959" t="str">
        <f t="shared" si="356"/>
        <v>NATURALLE FISH OIL 1000MG (BTL/60S),</v>
      </c>
      <c r="AL959" t="str">
        <f t="shared" si="357"/>
        <v>BTL,</v>
      </c>
      <c r="AM959" t="str">
        <f t="shared" si="358"/>
        <v>1,</v>
      </c>
      <c r="AN959" t="str">
        <f t="shared" si="359"/>
        <v>0,</v>
      </c>
      <c r="AO959" t="str">
        <f t="shared" si="360"/>
        <v>185840,</v>
      </c>
      <c r="AP959" t="str">
        <f t="shared" si="361"/>
        <v>15,</v>
      </c>
      <c r="AQ959" t="str">
        <f t="shared" si="362"/>
        <v>0,</v>
      </c>
      <c r="AR959" t="str">
        <f t="shared" si="363"/>
        <v>0,</v>
      </c>
      <c r="AS959" t="str">
        <f t="shared" si="364"/>
        <v>0,</v>
      </c>
      <c r="AT959" t="str">
        <f t="shared" si="365"/>
        <v>157964,</v>
      </c>
      <c r="AU959" t="str">
        <f t="shared" si="366"/>
        <v>45444,</v>
      </c>
      <c r="AV959" t="str">
        <f t="shared" si="367"/>
        <v>2107161,</v>
      </c>
      <c r="AW959" t="str">
        <f t="shared" si="368"/>
        <v>7,</v>
      </c>
      <c r="AX959" t="str">
        <f t="shared" si="369"/>
        <v>FITRI HANDAYANI (TSE DUO MEDAN</v>
      </c>
    </row>
    <row r="960" spans="1:50" x14ac:dyDescent="0.25">
      <c r="A960">
        <v>403</v>
      </c>
      <c r="B960" t="s">
        <v>25</v>
      </c>
      <c r="C960">
        <v>1410340</v>
      </c>
      <c r="D960" t="s">
        <v>1563</v>
      </c>
      <c r="E960" t="s">
        <v>1002</v>
      </c>
      <c r="F960" t="s">
        <v>27</v>
      </c>
      <c r="G960" t="s">
        <v>28</v>
      </c>
      <c r="H960" t="s">
        <v>106</v>
      </c>
      <c r="I960" t="s">
        <v>1003</v>
      </c>
      <c r="J960" s="1">
        <v>44765</v>
      </c>
      <c r="K960" t="s">
        <v>39</v>
      </c>
      <c r="L960" t="s">
        <v>40</v>
      </c>
      <c r="M960" t="s">
        <v>33</v>
      </c>
      <c r="N960">
        <v>1</v>
      </c>
      <c r="O960">
        <v>0</v>
      </c>
      <c r="P960">
        <v>82820</v>
      </c>
      <c r="Q960">
        <v>15</v>
      </c>
      <c r="R960">
        <v>0</v>
      </c>
      <c r="S960">
        <v>0</v>
      </c>
      <c r="T960">
        <v>0</v>
      </c>
      <c r="U960">
        <v>70397</v>
      </c>
      <c r="V960" s="1">
        <v>45413</v>
      </c>
      <c r="W960">
        <v>2106370</v>
      </c>
      <c r="X960">
        <v>7</v>
      </c>
      <c r="Y960" t="s">
        <v>179</v>
      </c>
      <c r="Z960" t="str">
        <f t="shared" si="346"/>
        <v>403,</v>
      </c>
      <c r="AA960" t="str">
        <f t="shared" si="347"/>
        <v>SALES,</v>
      </c>
      <c r="AB960" t="str">
        <f t="shared" si="348"/>
        <v>1410340,</v>
      </c>
      <c r="AC960" t="str">
        <f t="shared" si="349"/>
        <v>TIOSBEL.TO,</v>
      </c>
      <c r="AD960" t="str">
        <f t="shared" si="350"/>
        <v>JL. MARELAN PSR II SEBELUM TO. SEDAR,</v>
      </c>
      <c r="AE960" t="str">
        <f t="shared" si="351"/>
        <v>MEDAN,</v>
      </c>
      <c r="AF960" t="str">
        <f t="shared" si="352"/>
        <v>DBM Medan,</v>
      </c>
      <c r="AG960" t="str">
        <f t="shared" si="353"/>
        <v>ATOB,</v>
      </c>
      <c r="AH960" t="str">
        <f t="shared" si="354"/>
        <v>MDA-SPJ-22016373,</v>
      </c>
      <c r="AI960" t="s">
        <v>1777</v>
      </c>
      <c r="AJ960" t="str">
        <f t="shared" si="355"/>
        <v>CCM008,</v>
      </c>
      <c r="AK960" t="str">
        <f t="shared" si="356"/>
        <v>NATURALLE VIT E 250IU (BTL/30S),</v>
      </c>
      <c r="AL960" t="str">
        <f t="shared" si="357"/>
        <v>BTL,</v>
      </c>
      <c r="AM960" t="str">
        <f t="shared" si="358"/>
        <v>1,</v>
      </c>
      <c r="AN960" t="str">
        <f t="shared" si="359"/>
        <v>0,</v>
      </c>
      <c r="AO960" t="str">
        <f t="shared" si="360"/>
        <v>82820,</v>
      </c>
      <c r="AP960" t="str">
        <f t="shared" si="361"/>
        <v>15,</v>
      </c>
      <c r="AQ960" t="str">
        <f t="shared" si="362"/>
        <v>0,</v>
      </c>
      <c r="AR960" t="str">
        <f t="shared" si="363"/>
        <v>0,</v>
      </c>
      <c r="AS960" t="str">
        <f t="shared" si="364"/>
        <v>0,</v>
      </c>
      <c r="AT960" t="str">
        <f t="shared" si="365"/>
        <v>70397,</v>
      </c>
      <c r="AU960" t="str">
        <f t="shared" si="366"/>
        <v>45413,</v>
      </c>
      <c r="AV960" t="str">
        <f t="shared" si="367"/>
        <v>2106370,</v>
      </c>
      <c r="AW960" t="str">
        <f t="shared" si="368"/>
        <v>7,</v>
      </c>
      <c r="AX960" t="str">
        <f t="shared" si="369"/>
        <v>FITRI HANDAYANI (TSE DUO MEDAN</v>
      </c>
    </row>
    <row r="961" spans="1:50" x14ac:dyDescent="0.25">
      <c r="A961">
        <v>404</v>
      </c>
      <c r="B961" t="s">
        <v>25</v>
      </c>
      <c r="C961">
        <v>1410340</v>
      </c>
      <c r="D961" t="s">
        <v>1563</v>
      </c>
      <c r="E961" t="s">
        <v>1002</v>
      </c>
      <c r="F961" t="s">
        <v>27</v>
      </c>
      <c r="G961" t="s">
        <v>28</v>
      </c>
      <c r="H961" t="s">
        <v>106</v>
      </c>
      <c r="I961" t="s">
        <v>1003</v>
      </c>
      <c r="J961" s="1">
        <v>44765</v>
      </c>
      <c r="K961" t="s">
        <v>64</v>
      </c>
      <c r="L961" t="s">
        <v>65</v>
      </c>
      <c r="M961" t="s">
        <v>33</v>
      </c>
      <c r="N961">
        <v>1</v>
      </c>
      <c r="O961">
        <v>0</v>
      </c>
      <c r="P961">
        <v>185840</v>
      </c>
      <c r="Q961">
        <v>15</v>
      </c>
      <c r="R961">
        <v>0</v>
      </c>
      <c r="S961">
        <v>0</v>
      </c>
      <c r="T961">
        <v>0</v>
      </c>
      <c r="U961">
        <v>157964</v>
      </c>
      <c r="V961" s="1">
        <v>45444</v>
      </c>
      <c r="W961">
        <v>2107161</v>
      </c>
      <c r="X961">
        <v>7</v>
      </c>
      <c r="Y961" t="s">
        <v>179</v>
      </c>
      <c r="Z961" t="str">
        <f t="shared" si="346"/>
        <v>404,</v>
      </c>
      <c r="AA961" t="str">
        <f t="shared" si="347"/>
        <v>SALES,</v>
      </c>
      <c r="AB961" t="str">
        <f t="shared" si="348"/>
        <v>1410340,</v>
      </c>
      <c r="AC961" t="str">
        <f t="shared" si="349"/>
        <v>TIOSBEL.TO,</v>
      </c>
      <c r="AD961" t="str">
        <f t="shared" si="350"/>
        <v>JL. MARELAN PSR II SEBELUM TO. SEDAR,</v>
      </c>
      <c r="AE961" t="str">
        <f t="shared" si="351"/>
        <v>MEDAN,</v>
      </c>
      <c r="AF961" t="str">
        <f t="shared" si="352"/>
        <v>DBM Medan,</v>
      </c>
      <c r="AG961" t="str">
        <f t="shared" si="353"/>
        <v>ATOB,</v>
      </c>
      <c r="AH961" t="str">
        <f t="shared" si="354"/>
        <v>MDA-SPJ-22016373,</v>
      </c>
      <c r="AI961" t="s">
        <v>1777</v>
      </c>
      <c r="AJ961" t="str">
        <f t="shared" si="355"/>
        <v>CCM010,</v>
      </c>
      <c r="AK961" t="str">
        <f t="shared" si="356"/>
        <v>NATURALLE FISH OIL 1000MG (BTL/60S),</v>
      </c>
      <c r="AL961" t="str">
        <f t="shared" si="357"/>
        <v>BTL,</v>
      </c>
      <c r="AM961" t="str">
        <f t="shared" si="358"/>
        <v>1,</v>
      </c>
      <c r="AN961" t="str">
        <f t="shared" si="359"/>
        <v>0,</v>
      </c>
      <c r="AO961" t="str">
        <f t="shared" si="360"/>
        <v>185840,</v>
      </c>
      <c r="AP961" t="str">
        <f t="shared" si="361"/>
        <v>15,</v>
      </c>
      <c r="AQ961" t="str">
        <f t="shared" si="362"/>
        <v>0,</v>
      </c>
      <c r="AR961" t="str">
        <f t="shared" si="363"/>
        <v>0,</v>
      </c>
      <c r="AS961" t="str">
        <f t="shared" si="364"/>
        <v>0,</v>
      </c>
      <c r="AT961" t="str">
        <f t="shared" si="365"/>
        <v>157964,</v>
      </c>
      <c r="AU961" t="str">
        <f t="shared" si="366"/>
        <v>45444,</v>
      </c>
      <c r="AV961" t="str">
        <f t="shared" si="367"/>
        <v>2107161,</v>
      </c>
      <c r="AW961" t="str">
        <f t="shared" si="368"/>
        <v>7,</v>
      </c>
      <c r="AX961" t="str">
        <f t="shared" si="369"/>
        <v>FITRI HANDAYANI (TSE DUO MEDAN</v>
      </c>
    </row>
    <row r="962" spans="1:50" x14ac:dyDescent="0.25">
      <c r="A962">
        <v>405</v>
      </c>
      <c r="B962" t="s">
        <v>25</v>
      </c>
      <c r="C962">
        <v>1410340</v>
      </c>
      <c r="D962" t="s">
        <v>1563</v>
      </c>
      <c r="E962" t="s">
        <v>1002</v>
      </c>
      <c r="F962" t="s">
        <v>27</v>
      </c>
      <c r="G962" t="s">
        <v>28</v>
      </c>
      <c r="H962" t="s">
        <v>106</v>
      </c>
      <c r="I962" t="s">
        <v>1003</v>
      </c>
      <c r="J962" s="1">
        <v>44765</v>
      </c>
      <c r="K962" t="s">
        <v>48</v>
      </c>
      <c r="L962" t="s">
        <v>49</v>
      </c>
      <c r="M962" t="s">
        <v>33</v>
      </c>
      <c r="N962">
        <v>1</v>
      </c>
      <c r="O962">
        <v>0</v>
      </c>
      <c r="P962">
        <v>95950</v>
      </c>
      <c r="Q962">
        <v>15</v>
      </c>
      <c r="R962">
        <v>0</v>
      </c>
      <c r="S962">
        <v>0</v>
      </c>
      <c r="T962">
        <v>0</v>
      </c>
      <c r="U962" t="s">
        <v>1601</v>
      </c>
      <c r="V962" s="1">
        <v>45139</v>
      </c>
      <c r="W962">
        <v>2009092</v>
      </c>
      <c r="X962">
        <v>7</v>
      </c>
      <c r="Y962" t="s">
        <v>179</v>
      </c>
      <c r="Z962" t="str">
        <f t="shared" ref="Z962:Z1025" si="370">A962&amp;","</f>
        <v>405,</v>
      </c>
      <c r="AA962" t="str">
        <f t="shared" ref="AA962:AA1025" si="371">B962&amp;","</f>
        <v>SALES,</v>
      </c>
      <c r="AB962" t="str">
        <f t="shared" ref="AB962:AB1025" si="372">C962&amp;","</f>
        <v>1410340,</v>
      </c>
      <c r="AC962" t="str">
        <f t="shared" ref="AC962:AC1025" si="373">D962&amp;","</f>
        <v>TIOSBEL.TO,</v>
      </c>
      <c r="AD962" t="str">
        <f t="shared" ref="AD962:AD1025" si="374">E962&amp;","</f>
        <v>JL. MARELAN PSR II SEBELUM TO. SEDAR,</v>
      </c>
      <c r="AE962" t="str">
        <f t="shared" ref="AE962:AE1025" si="375">F962&amp;","</f>
        <v>MEDAN,</v>
      </c>
      <c r="AF962" t="str">
        <f t="shared" ref="AF962:AF1025" si="376">G962&amp;","</f>
        <v>DBM Medan,</v>
      </c>
      <c r="AG962" t="str">
        <f t="shared" ref="AG962:AG1025" si="377">H962&amp;","</f>
        <v>ATOB,</v>
      </c>
      <c r="AH962" t="str">
        <f t="shared" ref="AH962:AH1025" si="378">I962&amp;","</f>
        <v>MDA-SPJ-22016373,</v>
      </c>
      <c r="AI962" t="s">
        <v>1777</v>
      </c>
      <c r="AJ962" t="str">
        <f t="shared" ref="AJ962:AJ1025" si="379">K962&amp;","</f>
        <v>CCM011,</v>
      </c>
      <c r="AK962" t="str">
        <f t="shared" ref="AK962:AK1025" si="380">L962&amp;","</f>
        <v>NATURALLE GARLIC OIL 3000MG (BTL/100S),</v>
      </c>
      <c r="AL962" t="str">
        <f t="shared" ref="AL962:AL1025" si="381">M962&amp;","</f>
        <v>BTL,</v>
      </c>
      <c r="AM962" t="str">
        <f t="shared" ref="AM962:AM1025" si="382">N962&amp;","</f>
        <v>1,</v>
      </c>
      <c r="AN962" t="str">
        <f t="shared" ref="AN962:AN1025" si="383">O962&amp;","</f>
        <v>0,</v>
      </c>
      <c r="AO962" t="str">
        <f t="shared" ref="AO962:AO1025" si="384">P962&amp;","</f>
        <v>95950,</v>
      </c>
      <c r="AP962" t="str">
        <f t="shared" ref="AP962:AP1025" si="385">Q962&amp;","</f>
        <v>15,</v>
      </c>
      <c r="AQ962" t="str">
        <f t="shared" ref="AQ962:AQ1025" si="386">R962&amp;","</f>
        <v>0,</v>
      </c>
      <c r="AR962" t="str">
        <f t="shared" ref="AR962:AR1025" si="387">S962&amp;","</f>
        <v>0,</v>
      </c>
      <c r="AS962" t="str">
        <f t="shared" ref="AS962:AS1025" si="388">T962&amp;","</f>
        <v>0,</v>
      </c>
      <c r="AT962" t="str">
        <f t="shared" ref="AT962:AT1025" si="389">U962&amp;","</f>
        <v>81557.5,</v>
      </c>
      <c r="AU962" t="str">
        <f t="shared" ref="AU962:AU1025" si="390">V962&amp;","</f>
        <v>45139,</v>
      </c>
      <c r="AV962" t="str">
        <f t="shared" ref="AV962:AV1025" si="391">W962&amp;","</f>
        <v>2009092,</v>
      </c>
      <c r="AW962" t="str">
        <f t="shared" ref="AW962:AW1025" si="392">X962&amp;","</f>
        <v>7,</v>
      </c>
      <c r="AX962" t="str">
        <f t="shared" ref="AX962:AX1025" si="393">Y962</f>
        <v>FITRI HANDAYANI (TSE DUO MEDAN</v>
      </c>
    </row>
    <row r="963" spans="1:50" x14ac:dyDescent="0.25">
      <c r="A963">
        <v>406</v>
      </c>
      <c r="B963" t="s">
        <v>25</v>
      </c>
      <c r="C963">
        <v>1405559</v>
      </c>
      <c r="D963" t="s">
        <v>1386</v>
      </c>
      <c r="E963" t="s">
        <v>193</v>
      </c>
      <c r="F963" t="s">
        <v>27</v>
      </c>
      <c r="G963" t="s">
        <v>28</v>
      </c>
      <c r="H963" t="s">
        <v>29</v>
      </c>
      <c r="I963" t="s">
        <v>1004</v>
      </c>
      <c r="J963" s="1">
        <v>44767</v>
      </c>
      <c r="K963" t="s">
        <v>61</v>
      </c>
      <c r="L963" t="s">
        <v>62</v>
      </c>
      <c r="M963" t="s">
        <v>33</v>
      </c>
      <c r="N963">
        <v>4</v>
      </c>
      <c r="O963">
        <v>0</v>
      </c>
      <c r="P963">
        <v>376000</v>
      </c>
      <c r="Q963">
        <v>3</v>
      </c>
      <c r="R963">
        <v>0</v>
      </c>
      <c r="S963">
        <v>0</v>
      </c>
      <c r="T963">
        <v>0</v>
      </c>
      <c r="U963">
        <v>364720</v>
      </c>
      <c r="V963" s="1">
        <v>45474</v>
      </c>
      <c r="W963">
        <v>2108157</v>
      </c>
      <c r="X963">
        <v>7</v>
      </c>
      <c r="Y963" t="s">
        <v>179</v>
      </c>
      <c r="Z963" t="str">
        <f t="shared" si="370"/>
        <v>406,</v>
      </c>
      <c r="AA963" t="str">
        <f t="shared" si="371"/>
        <v>SALES,</v>
      </c>
      <c r="AB963" t="str">
        <f t="shared" si="372"/>
        <v>1405559,</v>
      </c>
      <c r="AC963" t="str">
        <f t="shared" si="373"/>
        <v>DETTY.Ap,</v>
      </c>
      <c r="AD963" t="str">
        <f t="shared" si="374"/>
        <v>JL. KAPT. MUSLIM NO. 45-A,</v>
      </c>
      <c r="AE963" t="str">
        <f t="shared" si="375"/>
        <v>MEDAN,</v>
      </c>
      <c r="AF963" t="str">
        <f t="shared" si="376"/>
        <v>DBM Medan,</v>
      </c>
      <c r="AG963" t="str">
        <f t="shared" si="377"/>
        <v>AAPR,</v>
      </c>
      <c r="AH963" t="str">
        <f t="shared" si="378"/>
        <v>MDA-SPJ-22016401,</v>
      </c>
      <c r="AI963" t="s">
        <v>1778</v>
      </c>
      <c r="AJ963" t="str">
        <f t="shared" si="379"/>
        <v>CCM006,</v>
      </c>
      <c r="AK963" t="str">
        <f t="shared" si="380"/>
        <v>MAXITON SOFT CAP (BTL/30S),</v>
      </c>
      <c r="AL963" t="str">
        <f t="shared" si="381"/>
        <v>BTL,</v>
      </c>
      <c r="AM963" t="str">
        <f t="shared" si="382"/>
        <v>4,</v>
      </c>
      <c r="AN963" t="str">
        <f t="shared" si="383"/>
        <v>0,</v>
      </c>
      <c r="AO963" t="str">
        <f t="shared" si="384"/>
        <v>376000,</v>
      </c>
      <c r="AP963" t="str">
        <f t="shared" si="385"/>
        <v>3,</v>
      </c>
      <c r="AQ963" t="str">
        <f t="shared" si="386"/>
        <v>0,</v>
      </c>
      <c r="AR963" t="str">
        <f t="shared" si="387"/>
        <v>0,</v>
      </c>
      <c r="AS963" t="str">
        <f t="shared" si="388"/>
        <v>0,</v>
      </c>
      <c r="AT963" t="str">
        <f t="shared" si="389"/>
        <v>364720,</v>
      </c>
      <c r="AU963" t="str">
        <f t="shared" si="390"/>
        <v>45474,</v>
      </c>
      <c r="AV963" t="str">
        <f t="shared" si="391"/>
        <v>2108157,</v>
      </c>
      <c r="AW963" t="str">
        <f t="shared" si="392"/>
        <v>7,</v>
      </c>
      <c r="AX963" t="str">
        <f t="shared" si="393"/>
        <v>FITRI HANDAYANI (TSE DUO MEDAN</v>
      </c>
    </row>
    <row r="964" spans="1:50" x14ac:dyDescent="0.25">
      <c r="A964">
        <v>407</v>
      </c>
      <c r="B964" t="s">
        <v>25</v>
      </c>
      <c r="C964">
        <v>1400099</v>
      </c>
      <c r="D964" t="s">
        <v>1366</v>
      </c>
      <c r="E964" t="s">
        <v>130</v>
      </c>
      <c r="F964" t="s">
        <v>27</v>
      </c>
      <c r="G964" t="s">
        <v>28</v>
      </c>
      <c r="H964" t="s">
        <v>106</v>
      </c>
      <c r="I964" t="s">
        <v>1005</v>
      </c>
      <c r="J964" s="1">
        <v>44767</v>
      </c>
      <c r="K964" t="s">
        <v>66</v>
      </c>
      <c r="L964" t="s">
        <v>67</v>
      </c>
      <c r="M964" t="s">
        <v>33</v>
      </c>
      <c r="N964">
        <v>24</v>
      </c>
      <c r="O964">
        <v>0</v>
      </c>
      <c r="P964">
        <v>2278560</v>
      </c>
      <c r="Q964">
        <v>8</v>
      </c>
      <c r="R964">
        <v>0</v>
      </c>
      <c r="S964">
        <v>0</v>
      </c>
      <c r="T964">
        <v>0</v>
      </c>
      <c r="U964" t="s">
        <v>1602</v>
      </c>
      <c r="V964" s="1">
        <v>45658</v>
      </c>
      <c r="W964">
        <v>2202163</v>
      </c>
      <c r="X964">
        <v>7</v>
      </c>
      <c r="Y964" t="s">
        <v>179</v>
      </c>
      <c r="Z964" t="str">
        <f t="shared" si="370"/>
        <v>407,</v>
      </c>
      <c r="AA964" t="str">
        <f t="shared" si="371"/>
        <v>SALES,</v>
      </c>
      <c r="AB964" t="str">
        <f t="shared" si="372"/>
        <v>1400099,</v>
      </c>
      <c r="AC964" t="str">
        <f t="shared" si="373"/>
        <v>AGUNG.TO,</v>
      </c>
      <c r="AD964" t="str">
        <f t="shared" si="374"/>
        <v>JL BRIGJEND KATAMSO NO 156-A,</v>
      </c>
      <c r="AE964" t="str">
        <f t="shared" si="375"/>
        <v>MEDAN,</v>
      </c>
      <c r="AF964" t="str">
        <f t="shared" si="376"/>
        <v>DBM Medan,</v>
      </c>
      <c r="AG964" t="str">
        <f t="shared" si="377"/>
        <v>ATOB,</v>
      </c>
      <c r="AH964" t="str">
        <f t="shared" si="378"/>
        <v>MDA-SPJ-22016413,</v>
      </c>
      <c r="AI964" t="s">
        <v>1778</v>
      </c>
      <c r="AJ964" t="str">
        <f t="shared" si="379"/>
        <v>CCM016,</v>
      </c>
      <c r="AK964" t="str">
        <f t="shared" si="380"/>
        <v>FLAVETTES VIT C WITH CALCIUM 1000 MG (BTL/30),</v>
      </c>
      <c r="AL964" t="str">
        <f t="shared" si="381"/>
        <v>BTL,</v>
      </c>
      <c r="AM964" t="str">
        <f t="shared" si="382"/>
        <v>24,</v>
      </c>
      <c r="AN964" t="str">
        <f t="shared" si="383"/>
        <v>0,</v>
      </c>
      <c r="AO964" t="str">
        <f t="shared" si="384"/>
        <v>2278560,</v>
      </c>
      <c r="AP964" t="str">
        <f t="shared" si="385"/>
        <v>8,</v>
      </c>
      <c r="AQ964" t="str">
        <f t="shared" si="386"/>
        <v>0,</v>
      </c>
      <c r="AR964" t="str">
        <f t="shared" si="387"/>
        <v>0,</v>
      </c>
      <c r="AS964" t="str">
        <f t="shared" si="388"/>
        <v>0,</v>
      </c>
      <c r="AT964" t="str">
        <f t="shared" si="389"/>
        <v>2096275.2,</v>
      </c>
      <c r="AU964" t="str">
        <f t="shared" si="390"/>
        <v>45658,</v>
      </c>
      <c r="AV964" t="str">
        <f t="shared" si="391"/>
        <v>2202163,</v>
      </c>
      <c r="AW964" t="str">
        <f t="shared" si="392"/>
        <v>7,</v>
      </c>
      <c r="AX964" t="str">
        <f t="shared" si="393"/>
        <v>FITRI HANDAYANI (TSE DUO MEDAN</v>
      </c>
    </row>
    <row r="965" spans="1:50" x14ac:dyDescent="0.25">
      <c r="A965">
        <v>408</v>
      </c>
      <c r="B965" t="s">
        <v>25</v>
      </c>
      <c r="C965">
        <v>1407001</v>
      </c>
      <c r="D965" t="s">
        <v>1483</v>
      </c>
      <c r="E965" t="s">
        <v>575</v>
      </c>
      <c r="F965" t="s">
        <v>54</v>
      </c>
      <c r="G965" t="s">
        <v>28</v>
      </c>
      <c r="H965" t="s">
        <v>29</v>
      </c>
      <c r="I965" t="s">
        <v>1006</v>
      </c>
      <c r="J965" s="1">
        <v>44768</v>
      </c>
      <c r="K965" t="s">
        <v>64</v>
      </c>
      <c r="L965" t="s">
        <v>65</v>
      </c>
      <c r="M965" t="s">
        <v>33</v>
      </c>
      <c r="N965">
        <v>6</v>
      </c>
      <c r="O965">
        <v>0</v>
      </c>
      <c r="P965">
        <v>1104000</v>
      </c>
      <c r="Q965">
        <v>15</v>
      </c>
      <c r="R965">
        <v>0</v>
      </c>
      <c r="S965">
        <v>0</v>
      </c>
      <c r="T965">
        <v>0</v>
      </c>
      <c r="U965">
        <v>938400</v>
      </c>
      <c r="V965" s="1">
        <v>45444</v>
      </c>
      <c r="W965">
        <v>2107161</v>
      </c>
      <c r="X965">
        <v>7</v>
      </c>
      <c r="Y965" t="s">
        <v>81</v>
      </c>
      <c r="Z965" t="str">
        <f t="shared" si="370"/>
        <v>408,</v>
      </c>
      <c r="AA965" t="str">
        <f t="shared" si="371"/>
        <v>SALES,</v>
      </c>
      <c r="AB965" t="str">
        <f t="shared" si="372"/>
        <v>1407001,</v>
      </c>
      <c r="AC965" t="str">
        <f t="shared" si="373"/>
        <v>NALAMBOK.Ap,</v>
      </c>
      <c r="AD965" t="str">
        <f t="shared" si="374"/>
        <v>JL. NIAGA NO. 41,</v>
      </c>
      <c r="AE965" t="str">
        <f t="shared" si="375"/>
        <v>SIDIKALANG,</v>
      </c>
      <c r="AF965" t="str">
        <f t="shared" si="376"/>
        <v>DBM Medan,</v>
      </c>
      <c r="AG965" t="str">
        <f t="shared" si="377"/>
        <v>AAPR,</v>
      </c>
      <c r="AH965" t="str">
        <f t="shared" si="378"/>
        <v>MDA-SPJ-22016598,</v>
      </c>
      <c r="AI965" t="s">
        <v>1779</v>
      </c>
      <c r="AJ965" t="str">
        <f t="shared" si="379"/>
        <v>CCM010,</v>
      </c>
      <c r="AK965" t="str">
        <f t="shared" si="380"/>
        <v>NATURALLE FISH OIL 1000MG (BTL/60S),</v>
      </c>
      <c r="AL965" t="str">
        <f t="shared" si="381"/>
        <v>BTL,</v>
      </c>
      <c r="AM965" t="str">
        <f t="shared" si="382"/>
        <v>6,</v>
      </c>
      <c r="AN965" t="str">
        <f t="shared" si="383"/>
        <v>0,</v>
      </c>
      <c r="AO965" t="str">
        <f t="shared" si="384"/>
        <v>1104000,</v>
      </c>
      <c r="AP965" t="str">
        <f t="shared" si="385"/>
        <v>15,</v>
      </c>
      <c r="AQ965" t="str">
        <f t="shared" si="386"/>
        <v>0,</v>
      </c>
      <c r="AR965" t="str">
        <f t="shared" si="387"/>
        <v>0,</v>
      </c>
      <c r="AS965" t="str">
        <f t="shared" si="388"/>
        <v>0,</v>
      </c>
      <c r="AT965" t="str">
        <f t="shared" si="389"/>
        <v>938400,</v>
      </c>
      <c r="AU965" t="str">
        <f t="shared" si="390"/>
        <v>45444,</v>
      </c>
      <c r="AV965" t="str">
        <f t="shared" si="391"/>
        <v>2107161,</v>
      </c>
      <c r="AW965" t="str">
        <f t="shared" si="392"/>
        <v>7,</v>
      </c>
      <c r="AX965" t="str">
        <f t="shared" si="393"/>
        <v>FRANS (ALL SEKTOR)</v>
      </c>
    </row>
    <row r="966" spans="1:50" x14ac:dyDescent="0.25">
      <c r="A966">
        <v>409</v>
      </c>
      <c r="B966" t="s">
        <v>25</v>
      </c>
      <c r="C966">
        <v>1407000</v>
      </c>
      <c r="D966" t="s">
        <v>1346</v>
      </c>
      <c r="E966" t="s">
        <v>53</v>
      </c>
      <c r="F966" t="s">
        <v>54</v>
      </c>
      <c r="G966" t="s">
        <v>28</v>
      </c>
      <c r="H966" t="s">
        <v>29</v>
      </c>
      <c r="I966" t="s">
        <v>1007</v>
      </c>
      <c r="J966" s="1">
        <v>44770</v>
      </c>
      <c r="K966" t="s">
        <v>31</v>
      </c>
      <c r="L966" t="s">
        <v>32</v>
      </c>
      <c r="M966" t="s">
        <v>33</v>
      </c>
      <c r="N966">
        <v>24</v>
      </c>
      <c r="O966">
        <v>0</v>
      </c>
      <c r="P966">
        <v>672000</v>
      </c>
      <c r="Q966">
        <v>20</v>
      </c>
      <c r="R966">
        <v>0</v>
      </c>
      <c r="S966">
        <v>0</v>
      </c>
      <c r="T966">
        <v>0</v>
      </c>
      <c r="U966">
        <v>537600</v>
      </c>
      <c r="V966" s="1">
        <v>45444</v>
      </c>
      <c r="W966">
        <v>2107236</v>
      </c>
      <c r="X966">
        <v>7</v>
      </c>
      <c r="Y966" t="s">
        <v>81</v>
      </c>
      <c r="Z966" t="str">
        <f t="shared" si="370"/>
        <v>409,</v>
      </c>
      <c r="AA966" t="str">
        <f t="shared" si="371"/>
        <v>SALES,</v>
      </c>
      <c r="AB966" t="str">
        <f t="shared" si="372"/>
        <v>1407000,</v>
      </c>
      <c r="AC966" t="str">
        <f t="shared" si="373"/>
        <v>SAUDARA JAYA.Ap,</v>
      </c>
      <c r="AD966" t="str">
        <f t="shared" si="374"/>
        <v>JL. MARGA SILIMA NO. 49,</v>
      </c>
      <c r="AE966" t="str">
        <f t="shared" si="375"/>
        <v>SIDIKALANG,</v>
      </c>
      <c r="AF966" t="str">
        <f t="shared" si="376"/>
        <v>DBM Medan,</v>
      </c>
      <c r="AG966" t="str">
        <f t="shared" si="377"/>
        <v>AAPR,</v>
      </c>
      <c r="AH966" t="str">
        <f t="shared" si="378"/>
        <v>MDA-SPJ-22016730,</v>
      </c>
      <c r="AI966" t="s">
        <v>1780</v>
      </c>
      <c r="AJ966" t="str">
        <f t="shared" si="379"/>
        <v>CCM005,</v>
      </c>
      <c r="AK966" t="str">
        <f t="shared" si="380"/>
        <v>CHAMPS VIT C 100MG (BTL/30),</v>
      </c>
      <c r="AL966" t="str">
        <f t="shared" si="381"/>
        <v>BTL,</v>
      </c>
      <c r="AM966" t="str">
        <f t="shared" si="382"/>
        <v>24,</v>
      </c>
      <c r="AN966" t="str">
        <f t="shared" si="383"/>
        <v>0,</v>
      </c>
      <c r="AO966" t="str">
        <f t="shared" si="384"/>
        <v>672000,</v>
      </c>
      <c r="AP966" t="str">
        <f t="shared" si="385"/>
        <v>20,</v>
      </c>
      <c r="AQ966" t="str">
        <f t="shared" si="386"/>
        <v>0,</v>
      </c>
      <c r="AR966" t="str">
        <f t="shared" si="387"/>
        <v>0,</v>
      </c>
      <c r="AS966" t="str">
        <f t="shared" si="388"/>
        <v>0,</v>
      </c>
      <c r="AT966" t="str">
        <f t="shared" si="389"/>
        <v>537600,</v>
      </c>
      <c r="AU966" t="str">
        <f t="shared" si="390"/>
        <v>45444,</v>
      </c>
      <c r="AV966" t="str">
        <f t="shared" si="391"/>
        <v>2107236,</v>
      </c>
      <c r="AW966" t="str">
        <f t="shared" si="392"/>
        <v>7,</v>
      </c>
      <c r="AX966" t="str">
        <f t="shared" si="393"/>
        <v>FRANS (ALL SEKTOR)</v>
      </c>
    </row>
    <row r="967" spans="1:50" x14ac:dyDescent="0.25">
      <c r="A967">
        <v>410</v>
      </c>
      <c r="B967" t="s">
        <v>25</v>
      </c>
      <c r="C967">
        <v>1407000</v>
      </c>
      <c r="D967" t="s">
        <v>1346</v>
      </c>
      <c r="E967" t="s">
        <v>53</v>
      </c>
      <c r="F967" t="s">
        <v>54</v>
      </c>
      <c r="G967" t="s">
        <v>28</v>
      </c>
      <c r="H967" t="s">
        <v>29</v>
      </c>
      <c r="I967" t="s">
        <v>1007</v>
      </c>
      <c r="J967" s="1">
        <v>44770</v>
      </c>
      <c r="K967" t="s">
        <v>75</v>
      </c>
      <c r="L967" t="s">
        <v>76</v>
      </c>
      <c r="M967" t="s">
        <v>33</v>
      </c>
      <c r="N967">
        <v>12</v>
      </c>
      <c r="O967">
        <v>0</v>
      </c>
      <c r="P967">
        <v>744000</v>
      </c>
      <c r="Q967">
        <v>30</v>
      </c>
      <c r="R967">
        <v>0</v>
      </c>
      <c r="S967">
        <v>0</v>
      </c>
      <c r="T967">
        <v>0</v>
      </c>
      <c r="U967">
        <v>520800</v>
      </c>
      <c r="V967" s="1">
        <v>45413</v>
      </c>
      <c r="W967">
        <v>2106375</v>
      </c>
      <c r="X967">
        <v>7</v>
      </c>
      <c r="Y967" t="s">
        <v>81</v>
      </c>
      <c r="Z967" t="str">
        <f t="shared" si="370"/>
        <v>410,</v>
      </c>
      <c r="AA967" t="str">
        <f t="shared" si="371"/>
        <v>SALES,</v>
      </c>
      <c r="AB967" t="str">
        <f t="shared" si="372"/>
        <v>1407000,</v>
      </c>
      <c r="AC967" t="str">
        <f t="shared" si="373"/>
        <v>SAUDARA JAYA.Ap,</v>
      </c>
      <c r="AD967" t="str">
        <f t="shared" si="374"/>
        <v>JL. MARGA SILIMA NO. 49,</v>
      </c>
      <c r="AE967" t="str">
        <f t="shared" si="375"/>
        <v>SIDIKALANG,</v>
      </c>
      <c r="AF967" t="str">
        <f t="shared" si="376"/>
        <v>DBM Medan,</v>
      </c>
      <c r="AG967" t="str">
        <f t="shared" si="377"/>
        <v>AAPR,</v>
      </c>
      <c r="AH967" t="str">
        <f t="shared" si="378"/>
        <v>MDA-SPJ-22016730,</v>
      </c>
      <c r="AI967" t="s">
        <v>1780</v>
      </c>
      <c r="AJ967" t="str">
        <f t="shared" si="379"/>
        <v>CCM007,</v>
      </c>
      <c r="AK967" t="str">
        <f t="shared" si="380"/>
        <v>NATURALLE BETA CAROTENE 6MG (BTL/30S),</v>
      </c>
      <c r="AL967" t="str">
        <f t="shared" si="381"/>
        <v>BTL,</v>
      </c>
      <c r="AM967" t="str">
        <f t="shared" si="382"/>
        <v>12,</v>
      </c>
      <c r="AN967" t="str">
        <f t="shared" si="383"/>
        <v>0,</v>
      </c>
      <c r="AO967" t="str">
        <f t="shared" si="384"/>
        <v>744000,</v>
      </c>
      <c r="AP967" t="str">
        <f t="shared" si="385"/>
        <v>30,</v>
      </c>
      <c r="AQ967" t="str">
        <f t="shared" si="386"/>
        <v>0,</v>
      </c>
      <c r="AR967" t="str">
        <f t="shared" si="387"/>
        <v>0,</v>
      </c>
      <c r="AS967" t="str">
        <f t="shared" si="388"/>
        <v>0,</v>
      </c>
      <c r="AT967" t="str">
        <f t="shared" si="389"/>
        <v>520800,</v>
      </c>
      <c r="AU967" t="str">
        <f t="shared" si="390"/>
        <v>45413,</v>
      </c>
      <c r="AV967" t="str">
        <f t="shared" si="391"/>
        <v>2106375,</v>
      </c>
      <c r="AW967" t="str">
        <f t="shared" si="392"/>
        <v>7,</v>
      </c>
      <c r="AX967" t="str">
        <f t="shared" si="393"/>
        <v>FRANS (ALL SEKTOR)</v>
      </c>
    </row>
    <row r="968" spans="1:50" x14ac:dyDescent="0.25">
      <c r="A968">
        <v>411</v>
      </c>
      <c r="B968" t="s">
        <v>25</v>
      </c>
      <c r="C968">
        <v>1407000</v>
      </c>
      <c r="D968" t="s">
        <v>1346</v>
      </c>
      <c r="E968" t="s">
        <v>53</v>
      </c>
      <c r="F968" t="s">
        <v>54</v>
      </c>
      <c r="G968" t="s">
        <v>28</v>
      </c>
      <c r="H968" t="s">
        <v>29</v>
      </c>
      <c r="I968" t="s">
        <v>1007</v>
      </c>
      <c r="J968" s="1">
        <v>44770</v>
      </c>
      <c r="K968" t="s">
        <v>64</v>
      </c>
      <c r="L968" t="s">
        <v>65</v>
      </c>
      <c r="M968" t="s">
        <v>33</v>
      </c>
      <c r="N968">
        <v>12</v>
      </c>
      <c r="O968">
        <v>0</v>
      </c>
      <c r="P968">
        <v>2208000</v>
      </c>
      <c r="Q968" t="s">
        <v>1581</v>
      </c>
      <c r="R968">
        <v>0</v>
      </c>
      <c r="S968">
        <v>0</v>
      </c>
      <c r="T968">
        <v>0</v>
      </c>
      <c r="U968">
        <v>1600800</v>
      </c>
      <c r="V968" s="1">
        <v>45444</v>
      </c>
      <c r="W968">
        <v>2107161</v>
      </c>
      <c r="X968">
        <v>7</v>
      </c>
      <c r="Y968" t="s">
        <v>81</v>
      </c>
      <c r="Z968" t="str">
        <f t="shared" si="370"/>
        <v>411,</v>
      </c>
      <c r="AA968" t="str">
        <f t="shared" si="371"/>
        <v>SALES,</v>
      </c>
      <c r="AB968" t="str">
        <f t="shared" si="372"/>
        <v>1407000,</v>
      </c>
      <c r="AC968" t="str">
        <f t="shared" si="373"/>
        <v>SAUDARA JAYA.Ap,</v>
      </c>
      <c r="AD968" t="str">
        <f t="shared" si="374"/>
        <v>JL. MARGA SILIMA NO. 49,</v>
      </c>
      <c r="AE968" t="str">
        <f t="shared" si="375"/>
        <v>SIDIKALANG,</v>
      </c>
      <c r="AF968" t="str">
        <f t="shared" si="376"/>
        <v>DBM Medan,</v>
      </c>
      <c r="AG968" t="str">
        <f t="shared" si="377"/>
        <v>AAPR,</v>
      </c>
      <c r="AH968" t="str">
        <f t="shared" si="378"/>
        <v>MDA-SPJ-22016730,</v>
      </c>
      <c r="AI968" t="s">
        <v>1780</v>
      </c>
      <c r="AJ968" t="str">
        <f t="shared" si="379"/>
        <v>CCM010,</v>
      </c>
      <c r="AK968" t="str">
        <f t="shared" si="380"/>
        <v>NATURALLE FISH OIL 1000MG (BTL/60S),</v>
      </c>
      <c r="AL968" t="str">
        <f t="shared" si="381"/>
        <v>BTL,</v>
      </c>
      <c r="AM968" t="str">
        <f t="shared" si="382"/>
        <v>12,</v>
      </c>
      <c r="AN968" t="str">
        <f t="shared" si="383"/>
        <v>0,</v>
      </c>
      <c r="AO968" t="str">
        <f t="shared" si="384"/>
        <v>2208000,</v>
      </c>
      <c r="AP968" t="str">
        <f t="shared" si="385"/>
        <v>27.5,</v>
      </c>
      <c r="AQ968" t="str">
        <f t="shared" si="386"/>
        <v>0,</v>
      </c>
      <c r="AR968" t="str">
        <f t="shared" si="387"/>
        <v>0,</v>
      </c>
      <c r="AS968" t="str">
        <f t="shared" si="388"/>
        <v>0,</v>
      </c>
      <c r="AT968" t="str">
        <f t="shared" si="389"/>
        <v>1600800,</v>
      </c>
      <c r="AU968" t="str">
        <f t="shared" si="390"/>
        <v>45444,</v>
      </c>
      <c r="AV968" t="str">
        <f t="shared" si="391"/>
        <v>2107161,</v>
      </c>
      <c r="AW968" t="str">
        <f t="shared" si="392"/>
        <v>7,</v>
      </c>
      <c r="AX968" t="str">
        <f t="shared" si="393"/>
        <v>FRANS (ALL SEKTOR)</v>
      </c>
    </row>
    <row r="969" spans="1:50" x14ac:dyDescent="0.25">
      <c r="A969">
        <v>412</v>
      </c>
      <c r="B969" t="s">
        <v>25</v>
      </c>
      <c r="C969">
        <v>1400099</v>
      </c>
      <c r="D969" t="s">
        <v>1366</v>
      </c>
      <c r="E969" t="s">
        <v>130</v>
      </c>
      <c r="F969" t="s">
        <v>27</v>
      </c>
      <c r="G969" t="s">
        <v>28</v>
      </c>
      <c r="H969" t="s">
        <v>106</v>
      </c>
      <c r="I969" t="s">
        <v>1008</v>
      </c>
      <c r="J969" s="1">
        <v>44771</v>
      </c>
      <c r="K969" t="s">
        <v>64</v>
      </c>
      <c r="L969" t="s">
        <v>65</v>
      </c>
      <c r="M969" t="s">
        <v>33</v>
      </c>
      <c r="N969">
        <v>24</v>
      </c>
      <c r="O969">
        <v>0</v>
      </c>
      <c r="P969">
        <v>4460160</v>
      </c>
      <c r="Q969" t="s">
        <v>1581</v>
      </c>
      <c r="R969">
        <v>0</v>
      </c>
      <c r="S969">
        <v>0</v>
      </c>
      <c r="T969">
        <v>0</v>
      </c>
      <c r="U969">
        <v>3233616</v>
      </c>
      <c r="V969" s="1">
        <v>45444</v>
      </c>
      <c r="W969">
        <v>2107161</v>
      </c>
      <c r="X969">
        <v>7</v>
      </c>
      <c r="Y969" t="s">
        <v>179</v>
      </c>
      <c r="Z969" t="str">
        <f t="shared" si="370"/>
        <v>412,</v>
      </c>
      <c r="AA969" t="str">
        <f t="shared" si="371"/>
        <v>SALES,</v>
      </c>
      <c r="AB969" t="str">
        <f t="shared" si="372"/>
        <v>1400099,</v>
      </c>
      <c r="AC969" t="str">
        <f t="shared" si="373"/>
        <v>AGUNG.TO,</v>
      </c>
      <c r="AD969" t="str">
        <f t="shared" si="374"/>
        <v>JL BRIGJEND KATAMSO NO 156-A,</v>
      </c>
      <c r="AE969" t="str">
        <f t="shared" si="375"/>
        <v>MEDAN,</v>
      </c>
      <c r="AF969" t="str">
        <f t="shared" si="376"/>
        <v>DBM Medan,</v>
      </c>
      <c r="AG969" t="str">
        <f t="shared" si="377"/>
        <v>ATOB,</v>
      </c>
      <c r="AH969" t="str">
        <f t="shared" si="378"/>
        <v>MDA-SPJ-22016779,</v>
      </c>
      <c r="AI969" t="s">
        <v>1781</v>
      </c>
      <c r="AJ969" t="str">
        <f t="shared" si="379"/>
        <v>CCM010,</v>
      </c>
      <c r="AK969" t="str">
        <f t="shared" si="380"/>
        <v>NATURALLE FISH OIL 1000MG (BTL/60S),</v>
      </c>
      <c r="AL969" t="str">
        <f t="shared" si="381"/>
        <v>BTL,</v>
      </c>
      <c r="AM969" t="str">
        <f t="shared" si="382"/>
        <v>24,</v>
      </c>
      <c r="AN969" t="str">
        <f t="shared" si="383"/>
        <v>0,</v>
      </c>
      <c r="AO969" t="str">
        <f t="shared" si="384"/>
        <v>4460160,</v>
      </c>
      <c r="AP969" t="str">
        <f t="shared" si="385"/>
        <v>27.5,</v>
      </c>
      <c r="AQ969" t="str">
        <f t="shared" si="386"/>
        <v>0,</v>
      </c>
      <c r="AR969" t="str">
        <f t="shared" si="387"/>
        <v>0,</v>
      </c>
      <c r="AS969" t="str">
        <f t="shared" si="388"/>
        <v>0,</v>
      </c>
      <c r="AT969" t="str">
        <f t="shared" si="389"/>
        <v>3233616,</v>
      </c>
      <c r="AU969" t="str">
        <f t="shared" si="390"/>
        <v>45444,</v>
      </c>
      <c r="AV969" t="str">
        <f t="shared" si="391"/>
        <v>2107161,</v>
      </c>
      <c r="AW969" t="str">
        <f t="shared" si="392"/>
        <v>7,</v>
      </c>
      <c r="AX969" t="str">
        <f t="shared" si="393"/>
        <v>FITRI HANDAYANI (TSE DUO MEDAN</v>
      </c>
    </row>
    <row r="970" spans="1:50" x14ac:dyDescent="0.25">
      <c r="A970">
        <v>413</v>
      </c>
      <c r="B970" t="s">
        <v>25</v>
      </c>
      <c r="C970">
        <v>1407000</v>
      </c>
      <c r="D970" t="s">
        <v>1346</v>
      </c>
      <c r="E970" t="s">
        <v>53</v>
      </c>
      <c r="F970" t="s">
        <v>54</v>
      </c>
      <c r="G970" t="s">
        <v>28</v>
      </c>
      <c r="H970" t="s">
        <v>29</v>
      </c>
      <c r="I970" t="s">
        <v>1009</v>
      </c>
      <c r="J970" s="1">
        <v>44771</v>
      </c>
      <c r="K970" t="s">
        <v>93</v>
      </c>
      <c r="L970" t="s">
        <v>94</v>
      </c>
      <c r="M970" t="s">
        <v>33</v>
      </c>
      <c r="N970">
        <v>24</v>
      </c>
      <c r="O970">
        <v>0</v>
      </c>
      <c r="P970">
        <v>876000</v>
      </c>
      <c r="Q970">
        <v>20</v>
      </c>
      <c r="R970">
        <v>0</v>
      </c>
      <c r="S970">
        <v>0</v>
      </c>
      <c r="T970">
        <v>0</v>
      </c>
      <c r="U970">
        <v>700800</v>
      </c>
      <c r="V970" s="1">
        <v>45474</v>
      </c>
      <c r="W970">
        <v>2108052</v>
      </c>
      <c r="X970">
        <v>7</v>
      </c>
      <c r="Y970" t="s">
        <v>81</v>
      </c>
      <c r="Z970" t="str">
        <f t="shared" si="370"/>
        <v>413,</v>
      </c>
      <c r="AA970" t="str">
        <f t="shared" si="371"/>
        <v>SALES,</v>
      </c>
      <c r="AB970" t="str">
        <f t="shared" si="372"/>
        <v>1407000,</v>
      </c>
      <c r="AC970" t="str">
        <f t="shared" si="373"/>
        <v>SAUDARA JAYA.Ap,</v>
      </c>
      <c r="AD970" t="str">
        <f t="shared" si="374"/>
        <v>JL. MARGA SILIMA NO. 49,</v>
      </c>
      <c r="AE970" t="str">
        <f t="shared" si="375"/>
        <v>SIDIKALANG,</v>
      </c>
      <c r="AF970" t="str">
        <f t="shared" si="376"/>
        <v>DBM Medan,</v>
      </c>
      <c r="AG970" t="str">
        <f t="shared" si="377"/>
        <v>AAPR,</v>
      </c>
      <c r="AH970" t="str">
        <f t="shared" si="378"/>
        <v>MDA-SPJ-22016832,</v>
      </c>
      <c r="AI970" t="s">
        <v>1781</v>
      </c>
      <c r="AJ970" t="str">
        <f t="shared" si="379"/>
        <v>CCM004,</v>
      </c>
      <c r="AK970" t="str">
        <f t="shared" si="380"/>
        <v>CHAMPS MULTIVITAMIN PINNEAPLE (BTL/30),</v>
      </c>
      <c r="AL970" t="str">
        <f t="shared" si="381"/>
        <v>BTL,</v>
      </c>
      <c r="AM970" t="str">
        <f t="shared" si="382"/>
        <v>24,</v>
      </c>
      <c r="AN970" t="str">
        <f t="shared" si="383"/>
        <v>0,</v>
      </c>
      <c r="AO970" t="str">
        <f t="shared" si="384"/>
        <v>876000,</v>
      </c>
      <c r="AP970" t="str">
        <f t="shared" si="385"/>
        <v>20,</v>
      </c>
      <c r="AQ970" t="str">
        <f t="shared" si="386"/>
        <v>0,</v>
      </c>
      <c r="AR970" t="str">
        <f t="shared" si="387"/>
        <v>0,</v>
      </c>
      <c r="AS970" t="str">
        <f t="shared" si="388"/>
        <v>0,</v>
      </c>
      <c r="AT970" t="str">
        <f t="shared" si="389"/>
        <v>700800,</v>
      </c>
      <c r="AU970" t="str">
        <f t="shared" si="390"/>
        <v>45474,</v>
      </c>
      <c r="AV970" t="str">
        <f t="shared" si="391"/>
        <v>2108052,</v>
      </c>
      <c r="AW970" t="str">
        <f t="shared" si="392"/>
        <v>7,</v>
      </c>
      <c r="AX970" t="str">
        <f t="shared" si="393"/>
        <v>FRANS (ALL SEKTOR)</v>
      </c>
    </row>
    <row r="971" spans="1:50" x14ac:dyDescent="0.25">
      <c r="A971">
        <v>414</v>
      </c>
      <c r="B971" t="s">
        <v>25</v>
      </c>
      <c r="C971">
        <v>1407000</v>
      </c>
      <c r="D971" t="s">
        <v>1346</v>
      </c>
      <c r="E971" t="s">
        <v>53</v>
      </c>
      <c r="F971" t="s">
        <v>54</v>
      </c>
      <c r="G971" t="s">
        <v>28</v>
      </c>
      <c r="H971" t="s">
        <v>29</v>
      </c>
      <c r="I971" t="s">
        <v>1009</v>
      </c>
      <c r="J971" s="1">
        <v>44771</v>
      </c>
      <c r="K971" t="s">
        <v>75</v>
      </c>
      <c r="L971" t="s">
        <v>76</v>
      </c>
      <c r="M971" t="s">
        <v>33</v>
      </c>
      <c r="N971">
        <v>12</v>
      </c>
      <c r="O971">
        <v>0</v>
      </c>
      <c r="P971">
        <v>744000</v>
      </c>
      <c r="Q971">
        <v>30</v>
      </c>
      <c r="R971">
        <v>0</v>
      </c>
      <c r="S971">
        <v>0</v>
      </c>
      <c r="T971">
        <v>0</v>
      </c>
      <c r="U971">
        <v>520800</v>
      </c>
      <c r="V971" s="1">
        <v>45413</v>
      </c>
      <c r="W971">
        <v>2106375</v>
      </c>
      <c r="X971">
        <v>7</v>
      </c>
      <c r="Y971" t="s">
        <v>81</v>
      </c>
      <c r="Z971" t="str">
        <f t="shared" si="370"/>
        <v>414,</v>
      </c>
      <c r="AA971" t="str">
        <f t="shared" si="371"/>
        <v>SALES,</v>
      </c>
      <c r="AB971" t="str">
        <f t="shared" si="372"/>
        <v>1407000,</v>
      </c>
      <c r="AC971" t="str">
        <f t="shared" si="373"/>
        <v>SAUDARA JAYA.Ap,</v>
      </c>
      <c r="AD971" t="str">
        <f t="shared" si="374"/>
        <v>JL. MARGA SILIMA NO. 49,</v>
      </c>
      <c r="AE971" t="str">
        <f t="shared" si="375"/>
        <v>SIDIKALANG,</v>
      </c>
      <c r="AF971" t="str">
        <f t="shared" si="376"/>
        <v>DBM Medan,</v>
      </c>
      <c r="AG971" t="str">
        <f t="shared" si="377"/>
        <v>AAPR,</v>
      </c>
      <c r="AH971" t="str">
        <f t="shared" si="378"/>
        <v>MDA-SPJ-22016832,</v>
      </c>
      <c r="AI971" t="s">
        <v>1781</v>
      </c>
      <c r="AJ971" t="str">
        <f t="shared" si="379"/>
        <v>CCM007,</v>
      </c>
      <c r="AK971" t="str">
        <f t="shared" si="380"/>
        <v>NATURALLE BETA CAROTENE 6MG (BTL/30S),</v>
      </c>
      <c r="AL971" t="str">
        <f t="shared" si="381"/>
        <v>BTL,</v>
      </c>
      <c r="AM971" t="str">
        <f t="shared" si="382"/>
        <v>12,</v>
      </c>
      <c r="AN971" t="str">
        <f t="shared" si="383"/>
        <v>0,</v>
      </c>
      <c r="AO971" t="str">
        <f t="shared" si="384"/>
        <v>744000,</v>
      </c>
      <c r="AP971" t="str">
        <f t="shared" si="385"/>
        <v>30,</v>
      </c>
      <c r="AQ971" t="str">
        <f t="shared" si="386"/>
        <v>0,</v>
      </c>
      <c r="AR971" t="str">
        <f t="shared" si="387"/>
        <v>0,</v>
      </c>
      <c r="AS971" t="str">
        <f t="shared" si="388"/>
        <v>0,</v>
      </c>
      <c r="AT971" t="str">
        <f t="shared" si="389"/>
        <v>520800,</v>
      </c>
      <c r="AU971" t="str">
        <f t="shared" si="390"/>
        <v>45413,</v>
      </c>
      <c r="AV971" t="str">
        <f t="shared" si="391"/>
        <v>2106375,</v>
      </c>
      <c r="AW971" t="str">
        <f t="shared" si="392"/>
        <v>7,</v>
      </c>
      <c r="AX971" t="str">
        <f t="shared" si="393"/>
        <v>FRANS (ALL SEKTOR)</v>
      </c>
    </row>
    <row r="972" spans="1:50" x14ac:dyDescent="0.25">
      <c r="A972">
        <v>415</v>
      </c>
      <c r="B972" t="s">
        <v>25</v>
      </c>
      <c r="C972">
        <v>1407000</v>
      </c>
      <c r="D972" t="s">
        <v>1346</v>
      </c>
      <c r="E972" t="s">
        <v>53</v>
      </c>
      <c r="F972" t="s">
        <v>54</v>
      </c>
      <c r="G972" t="s">
        <v>28</v>
      </c>
      <c r="H972" t="s">
        <v>29</v>
      </c>
      <c r="I972" t="s">
        <v>1009</v>
      </c>
      <c r="J972" s="1">
        <v>44771</v>
      </c>
      <c r="K972" t="s">
        <v>39</v>
      </c>
      <c r="L972" t="s">
        <v>40</v>
      </c>
      <c r="M972" t="s">
        <v>33</v>
      </c>
      <c r="N972">
        <v>20</v>
      </c>
      <c r="O972">
        <v>0</v>
      </c>
      <c r="P972">
        <v>1640000</v>
      </c>
      <c r="Q972">
        <v>30</v>
      </c>
      <c r="R972">
        <v>0</v>
      </c>
      <c r="S972">
        <v>0</v>
      </c>
      <c r="T972">
        <v>0</v>
      </c>
      <c r="U972">
        <v>1148000</v>
      </c>
      <c r="V972" s="1">
        <v>45413</v>
      </c>
      <c r="W972">
        <v>2106370</v>
      </c>
      <c r="X972">
        <v>7</v>
      </c>
      <c r="Y972" t="s">
        <v>81</v>
      </c>
      <c r="Z972" t="str">
        <f t="shared" si="370"/>
        <v>415,</v>
      </c>
      <c r="AA972" t="str">
        <f t="shared" si="371"/>
        <v>SALES,</v>
      </c>
      <c r="AB972" t="str">
        <f t="shared" si="372"/>
        <v>1407000,</v>
      </c>
      <c r="AC972" t="str">
        <f t="shared" si="373"/>
        <v>SAUDARA JAYA.Ap,</v>
      </c>
      <c r="AD972" t="str">
        <f t="shared" si="374"/>
        <v>JL. MARGA SILIMA NO. 49,</v>
      </c>
      <c r="AE972" t="str">
        <f t="shared" si="375"/>
        <v>SIDIKALANG,</v>
      </c>
      <c r="AF972" t="str">
        <f t="shared" si="376"/>
        <v>DBM Medan,</v>
      </c>
      <c r="AG972" t="str">
        <f t="shared" si="377"/>
        <v>AAPR,</v>
      </c>
      <c r="AH972" t="str">
        <f t="shared" si="378"/>
        <v>MDA-SPJ-22016832,</v>
      </c>
      <c r="AI972" t="s">
        <v>1781</v>
      </c>
      <c r="AJ972" t="str">
        <f t="shared" si="379"/>
        <v>CCM008,</v>
      </c>
      <c r="AK972" t="str">
        <f t="shared" si="380"/>
        <v>NATURALLE VIT E 250IU (BTL/30S),</v>
      </c>
      <c r="AL972" t="str">
        <f t="shared" si="381"/>
        <v>BTL,</v>
      </c>
      <c r="AM972" t="str">
        <f t="shared" si="382"/>
        <v>20,</v>
      </c>
      <c r="AN972" t="str">
        <f t="shared" si="383"/>
        <v>0,</v>
      </c>
      <c r="AO972" t="str">
        <f t="shared" si="384"/>
        <v>1640000,</v>
      </c>
      <c r="AP972" t="str">
        <f t="shared" si="385"/>
        <v>30,</v>
      </c>
      <c r="AQ972" t="str">
        <f t="shared" si="386"/>
        <v>0,</v>
      </c>
      <c r="AR972" t="str">
        <f t="shared" si="387"/>
        <v>0,</v>
      </c>
      <c r="AS972" t="str">
        <f t="shared" si="388"/>
        <v>0,</v>
      </c>
      <c r="AT972" t="str">
        <f t="shared" si="389"/>
        <v>1148000,</v>
      </c>
      <c r="AU972" t="str">
        <f t="shared" si="390"/>
        <v>45413,</v>
      </c>
      <c r="AV972" t="str">
        <f t="shared" si="391"/>
        <v>2106370,</v>
      </c>
      <c r="AW972" t="str">
        <f t="shared" si="392"/>
        <v>7,</v>
      </c>
      <c r="AX972" t="str">
        <f t="shared" si="393"/>
        <v>FRANS (ALL SEKTOR)</v>
      </c>
    </row>
    <row r="973" spans="1:50" x14ac:dyDescent="0.25">
      <c r="A973">
        <v>416</v>
      </c>
      <c r="B973" t="s">
        <v>25</v>
      </c>
      <c r="C973">
        <v>1407000</v>
      </c>
      <c r="D973" t="s">
        <v>1346</v>
      </c>
      <c r="E973" t="s">
        <v>53</v>
      </c>
      <c r="F973" t="s">
        <v>54</v>
      </c>
      <c r="G973" t="s">
        <v>28</v>
      </c>
      <c r="H973" t="s">
        <v>29</v>
      </c>
      <c r="I973" t="s">
        <v>1009</v>
      </c>
      <c r="J973" s="1">
        <v>44771</v>
      </c>
      <c r="K973" t="s">
        <v>100</v>
      </c>
      <c r="L973" t="s">
        <v>101</v>
      </c>
      <c r="M973" t="s">
        <v>33</v>
      </c>
      <c r="N973">
        <v>20</v>
      </c>
      <c r="O973">
        <v>0</v>
      </c>
      <c r="P973">
        <v>2240000</v>
      </c>
      <c r="Q973">
        <v>30</v>
      </c>
      <c r="R973">
        <v>0</v>
      </c>
      <c r="S973">
        <v>0</v>
      </c>
      <c r="T973">
        <v>0</v>
      </c>
      <c r="U973">
        <v>1568000</v>
      </c>
      <c r="V973" s="1">
        <v>45627</v>
      </c>
      <c r="W973">
        <v>2201091</v>
      </c>
      <c r="X973">
        <v>7</v>
      </c>
      <c r="Y973" t="s">
        <v>81</v>
      </c>
      <c r="Z973" t="str">
        <f t="shared" si="370"/>
        <v>416,</v>
      </c>
      <c r="AA973" t="str">
        <f t="shared" si="371"/>
        <v>SALES,</v>
      </c>
      <c r="AB973" t="str">
        <f t="shared" si="372"/>
        <v>1407000,</v>
      </c>
      <c r="AC973" t="str">
        <f t="shared" si="373"/>
        <v>SAUDARA JAYA.Ap,</v>
      </c>
      <c r="AD973" t="str">
        <f t="shared" si="374"/>
        <v>JL. MARGA SILIMA NO. 49,</v>
      </c>
      <c r="AE973" t="str">
        <f t="shared" si="375"/>
        <v>SIDIKALANG,</v>
      </c>
      <c r="AF973" t="str">
        <f t="shared" si="376"/>
        <v>DBM Medan,</v>
      </c>
      <c r="AG973" t="str">
        <f t="shared" si="377"/>
        <v>AAPR,</v>
      </c>
      <c r="AH973" t="str">
        <f t="shared" si="378"/>
        <v>MDA-SPJ-22016832,</v>
      </c>
      <c r="AI973" t="s">
        <v>1781</v>
      </c>
      <c r="AJ973" t="str">
        <f t="shared" si="379"/>
        <v>CCM009,</v>
      </c>
      <c r="AK973" t="str">
        <f t="shared" si="380"/>
        <v>NATURALLE EPO PLUS FISH OIL 500MG(BTL/30S),</v>
      </c>
      <c r="AL973" t="str">
        <f t="shared" si="381"/>
        <v>BTL,</v>
      </c>
      <c r="AM973" t="str">
        <f t="shared" si="382"/>
        <v>20,</v>
      </c>
      <c r="AN973" t="str">
        <f t="shared" si="383"/>
        <v>0,</v>
      </c>
      <c r="AO973" t="str">
        <f t="shared" si="384"/>
        <v>2240000,</v>
      </c>
      <c r="AP973" t="str">
        <f t="shared" si="385"/>
        <v>30,</v>
      </c>
      <c r="AQ973" t="str">
        <f t="shared" si="386"/>
        <v>0,</v>
      </c>
      <c r="AR973" t="str">
        <f t="shared" si="387"/>
        <v>0,</v>
      </c>
      <c r="AS973" t="str">
        <f t="shared" si="388"/>
        <v>0,</v>
      </c>
      <c r="AT973" t="str">
        <f t="shared" si="389"/>
        <v>1568000,</v>
      </c>
      <c r="AU973" t="str">
        <f t="shared" si="390"/>
        <v>45627,</v>
      </c>
      <c r="AV973" t="str">
        <f t="shared" si="391"/>
        <v>2201091,</v>
      </c>
      <c r="AW973" t="str">
        <f t="shared" si="392"/>
        <v>7,</v>
      </c>
      <c r="AX973" t="str">
        <f t="shared" si="393"/>
        <v>FRANS (ALL SEKTOR)</v>
      </c>
    </row>
    <row r="974" spans="1:50" x14ac:dyDescent="0.25">
      <c r="A974">
        <v>417</v>
      </c>
      <c r="B974" t="s">
        <v>25</v>
      </c>
      <c r="C974">
        <v>1407000</v>
      </c>
      <c r="D974" t="s">
        <v>1346</v>
      </c>
      <c r="E974" t="s">
        <v>53</v>
      </c>
      <c r="F974" t="s">
        <v>54</v>
      </c>
      <c r="G974" t="s">
        <v>28</v>
      </c>
      <c r="H974" t="s">
        <v>29</v>
      </c>
      <c r="I974" t="s">
        <v>1009</v>
      </c>
      <c r="J974" s="1">
        <v>44771</v>
      </c>
      <c r="K974" t="s">
        <v>64</v>
      </c>
      <c r="L974" t="s">
        <v>65</v>
      </c>
      <c r="M974" t="s">
        <v>33</v>
      </c>
      <c r="N974">
        <v>13</v>
      </c>
      <c r="O974">
        <v>0</v>
      </c>
      <c r="P974">
        <v>2392000</v>
      </c>
      <c r="Q974" t="s">
        <v>1581</v>
      </c>
      <c r="R974">
        <v>0</v>
      </c>
      <c r="S974">
        <v>0</v>
      </c>
      <c r="T974">
        <v>0</v>
      </c>
      <c r="U974">
        <v>1734200</v>
      </c>
      <c r="V974" s="1">
        <v>45444</v>
      </c>
      <c r="W974">
        <v>2107161</v>
      </c>
      <c r="X974">
        <v>7</v>
      </c>
      <c r="Y974" t="s">
        <v>81</v>
      </c>
      <c r="Z974" t="str">
        <f t="shared" si="370"/>
        <v>417,</v>
      </c>
      <c r="AA974" t="str">
        <f t="shared" si="371"/>
        <v>SALES,</v>
      </c>
      <c r="AB974" t="str">
        <f t="shared" si="372"/>
        <v>1407000,</v>
      </c>
      <c r="AC974" t="str">
        <f t="shared" si="373"/>
        <v>SAUDARA JAYA.Ap,</v>
      </c>
      <c r="AD974" t="str">
        <f t="shared" si="374"/>
        <v>JL. MARGA SILIMA NO. 49,</v>
      </c>
      <c r="AE974" t="str">
        <f t="shared" si="375"/>
        <v>SIDIKALANG,</v>
      </c>
      <c r="AF974" t="str">
        <f t="shared" si="376"/>
        <v>DBM Medan,</v>
      </c>
      <c r="AG974" t="str">
        <f t="shared" si="377"/>
        <v>AAPR,</v>
      </c>
      <c r="AH974" t="str">
        <f t="shared" si="378"/>
        <v>MDA-SPJ-22016832,</v>
      </c>
      <c r="AI974" t="s">
        <v>1781</v>
      </c>
      <c r="AJ974" t="str">
        <f t="shared" si="379"/>
        <v>CCM010,</v>
      </c>
      <c r="AK974" t="str">
        <f t="shared" si="380"/>
        <v>NATURALLE FISH OIL 1000MG (BTL/60S),</v>
      </c>
      <c r="AL974" t="str">
        <f t="shared" si="381"/>
        <v>BTL,</v>
      </c>
      <c r="AM974" t="str">
        <f t="shared" si="382"/>
        <v>13,</v>
      </c>
      <c r="AN974" t="str">
        <f t="shared" si="383"/>
        <v>0,</v>
      </c>
      <c r="AO974" t="str">
        <f t="shared" si="384"/>
        <v>2392000,</v>
      </c>
      <c r="AP974" t="str">
        <f t="shared" si="385"/>
        <v>27.5,</v>
      </c>
      <c r="AQ974" t="str">
        <f t="shared" si="386"/>
        <v>0,</v>
      </c>
      <c r="AR974" t="str">
        <f t="shared" si="387"/>
        <v>0,</v>
      </c>
      <c r="AS974" t="str">
        <f t="shared" si="388"/>
        <v>0,</v>
      </c>
      <c r="AT974" t="str">
        <f t="shared" si="389"/>
        <v>1734200,</v>
      </c>
      <c r="AU974" t="str">
        <f t="shared" si="390"/>
        <v>45444,</v>
      </c>
      <c r="AV974" t="str">
        <f t="shared" si="391"/>
        <v>2107161,</v>
      </c>
      <c r="AW974" t="str">
        <f t="shared" si="392"/>
        <v>7,</v>
      </c>
      <c r="AX974" t="str">
        <f t="shared" si="393"/>
        <v>FRANS (ALL SEKTOR)</v>
      </c>
    </row>
    <row r="975" spans="1:50" x14ac:dyDescent="0.25">
      <c r="A975">
        <v>418</v>
      </c>
      <c r="B975" t="s">
        <v>25</v>
      </c>
      <c r="C975">
        <v>1407000</v>
      </c>
      <c r="D975" t="s">
        <v>1346</v>
      </c>
      <c r="E975" t="s">
        <v>53</v>
      </c>
      <c r="F975" t="s">
        <v>54</v>
      </c>
      <c r="G975" t="s">
        <v>28</v>
      </c>
      <c r="H975" t="s">
        <v>29</v>
      </c>
      <c r="I975" t="s">
        <v>1009</v>
      </c>
      <c r="J975" s="1">
        <v>44771</v>
      </c>
      <c r="K975" t="s">
        <v>48</v>
      </c>
      <c r="L975" t="s">
        <v>49</v>
      </c>
      <c r="M975" t="s">
        <v>33</v>
      </c>
      <c r="N975">
        <v>20</v>
      </c>
      <c r="O975">
        <v>0</v>
      </c>
      <c r="P975">
        <v>1900000</v>
      </c>
      <c r="Q975">
        <v>30</v>
      </c>
      <c r="R975">
        <v>0</v>
      </c>
      <c r="S975">
        <v>0</v>
      </c>
      <c r="T975">
        <v>0</v>
      </c>
      <c r="U975">
        <v>1330000</v>
      </c>
      <c r="V975" s="1">
        <v>45139</v>
      </c>
      <c r="W975">
        <v>2009092</v>
      </c>
      <c r="X975">
        <v>7</v>
      </c>
      <c r="Y975" t="s">
        <v>81</v>
      </c>
      <c r="Z975" t="str">
        <f t="shared" si="370"/>
        <v>418,</v>
      </c>
      <c r="AA975" t="str">
        <f t="shared" si="371"/>
        <v>SALES,</v>
      </c>
      <c r="AB975" t="str">
        <f t="shared" si="372"/>
        <v>1407000,</v>
      </c>
      <c r="AC975" t="str">
        <f t="shared" si="373"/>
        <v>SAUDARA JAYA.Ap,</v>
      </c>
      <c r="AD975" t="str">
        <f t="shared" si="374"/>
        <v>JL. MARGA SILIMA NO. 49,</v>
      </c>
      <c r="AE975" t="str">
        <f t="shared" si="375"/>
        <v>SIDIKALANG,</v>
      </c>
      <c r="AF975" t="str">
        <f t="shared" si="376"/>
        <v>DBM Medan,</v>
      </c>
      <c r="AG975" t="str">
        <f t="shared" si="377"/>
        <v>AAPR,</v>
      </c>
      <c r="AH975" t="str">
        <f t="shared" si="378"/>
        <v>MDA-SPJ-22016832,</v>
      </c>
      <c r="AI975" t="s">
        <v>1781</v>
      </c>
      <c r="AJ975" t="str">
        <f t="shared" si="379"/>
        <v>CCM011,</v>
      </c>
      <c r="AK975" t="str">
        <f t="shared" si="380"/>
        <v>NATURALLE GARLIC OIL 3000MG (BTL/100S),</v>
      </c>
      <c r="AL975" t="str">
        <f t="shared" si="381"/>
        <v>BTL,</v>
      </c>
      <c r="AM975" t="str">
        <f t="shared" si="382"/>
        <v>20,</v>
      </c>
      <c r="AN975" t="str">
        <f t="shared" si="383"/>
        <v>0,</v>
      </c>
      <c r="AO975" t="str">
        <f t="shared" si="384"/>
        <v>1900000,</v>
      </c>
      <c r="AP975" t="str">
        <f t="shared" si="385"/>
        <v>30,</v>
      </c>
      <c r="AQ975" t="str">
        <f t="shared" si="386"/>
        <v>0,</v>
      </c>
      <c r="AR975" t="str">
        <f t="shared" si="387"/>
        <v>0,</v>
      </c>
      <c r="AS975" t="str">
        <f t="shared" si="388"/>
        <v>0,</v>
      </c>
      <c r="AT975" t="str">
        <f t="shared" si="389"/>
        <v>1330000,</v>
      </c>
      <c r="AU975" t="str">
        <f t="shared" si="390"/>
        <v>45139,</v>
      </c>
      <c r="AV975" t="str">
        <f t="shared" si="391"/>
        <v>2009092,</v>
      </c>
      <c r="AW975" t="str">
        <f t="shared" si="392"/>
        <v>7,</v>
      </c>
      <c r="AX975" t="str">
        <f t="shared" si="393"/>
        <v>FRANS (ALL SEKTOR)</v>
      </c>
    </row>
    <row r="976" spans="1:50" x14ac:dyDescent="0.25">
      <c r="A976">
        <v>419</v>
      </c>
      <c r="B976" t="s">
        <v>25</v>
      </c>
      <c r="C976">
        <v>1407000</v>
      </c>
      <c r="D976" t="s">
        <v>1346</v>
      </c>
      <c r="E976" t="s">
        <v>53</v>
      </c>
      <c r="F976" t="s">
        <v>54</v>
      </c>
      <c r="G976" t="s">
        <v>28</v>
      </c>
      <c r="H976" t="s">
        <v>29</v>
      </c>
      <c r="I976" t="s">
        <v>1009</v>
      </c>
      <c r="J976" s="1">
        <v>44771</v>
      </c>
      <c r="K976" t="s">
        <v>66</v>
      </c>
      <c r="L976" t="s">
        <v>67</v>
      </c>
      <c r="M976" t="s">
        <v>33</v>
      </c>
      <c r="N976">
        <v>20</v>
      </c>
      <c r="O976">
        <v>0</v>
      </c>
      <c r="P976">
        <v>1880000</v>
      </c>
      <c r="Q976">
        <v>7</v>
      </c>
      <c r="R976">
        <v>0</v>
      </c>
      <c r="S976">
        <v>0</v>
      </c>
      <c r="T976">
        <v>0</v>
      </c>
      <c r="U976">
        <v>1748400</v>
      </c>
      <c r="V976" s="1">
        <v>45658</v>
      </c>
      <c r="W976">
        <v>2202163</v>
      </c>
      <c r="X976">
        <v>7</v>
      </c>
      <c r="Y976" t="s">
        <v>81</v>
      </c>
      <c r="Z976" t="str">
        <f t="shared" si="370"/>
        <v>419,</v>
      </c>
      <c r="AA976" t="str">
        <f t="shared" si="371"/>
        <v>SALES,</v>
      </c>
      <c r="AB976" t="str">
        <f t="shared" si="372"/>
        <v>1407000,</v>
      </c>
      <c r="AC976" t="str">
        <f t="shared" si="373"/>
        <v>SAUDARA JAYA.Ap,</v>
      </c>
      <c r="AD976" t="str">
        <f t="shared" si="374"/>
        <v>JL. MARGA SILIMA NO. 49,</v>
      </c>
      <c r="AE976" t="str">
        <f t="shared" si="375"/>
        <v>SIDIKALANG,</v>
      </c>
      <c r="AF976" t="str">
        <f t="shared" si="376"/>
        <v>DBM Medan,</v>
      </c>
      <c r="AG976" t="str">
        <f t="shared" si="377"/>
        <v>AAPR,</v>
      </c>
      <c r="AH976" t="str">
        <f t="shared" si="378"/>
        <v>MDA-SPJ-22016832,</v>
      </c>
      <c r="AI976" t="s">
        <v>1781</v>
      </c>
      <c r="AJ976" t="str">
        <f t="shared" si="379"/>
        <v>CCM016,</v>
      </c>
      <c r="AK976" t="str">
        <f t="shared" si="380"/>
        <v>FLAVETTES VIT C WITH CALCIUM 1000 MG (BTL/30),</v>
      </c>
      <c r="AL976" t="str">
        <f t="shared" si="381"/>
        <v>BTL,</v>
      </c>
      <c r="AM976" t="str">
        <f t="shared" si="382"/>
        <v>20,</v>
      </c>
      <c r="AN976" t="str">
        <f t="shared" si="383"/>
        <v>0,</v>
      </c>
      <c r="AO976" t="str">
        <f t="shared" si="384"/>
        <v>1880000,</v>
      </c>
      <c r="AP976" t="str">
        <f t="shared" si="385"/>
        <v>7,</v>
      </c>
      <c r="AQ976" t="str">
        <f t="shared" si="386"/>
        <v>0,</v>
      </c>
      <c r="AR976" t="str">
        <f t="shared" si="387"/>
        <v>0,</v>
      </c>
      <c r="AS976" t="str">
        <f t="shared" si="388"/>
        <v>0,</v>
      </c>
      <c r="AT976" t="str">
        <f t="shared" si="389"/>
        <v>1748400,</v>
      </c>
      <c r="AU976" t="str">
        <f t="shared" si="390"/>
        <v>45658,</v>
      </c>
      <c r="AV976" t="str">
        <f t="shared" si="391"/>
        <v>2202163,</v>
      </c>
      <c r="AW976" t="str">
        <f t="shared" si="392"/>
        <v>7,</v>
      </c>
      <c r="AX976" t="str">
        <f t="shared" si="393"/>
        <v>FRANS (ALL SEKTOR)</v>
      </c>
    </row>
    <row r="977" spans="1:50" x14ac:dyDescent="0.25">
      <c r="A977">
        <v>420</v>
      </c>
      <c r="B977" t="s">
        <v>25</v>
      </c>
      <c r="C977">
        <v>14000222</v>
      </c>
      <c r="D977" t="s">
        <v>1388</v>
      </c>
      <c r="E977" t="s">
        <v>200</v>
      </c>
      <c r="F977" t="s">
        <v>27</v>
      </c>
      <c r="G977" t="s">
        <v>28</v>
      </c>
      <c r="H977" t="s">
        <v>29</v>
      </c>
      <c r="I977" t="s">
        <v>1010</v>
      </c>
      <c r="J977" s="1">
        <v>44771</v>
      </c>
      <c r="K977" t="s">
        <v>31</v>
      </c>
      <c r="L977" t="s">
        <v>32</v>
      </c>
      <c r="M977" t="s">
        <v>33</v>
      </c>
      <c r="N977">
        <v>0</v>
      </c>
      <c r="O977">
        <v>60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 s="1">
        <v>45444</v>
      </c>
      <c r="W977">
        <v>2107236</v>
      </c>
      <c r="X977">
        <v>7</v>
      </c>
      <c r="Y977" t="s">
        <v>73</v>
      </c>
      <c r="Z977" t="str">
        <f t="shared" si="370"/>
        <v>420,</v>
      </c>
      <c r="AA977" t="str">
        <f t="shared" si="371"/>
        <v>SALES,</v>
      </c>
      <c r="AB977" t="str">
        <f t="shared" si="372"/>
        <v>14000222,</v>
      </c>
      <c r="AC977" t="str">
        <f t="shared" si="373"/>
        <v>BONA JAYA.AP,</v>
      </c>
      <c r="AD977" t="str">
        <f t="shared" si="374"/>
        <v>JL.JAMIN GINTING NO.96,</v>
      </c>
      <c r="AE977" t="str">
        <f t="shared" si="375"/>
        <v>MEDAN,</v>
      </c>
      <c r="AF977" t="str">
        <f t="shared" si="376"/>
        <v>DBM Medan,</v>
      </c>
      <c r="AG977" t="str">
        <f t="shared" si="377"/>
        <v>AAPR,</v>
      </c>
      <c r="AH977" t="str">
        <f t="shared" si="378"/>
        <v>MDA-SPJ-22016929,</v>
      </c>
      <c r="AI977" t="s">
        <v>1781</v>
      </c>
      <c r="AJ977" t="str">
        <f t="shared" si="379"/>
        <v>CCM005,</v>
      </c>
      <c r="AK977" t="str">
        <f t="shared" si="380"/>
        <v>CHAMPS VIT C 100MG (BTL/30),</v>
      </c>
      <c r="AL977" t="str">
        <f t="shared" si="381"/>
        <v>BTL,</v>
      </c>
      <c r="AM977" t="str">
        <f t="shared" si="382"/>
        <v>0,</v>
      </c>
      <c r="AN977" t="str">
        <f t="shared" si="383"/>
        <v>60,</v>
      </c>
      <c r="AO977" t="str">
        <f t="shared" si="384"/>
        <v>0,</v>
      </c>
      <c r="AP977" t="str">
        <f t="shared" si="385"/>
        <v>0,</v>
      </c>
      <c r="AQ977" t="str">
        <f t="shared" si="386"/>
        <v>0,</v>
      </c>
      <c r="AR977" t="str">
        <f t="shared" si="387"/>
        <v>0,</v>
      </c>
      <c r="AS977" t="str">
        <f t="shared" si="388"/>
        <v>0,</v>
      </c>
      <c r="AT977" t="str">
        <f t="shared" si="389"/>
        <v>0,</v>
      </c>
      <c r="AU977" t="str">
        <f t="shared" si="390"/>
        <v>45444,</v>
      </c>
      <c r="AV977" t="str">
        <f t="shared" si="391"/>
        <v>2107236,</v>
      </c>
      <c r="AW977" t="str">
        <f t="shared" si="392"/>
        <v>7,</v>
      </c>
      <c r="AX977" t="str">
        <f t="shared" si="393"/>
        <v>IRPAN GUNAWAN (AP &amp; RS)</v>
      </c>
    </row>
    <row r="978" spans="1:50" x14ac:dyDescent="0.25">
      <c r="A978">
        <v>421</v>
      </c>
      <c r="B978" t="s">
        <v>25</v>
      </c>
      <c r="C978">
        <v>14000222</v>
      </c>
      <c r="D978" t="s">
        <v>1388</v>
      </c>
      <c r="E978" t="s">
        <v>200</v>
      </c>
      <c r="F978" t="s">
        <v>27</v>
      </c>
      <c r="G978" t="s">
        <v>28</v>
      </c>
      <c r="H978" t="s">
        <v>29</v>
      </c>
      <c r="I978" t="s">
        <v>1010</v>
      </c>
      <c r="J978" s="1">
        <v>44771</v>
      </c>
      <c r="K978" t="s">
        <v>66</v>
      </c>
      <c r="L978" t="s">
        <v>67</v>
      </c>
      <c r="M978" t="s">
        <v>33</v>
      </c>
      <c r="N978">
        <v>60</v>
      </c>
      <c r="O978">
        <v>0</v>
      </c>
      <c r="P978">
        <v>5640000</v>
      </c>
      <c r="Q978">
        <v>20</v>
      </c>
      <c r="R978">
        <v>0</v>
      </c>
      <c r="S978">
        <v>0</v>
      </c>
      <c r="T978">
        <v>0</v>
      </c>
      <c r="U978">
        <v>4512000</v>
      </c>
      <c r="V978" s="1">
        <v>45658</v>
      </c>
      <c r="W978">
        <v>2202163</v>
      </c>
      <c r="X978">
        <v>7</v>
      </c>
      <c r="Y978" t="s">
        <v>73</v>
      </c>
      <c r="Z978" t="str">
        <f t="shared" si="370"/>
        <v>421,</v>
      </c>
      <c r="AA978" t="str">
        <f t="shared" si="371"/>
        <v>SALES,</v>
      </c>
      <c r="AB978" t="str">
        <f t="shared" si="372"/>
        <v>14000222,</v>
      </c>
      <c r="AC978" t="str">
        <f t="shared" si="373"/>
        <v>BONA JAYA.AP,</v>
      </c>
      <c r="AD978" t="str">
        <f t="shared" si="374"/>
        <v>JL.JAMIN GINTING NO.96,</v>
      </c>
      <c r="AE978" t="str">
        <f t="shared" si="375"/>
        <v>MEDAN,</v>
      </c>
      <c r="AF978" t="str">
        <f t="shared" si="376"/>
        <v>DBM Medan,</v>
      </c>
      <c r="AG978" t="str">
        <f t="shared" si="377"/>
        <v>AAPR,</v>
      </c>
      <c r="AH978" t="str">
        <f t="shared" si="378"/>
        <v>MDA-SPJ-22016929,</v>
      </c>
      <c r="AI978" t="s">
        <v>1781</v>
      </c>
      <c r="AJ978" t="str">
        <f t="shared" si="379"/>
        <v>CCM016,</v>
      </c>
      <c r="AK978" t="str">
        <f t="shared" si="380"/>
        <v>FLAVETTES VIT C WITH CALCIUM 1000 MG (BTL/30),</v>
      </c>
      <c r="AL978" t="str">
        <f t="shared" si="381"/>
        <v>BTL,</v>
      </c>
      <c r="AM978" t="str">
        <f t="shared" si="382"/>
        <v>60,</v>
      </c>
      <c r="AN978" t="str">
        <f t="shared" si="383"/>
        <v>0,</v>
      </c>
      <c r="AO978" t="str">
        <f t="shared" si="384"/>
        <v>5640000,</v>
      </c>
      <c r="AP978" t="str">
        <f t="shared" si="385"/>
        <v>20,</v>
      </c>
      <c r="AQ978" t="str">
        <f t="shared" si="386"/>
        <v>0,</v>
      </c>
      <c r="AR978" t="str">
        <f t="shared" si="387"/>
        <v>0,</v>
      </c>
      <c r="AS978" t="str">
        <f t="shared" si="388"/>
        <v>0,</v>
      </c>
      <c r="AT978" t="str">
        <f t="shared" si="389"/>
        <v>4512000,</v>
      </c>
      <c r="AU978" t="str">
        <f t="shared" si="390"/>
        <v>45658,</v>
      </c>
      <c r="AV978" t="str">
        <f t="shared" si="391"/>
        <v>2202163,</v>
      </c>
      <c r="AW978" t="str">
        <f t="shared" si="392"/>
        <v>7,</v>
      </c>
      <c r="AX978" t="str">
        <f t="shared" si="393"/>
        <v>IRPAN GUNAWAN (AP &amp; RS)</v>
      </c>
    </row>
    <row r="979" spans="1:50" x14ac:dyDescent="0.25">
      <c r="A979">
        <v>422</v>
      </c>
      <c r="B979" t="s">
        <v>25</v>
      </c>
      <c r="C979">
        <v>1410786</v>
      </c>
      <c r="D979" t="s">
        <v>1391</v>
      </c>
      <c r="E979" t="s">
        <v>211</v>
      </c>
      <c r="F979" t="s">
        <v>27</v>
      </c>
      <c r="G979" t="s">
        <v>28</v>
      </c>
      <c r="H979" t="s">
        <v>85</v>
      </c>
      <c r="I979" t="s">
        <v>1011</v>
      </c>
      <c r="J979" s="1">
        <v>44772</v>
      </c>
      <c r="K979" t="s">
        <v>31</v>
      </c>
      <c r="L979" t="s">
        <v>32</v>
      </c>
      <c r="M979" t="s">
        <v>33</v>
      </c>
      <c r="N979">
        <v>50</v>
      </c>
      <c r="O979">
        <v>0</v>
      </c>
      <c r="P979">
        <v>1414000</v>
      </c>
      <c r="Q979">
        <v>20</v>
      </c>
      <c r="R979">
        <v>0</v>
      </c>
      <c r="S979">
        <v>0</v>
      </c>
      <c r="T979">
        <v>0</v>
      </c>
      <c r="U979">
        <v>1131200</v>
      </c>
      <c r="V979" s="1">
        <v>45444</v>
      </c>
      <c r="W979">
        <v>2107236</v>
      </c>
      <c r="X979">
        <v>7</v>
      </c>
      <c r="Y979" t="s">
        <v>179</v>
      </c>
      <c r="Z979" t="str">
        <f t="shared" si="370"/>
        <v>422,</v>
      </c>
      <c r="AA979" t="str">
        <f t="shared" si="371"/>
        <v>SALES,</v>
      </c>
      <c r="AB979" t="str">
        <f t="shared" si="372"/>
        <v>1410786,</v>
      </c>
      <c r="AC979" t="str">
        <f t="shared" si="373"/>
        <v>WATIYEM.Bidan,</v>
      </c>
      <c r="AD979" t="str">
        <f t="shared" si="374"/>
        <v>JL. PANCING LK. V KEL. MABAR HILIR,</v>
      </c>
      <c r="AE979" t="str">
        <f t="shared" si="375"/>
        <v>MEDAN,</v>
      </c>
      <c r="AF979" t="str">
        <f t="shared" si="376"/>
        <v>DBM Medan,</v>
      </c>
      <c r="AG979" t="str">
        <f t="shared" si="377"/>
        <v>AKLN,</v>
      </c>
      <c r="AH979" t="str">
        <f t="shared" si="378"/>
        <v>MDA-SPJ-22016994,</v>
      </c>
      <c r="AI979" t="s">
        <v>1782</v>
      </c>
      <c r="AJ979" t="str">
        <f t="shared" si="379"/>
        <v>CCM005,</v>
      </c>
      <c r="AK979" t="str">
        <f t="shared" si="380"/>
        <v>CHAMPS VIT C 100MG (BTL/30),</v>
      </c>
      <c r="AL979" t="str">
        <f t="shared" si="381"/>
        <v>BTL,</v>
      </c>
      <c r="AM979" t="str">
        <f t="shared" si="382"/>
        <v>50,</v>
      </c>
      <c r="AN979" t="str">
        <f t="shared" si="383"/>
        <v>0,</v>
      </c>
      <c r="AO979" t="str">
        <f t="shared" si="384"/>
        <v>1414000,</v>
      </c>
      <c r="AP979" t="str">
        <f t="shared" si="385"/>
        <v>20,</v>
      </c>
      <c r="AQ979" t="str">
        <f t="shared" si="386"/>
        <v>0,</v>
      </c>
      <c r="AR979" t="str">
        <f t="shared" si="387"/>
        <v>0,</v>
      </c>
      <c r="AS979" t="str">
        <f t="shared" si="388"/>
        <v>0,</v>
      </c>
      <c r="AT979" t="str">
        <f t="shared" si="389"/>
        <v>1131200,</v>
      </c>
      <c r="AU979" t="str">
        <f t="shared" si="390"/>
        <v>45444,</v>
      </c>
      <c r="AV979" t="str">
        <f t="shared" si="391"/>
        <v>2107236,</v>
      </c>
      <c r="AW979" t="str">
        <f t="shared" si="392"/>
        <v>7,</v>
      </c>
      <c r="AX979" t="str">
        <f t="shared" si="393"/>
        <v>FITRI HANDAYANI (TSE DUO MEDAN</v>
      </c>
    </row>
    <row r="980" spans="1:50" x14ac:dyDescent="0.25">
      <c r="A980">
        <v>423</v>
      </c>
      <c r="B980" t="s">
        <v>25</v>
      </c>
      <c r="C980">
        <v>1409712</v>
      </c>
      <c r="D980" t="s">
        <v>1545</v>
      </c>
      <c r="E980" t="s">
        <v>839</v>
      </c>
      <c r="F980" t="s">
        <v>27</v>
      </c>
      <c r="G980" t="s">
        <v>28</v>
      </c>
      <c r="H980" t="s">
        <v>85</v>
      </c>
      <c r="I980" t="s">
        <v>1012</v>
      </c>
      <c r="J980" s="1">
        <v>44772</v>
      </c>
      <c r="K980" t="s">
        <v>318</v>
      </c>
      <c r="L980" t="s">
        <v>319</v>
      </c>
      <c r="M980" t="s">
        <v>33</v>
      </c>
      <c r="N980">
        <v>4</v>
      </c>
      <c r="O980">
        <v>0</v>
      </c>
      <c r="P980">
        <v>149480</v>
      </c>
      <c r="Q980">
        <v>3</v>
      </c>
      <c r="R980">
        <v>0</v>
      </c>
      <c r="S980">
        <v>0</v>
      </c>
      <c r="T980">
        <v>0</v>
      </c>
      <c r="U980" t="s">
        <v>1603</v>
      </c>
      <c r="V980" s="1">
        <v>45200</v>
      </c>
      <c r="W980">
        <v>2205002</v>
      </c>
      <c r="X980">
        <v>7</v>
      </c>
      <c r="Y980" t="s">
        <v>179</v>
      </c>
      <c r="Z980" t="str">
        <f t="shared" si="370"/>
        <v>423,</v>
      </c>
      <c r="AA980" t="str">
        <f t="shared" si="371"/>
        <v>SALES,</v>
      </c>
      <c r="AB980" t="str">
        <f t="shared" si="372"/>
        <v>1409712,</v>
      </c>
      <c r="AC980" t="str">
        <f t="shared" si="373"/>
        <v>DAMANIK.Bidan,</v>
      </c>
      <c r="AD980" t="str">
        <f t="shared" si="374"/>
        <v>JL. FLAMBOYAN RAYA NO. 61 A SIMP. MELATI TJ. ANOM,</v>
      </c>
      <c r="AE980" t="str">
        <f t="shared" si="375"/>
        <v>MEDAN,</v>
      </c>
      <c r="AF980" t="str">
        <f t="shared" si="376"/>
        <v>DBM Medan,</v>
      </c>
      <c r="AG980" t="str">
        <f t="shared" si="377"/>
        <v>AKLN,</v>
      </c>
      <c r="AH980" t="str">
        <f t="shared" si="378"/>
        <v>MDA-SPJ-22016995,</v>
      </c>
      <c r="AI980" t="s">
        <v>1782</v>
      </c>
      <c r="AJ980" t="str">
        <f t="shared" si="379"/>
        <v>CCM001,</v>
      </c>
      <c r="AK980" t="str">
        <f t="shared" si="380"/>
        <v>CHAMPS EMULSION (BTL/200ML),</v>
      </c>
      <c r="AL980" t="str">
        <f t="shared" si="381"/>
        <v>BTL,</v>
      </c>
      <c r="AM980" t="str">
        <f t="shared" si="382"/>
        <v>4,</v>
      </c>
      <c r="AN980" t="str">
        <f t="shared" si="383"/>
        <v>0,</v>
      </c>
      <c r="AO980" t="str">
        <f t="shared" si="384"/>
        <v>149480,</v>
      </c>
      <c r="AP980" t="str">
        <f t="shared" si="385"/>
        <v>3,</v>
      </c>
      <c r="AQ980" t="str">
        <f t="shared" si="386"/>
        <v>0,</v>
      </c>
      <c r="AR980" t="str">
        <f t="shared" si="387"/>
        <v>0,</v>
      </c>
      <c r="AS980" t="str">
        <f t="shared" si="388"/>
        <v>0,</v>
      </c>
      <c r="AT980" t="str">
        <f t="shared" si="389"/>
        <v>144995.6,</v>
      </c>
      <c r="AU980" t="str">
        <f t="shared" si="390"/>
        <v>45200,</v>
      </c>
      <c r="AV980" t="str">
        <f t="shared" si="391"/>
        <v>2205002,</v>
      </c>
      <c r="AW980" t="str">
        <f t="shared" si="392"/>
        <v>7,</v>
      </c>
      <c r="AX980" t="str">
        <f t="shared" si="393"/>
        <v>FITRI HANDAYANI (TSE DUO MEDAN</v>
      </c>
    </row>
    <row r="981" spans="1:50" x14ac:dyDescent="0.25">
      <c r="A981">
        <v>424</v>
      </c>
      <c r="B981" t="s">
        <v>25</v>
      </c>
      <c r="C981">
        <v>1407001</v>
      </c>
      <c r="D981" t="s">
        <v>1483</v>
      </c>
      <c r="E981" t="s">
        <v>575</v>
      </c>
      <c r="F981" t="s">
        <v>54</v>
      </c>
      <c r="G981" t="s">
        <v>28</v>
      </c>
      <c r="H981" t="s">
        <v>29</v>
      </c>
      <c r="I981" t="s">
        <v>1013</v>
      </c>
      <c r="J981" s="1">
        <v>44772</v>
      </c>
      <c r="K981" t="s">
        <v>39</v>
      </c>
      <c r="L981" t="s">
        <v>40</v>
      </c>
      <c r="M981" t="s">
        <v>33</v>
      </c>
      <c r="N981">
        <v>12</v>
      </c>
      <c r="O981">
        <v>0</v>
      </c>
      <c r="P981">
        <v>984000</v>
      </c>
      <c r="Q981">
        <v>30</v>
      </c>
      <c r="R981">
        <v>0</v>
      </c>
      <c r="S981">
        <v>0</v>
      </c>
      <c r="T981">
        <v>0</v>
      </c>
      <c r="U981">
        <v>688800</v>
      </c>
      <c r="V981" s="1">
        <v>45413</v>
      </c>
      <c r="W981">
        <v>2106370</v>
      </c>
      <c r="X981">
        <v>7</v>
      </c>
      <c r="Y981" t="s">
        <v>81</v>
      </c>
      <c r="Z981" t="str">
        <f t="shared" si="370"/>
        <v>424,</v>
      </c>
      <c r="AA981" t="str">
        <f t="shared" si="371"/>
        <v>SALES,</v>
      </c>
      <c r="AB981" t="str">
        <f t="shared" si="372"/>
        <v>1407001,</v>
      </c>
      <c r="AC981" t="str">
        <f t="shared" si="373"/>
        <v>NALAMBOK.Ap,</v>
      </c>
      <c r="AD981" t="str">
        <f t="shared" si="374"/>
        <v>JL. NIAGA NO. 41,</v>
      </c>
      <c r="AE981" t="str">
        <f t="shared" si="375"/>
        <v>SIDIKALANG,</v>
      </c>
      <c r="AF981" t="str">
        <f t="shared" si="376"/>
        <v>DBM Medan,</v>
      </c>
      <c r="AG981" t="str">
        <f t="shared" si="377"/>
        <v>AAPR,</v>
      </c>
      <c r="AH981" t="str">
        <f t="shared" si="378"/>
        <v>MDA-SPJ-22016996,</v>
      </c>
      <c r="AI981" t="s">
        <v>1782</v>
      </c>
      <c r="AJ981" t="str">
        <f t="shared" si="379"/>
        <v>CCM008,</v>
      </c>
      <c r="AK981" t="str">
        <f t="shared" si="380"/>
        <v>NATURALLE VIT E 250IU (BTL/30S),</v>
      </c>
      <c r="AL981" t="str">
        <f t="shared" si="381"/>
        <v>BTL,</v>
      </c>
      <c r="AM981" t="str">
        <f t="shared" si="382"/>
        <v>12,</v>
      </c>
      <c r="AN981" t="str">
        <f t="shared" si="383"/>
        <v>0,</v>
      </c>
      <c r="AO981" t="str">
        <f t="shared" si="384"/>
        <v>984000,</v>
      </c>
      <c r="AP981" t="str">
        <f t="shared" si="385"/>
        <v>30,</v>
      </c>
      <c r="AQ981" t="str">
        <f t="shared" si="386"/>
        <v>0,</v>
      </c>
      <c r="AR981" t="str">
        <f t="shared" si="387"/>
        <v>0,</v>
      </c>
      <c r="AS981" t="str">
        <f t="shared" si="388"/>
        <v>0,</v>
      </c>
      <c r="AT981" t="str">
        <f t="shared" si="389"/>
        <v>688800,</v>
      </c>
      <c r="AU981" t="str">
        <f t="shared" si="390"/>
        <v>45413,</v>
      </c>
      <c r="AV981" t="str">
        <f t="shared" si="391"/>
        <v>2106370,</v>
      </c>
      <c r="AW981" t="str">
        <f t="shared" si="392"/>
        <v>7,</v>
      </c>
      <c r="AX981" t="str">
        <f t="shared" si="393"/>
        <v>FRANS (ALL SEKTOR)</v>
      </c>
    </row>
    <row r="982" spans="1:50" x14ac:dyDescent="0.25">
      <c r="A982">
        <v>425</v>
      </c>
      <c r="B982" t="s">
        <v>25</v>
      </c>
      <c r="C982">
        <v>1407001</v>
      </c>
      <c r="D982" t="s">
        <v>1483</v>
      </c>
      <c r="E982" t="s">
        <v>575</v>
      </c>
      <c r="F982" t="s">
        <v>54</v>
      </c>
      <c r="G982" t="s">
        <v>28</v>
      </c>
      <c r="H982" t="s">
        <v>29</v>
      </c>
      <c r="I982" t="s">
        <v>1013</v>
      </c>
      <c r="J982" s="1">
        <v>44772</v>
      </c>
      <c r="K982" t="s">
        <v>64</v>
      </c>
      <c r="L982" t="s">
        <v>65</v>
      </c>
      <c r="M982" t="s">
        <v>33</v>
      </c>
      <c r="N982">
        <v>12</v>
      </c>
      <c r="O982">
        <v>0</v>
      </c>
      <c r="P982">
        <v>2208000</v>
      </c>
      <c r="Q982" t="s">
        <v>1581</v>
      </c>
      <c r="R982">
        <v>0</v>
      </c>
      <c r="S982">
        <v>0</v>
      </c>
      <c r="T982">
        <v>0</v>
      </c>
      <c r="U982">
        <v>1600800</v>
      </c>
      <c r="V982" s="1">
        <v>45444</v>
      </c>
      <c r="W982">
        <v>2107161</v>
      </c>
      <c r="X982">
        <v>7</v>
      </c>
      <c r="Y982" t="s">
        <v>81</v>
      </c>
      <c r="Z982" t="str">
        <f t="shared" si="370"/>
        <v>425,</v>
      </c>
      <c r="AA982" t="str">
        <f t="shared" si="371"/>
        <v>SALES,</v>
      </c>
      <c r="AB982" t="str">
        <f t="shared" si="372"/>
        <v>1407001,</v>
      </c>
      <c r="AC982" t="str">
        <f t="shared" si="373"/>
        <v>NALAMBOK.Ap,</v>
      </c>
      <c r="AD982" t="str">
        <f t="shared" si="374"/>
        <v>JL. NIAGA NO. 41,</v>
      </c>
      <c r="AE982" t="str">
        <f t="shared" si="375"/>
        <v>SIDIKALANG,</v>
      </c>
      <c r="AF982" t="str">
        <f t="shared" si="376"/>
        <v>DBM Medan,</v>
      </c>
      <c r="AG982" t="str">
        <f t="shared" si="377"/>
        <v>AAPR,</v>
      </c>
      <c r="AH982" t="str">
        <f t="shared" si="378"/>
        <v>MDA-SPJ-22016996,</v>
      </c>
      <c r="AI982" t="s">
        <v>1782</v>
      </c>
      <c r="AJ982" t="str">
        <f t="shared" si="379"/>
        <v>CCM010,</v>
      </c>
      <c r="AK982" t="str">
        <f t="shared" si="380"/>
        <v>NATURALLE FISH OIL 1000MG (BTL/60S),</v>
      </c>
      <c r="AL982" t="str">
        <f t="shared" si="381"/>
        <v>BTL,</v>
      </c>
      <c r="AM982" t="str">
        <f t="shared" si="382"/>
        <v>12,</v>
      </c>
      <c r="AN982" t="str">
        <f t="shared" si="383"/>
        <v>0,</v>
      </c>
      <c r="AO982" t="str">
        <f t="shared" si="384"/>
        <v>2208000,</v>
      </c>
      <c r="AP982" t="str">
        <f t="shared" si="385"/>
        <v>27.5,</v>
      </c>
      <c r="AQ982" t="str">
        <f t="shared" si="386"/>
        <v>0,</v>
      </c>
      <c r="AR982" t="str">
        <f t="shared" si="387"/>
        <v>0,</v>
      </c>
      <c r="AS982" t="str">
        <f t="shared" si="388"/>
        <v>0,</v>
      </c>
      <c r="AT982" t="str">
        <f t="shared" si="389"/>
        <v>1600800,</v>
      </c>
      <c r="AU982" t="str">
        <f t="shared" si="390"/>
        <v>45444,</v>
      </c>
      <c r="AV982" t="str">
        <f t="shared" si="391"/>
        <v>2107161,</v>
      </c>
      <c r="AW982" t="str">
        <f t="shared" si="392"/>
        <v>7,</v>
      </c>
      <c r="AX982" t="str">
        <f t="shared" si="393"/>
        <v>FRANS (ALL SEKTOR)</v>
      </c>
    </row>
    <row r="983" spans="1:50" x14ac:dyDescent="0.25">
      <c r="A983">
        <v>426</v>
      </c>
      <c r="B983" t="s">
        <v>25</v>
      </c>
      <c r="C983">
        <v>1408087</v>
      </c>
      <c r="D983" t="s">
        <v>1564</v>
      </c>
      <c r="E983" t="s">
        <v>1014</v>
      </c>
      <c r="F983" t="s">
        <v>71</v>
      </c>
      <c r="G983" t="s">
        <v>28</v>
      </c>
      <c r="H983" t="s">
        <v>29</v>
      </c>
      <c r="I983" t="s">
        <v>1015</v>
      </c>
      <c r="J983" s="1">
        <v>44772</v>
      </c>
      <c r="K983" t="s">
        <v>318</v>
      </c>
      <c r="L983" t="s">
        <v>319</v>
      </c>
      <c r="M983" t="s">
        <v>33</v>
      </c>
      <c r="N983">
        <v>12</v>
      </c>
      <c r="O983">
        <v>0</v>
      </c>
      <c r="P983">
        <v>444000</v>
      </c>
      <c r="Q983">
        <v>8</v>
      </c>
      <c r="R983">
        <v>0</v>
      </c>
      <c r="S983">
        <v>0</v>
      </c>
      <c r="T983">
        <v>0</v>
      </c>
      <c r="U983">
        <v>408480</v>
      </c>
      <c r="V983" s="1">
        <v>45200</v>
      </c>
      <c r="W983">
        <v>2205002</v>
      </c>
      <c r="X983">
        <v>7</v>
      </c>
      <c r="Y983" t="s">
        <v>179</v>
      </c>
      <c r="Z983" t="str">
        <f t="shared" si="370"/>
        <v>426,</v>
      </c>
      <c r="AA983" t="str">
        <f t="shared" si="371"/>
        <v>SALES,</v>
      </c>
      <c r="AB983" t="str">
        <f t="shared" si="372"/>
        <v>1408087,</v>
      </c>
      <c r="AC983" t="str">
        <f t="shared" si="373"/>
        <v>OKE.Ap,</v>
      </c>
      <c r="AD983" t="str">
        <f t="shared" si="374"/>
        <v>JL. T. IMAM BONJOL NO. 69,</v>
      </c>
      <c r="AE983" t="str">
        <f t="shared" si="375"/>
        <v>LUBUK PAKAM,</v>
      </c>
      <c r="AF983" t="str">
        <f t="shared" si="376"/>
        <v>DBM Medan,</v>
      </c>
      <c r="AG983" t="str">
        <f t="shared" si="377"/>
        <v>AAPR,</v>
      </c>
      <c r="AH983" t="str">
        <f t="shared" si="378"/>
        <v>MDA-SPJ-22017034,</v>
      </c>
      <c r="AI983" t="s">
        <v>1782</v>
      </c>
      <c r="AJ983" t="str">
        <f t="shared" si="379"/>
        <v>CCM001,</v>
      </c>
      <c r="AK983" t="str">
        <f t="shared" si="380"/>
        <v>CHAMPS EMULSION (BTL/200ML),</v>
      </c>
      <c r="AL983" t="str">
        <f t="shared" si="381"/>
        <v>BTL,</v>
      </c>
      <c r="AM983" t="str">
        <f t="shared" si="382"/>
        <v>12,</v>
      </c>
      <c r="AN983" t="str">
        <f t="shared" si="383"/>
        <v>0,</v>
      </c>
      <c r="AO983" t="str">
        <f t="shared" si="384"/>
        <v>444000,</v>
      </c>
      <c r="AP983" t="str">
        <f t="shared" si="385"/>
        <v>8,</v>
      </c>
      <c r="AQ983" t="str">
        <f t="shared" si="386"/>
        <v>0,</v>
      </c>
      <c r="AR983" t="str">
        <f t="shared" si="387"/>
        <v>0,</v>
      </c>
      <c r="AS983" t="str">
        <f t="shared" si="388"/>
        <v>0,</v>
      </c>
      <c r="AT983" t="str">
        <f t="shared" si="389"/>
        <v>408480,</v>
      </c>
      <c r="AU983" t="str">
        <f t="shared" si="390"/>
        <v>45200,</v>
      </c>
      <c r="AV983" t="str">
        <f t="shared" si="391"/>
        <v>2205002,</v>
      </c>
      <c r="AW983" t="str">
        <f t="shared" si="392"/>
        <v>7,</v>
      </c>
      <c r="AX983" t="str">
        <f t="shared" si="393"/>
        <v>FITRI HANDAYANI (TSE DUO MEDAN</v>
      </c>
    </row>
    <row r="984" spans="1:50" x14ac:dyDescent="0.25">
      <c r="A984">
        <v>427</v>
      </c>
      <c r="B984" t="s">
        <v>25</v>
      </c>
      <c r="C984">
        <v>1401005</v>
      </c>
      <c r="D984" t="s">
        <v>1378</v>
      </c>
      <c r="E984" t="s">
        <v>163</v>
      </c>
      <c r="F984" t="s">
        <v>141</v>
      </c>
      <c r="G984" t="s">
        <v>28</v>
      </c>
      <c r="H984" t="s">
        <v>29</v>
      </c>
      <c r="I984" t="s">
        <v>1016</v>
      </c>
      <c r="J984" s="1">
        <v>44772</v>
      </c>
      <c r="K984" t="s">
        <v>318</v>
      </c>
      <c r="L984" t="s">
        <v>319</v>
      </c>
      <c r="M984" t="s">
        <v>33</v>
      </c>
      <c r="N984">
        <v>120</v>
      </c>
      <c r="O984">
        <v>0</v>
      </c>
      <c r="P984">
        <v>4440000</v>
      </c>
      <c r="Q984">
        <v>8</v>
      </c>
      <c r="R984">
        <v>0</v>
      </c>
      <c r="S984">
        <v>0</v>
      </c>
      <c r="T984">
        <v>0</v>
      </c>
      <c r="U984">
        <v>4084800</v>
      </c>
      <c r="V984" s="1">
        <v>45200</v>
      </c>
      <c r="W984">
        <v>2205002</v>
      </c>
      <c r="X984">
        <v>7</v>
      </c>
      <c r="Y984" t="s">
        <v>81</v>
      </c>
      <c r="Z984" t="str">
        <f t="shared" si="370"/>
        <v>427,</v>
      </c>
      <c r="AA984" t="str">
        <f t="shared" si="371"/>
        <v>SALES,</v>
      </c>
      <c r="AB984" t="str">
        <f t="shared" si="372"/>
        <v>1401005,</v>
      </c>
      <c r="AC984" t="str">
        <f t="shared" si="373"/>
        <v>SARI GUNUNG.Ap,</v>
      </c>
      <c r="AD984" t="str">
        <f t="shared" si="374"/>
        <v>JL KAPT BANGSI SEMBIRING 58,</v>
      </c>
      <c r="AE984" t="str">
        <f t="shared" si="375"/>
        <v>KABAN JAHE,</v>
      </c>
      <c r="AF984" t="str">
        <f t="shared" si="376"/>
        <v>DBM Medan,</v>
      </c>
      <c r="AG984" t="str">
        <f t="shared" si="377"/>
        <v>AAPR,</v>
      </c>
      <c r="AH984" t="str">
        <f t="shared" si="378"/>
        <v>MDA-SPJ-22017055,</v>
      </c>
      <c r="AI984" t="s">
        <v>1782</v>
      </c>
      <c r="AJ984" t="str">
        <f t="shared" si="379"/>
        <v>CCM001,</v>
      </c>
      <c r="AK984" t="str">
        <f t="shared" si="380"/>
        <v>CHAMPS EMULSION (BTL/200ML),</v>
      </c>
      <c r="AL984" t="str">
        <f t="shared" si="381"/>
        <v>BTL,</v>
      </c>
      <c r="AM984" t="str">
        <f t="shared" si="382"/>
        <v>120,</v>
      </c>
      <c r="AN984" t="str">
        <f t="shared" si="383"/>
        <v>0,</v>
      </c>
      <c r="AO984" t="str">
        <f t="shared" si="384"/>
        <v>4440000,</v>
      </c>
      <c r="AP984" t="str">
        <f t="shared" si="385"/>
        <v>8,</v>
      </c>
      <c r="AQ984" t="str">
        <f t="shared" si="386"/>
        <v>0,</v>
      </c>
      <c r="AR984" t="str">
        <f t="shared" si="387"/>
        <v>0,</v>
      </c>
      <c r="AS984" t="str">
        <f t="shared" si="388"/>
        <v>0,</v>
      </c>
      <c r="AT984" t="str">
        <f t="shared" si="389"/>
        <v>4084800,</v>
      </c>
      <c r="AU984" t="str">
        <f t="shared" si="390"/>
        <v>45200,</v>
      </c>
      <c r="AV984" t="str">
        <f t="shared" si="391"/>
        <v>2205002,</v>
      </c>
      <c r="AW984" t="str">
        <f t="shared" si="392"/>
        <v>7,</v>
      </c>
      <c r="AX984" t="str">
        <f t="shared" si="393"/>
        <v>FRANS (ALL SEKTOR)</v>
      </c>
    </row>
    <row r="985" spans="1:50" x14ac:dyDescent="0.25">
      <c r="A985">
        <v>428</v>
      </c>
      <c r="B985" t="s">
        <v>25</v>
      </c>
      <c r="C985">
        <v>1401005</v>
      </c>
      <c r="D985" t="s">
        <v>1378</v>
      </c>
      <c r="E985" t="s">
        <v>163</v>
      </c>
      <c r="F985" t="s">
        <v>141</v>
      </c>
      <c r="G985" t="s">
        <v>28</v>
      </c>
      <c r="H985" t="s">
        <v>29</v>
      </c>
      <c r="I985" t="s">
        <v>1016</v>
      </c>
      <c r="J985" s="1">
        <v>44772</v>
      </c>
      <c r="K985" t="s">
        <v>247</v>
      </c>
      <c r="L985" t="s">
        <v>248</v>
      </c>
      <c r="M985" t="s">
        <v>33</v>
      </c>
      <c r="N985">
        <v>60</v>
      </c>
      <c r="O985">
        <v>0</v>
      </c>
      <c r="P985">
        <v>3060000</v>
      </c>
      <c r="Q985">
        <v>8</v>
      </c>
      <c r="R985">
        <v>0</v>
      </c>
      <c r="S985">
        <v>0</v>
      </c>
      <c r="T985">
        <v>0</v>
      </c>
      <c r="U985">
        <v>2815200</v>
      </c>
      <c r="V985" s="1">
        <v>45200</v>
      </c>
      <c r="W985">
        <v>2205005</v>
      </c>
      <c r="X985">
        <v>7</v>
      </c>
      <c r="Y985" t="s">
        <v>81</v>
      </c>
      <c r="Z985" t="str">
        <f t="shared" si="370"/>
        <v>428,</v>
      </c>
      <c r="AA985" t="str">
        <f t="shared" si="371"/>
        <v>SALES,</v>
      </c>
      <c r="AB985" t="str">
        <f t="shared" si="372"/>
        <v>1401005,</v>
      </c>
      <c r="AC985" t="str">
        <f t="shared" si="373"/>
        <v>SARI GUNUNG.Ap,</v>
      </c>
      <c r="AD985" t="str">
        <f t="shared" si="374"/>
        <v>JL KAPT BANGSI SEMBIRING 58,</v>
      </c>
      <c r="AE985" t="str">
        <f t="shared" si="375"/>
        <v>KABAN JAHE,</v>
      </c>
      <c r="AF985" t="str">
        <f t="shared" si="376"/>
        <v>DBM Medan,</v>
      </c>
      <c r="AG985" t="str">
        <f t="shared" si="377"/>
        <v>AAPR,</v>
      </c>
      <c r="AH985" t="str">
        <f t="shared" si="378"/>
        <v>MDA-SPJ-22017055,</v>
      </c>
      <c r="AI985" t="s">
        <v>1782</v>
      </c>
      <c r="AJ985" t="str">
        <f t="shared" si="379"/>
        <v>CCM002,</v>
      </c>
      <c r="AK985" t="str">
        <f t="shared" si="380"/>
        <v>CHAMPS EMULSION (BTL/350ML),</v>
      </c>
      <c r="AL985" t="str">
        <f t="shared" si="381"/>
        <v>BTL,</v>
      </c>
      <c r="AM985" t="str">
        <f t="shared" si="382"/>
        <v>60,</v>
      </c>
      <c r="AN985" t="str">
        <f t="shared" si="383"/>
        <v>0,</v>
      </c>
      <c r="AO985" t="str">
        <f t="shared" si="384"/>
        <v>3060000,</v>
      </c>
      <c r="AP985" t="str">
        <f t="shared" si="385"/>
        <v>8,</v>
      </c>
      <c r="AQ985" t="str">
        <f t="shared" si="386"/>
        <v>0,</v>
      </c>
      <c r="AR985" t="str">
        <f t="shared" si="387"/>
        <v>0,</v>
      </c>
      <c r="AS985" t="str">
        <f t="shared" si="388"/>
        <v>0,</v>
      </c>
      <c r="AT985" t="str">
        <f t="shared" si="389"/>
        <v>2815200,</v>
      </c>
      <c r="AU985" t="str">
        <f t="shared" si="390"/>
        <v>45200,</v>
      </c>
      <c r="AV985" t="str">
        <f t="shared" si="391"/>
        <v>2205005,</v>
      </c>
      <c r="AW985" t="str">
        <f t="shared" si="392"/>
        <v>7,</v>
      </c>
      <c r="AX985" t="str">
        <f t="shared" si="393"/>
        <v>FRANS (ALL SEKTOR)</v>
      </c>
    </row>
    <row r="986" spans="1:50" x14ac:dyDescent="0.25">
      <c r="A986">
        <v>429</v>
      </c>
      <c r="B986" t="s">
        <v>25</v>
      </c>
      <c r="C986">
        <v>1401005</v>
      </c>
      <c r="D986" t="s">
        <v>1378</v>
      </c>
      <c r="E986" t="s">
        <v>163</v>
      </c>
      <c r="F986" t="s">
        <v>141</v>
      </c>
      <c r="G986" t="s">
        <v>28</v>
      </c>
      <c r="H986" t="s">
        <v>29</v>
      </c>
      <c r="I986" t="s">
        <v>1016</v>
      </c>
      <c r="J986" s="1">
        <v>44772</v>
      </c>
      <c r="K986" t="s">
        <v>93</v>
      </c>
      <c r="L986" t="s">
        <v>94</v>
      </c>
      <c r="M986" t="s">
        <v>33</v>
      </c>
      <c r="N986">
        <v>72</v>
      </c>
      <c r="O986">
        <v>0</v>
      </c>
      <c r="P986">
        <v>2628000</v>
      </c>
      <c r="Q986">
        <v>20</v>
      </c>
      <c r="R986">
        <v>0</v>
      </c>
      <c r="S986">
        <v>0</v>
      </c>
      <c r="T986">
        <v>0</v>
      </c>
      <c r="U986">
        <v>2102400</v>
      </c>
      <c r="V986" s="1">
        <v>45474</v>
      </c>
      <c r="W986">
        <v>2108052</v>
      </c>
      <c r="X986">
        <v>7</v>
      </c>
      <c r="Y986" t="s">
        <v>81</v>
      </c>
      <c r="Z986" t="str">
        <f t="shared" si="370"/>
        <v>429,</v>
      </c>
      <c r="AA986" t="str">
        <f t="shared" si="371"/>
        <v>SALES,</v>
      </c>
      <c r="AB986" t="str">
        <f t="shared" si="372"/>
        <v>1401005,</v>
      </c>
      <c r="AC986" t="str">
        <f t="shared" si="373"/>
        <v>SARI GUNUNG.Ap,</v>
      </c>
      <c r="AD986" t="str">
        <f t="shared" si="374"/>
        <v>JL KAPT BANGSI SEMBIRING 58,</v>
      </c>
      <c r="AE986" t="str">
        <f t="shared" si="375"/>
        <v>KABAN JAHE,</v>
      </c>
      <c r="AF986" t="str">
        <f t="shared" si="376"/>
        <v>DBM Medan,</v>
      </c>
      <c r="AG986" t="str">
        <f t="shared" si="377"/>
        <v>AAPR,</v>
      </c>
      <c r="AH986" t="str">
        <f t="shared" si="378"/>
        <v>MDA-SPJ-22017055,</v>
      </c>
      <c r="AI986" t="s">
        <v>1782</v>
      </c>
      <c r="AJ986" t="str">
        <f t="shared" si="379"/>
        <v>CCM004,</v>
      </c>
      <c r="AK986" t="str">
        <f t="shared" si="380"/>
        <v>CHAMPS MULTIVITAMIN PINNEAPLE (BTL/30),</v>
      </c>
      <c r="AL986" t="str">
        <f t="shared" si="381"/>
        <v>BTL,</v>
      </c>
      <c r="AM986" t="str">
        <f t="shared" si="382"/>
        <v>72,</v>
      </c>
      <c r="AN986" t="str">
        <f t="shared" si="383"/>
        <v>0,</v>
      </c>
      <c r="AO986" t="str">
        <f t="shared" si="384"/>
        <v>2628000,</v>
      </c>
      <c r="AP986" t="str">
        <f t="shared" si="385"/>
        <v>20,</v>
      </c>
      <c r="AQ986" t="str">
        <f t="shared" si="386"/>
        <v>0,</v>
      </c>
      <c r="AR986" t="str">
        <f t="shared" si="387"/>
        <v>0,</v>
      </c>
      <c r="AS986" t="str">
        <f t="shared" si="388"/>
        <v>0,</v>
      </c>
      <c r="AT986" t="str">
        <f t="shared" si="389"/>
        <v>2102400,</v>
      </c>
      <c r="AU986" t="str">
        <f t="shared" si="390"/>
        <v>45474,</v>
      </c>
      <c r="AV986" t="str">
        <f t="shared" si="391"/>
        <v>2108052,</v>
      </c>
      <c r="AW986" t="str">
        <f t="shared" si="392"/>
        <v>7,</v>
      </c>
      <c r="AX986" t="str">
        <f t="shared" si="393"/>
        <v>FRANS (ALL SEKTOR)</v>
      </c>
    </row>
    <row r="987" spans="1:50" x14ac:dyDescent="0.25">
      <c r="A987">
        <v>430</v>
      </c>
      <c r="B987" t="s">
        <v>25</v>
      </c>
      <c r="C987">
        <v>1400099</v>
      </c>
      <c r="D987" t="s">
        <v>1366</v>
      </c>
      <c r="E987" t="s">
        <v>130</v>
      </c>
      <c r="F987" t="s">
        <v>27</v>
      </c>
      <c r="G987" t="s">
        <v>28</v>
      </c>
      <c r="H987" t="s">
        <v>106</v>
      </c>
      <c r="I987" t="s">
        <v>1017</v>
      </c>
      <c r="J987" s="1">
        <v>44772</v>
      </c>
      <c r="K987" t="s">
        <v>247</v>
      </c>
      <c r="L987" t="s">
        <v>248</v>
      </c>
      <c r="M987" t="s">
        <v>33</v>
      </c>
      <c r="N987">
        <v>12</v>
      </c>
      <c r="O987">
        <v>0</v>
      </c>
      <c r="P987">
        <v>618120</v>
      </c>
      <c r="Q987">
        <v>8</v>
      </c>
      <c r="R987">
        <v>0</v>
      </c>
      <c r="S987">
        <v>0</v>
      </c>
      <c r="T987">
        <v>0</v>
      </c>
      <c r="U987" t="s">
        <v>1604</v>
      </c>
      <c r="V987" s="1">
        <v>45200</v>
      </c>
      <c r="W987">
        <v>2205005</v>
      </c>
      <c r="X987">
        <v>7</v>
      </c>
      <c r="Y987" t="s">
        <v>179</v>
      </c>
      <c r="Z987" t="str">
        <f t="shared" si="370"/>
        <v>430,</v>
      </c>
      <c r="AA987" t="str">
        <f t="shared" si="371"/>
        <v>SALES,</v>
      </c>
      <c r="AB987" t="str">
        <f t="shared" si="372"/>
        <v>1400099,</v>
      </c>
      <c r="AC987" t="str">
        <f t="shared" si="373"/>
        <v>AGUNG.TO,</v>
      </c>
      <c r="AD987" t="str">
        <f t="shared" si="374"/>
        <v>JL BRIGJEND KATAMSO NO 156-A,</v>
      </c>
      <c r="AE987" t="str">
        <f t="shared" si="375"/>
        <v>MEDAN,</v>
      </c>
      <c r="AF987" t="str">
        <f t="shared" si="376"/>
        <v>DBM Medan,</v>
      </c>
      <c r="AG987" t="str">
        <f t="shared" si="377"/>
        <v>ATOB,</v>
      </c>
      <c r="AH987" t="str">
        <f t="shared" si="378"/>
        <v>MDA-SPJ-22017109,</v>
      </c>
      <c r="AI987" t="s">
        <v>1782</v>
      </c>
      <c r="AJ987" t="str">
        <f t="shared" si="379"/>
        <v>CCM002,</v>
      </c>
      <c r="AK987" t="str">
        <f t="shared" si="380"/>
        <v>CHAMPS EMULSION (BTL/350ML),</v>
      </c>
      <c r="AL987" t="str">
        <f t="shared" si="381"/>
        <v>BTL,</v>
      </c>
      <c r="AM987" t="str">
        <f t="shared" si="382"/>
        <v>12,</v>
      </c>
      <c r="AN987" t="str">
        <f t="shared" si="383"/>
        <v>0,</v>
      </c>
      <c r="AO987" t="str">
        <f t="shared" si="384"/>
        <v>618120,</v>
      </c>
      <c r="AP987" t="str">
        <f t="shared" si="385"/>
        <v>8,</v>
      </c>
      <c r="AQ987" t="str">
        <f t="shared" si="386"/>
        <v>0,</v>
      </c>
      <c r="AR987" t="str">
        <f t="shared" si="387"/>
        <v>0,</v>
      </c>
      <c r="AS987" t="str">
        <f t="shared" si="388"/>
        <v>0,</v>
      </c>
      <c r="AT987" t="str">
        <f t="shared" si="389"/>
        <v>568670.4,</v>
      </c>
      <c r="AU987" t="str">
        <f t="shared" si="390"/>
        <v>45200,</v>
      </c>
      <c r="AV987" t="str">
        <f t="shared" si="391"/>
        <v>2205005,</v>
      </c>
      <c r="AW987" t="str">
        <f t="shared" si="392"/>
        <v>7,</v>
      </c>
      <c r="AX987" t="str">
        <f t="shared" si="393"/>
        <v>FITRI HANDAYANI (TSE DUO MEDAN</v>
      </c>
    </row>
    <row r="988" spans="1:50" x14ac:dyDescent="0.25">
      <c r="A988">
        <v>431</v>
      </c>
      <c r="B988" t="s">
        <v>25</v>
      </c>
      <c r="C988">
        <v>1400099</v>
      </c>
      <c r="D988" t="s">
        <v>1366</v>
      </c>
      <c r="E988" t="s">
        <v>130</v>
      </c>
      <c r="F988" t="s">
        <v>27</v>
      </c>
      <c r="G988" t="s">
        <v>28</v>
      </c>
      <c r="H988" t="s">
        <v>106</v>
      </c>
      <c r="I988" t="s">
        <v>1017</v>
      </c>
      <c r="J988" s="1">
        <v>44772</v>
      </c>
      <c r="K988" t="s">
        <v>39</v>
      </c>
      <c r="L988" t="s">
        <v>40</v>
      </c>
      <c r="M988" t="s">
        <v>33</v>
      </c>
      <c r="N988">
        <v>36</v>
      </c>
      <c r="O988">
        <v>0</v>
      </c>
      <c r="P988">
        <v>2981520</v>
      </c>
      <c r="Q988">
        <v>30</v>
      </c>
      <c r="R988">
        <v>0</v>
      </c>
      <c r="S988">
        <v>0</v>
      </c>
      <c r="T988">
        <v>0</v>
      </c>
      <c r="U988">
        <v>2087064</v>
      </c>
      <c r="V988" s="1">
        <v>45413</v>
      </c>
      <c r="W988">
        <v>2106370</v>
      </c>
      <c r="X988">
        <v>7</v>
      </c>
      <c r="Y988" t="s">
        <v>179</v>
      </c>
      <c r="Z988" t="str">
        <f t="shared" si="370"/>
        <v>431,</v>
      </c>
      <c r="AA988" t="str">
        <f t="shared" si="371"/>
        <v>SALES,</v>
      </c>
      <c r="AB988" t="str">
        <f t="shared" si="372"/>
        <v>1400099,</v>
      </c>
      <c r="AC988" t="str">
        <f t="shared" si="373"/>
        <v>AGUNG.TO,</v>
      </c>
      <c r="AD988" t="str">
        <f t="shared" si="374"/>
        <v>JL BRIGJEND KATAMSO NO 156-A,</v>
      </c>
      <c r="AE988" t="str">
        <f t="shared" si="375"/>
        <v>MEDAN,</v>
      </c>
      <c r="AF988" t="str">
        <f t="shared" si="376"/>
        <v>DBM Medan,</v>
      </c>
      <c r="AG988" t="str">
        <f t="shared" si="377"/>
        <v>ATOB,</v>
      </c>
      <c r="AH988" t="str">
        <f t="shared" si="378"/>
        <v>MDA-SPJ-22017109,</v>
      </c>
      <c r="AI988" t="s">
        <v>1782</v>
      </c>
      <c r="AJ988" t="str">
        <f t="shared" si="379"/>
        <v>CCM008,</v>
      </c>
      <c r="AK988" t="str">
        <f t="shared" si="380"/>
        <v>NATURALLE VIT E 250IU (BTL/30S),</v>
      </c>
      <c r="AL988" t="str">
        <f t="shared" si="381"/>
        <v>BTL,</v>
      </c>
      <c r="AM988" t="str">
        <f t="shared" si="382"/>
        <v>36,</v>
      </c>
      <c r="AN988" t="str">
        <f t="shared" si="383"/>
        <v>0,</v>
      </c>
      <c r="AO988" t="str">
        <f t="shared" si="384"/>
        <v>2981520,</v>
      </c>
      <c r="AP988" t="str">
        <f t="shared" si="385"/>
        <v>30,</v>
      </c>
      <c r="AQ988" t="str">
        <f t="shared" si="386"/>
        <v>0,</v>
      </c>
      <c r="AR988" t="str">
        <f t="shared" si="387"/>
        <v>0,</v>
      </c>
      <c r="AS988" t="str">
        <f t="shared" si="388"/>
        <v>0,</v>
      </c>
      <c r="AT988" t="str">
        <f t="shared" si="389"/>
        <v>2087064,</v>
      </c>
      <c r="AU988" t="str">
        <f t="shared" si="390"/>
        <v>45413,</v>
      </c>
      <c r="AV988" t="str">
        <f t="shared" si="391"/>
        <v>2106370,</v>
      </c>
      <c r="AW988" t="str">
        <f t="shared" si="392"/>
        <v>7,</v>
      </c>
      <c r="AX988" t="str">
        <f t="shared" si="393"/>
        <v>FITRI HANDAYANI (TSE DUO MEDAN</v>
      </c>
    </row>
    <row r="989" spans="1:50" x14ac:dyDescent="0.25">
      <c r="A989">
        <v>432</v>
      </c>
      <c r="B989" t="s">
        <v>25</v>
      </c>
      <c r="C989">
        <v>14000222</v>
      </c>
      <c r="D989" t="s">
        <v>1388</v>
      </c>
      <c r="E989" t="s">
        <v>200</v>
      </c>
      <c r="F989" t="s">
        <v>27</v>
      </c>
      <c r="G989" t="s">
        <v>28</v>
      </c>
      <c r="H989" t="s">
        <v>29</v>
      </c>
      <c r="I989" t="s">
        <v>1018</v>
      </c>
      <c r="J989" s="1">
        <v>44772</v>
      </c>
      <c r="K989" t="s">
        <v>247</v>
      </c>
      <c r="L989" t="s">
        <v>248</v>
      </c>
      <c r="M989" t="s">
        <v>33</v>
      </c>
      <c r="N989">
        <v>24</v>
      </c>
      <c r="O989">
        <v>0</v>
      </c>
      <c r="P989">
        <v>1224000</v>
      </c>
      <c r="Q989">
        <v>8</v>
      </c>
      <c r="R989">
        <v>0</v>
      </c>
      <c r="S989">
        <v>0</v>
      </c>
      <c r="T989">
        <v>0</v>
      </c>
      <c r="U989">
        <v>1126080</v>
      </c>
      <c r="V989" s="1">
        <v>45200</v>
      </c>
      <c r="W989">
        <v>2205005</v>
      </c>
      <c r="X989">
        <v>7</v>
      </c>
      <c r="Y989" t="s">
        <v>73</v>
      </c>
      <c r="Z989" t="str">
        <f t="shared" si="370"/>
        <v>432,</v>
      </c>
      <c r="AA989" t="str">
        <f t="shared" si="371"/>
        <v>SALES,</v>
      </c>
      <c r="AB989" t="str">
        <f t="shared" si="372"/>
        <v>14000222,</v>
      </c>
      <c r="AC989" t="str">
        <f t="shared" si="373"/>
        <v>BONA JAYA.AP,</v>
      </c>
      <c r="AD989" t="str">
        <f t="shared" si="374"/>
        <v>JL.JAMIN GINTING NO.96,</v>
      </c>
      <c r="AE989" t="str">
        <f t="shared" si="375"/>
        <v>MEDAN,</v>
      </c>
      <c r="AF989" t="str">
        <f t="shared" si="376"/>
        <v>DBM Medan,</v>
      </c>
      <c r="AG989" t="str">
        <f t="shared" si="377"/>
        <v>AAPR,</v>
      </c>
      <c r="AH989" t="str">
        <f t="shared" si="378"/>
        <v>MDA-SPJ-22017111,</v>
      </c>
      <c r="AI989" t="s">
        <v>1782</v>
      </c>
      <c r="AJ989" t="str">
        <f t="shared" si="379"/>
        <v>CCM002,</v>
      </c>
      <c r="AK989" t="str">
        <f t="shared" si="380"/>
        <v>CHAMPS EMULSION (BTL/350ML),</v>
      </c>
      <c r="AL989" t="str">
        <f t="shared" si="381"/>
        <v>BTL,</v>
      </c>
      <c r="AM989" t="str">
        <f t="shared" si="382"/>
        <v>24,</v>
      </c>
      <c r="AN989" t="str">
        <f t="shared" si="383"/>
        <v>0,</v>
      </c>
      <c r="AO989" t="str">
        <f t="shared" si="384"/>
        <v>1224000,</v>
      </c>
      <c r="AP989" t="str">
        <f t="shared" si="385"/>
        <v>8,</v>
      </c>
      <c r="AQ989" t="str">
        <f t="shared" si="386"/>
        <v>0,</v>
      </c>
      <c r="AR989" t="str">
        <f t="shared" si="387"/>
        <v>0,</v>
      </c>
      <c r="AS989" t="str">
        <f t="shared" si="388"/>
        <v>0,</v>
      </c>
      <c r="AT989" t="str">
        <f t="shared" si="389"/>
        <v>1126080,</v>
      </c>
      <c r="AU989" t="str">
        <f t="shared" si="390"/>
        <v>45200,</v>
      </c>
      <c r="AV989" t="str">
        <f t="shared" si="391"/>
        <v>2205005,</v>
      </c>
      <c r="AW989" t="str">
        <f t="shared" si="392"/>
        <v>7,</v>
      </c>
      <c r="AX989" t="str">
        <f t="shared" si="393"/>
        <v>IRPAN GUNAWAN (AP &amp; RS)</v>
      </c>
    </row>
    <row r="990" spans="1:50" x14ac:dyDescent="0.25">
      <c r="A990">
        <v>433</v>
      </c>
      <c r="B990" t="s">
        <v>25</v>
      </c>
      <c r="C990">
        <v>1400320</v>
      </c>
      <c r="D990" t="s">
        <v>1370</v>
      </c>
      <c r="E990" t="s">
        <v>140</v>
      </c>
      <c r="F990" t="s">
        <v>141</v>
      </c>
      <c r="G990" t="s">
        <v>28</v>
      </c>
      <c r="H990" t="s">
        <v>29</v>
      </c>
      <c r="I990" t="s">
        <v>1019</v>
      </c>
      <c r="J990" s="1">
        <v>44772</v>
      </c>
      <c r="K990" t="s">
        <v>318</v>
      </c>
      <c r="L990" t="s">
        <v>319</v>
      </c>
      <c r="M990" t="s">
        <v>33</v>
      </c>
      <c r="N990">
        <v>72</v>
      </c>
      <c r="O990">
        <v>0</v>
      </c>
      <c r="P990">
        <v>2664000</v>
      </c>
      <c r="Q990">
        <v>8</v>
      </c>
      <c r="R990">
        <v>0</v>
      </c>
      <c r="S990">
        <v>0</v>
      </c>
      <c r="T990">
        <v>0</v>
      </c>
      <c r="U990">
        <v>2450880</v>
      </c>
      <c r="V990" s="1">
        <v>45200</v>
      </c>
      <c r="W990">
        <v>2205002</v>
      </c>
      <c r="X990">
        <v>7</v>
      </c>
      <c r="Y990" t="s">
        <v>81</v>
      </c>
      <c r="Z990" t="str">
        <f t="shared" si="370"/>
        <v>433,</v>
      </c>
      <c r="AA990" t="str">
        <f t="shared" si="371"/>
        <v>SALES,</v>
      </c>
      <c r="AB990" t="str">
        <f t="shared" si="372"/>
        <v>1400320,</v>
      </c>
      <c r="AC990" t="str">
        <f t="shared" si="373"/>
        <v>VITA SARI.Ap,</v>
      </c>
      <c r="AD990" t="str">
        <f t="shared" si="374"/>
        <v>JL KAPT BANGSI SEMBIRING NO 11,</v>
      </c>
      <c r="AE990" t="str">
        <f t="shared" si="375"/>
        <v>KABAN JAHE,</v>
      </c>
      <c r="AF990" t="str">
        <f t="shared" si="376"/>
        <v>DBM Medan,</v>
      </c>
      <c r="AG990" t="str">
        <f t="shared" si="377"/>
        <v>AAPR,</v>
      </c>
      <c r="AH990" t="str">
        <f t="shared" si="378"/>
        <v>MDA-SPJ-22017134,</v>
      </c>
      <c r="AI990" t="s">
        <v>1782</v>
      </c>
      <c r="AJ990" t="str">
        <f t="shared" si="379"/>
        <v>CCM001,</v>
      </c>
      <c r="AK990" t="str">
        <f t="shared" si="380"/>
        <v>CHAMPS EMULSION (BTL/200ML),</v>
      </c>
      <c r="AL990" t="str">
        <f t="shared" si="381"/>
        <v>BTL,</v>
      </c>
      <c r="AM990" t="str">
        <f t="shared" si="382"/>
        <v>72,</v>
      </c>
      <c r="AN990" t="str">
        <f t="shared" si="383"/>
        <v>0,</v>
      </c>
      <c r="AO990" t="str">
        <f t="shared" si="384"/>
        <v>2664000,</v>
      </c>
      <c r="AP990" t="str">
        <f t="shared" si="385"/>
        <v>8,</v>
      </c>
      <c r="AQ990" t="str">
        <f t="shared" si="386"/>
        <v>0,</v>
      </c>
      <c r="AR990" t="str">
        <f t="shared" si="387"/>
        <v>0,</v>
      </c>
      <c r="AS990" t="str">
        <f t="shared" si="388"/>
        <v>0,</v>
      </c>
      <c r="AT990" t="str">
        <f t="shared" si="389"/>
        <v>2450880,</v>
      </c>
      <c r="AU990" t="str">
        <f t="shared" si="390"/>
        <v>45200,</v>
      </c>
      <c r="AV990" t="str">
        <f t="shared" si="391"/>
        <v>2205002,</v>
      </c>
      <c r="AW990" t="str">
        <f t="shared" si="392"/>
        <v>7,</v>
      </c>
      <c r="AX990" t="str">
        <f t="shared" si="393"/>
        <v>FRANS (ALL SEKTOR)</v>
      </c>
    </row>
    <row r="991" spans="1:50" x14ac:dyDescent="0.25">
      <c r="A991">
        <v>434</v>
      </c>
      <c r="B991" t="s">
        <v>25</v>
      </c>
      <c r="C991">
        <v>1400320</v>
      </c>
      <c r="D991" t="s">
        <v>1370</v>
      </c>
      <c r="E991" t="s">
        <v>140</v>
      </c>
      <c r="F991" t="s">
        <v>141</v>
      </c>
      <c r="G991" t="s">
        <v>28</v>
      </c>
      <c r="H991" t="s">
        <v>29</v>
      </c>
      <c r="I991" t="s">
        <v>1019</v>
      </c>
      <c r="J991" s="1">
        <v>44772</v>
      </c>
      <c r="K991" t="s">
        <v>247</v>
      </c>
      <c r="L991" t="s">
        <v>248</v>
      </c>
      <c r="M991" t="s">
        <v>33</v>
      </c>
      <c r="N991">
        <v>60</v>
      </c>
      <c r="O991">
        <v>0</v>
      </c>
      <c r="P991">
        <v>3060000</v>
      </c>
      <c r="Q991">
        <v>8</v>
      </c>
      <c r="R991">
        <v>0</v>
      </c>
      <c r="S991">
        <v>0</v>
      </c>
      <c r="T991">
        <v>0</v>
      </c>
      <c r="U991">
        <v>2815200</v>
      </c>
      <c r="V991" s="1">
        <v>45200</v>
      </c>
      <c r="W991">
        <v>2205005</v>
      </c>
      <c r="X991">
        <v>7</v>
      </c>
      <c r="Y991" t="s">
        <v>81</v>
      </c>
      <c r="Z991" t="str">
        <f t="shared" si="370"/>
        <v>434,</v>
      </c>
      <c r="AA991" t="str">
        <f t="shared" si="371"/>
        <v>SALES,</v>
      </c>
      <c r="AB991" t="str">
        <f t="shared" si="372"/>
        <v>1400320,</v>
      </c>
      <c r="AC991" t="str">
        <f t="shared" si="373"/>
        <v>VITA SARI.Ap,</v>
      </c>
      <c r="AD991" t="str">
        <f t="shared" si="374"/>
        <v>JL KAPT BANGSI SEMBIRING NO 11,</v>
      </c>
      <c r="AE991" t="str">
        <f t="shared" si="375"/>
        <v>KABAN JAHE,</v>
      </c>
      <c r="AF991" t="str">
        <f t="shared" si="376"/>
        <v>DBM Medan,</v>
      </c>
      <c r="AG991" t="str">
        <f t="shared" si="377"/>
        <v>AAPR,</v>
      </c>
      <c r="AH991" t="str">
        <f t="shared" si="378"/>
        <v>MDA-SPJ-22017134,</v>
      </c>
      <c r="AI991" t="s">
        <v>1782</v>
      </c>
      <c r="AJ991" t="str">
        <f t="shared" si="379"/>
        <v>CCM002,</v>
      </c>
      <c r="AK991" t="str">
        <f t="shared" si="380"/>
        <v>CHAMPS EMULSION (BTL/350ML),</v>
      </c>
      <c r="AL991" t="str">
        <f t="shared" si="381"/>
        <v>BTL,</v>
      </c>
      <c r="AM991" t="str">
        <f t="shared" si="382"/>
        <v>60,</v>
      </c>
      <c r="AN991" t="str">
        <f t="shared" si="383"/>
        <v>0,</v>
      </c>
      <c r="AO991" t="str">
        <f t="shared" si="384"/>
        <v>3060000,</v>
      </c>
      <c r="AP991" t="str">
        <f t="shared" si="385"/>
        <v>8,</v>
      </c>
      <c r="AQ991" t="str">
        <f t="shared" si="386"/>
        <v>0,</v>
      </c>
      <c r="AR991" t="str">
        <f t="shared" si="387"/>
        <v>0,</v>
      </c>
      <c r="AS991" t="str">
        <f t="shared" si="388"/>
        <v>0,</v>
      </c>
      <c r="AT991" t="str">
        <f t="shared" si="389"/>
        <v>2815200,</v>
      </c>
      <c r="AU991" t="str">
        <f t="shared" si="390"/>
        <v>45200,</v>
      </c>
      <c r="AV991" t="str">
        <f t="shared" si="391"/>
        <v>2205005,</v>
      </c>
      <c r="AW991" t="str">
        <f t="shared" si="392"/>
        <v>7,</v>
      </c>
      <c r="AX991" t="str">
        <f t="shared" si="393"/>
        <v>FRANS (ALL SEKTOR)</v>
      </c>
    </row>
    <row r="992" spans="1:50" x14ac:dyDescent="0.25">
      <c r="A992">
        <v>435</v>
      </c>
      <c r="B992" t="s">
        <v>25</v>
      </c>
      <c r="C992">
        <v>1400320</v>
      </c>
      <c r="D992" t="s">
        <v>1370</v>
      </c>
      <c r="E992" t="s">
        <v>140</v>
      </c>
      <c r="F992" t="s">
        <v>141</v>
      </c>
      <c r="G992" t="s">
        <v>28</v>
      </c>
      <c r="H992" t="s">
        <v>29</v>
      </c>
      <c r="I992" t="s">
        <v>1019</v>
      </c>
      <c r="J992" s="1">
        <v>44772</v>
      </c>
      <c r="K992" t="s">
        <v>61</v>
      </c>
      <c r="L992" t="s">
        <v>62</v>
      </c>
      <c r="M992" t="s">
        <v>33</v>
      </c>
      <c r="N992">
        <v>72</v>
      </c>
      <c r="O992">
        <v>0</v>
      </c>
      <c r="P992">
        <v>6768000</v>
      </c>
      <c r="Q992">
        <v>8</v>
      </c>
      <c r="R992">
        <v>0</v>
      </c>
      <c r="S992">
        <v>0</v>
      </c>
      <c r="T992">
        <v>0</v>
      </c>
      <c r="U992">
        <v>6226560</v>
      </c>
      <c r="V992" s="1">
        <v>45474</v>
      </c>
      <c r="W992">
        <v>2108157</v>
      </c>
      <c r="X992">
        <v>7</v>
      </c>
      <c r="Y992" t="s">
        <v>81</v>
      </c>
      <c r="Z992" t="str">
        <f t="shared" si="370"/>
        <v>435,</v>
      </c>
      <c r="AA992" t="str">
        <f t="shared" si="371"/>
        <v>SALES,</v>
      </c>
      <c r="AB992" t="str">
        <f t="shared" si="372"/>
        <v>1400320,</v>
      </c>
      <c r="AC992" t="str">
        <f t="shared" si="373"/>
        <v>VITA SARI.Ap,</v>
      </c>
      <c r="AD992" t="str">
        <f t="shared" si="374"/>
        <v>JL KAPT BANGSI SEMBIRING NO 11,</v>
      </c>
      <c r="AE992" t="str">
        <f t="shared" si="375"/>
        <v>KABAN JAHE,</v>
      </c>
      <c r="AF992" t="str">
        <f t="shared" si="376"/>
        <v>DBM Medan,</v>
      </c>
      <c r="AG992" t="str">
        <f t="shared" si="377"/>
        <v>AAPR,</v>
      </c>
      <c r="AH992" t="str">
        <f t="shared" si="378"/>
        <v>MDA-SPJ-22017134,</v>
      </c>
      <c r="AI992" t="s">
        <v>1782</v>
      </c>
      <c r="AJ992" t="str">
        <f t="shared" si="379"/>
        <v>CCM006,</v>
      </c>
      <c r="AK992" t="str">
        <f t="shared" si="380"/>
        <v>MAXITON SOFT CAP (BTL/30S),</v>
      </c>
      <c r="AL992" t="str">
        <f t="shared" si="381"/>
        <v>BTL,</v>
      </c>
      <c r="AM992" t="str">
        <f t="shared" si="382"/>
        <v>72,</v>
      </c>
      <c r="AN992" t="str">
        <f t="shared" si="383"/>
        <v>0,</v>
      </c>
      <c r="AO992" t="str">
        <f t="shared" si="384"/>
        <v>6768000,</v>
      </c>
      <c r="AP992" t="str">
        <f t="shared" si="385"/>
        <v>8,</v>
      </c>
      <c r="AQ992" t="str">
        <f t="shared" si="386"/>
        <v>0,</v>
      </c>
      <c r="AR992" t="str">
        <f t="shared" si="387"/>
        <v>0,</v>
      </c>
      <c r="AS992" t="str">
        <f t="shared" si="388"/>
        <v>0,</v>
      </c>
      <c r="AT992" t="str">
        <f t="shared" si="389"/>
        <v>6226560,</v>
      </c>
      <c r="AU992" t="str">
        <f t="shared" si="390"/>
        <v>45474,</v>
      </c>
      <c r="AV992" t="str">
        <f t="shared" si="391"/>
        <v>2108157,</v>
      </c>
      <c r="AW992" t="str">
        <f t="shared" si="392"/>
        <v>7,</v>
      </c>
      <c r="AX992" t="str">
        <f t="shared" si="393"/>
        <v>FRANS (ALL SEKTOR)</v>
      </c>
    </row>
    <row r="993" spans="1:50" x14ac:dyDescent="0.25">
      <c r="A993">
        <v>436</v>
      </c>
      <c r="B993" t="s">
        <v>25</v>
      </c>
      <c r="C993">
        <v>1400320</v>
      </c>
      <c r="D993" t="s">
        <v>1370</v>
      </c>
      <c r="E993" t="s">
        <v>140</v>
      </c>
      <c r="F993" t="s">
        <v>141</v>
      </c>
      <c r="G993" t="s">
        <v>28</v>
      </c>
      <c r="H993" t="s">
        <v>29</v>
      </c>
      <c r="I993" t="s">
        <v>1019</v>
      </c>
      <c r="J993" s="1">
        <v>44772</v>
      </c>
      <c r="K993" t="s">
        <v>75</v>
      </c>
      <c r="L993" t="s">
        <v>76</v>
      </c>
      <c r="M993" t="s">
        <v>33</v>
      </c>
      <c r="N993">
        <v>24</v>
      </c>
      <c r="O993">
        <v>0</v>
      </c>
      <c r="P993">
        <v>1488000</v>
      </c>
      <c r="Q993">
        <v>30</v>
      </c>
      <c r="R993">
        <v>0</v>
      </c>
      <c r="S993">
        <v>0</v>
      </c>
      <c r="T993">
        <v>0</v>
      </c>
      <c r="U993">
        <v>1041600</v>
      </c>
      <c r="V993" s="1">
        <v>45413</v>
      </c>
      <c r="W993">
        <v>2106375</v>
      </c>
      <c r="X993">
        <v>7</v>
      </c>
      <c r="Y993" t="s">
        <v>81</v>
      </c>
      <c r="Z993" t="str">
        <f t="shared" si="370"/>
        <v>436,</v>
      </c>
      <c r="AA993" t="str">
        <f t="shared" si="371"/>
        <v>SALES,</v>
      </c>
      <c r="AB993" t="str">
        <f t="shared" si="372"/>
        <v>1400320,</v>
      </c>
      <c r="AC993" t="str">
        <f t="shared" si="373"/>
        <v>VITA SARI.Ap,</v>
      </c>
      <c r="AD993" t="str">
        <f t="shared" si="374"/>
        <v>JL KAPT BANGSI SEMBIRING NO 11,</v>
      </c>
      <c r="AE993" t="str">
        <f t="shared" si="375"/>
        <v>KABAN JAHE,</v>
      </c>
      <c r="AF993" t="str">
        <f t="shared" si="376"/>
        <v>DBM Medan,</v>
      </c>
      <c r="AG993" t="str">
        <f t="shared" si="377"/>
        <v>AAPR,</v>
      </c>
      <c r="AH993" t="str">
        <f t="shared" si="378"/>
        <v>MDA-SPJ-22017134,</v>
      </c>
      <c r="AI993" t="s">
        <v>1782</v>
      </c>
      <c r="AJ993" t="str">
        <f t="shared" si="379"/>
        <v>CCM007,</v>
      </c>
      <c r="AK993" t="str">
        <f t="shared" si="380"/>
        <v>NATURALLE BETA CAROTENE 6MG (BTL/30S),</v>
      </c>
      <c r="AL993" t="str">
        <f t="shared" si="381"/>
        <v>BTL,</v>
      </c>
      <c r="AM993" t="str">
        <f t="shared" si="382"/>
        <v>24,</v>
      </c>
      <c r="AN993" t="str">
        <f t="shared" si="383"/>
        <v>0,</v>
      </c>
      <c r="AO993" t="str">
        <f t="shared" si="384"/>
        <v>1488000,</v>
      </c>
      <c r="AP993" t="str">
        <f t="shared" si="385"/>
        <v>30,</v>
      </c>
      <c r="AQ993" t="str">
        <f t="shared" si="386"/>
        <v>0,</v>
      </c>
      <c r="AR993" t="str">
        <f t="shared" si="387"/>
        <v>0,</v>
      </c>
      <c r="AS993" t="str">
        <f t="shared" si="388"/>
        <v>0,</v>
      </c>
      <c r="AT993" t="str">
        <f t="shared" si="389"/>
        <v>1041600,</v>
      </c>
      <c r="AU993" t="str">
        <f t="shared" si="390"/>
        <v>45413,</v>
      </c>
      <c r="AV993" t="str">
        <f t="shared" si="391"/>
        <v>2106375,</v>
      </c>
      <c r="AW993" t="str">
        <f t="shared" si="392"/>
        <v>7,</v>
      </c>
      <c r="AX993" t="str">
        <f t="shared" si="393"/>
        <v>FRANS (ALL SEKTOR)</v>
      </c>
    </row>
    <row r="994" spans="1:50" x14ac:dyDescent="0.25">
      <c r="A994">
        <v>437</v>
      </c>
      <c r="B994" t="s">
        <v>25</v>
      </c>
      <c r="C994">
        <v>1400320</v>
      </c>
      <c r="D994" t="s">
        <v>1370</v>
      </c>
      <c r="E994" t="s">
        <v>140</v>
      </c>
      <c r="F994" t="s">
        <v>141</v>
      </c>
      <c r="G994" t="s">
        <v>28</v>
      </c>
      <c r="H994" t="s">
        <v>29</v>
      </c>
      <c r="I994" t="s">
        <v>1019</v>
      </c>
      <c r="J994" s="1">
        <v>44772</v>
      </c>
      <c r="K994" t="s">
        <v>64</v>
      </c>
      <c r="L994" t="s">
        <v>65</v>
      </c>
      <c r="M994" t="s">
        <v>33</v>
      </c>
      <c r="N994">
        <v>24</v>
      </c>
      <c r="O994">
        <v>0</v>
      </c>
      <c r="P994">
        <v>4416000</v>
      </c>
      <c r="Q994" t="s">
        <v>1581</v>
      </c>
      <c r="R994">
        <v>0</v>
      </c>
      <c r="S994">
        <v>0</v>
      </c>
      <c r="T994">
        <v>0</v>
      </c>
      <c r="U994">
        <v>3201600</v>
      </c>
      <c r="V994" s="1">
        <v>45444</v>
      </c>
      <c r="W994">
        <v>2107161</v>
      </c>
      <c r="X994">
        <v>7</v>
      </c>
      <c r="Y994" t="s">
        <v>81</v>
      </c>
      <c r="Z994" t="str">
        <f t="shared" si="370"/>
        <v>437,</v>
      </c>
      <c r="AA994" t="str">
        <f t="shared" si="371"/>
        <v>SALES,</v>
      </c>
      <c r="AB994" t="str">
        <f t="shared" si="372"/>
        <v>1400320,</v>
      </c>
      <c r="AC994" t="str">
        <f t="shared" si="373"/>
        <v>VITA SARI.Ap,</v>
      </c>
      <c r="AD994" t="str">
        <f t="shared" si="374"/>
        <v>JL KAPT BANGSI SEMBIRING NO 11,</v>
      </c>
      <c r="AE994" t="str">
        <f t="shared" si="375"/>
        <v>KABAN JAHE,</v>
      </c>
      <c r="AF994" t="str">
        <f t="shared" si="376"/>
        <v>DBM Medan,</v>
      </c>
      <c r="AG994" t="str">
        <f t="shared" si="377"/>
        <v>AAPR,</v>
      </c>
      <c r="AH994" t="str">
        <f t="shared" si="378"/>
        <v>MDA-SPJ-22017134,</v>
      </c>
      <c r="AI994" t="s">
        <v>1782</v>
      </c>
      <c r="AJ994" t="str">
        <f t="shared" si="379"/>
        <v>CCM010,</v>
      </c>
      <c r="AK994" t="str">
        <f t="shared" si="380"/>
        <v>NATURALLE FISH OIL 1000MG (BTL/60S),</v>
      </c>
      <c r="AL994" t="str">
        <f t="shared" si="381"/>
        <v>BTL,</v>
      </c>
      <c r="AM994" t="str">
        <f t="shared" si="382"/>
        <v>24,</v>
      </c>
      <c r="AN994" t="str">
        <f t="shared" si="383"/>
        <v>0,</v>
      </c>
      <c r="AO994" t="str">
        <f t="shared" si="384"/>
        <v>4416000,</v>
      </c>
      <c r="AP994" t="str">
        <f t="shared" si="385"/>
        <v>27.5,</v>
      </c>
      <c r="AQ994" t="str">
        <f t="shared" si="386"/>
        <v>0,</v>
      </c>
      <c r="AR994" t="str">
        <f t="shared" si="387"/>
        <v>0,</v>
      </c>
      <c r="AS994" t="str">
        <f t="shared" si="388"/>
        <v>0,</v>
      </c>
      <c r="AT994" t="str">
        <f t="shared" si="389"/>
        <v>3201600,</v>
      </c>
      <c r="AU994" t="str">
        <f t="shared" si="390"/>
        <v>45444,</v>
      </c>
      <c r="AV994" t="str">
        <f t="shared" si="391"/>
        <v>2107161,</v>
      </c>
      <c r="AW994" t="str">
        <f t="shared" si="392"/>
        <v>7,</v>
      </c>
      <c r="AX994" t="str">
        <f t="shared" si="393"/>
        <v>FRANS (ALL SEKTOR)</v>
      </c>
    </row>
    <row r="995" spans="1:50" x14ac:dyDescent="0.25">
      <c r="A995">
        <v>438</v>
      </c>
      <c r="B995" t="s">
        <v>25</v>
      </c>
      <c r="C995">
        <v>1400320</v>
      </c>
      <c r="D995" t="s">
        <v>1370</v>
      </c>
      <c r="E995" t="s">
        <v>140</v>
      </c>
      <c r="F995" t="s">
        <v>141</v>
      </c>
      <c r="G995" t="s">
        <v>28</v>
      </c>
      <c r="H995" t="s">
        <v>29</v>
      </c>
      <c r="I995" t="s">
        <v>1019</v>
      </c>
      <c r="J995" s="1">
        <v>44772</v>
      </c>
      <c r="K995" t="s">
        <v>66</v>
      </c>
      <c r="L995" t="s">
        <v>67</v>
      </c>
      <c r="M995" t="s">
        <v>33</v>
      </c>
      <c r="N995">
        <v>72</v>
      </c>
      <c r="O995">
        <v>0</v>
      </c>
      <c r="P995">
        <v>6768000</v>
      </c>
      <c r="Q995">
        <v>20</v>
      </c>
      <c r="R995">
        <v>0</v>
      </c>
      <c r="S995">
        <v>0</v>
      </c>
      <c r="T995">
        <v>0</v>
      </c>
      <c r="U995">
        <v>5414400</v>
      </c>
      <c r="V995" s="1">
        <v>45658</v>
      </c>
      <c r="W995">
        <v>2202163</v>
      </c>
      <c r="X995">
        <v>7</v>
      </c>
      <c r="Y995" t="s">
        <v>81</v>
      </c>
      <c r="Z995" t="str">
        <f t="shared" si="370"/>
        <v>438,</v>
      </c>
      <c r="AA995" t="str">
        <f t="shared" si="371"/>
        <v>SALES,</v>
      </c>
      <c r="AB995" t="str">
        <f t="shared" si="372"/>
        <v>1400320,</v>
      </c>
      <c r="AC995" t="str">
        <f t="shared" si="373"/>
        <v>VITA SARI.Ap,</v>
      </c>
      <c r="AD995" t="str">
        <f t="shared" si="374"/>
        <v>JL KAPT BANGSI SEMBIRING NO 11,</v>
      </c>
      <c r="AE995" t="str">
        <f t="shared" si="375"/>
        <v>KABAN JAHE,</v>
      </c>
      <c r="AF995" t="str">
        <f t="shared" si="376"/>
        <v>DBM Medan,</v>
      </c>
      <c r="AG995" t="str">
        <f t="shared" si="377"/>
        <v>AAPR,</v>
      </c>
      <c r="AH995" t="str">
        <f t="shared" si="378"/>
        <v>MDA-SPJ-22017134,</v>
      </c>
      <c r="AI995" t="s">
        <v>1782</v>
      </c>
      <c r="AJ995" t="str">
        <f t="shared" si="379"/>
        <v>CCM016,</v>
      </c>
      <c r="AK995" t="str">
        <f t="shared" si="380"/>
        <v>FLAVETTES VIT C WITH CALCIUM 1000 MG (BTL/30),</v>
      </c>
      <c r="AL995" t="str">
        <f t="shared" si="381"/>
        <v>BTL,</v>
      </c>
      <c r="AM995" t="str">
        <f t="shared" si="382"/>
        <v>72,</v>
      </c>
      <c r="AN995" t="str">
        <f t="shared" si="383"/>
        <v>0,</v>
      </c>
      <c r="AO995" t="str">
        <f t="shared" si="384"/>
        <v>6768000,</v>
      </c>
      <c r="AP995" t="str">
        <f t="shared" si="385"/>
        <v>20,</v>
      </c>
      <c r="AQ995" t="str">
        <f t="shared" si="386"/>
        <v>0,</v>
      </c>
      <c r="AR995" t="str">
        <f t="shared" si="387"/>
        <v>0,</v>
      </c>
      <c r="AS995" t="str">
        <f t="shared" si="388"/>
        <v>0,</v>
      </c>
      <c r="AT995" t="str">
        <f t="shared" si="389"/>
        <v>5414400,</v>
      </c>
      <c r="AU995" t="str">
        <f t="shared" si="390"/>
        <v>45658,</v>
      </c>
      <c r="AV995" t="str">
        <f t="shared" si="391"/>
        <v>2202163,</v>
      </c>
      <c r="AW995" t="str">
        <f t="shared" si="392"/>
        <v>7,</v>
      </c>
      <c r="AX995" t="str">
        <f t="shared" si="393"/>
        <v>FRANS (ALL SEKTOR)</v>
      </c>
    </row>
    <row r="996" spans="1:50" x14ac:dyDescent="0.25">
      <c r="A996">
        <v>439</v>
      </c>
      <c r="B996" t="s">
        <v>25</v>
      </c>
      <c r="C996">
        <v>1408732</v>
      </c>
      <c r="D996" t="s">
        <v>1375</v>
      </c>
      <c r="E996" t="s">
        <v>156</v>
      </c>
      <c r="F996" t="s">
        <v>27</v>
      </c>
      <c r="G996" t="s">
        <v>28</v>
      </c>
      <c r="H996" t="s">
        <v>29</v>
      </c>
      <c r="I996" t="s">
        <v>1020</v>
      </c>
      <c r="J996" s="1">
        <v>44772</v>
      </c>
      <c r="K996" t="s">
        <v>318</v>
      </c>
      <c r="L996" t="s">
        <v>319</v>
      </c>
      <c r="M996" t="s">
        <v>33</v>
      </c>
      <c r="N996">
        <v>4</v>
      </c>
      <c r="O996">
        <v>0</v>
      </c>
      <c r="P996">
        <v>148000</v>
      </c>
      <c r="Q996">
        <v>3</v>
      </c>
      <c r="R996">
        <v>0</v>
      </c>
      <c r="S996">
        <v>0</v>
      </c>
      <c r="T996">
        <v>0</v>
      </c>
      <c r="U996">
        <v>143560</v>
      </c>
      <c r="V996" s="1">
        <v>45200</v>
      </c>
      <c r="W996">
        <v>2205002</v>
      </c>
      <c r="X996">
        <v>7</v>
      </c>
      <c r="Y996" t="s">
        <v>179</v>
      </c>
      <c r="Z996" t="str">
        <f t="shared" si="370"/>
        <v>439,</v>
      </c>
      <c r="AA996" t="str">
        <f t="shared" si="371"/>
        <v>SALES,</v>
      </c>
      <c r="AB996" t="str">
        <f t="shared" si="372"/>
        <v>1408732,</v>
      </c>
      <c r="AC996" t="str">
        <f t="shared" si="373"/>
        <v>RAFIF FARMA.Ap,</v>
      </c>
      <c r="AD996" t="str">
        <f t="shared" si="374"/>
        <v>JL.BESAR NAMORAMBE,</v>
      </c>
      <c r="AE996" t="str">
        <f t="shared" si="375"/>
        <v>MEDAN,</v>
      </c>
      <c r="AF996" t="str">
        <f t="shared" si="376"/>
        <v>DBM Medan,</v>
      </c>
      <c r="AG996" t="str">
        <f t="shared" si="377"/>
        <v>AAPR,</v>
      </c>
      <c r="AH996" t="str">
        <f t="shared" si="378"/>
        <v>MDA-SPJ-22017158,</v>
      </c>
      <c r="AI996" t="s">
        <v>1782</v>
      </c>
      <c r="AJ996" t="str">
        <f t="shared" si="379"/>
        <v>CCM001,</v>
      </c>
      <c r="AK996" t="str">
        <f t="shared" si="380"/>
        <v>CHAMPS EMULSION (BTL/200ML),</v>
      </c>
      <c r="AL996" t="str">
        <f t="shared" si="381"/>
        <v>BTL,</v>
      </c>
      <c r="AM996" t="str">
        <f t="shared" si="382"/>
        <v>4,</v>
      </c>
      <c r="AN996" t="str">
        <f t="shared" si="383"/>
        <v>0,</v>
      </c>
      <c r="AO996" t="str">
        <f t="shared" si="384"/>
        <v>148000,</v>
      </c>
      <c r="AP996" t="str">
        <f t="shared" si="385"/>
        <v>3,</v>
      </c>
      <c r="AQ996" t="str">
        <f t="shared" si="386"/>
        <v>0,</v>
      </c>
      <c r="AR996" t="str">
        <f t="shared" si="387"/>
        <v>0,</v>
      </c>
      <c r="AS996" t="str">
        <f t="shared" si="388"/>
        <v>0,</v>
      </c>
      <c r="AT996" t="str">
        <f t="shared" si="389"/>
        <v>143560,</v>
      </c>
      <c r="AU996" t="str">
        <f t="shared" si="390"/>
        <v>45200,</v>
      </c>
      <c r="AV996" t="str">
        <f t="shared" si="391"/>
        <v>2205002,</v>
      </c>
      <c r="AW996" t="str">
        <f t="shared" si="392"/>
        <v>7,</v>
      </c>
      <c r="AX996" t="str">
        <f t="shared" si="393"/>
        <v>FITRI HANDAYANI (TSE DUO MEDAN</v>
      </c>
    </row>
    <row r="997" spans="1:50" x14ac:dyDescent="0.25">
      <c r="A997">
        <v>440</v>
      </c>
      <c r="B997" t="s">
        <v>25</v>
      </c>
      <c r="C997">
        <v>1409408</v>
      </c>
      <c r="D997" t="s">
        <v>1562</v>
      </c>
      <c r="E997" t="s">
        <v>997</v>
      </c>
      <c r="F997" t="s">
        <v>216</v>
      </c>
      <c r="G997" t="s">
        <v>28</v>
      </c>
      <c r="H997" t="s">
        <v>29</v>
      </c>
      <c r="I997" t="s">
        <v>1021</v>
      </c>
      <c r="J997" s="1">
        <v>44772</v>
      </c>
      <c r="K997" t="s">
        <v>318</v>
      </c>
      <c r="L997" t="s">
        <v>319</v>
      </c>
      <c r="M997" t="s">
        <v>33</v>
      </c>
      <c r="N997">
        <v>3</v>
      </c>
      <c r="O997">
        <v>0</v>
      </c>
      <c r="P997">
        <v>111000</v>
      </c>
      <c r="Q997">
        <v>0</v>
      </c>
      <c r="R997">
        <v>0</v>
      </c>
      <c r="S997">
        <v>0</v>
      </c>
      <c r="T997">
        <v>0</v>
      </c>
      <c r="U997">
        <v>111000</v>
      </c>
      <c r="V997" s="1">
        <v>45200</v>
      </c>
      <c r="W997">
        <v>2205002</v>
      </c>
      <c r="X997">
        <v>7</v>
      </c>
      <c r="Y997" t="s">
        <v>179</v>
      </c>
      <c r="Z997" t="str">
        <f t="shared" si="370"/>
        <v>440,</v>
      </c>
      <c r="AA997" t="str">
        <f t="shared" si="371"/>
        <v>SALES,</v>
      </c>
      <c r="AB997" t="str">
        <f t="shared" si="372"/>
        <v>1409408,</v>
      </c>
      <c r="AC997" t="str">
        <f t="shared" si="373"/>
        <v>ALMAQVIRA.Ap,</v>
      </c>
      <c r="AD997" t="str">
        <f t="shared" si="374"/>
        <v>JL. JAMIN GINTING NO. 107,</v>
      </c>
      <c r="AE997" t="str">
        <f t="shared" si="375"/>
        <v>DELI SERDANG,</v>
      </c>
      <c r="AF997" t="str">
        <f t="shared" si="376"/>
        <v>DBM Medan,</v>
      </c>
      <c r="AG997" t="str">
        <f t="shared" si="377"/>
        <v>AAPR,</v>
      </c>
      <c r="AH997" t="str">
        <f t="shared" si="378"/>
        <v>MDA-SPJ-22017159,</v>
      </c>
      <c r="AI997" t="s">
        <v>1782</v>
      </c>
      <c r="AJ997" t="str">
        <f t="shared" si="379"/>
        <v>CCM001,</v>
      </c>
      <c r="AK997" t="str">
        <f t="shared" si="380"/>
        <v>CHAMPS EMULSION (BTL/200ML),</v>
      </c>
      <c r="AL997" t="str">
        <f t="shared" si="381"/>
        <v>BTL,</v>
      </c>
      <c r="AM997" t="str">
        <f t="shared" si="382"/>
        <v>3,</v>
      </c>
      <c r="AN997" t="str">
        <f t="shared" si="383"/>
        <v>0,</v>
      </c>
      <c r="AO997" t="str">
        <f t="shared" si="384"/>
        <v>111000,</v>
      </c>
      <c r="AP997" t="str">
        <f t="shared" si="385"/>
        <v>0,</v>
      </c>
      <c r="AQ997" t="str">
        <f t="shared" si="386"/>
        <v>0,</v>
      </c>
      <c r="AR997" t="str">
        <f t="shared" si="387"/>
        <v>0,</v>
      </c>
      <c r="AS997" t="str">
        <f t="shared" si="388"/>
        <v>0,</v>
      </c>
      <c r="AT997" t="str">
        <f t="shared" si="389"/>
        <v>111000,</v>
      </c>
      <c r="AU997" t="str">
        <f t="shared" si="390"/>
        <v>45200,</v>
      </c>
      <c r="AV997" t="str">
        <f t="shared" si="391"/>
        <v>2205002,</v>
      </c>
      <c r="AW997" t="str">
        <f t="shared" si="392"/>
        <v>7,</v>
      </c>
      <c r="AX997" t="str">
        <f t="shared" si="393"/>
        <v>FITRI HANDAYANI (TSE DUO MEDAN</v>
      </c>
    </row>
    <row r="998" spans="1:50" x14ac:dyDescent="0.25">
      <c r="A998">
        <v>441</v>
      </c>
      <c r="B998" t="s">
        <v>25</v>
      </c>
      <c r="C998">
        <v>1407036</v>
      </c>
      <c r="D998" t="s">
        <v>1454</v>
      </c>
      <c r="E998" t="s">
        <v>1631</v>
      </c>
      <c r="F998" t="s">
        <v>27</v>
      </c>
      <c r="G998" t="s">
        <v>28</v>
      </c>
      <c r="H998" t="s">
        <v>29</v>
      </c>
      <c r="I998" t="s">
        <v>1022</v>
      </c>
      <c r="J998" s="1">
        <v>44772</v>
      </c>
      <c r="K998" t="s">
        <v>318</v>
      </c>
      <c r="L998" t="s">
        <v>319</v>
      </c>
      <c r="M998" t="s">
        <v>33</v>
      </c>
      <c r="N998">
        <v>4</v>
      </c>
      <c r="O998">
        <v>0</v>
      </c>
      <c r="P998">
        <v>148000</v>
      </c>
      <c r="Q998">
        <v>3</v>
      </c>
      <c r="R998">
        <v>0</v>
      </c>
      <c r="S998">
        <v>0</v>
      </c>
      <c r="T998">
        <v>0</v>
      </c>
      <c r="U998">
        <v>143560</v>
      </c>
      <c r="V998" s="1">
        <v>45200</v>
      </c>
      <c r="W998">
        <v>2205002</v>
      </c>
      <c r="X998">
        <v>7</v>
      </c>
      <c r="Y998" t="s">
        <v>179</v>
      </c>
      <c r="Z998" t="str">
        <f t="shared" si="370"/>
        <v>441,</v>
      </c>
      <c r="AA998" t="str">
        <f t="shared" si="371"/>
        <v>SALES,</v>
      </c>
      <c r="AB998" t="str">
        <f t="shared" si="372"/>
        <v>1407036,</v>
      </c>
      <c r="AC998" t="str">
        <f t="shared" si="373"/>
        <v>CITY.Ap,</v>
      </c>
      <c r="AD998" t="str">
        <f t="shared" si="374"/>
        <v>JL.K.L. YOS SUDARSO KM 7.1 NO. 1-A,</v>
      </c>
      <c r="AE998" t="str">
        <f t="shared" si="375"/>
        <v>MEDAN,</v>
      </c>
      <c r="AF998" t="str">
        <f t="shared" si="376"/>
        <v>DBM Medan,</v>
      </c>
      <c r="AG998" t="str">
        <f t="shared" si="377"/>
        <v>AAPR,</v>
      </c>
      <c r="AH998" t="str">
        <f t="shared" si="378"/>
        <v>MDA-SPJ-22017160,</v>
      </c>
      <c r="AI998" t="s">
        <v>1782</v>
      </c>
      <c r="AJ998" t="str">
        <f t="shared" si="379"/>
        <v>CCM001,</v>
      </c>
      <c r="AK998" t="str">
        <f t="shared" si="380"/>
        <v>CHAMPS EMULSION (BTL/200ML),</v>
      </c>
      <c r="AL998" t="str">
        <f t="shared" si="381"/>
        <v>BTL,</v>
      </c>
      <c r="AM998" t="str">
        <f t="shared" si="382"/>
        <v>4,</v>
      </c>
      <c r="AN998" t="str">
        <f t="shared" si="383"/>
        <v>0,</v>
      </c>
      <c r="AO998" t="str">
        <f t="shared" si="384"/>
        <v>148000,</v>
      </c>
      <c r="AP998" t="str">
        <f t="shared" si="385"/>
        <v>3,</v>
      </c>
      <c r="AQ998" t="str">
        <f t="shared" si="386"/>
        <v>0,</v>
      </c>
      <c r="AR998" t="str">
        <f t="shared" si="387"/>
        <v>0,</v>
      </c>
      <c r="AS998" t="str">
        <f t="shared" si="388"/>
        <v>0,</v>
      </c>
      <c r="AT998" t="str">
        <f t="shared" si="389"/>
        <v>143560,</v>
      </c>
      <c r="AU998" t="str">
        <f t="shared" si="390"/>
        <v>45200,</v>
      </c>
      <c r="AV998" t="str">
        <f t="shared" si="391"/>
        <v>2205002,</v>
      </c>
      <c r="AW998" t="str">
        <f t="shared" si="392"/>
        <v>7,</v>
      </c>
      <c r="AX998" t="str">
        <f t="shared" si="393"/>
        <v>FITRI HANDAYANI (TSE DUO MEDAN</v>
      </c>
    </row>
    <row r="999" spans="1:50" x14ac:dyDescent="0.25">
      <c r="A999">
        <v>442</v>
      </c>
      <c r="B999" t="s">
        <v>25</v>
      </c>
      <c r="C999">
        <v>1405571</v>
      </c>
      <c r="D999" t="s">
        <v>1559</v>
      </c>
      <c r="E999" t="s">
        <v>965</v>
      </c>
      <c r="F999" t="s">
        <v>27</v>
      </c>
      <c r="G999" t="s">
        <v>28</v>
      </c>
      <c r="H999" t="s">
        <v>29</v>
      </c>
      <c r="I999" t="s">
        <v>1023</v>
      </c>
      <c r="J999" s="1">
        <v>44772</v>
      </c>
      <c r="K999" t="s">
        <v>318</v>
      </c>
      <c r="L999" t="s">
        <v>319</v>
      </c>
      <c r="M999" t="s">
        <v>33</v>
      </c>
      <c r="N999">
        <v>4</v>
      </c>
      <c r="O999">
        <v>0</v>
      </c>
      <c r="P999">
        <v>148000</v>
      </c>
      <c r="Q999">
        <v>3</v>
      </c>
      <c r="R999">
        <v>0</v>
      </c>
      <c r="S999">
        <v>0</v>
      </c>
      <c r="T999">
        <v>0</v>
      </c>
      <c r="U999">
        <v>143560</v>
      </c>
      <c r="V999" s="1">
        <v>45200</v>
      </c>
      <c r="W999">
        <v>2205002</v>
      </c>
      <c r="X999">
        <v>7</v>
      </c>
      <c r="Y999" t="s">
        <v>179</v>
      </c>
      <c r="Z999" t="str">
        <f t="shared" si="370"/>
        <v>442,</v>
      </c>
      <c r="AA999" t="str">
        <f t="shared" si="371"/>
        <v>SALES,</v>
      </c>
      <c r="AB999" t="str">
        <f t="shared" si="372"/>
        <v>1405571,</v>
      </c>
      <c r="AC999" t="str">
        <f t="shared" si="373"/>
        <v>SAFIRA.Ap,</v>
      </c>
      <c r="AD999" t="str">
        <f t="shared" si="374"/>
        <v>JL.GUNUNG KRAKATAU NO.192 B,</v>
      </c>
      <c r="AE999" t="str">
        <f t="shared" si="375"/>
        <v>MEDAN,</v>
      </c>
      <c r="AF999" t="str">
        <f t="shared" si="376"/>
        <v>DBM Medan,</v>
      </c>
      <c r="AG999" t="str">
        <f t="shared" si="377"/>
        <v>AAPR,</v>
      </c>
      <c r="AH999" t="str">
        <f t="shared" si="378"/>
        <v>MDA-SPJ-22017161,</v>
      </c>
      <c r="AI999" t="s">
        <v>1782</v>
      </c>
      <c r="AJ999" t="str">
        <f t="shared" si="379"/>
        <v>CCM001,</v>
      </c>
      <c r="AK999" t="str">
        <f t="shared" si="380"/>
        <v>CHAMPS EMULSION (BTL/200ML),</v>
      </c>
      <c r="AL999" t="str">
        <f t="shared" si="381"/>
        <v>BTL,</v>
      </c>
      <c r="AM999" t="str">
        <f t="shared" si="382"/>
        <v>4,</v>
      </c>
      <c r="AN999" t="str">
        <f t="shared" si="383"/>
        <v>0,</v>
      </c>
      <c r="AO999" t="str">
        <f t="shared" si="384"/>
        <v>148000,</v>
      </c>
      <c r="AP999" t="str">
        <f t="shared" si="385"/>
        <v>3,</v>
      </c>
      <c r="AQ999" t="str">
        <f t="shared" si="386"/>
        <v>0,</v>
      </c>
      <c r="AR999" t="str">
        <f t="shared" si="387"/>
        <v>0,</v>
      </c>
      <c r="AS999" t="str">
        <f t="shared" si="388"/>
        <v>0,</v>
      </c>
      <c r="AT999" t="str">
        <f t="shared" si="389"/>
        <v>143560,</v>
      </c>
      <c r="AU999" t="str">
        <f t="shared" si="390"/>
        <v>45200,</v>
      </c>
      <c r="AV999" t="str">
        <f t="shared" si="391"/>
        <v>2205002,</v>
      </c>
      <c r="AW999" t="str">
        <f t="shared" si="392"/>
        <v>7,</v>
      </c>
      <c r="AX999" t="str">
        <f t="shared" si="393"/>
        <v>FITRI HANDAYANI (TSE DUO MEDAN</v>
      </c>
    </row>
    <row r="1000" spans="1:50" x14ac:dyDescent="0.25">
      <c r="A1000">
        <v>443</v>
      </c>
      <c r="B1000" t="s">
        <v>25</v>
      </c>
      <c r="C1000">
        <v>1400099</v>
      </c>
      <c r="D1000" t="s">
        <v>1366</v>
      </c>
      <c r="E1000" t="s">
        <v>130</v>
      </c>
      <c r="F1000" t="s">
        <v>27</v>
      </c>
      <c r="G1000" t="s">
        <v>28</v>
      </c>
      <c r="H1000" t="s">
        <v>106</v>
      </c>
      <c r="I1000" t="s">
        <v>1024</v>
      </c>
      <c r="J1000" s="1">
        <v>44772</v>
      </c>
      <c r="K1000" t="s">
        <v>61</v>
      </c>
      <c r="L1000" t="s">
        <v>62</v>
      </c>
      <c r="M1000" t="s">
        <v>33</v>
      </c>
      <c r="N1000">
        <v>50</v>
      </c>
      <c r="O1000">
        <v>0</v>
      </c>
      <c r="P1000">
        <v>4747000</v>
      </c>
      <c r="Q1000">
        <v>8</v>
      </c>
      <c r="R1000">
        <v>0</v>
      </c>
      <c r="S1000">
        <v>0</v>
      </c>
      <c r="T1000">
        <v>0</v>
      </c>
      <c r="U1000">
        <v>4367240</v>
      </c>
      <c r="V1000" s="1">
        <v>45474</v>
      </c>
      <c r="W1000">
        <v>2108157</v>
      </c>
      <c r="X1000">
        <v>7</v>
      </c>
      <c r="Y1000" t="s">
        <v>179</v>
      </c>
      <c r="Z1000" t="str">
        <f t="shared" si="370"/>
        <v>443,</v>
      </c>
      <c r="AA1000" t="str">
        <f t="shared" si="371"/>
        <v>SALES,</v>
      </c>
      <c r="AB1000" t="str">
        <f t="shared" si="372"/>
        <v>1400099,</v>
      </c>
      <c r="AC1000" t="str">
        <f t="shared" si="373"/>
        <v>AGUNG.TO,</v>
      </c>
      <c r="AD1000" t="str">
        <f t="shared" si="374"/>
        <v>JL BRIGJEND KATAMSO NO 156-A,</v>
      </c>
      <c r="AE1000" t="str">
        <f t="shared" si="375"/>
        <v>MEDAN,</v>
      </c>
      <c r="AF1000" t="str">
        <f t="shared" si="376"/>
        <v>DBM Medan,</v>
      </c>
      <c r="AG1000" t="str">
        <f t="shared" si="377"/>
        <v>ATOB,</v>
      </c>
      <c r="AH1000" t="str">
        <f t="shared" si="378"/>
        <v>MDA-SPJ-22017162,</v>
      </c>
      <c r="AI1000" t="s">
        <v>1782</v>
      </c>
      <c r="AJ1000" t="str">
        <f t="shared" si="379"/>
        <v>CCM006,</v>
      </c>
      <c r="AK1000" t="str">
        <f t="shared" si="380"/>
        <v>MAXITON SOFT CAP (BTL/30S),</v>
      </c>
      <c r="AL1000" t="str">
        <f t="shared" si="381"/>
        <v>BTL,</v>
      </c>
      <c r="AM1000" t="str">
        <f t="shared" si="382"/>
        <v>50,</v>
      </c>
      <c r="AN1000" t="str">
        <f t="shared" si="383"/>
        <v>0,</v>
      </c>
      <c r="AO1000" t="str">
        <f t="shared" si="384"/>
        <v>4747000,</v>
      </c>
      <c r="AP1000" t="str">
        <f t="shared" si="385"/>
        <v>8,</v>
      </c>
      <c r="AQ1000" t="str">
        <f t="shared" si="386"/>
        <v>0,</v>
      </c>
      <c r="AR1000" t="str">
        <f t="shared" si="387"/>
        <v>0,</v>
      </c>
      <c r="AS1000" t="str">
        <f t="shared" si="388"/>
        <v>0,</v>
      </c>
      <c r="AT1000" t="str">
        <f t="shared" si="389"/>
        <v>4367240,</v>
      </c>
      <c r="AU1000" t="str">
        <f t="shared" si="390"/>
        <v>45474,</v>
      </c>
      <c r="AV1000" t="str">
        <f t="shared" si="391"/>
        <v>2108157,</v>
      </c>
      <c r="AW1000" t="str">
        <f t="shared" si="392"/>
        <v>7,</v>
      </c>
      <c r="AX1000" t="str">
        <f t="shared" si="393"/>
        <v>FITRI HANDAYANI (TSE DUO MEDAN</v>
      </c>
    </row>
    <row r="1001" spans="1:50" x14ac:dyDescent="0.25">
      <c r="A1001">
        <v>444</v>
      </c>
      <c r="B1001" t="s">
        <v>25</v>
      </c>
      <c r="C1001">
        <v>1400099</v>
      </c>
      <c r="D1001" t="s">
        <v>1366</v>
      </c>
      <c r="E1001" t="s">
        <v>130</v>
      </c>
      <c r="F1001" t="s">
        <v>27</v>
      </c>
      <c r="G1001" t="s">
        <v>28</v>
      </c>
      <c r="H1001" t="s">
        <v>106</v>
      </c>
      <c r="I1001" t="s">
        <v>1024</v>
      </c>
      <c r="J1001" s="1">
        <v>44772</v>
      </c>
      <c r="K1001" t="s">
        <v>75</v>
      </c>
      <c r="L1001" t="s">
        <v>76</v>
      </c>
      <c r="M1001" t="s">
        <v>33</v>
      </c>
      <c r="N1001">
        <v>24</v>
      </c>
      <c r="O1001">
        <v>0</v>
      </c>
      <c r="P1001">
        <v>1502880</v>
      </c>
      <c r="Q1001">
        <v>30</v>
      </c>
      <c r="R1001">
        <v>0</v>
      </c>
      <c r="S1001">
        <v>0</v>
      </c>
      <c r="T1001">
        <v>0</v>
      </c>
      <c r="U1001">
        <v>1052016</v>
      </c>
      <c r="V1001" s="1">
        <v>45413</v>
      </c>
      <c r="W1001">
        <v>2106375</v>
      </c>
      <c r="X1001">
        <v>7</v>
      </c>
      <c r="Y1001" t="s">
        <v>179</v>
      </c>
      <c r="Z1001" t="str">
        <f t="shared" si="370"/>
        <v>444,</v>
      </c>
      <c r="AA1001" t="str">
        <f t="shared" si="371"/>
        <v>SALES,</v>
      </c>
      <c r="AB1001" t="str">
        <f t="shared" si="372"/>
        <v>1400099,</v>
      </c>
      <c r="AC1001" t="str">
        <f t="shared" si="373"/>
        <v>AGUNG.TO,</v>
      </c>
      <c r="AD1001" t="str">
        <f t="shared" si="374"/>
        <v>JL BRIGJEND KATAMSO NO 156-A,</v>
      </c>
      <c r="AE1001" t="str">
        <f t="shared" si="375"/>
        <v>MEDAN,</v>
      </c>
      <c r="AF1001" t="str">
        <f t="shared" si="376"/>
        <v>DBM Medan,</v>
      </c>
      <c r="AG1001" t="str">
        <f t="shared" si="377"/>
        <v>ATOB,</v>
      </c>
      <c r="AH1001" t="str">
        <f t="shared" si="378"/>
        <v>MDA-SPJ-22017162,</v>
      </c>
      <c r="AI1001" t="s">
        <v>1782</v>
      </c>
      <c r="AJ1001" t="str">
        <f t="shared" si="379"/>
        <v>CCM007,</v>
      </c>
      <c r="AK1001" t="str">
        <f t="shared" si="380"/>
        <v>NATURALLE BETA CAROTENE 6MG (BTL/30S),</v>
      </c>
      <c r="AL1001" t="str">
        <f t="shared" si="381"/>
        <v>BTL,</v>
      </c>
      <c r="AM1001" t="str">
        <f t="shared" si="382"/>
        <v>24,</v>
      </c>
      <c r="AN1001" t="str">
        <f t="shared" si="383"/>
        <v>0,</v>
      </c>
      <c r="AO1001" t="str">
        <f t="shared" si="384"/>
        <v>1502880,</v>
      </c>
      <c r="AP1001" t="str">
        <f t="shared" si="385"/>
        <v>30,</v>
      </c>
      <c r="AQ1001" t="str">
        <f t="shared" si="386"/>
        <v>0,</v>
      </c>
      <c r="AR1001" t="str">
        <f t="shared" si="387"/>
        <v>0,</v>
      </c>
      <c r="AS1001" t="str">
        <f t="shared" si="388"/>
        <v>0,</v>
      </c>
      <c r="AT1001" t="str">
        <f t="shared" si="389"/>
        <v>1052016,</v>
      </c>
      <c r="AU1001" t="str">
        <f t="shared" si="390"/>
        <v>45413,</v>
      </c>
      <c r="AV1001" t="str">
        <f t="shared" si="391"/>
        <v>2106375,</v>
      </c>
      <c r="AW1001" t="str">
        <f t="shared" si="392"/>
        <v>7,</v>
      </c>
      <c r="AX1001" t="str">
        <f t="shared" si="393"/>
        <v>FITRI HANDAYANI (TSE DUO MEDAN</v>
      </c>
    </row>
    <row r="1002" spans="1:50" x14ac:dyDescent="0.25">
      <c r="A1002">
        <v>445</v>
      </c>
      <c r="B1002" t="s">
        <v>25</v>
      </c>
      <c r="C1002">
        <v>1407183</v>
      </c>
      <c r="D1002" t="s">
        <v>1422</v>
      </c>
      <c r="E1002" t="s">
        <v>379</v>
      </c>
      <c r="F1002" t="s">
        <v>27</v>
      </c>
      <c r="G1002" t="s">
        <v>28</v>
      </c>
      <c r="H1002" t="s">
        <v>380</v>
      </c>
      <c r="I1002" t="s">
        <v>1025</v>
      </c>
      <c r="J1002" s="1">
        <v>44772</v>
      </c>
      <c r="K1002" t="s">
        <v>318</v>
      </c>
      <c r="L1002" t="s">
        <v>319</v>
      </c>
      <c r="M1002" t="s">
        <v>33</v>
      </c>
      <c r="N1002">
        <v>4</v>
      </c>
      <c r="O1002">
        <v>0</v>
      </c>
      <c r="P1002">
        <v>148000</v>
      </c>
      <c r="Q1002">
        <v>3</v>
      </c>
      <c r="R1002">
        <v>0</v>
      </c>
      <c r="S1002">
        <v>0</v>
      </c>
      <c r="T1002">
        <v>0</v>
      </c>
      <c r="U1002">
        <v>143560</v>
      </c>
      <c r="V1002" s="1">
        <v>45200</v>
      </c>
      <c r="W1002">
        <v>2205002</v>
      </c>
      <c r="X1002">
        <v>7</v>
      </c>
      <c r="Y1002" t="s">
        <v>179</v>
      </c>
      <c r="Z1002" t="str">
        <f t="shared" si="370"/>
        <v>445,</v>
      </c>
      <c r="AA1002" t="str">
        <f t="shared" si="371"/>
        <v>SALES,</v>
      </c>
      <c r="AB1002" t="str">
        <f t="shared" si="372"/>
        <v>1407183,</v>
      </c>
      <c r="AC1002" t="str">
        <f t="shared" si="373"/>
        <v>NORA.Ap,</v>
      </c>
      <c r="AD1002" t="str">
        <f t="shared" si="374"/>
        <v>JL. H.M.YAMIN,</v>
      </c>
      <c r="AE1002" t="str">
        <f t="shared" si="375"/>
        <v>MEDAN,</v>
      </c>
      <c r="AF1002" t="str">
        <f t="shared" si="376"/>
        <v>DBM Medan,</v>
      </c>
      <c r="AG1002" t="str">
        <f t="shared" si="377"/>
        <v>AAPN,</v>
      </c>
      <c r="AH1002" t="str">
        <f t="shared" si="378"/>
        <v>MDA-SPJ-22017175,</v>
      </c>
      <c r="AI1002" t="s">
        <v>1782</v>
      </c>
      <c r="AJ1002" t="str">
        <f t="shared" si="379"/>
        <v>CCM001,</v>
      </c>
      <c r="AK1002" t="str">
        <f t="shared" si="380"/>
        <v>CHAMPS EMULSION (BTL/200ML),</v>
      </c>
      <c r="AL1002" t="str">
        <f t="shared" si="381"/>
        <v>BTL,</v>
      </c>
      <c r="AM1002" t="str">
        <f t="shared" si="382"/>
        <v>4,</v>
      </c>
      <c r="AN1002" t="str">
        <f t="shared" si="383"/>
        <v>0,</v>
      </c>
      <c r="AO1002" t="str">
        <f t="shared" si="384"/>
        <v>148000,</v>
      </c>
      <c r="AP1002" t="str">
        <f t="shared" si="385"/>
        <v>3,</v>
      </c>
      <c r="AQ1002" t="str">
        <f t="shared" si="386"/>
        <v>0,</v>
      </c>
      <c r="AR1002" t="str">
        <f t="shared" si="387"/>
        <v>0,</v>
      </c>
      <c r="AS1002" t="str">
        <f t="shared" si="388"/>
        <v>0,</v>
      </c>
      <c r="AT1002" t="str">
        <f t="shared" si="389"/>
        <v>143560,</v>
      </c>
      <c r="AU1002" t="str">
        <f t="shared" si="390"/>
        <v>45200,</v>
      </c>
      <c r="AV1002" t="str">
        <f t="shared" si="391"/>
        <v>2205002,</v>
      </c>
      <c r="AW1002" t="str">
        <f t="shared" si="392"/>
        <v>7,</v>
      </c>
      <c r="AX1002" t="str">
        <f t="shared" si="393"/>
        <v>FITRI HANDAYANI (TSE DUO MEDAN</v>
      </c>
    </row>
    <row r="1003" spans="1:50" x14ac:dyDescent="0.25">
      <c r="A1003">
        <v>446</v>
      </c>
      <c r="B1003" t="s">
        <v>25</v>
      </c>
      <c r="C1003">
        <v>1409838</v>
      </c>
      <c r="D1003" t="s">
        <v>1360</v>
      </c>
      <c r="E1003" t="s">
        <v>113</v>
      </c>
      <c r="F1003" t="s">
        <v>27</v>
      </c>
      <c r="G1003" t="s">
        <v>28</v>
      </c>
      <c r="H1003" t="s">
        <v>29</v>
      </c>
      <c r="I1003" t="s">
        <v>1026</v>
      </c>
      <c r="J1003" s="1">
        <v>44772</v>
      </c>
      <c r="K1003" t="s">
        <v>318</v>
      </c>
      <c r="L1003" t="s">
        <v>319</v>
      </c>
      <c r="M1003" t="s">
        <v>33</v>
      </c>
      <c r="N1003">
        <v>3</v>
      </c>
      <c r="O1003">
        <v>0</v>
      </c>
      <c r="P1003">
        <v>111000</v>
      </c>
      <c r="Q1003">
        <v>0</v>
      </c>
      <c r="R1003">
        <v>0</v>
      </c>
      <c r="S1003">
        <v>0</v>
      </c>
      <c r="T1003">
        <v>0</v>
      </c>
      <c r="U1003">
        <v>111000</v>
      </c>
      <c r="V1003" s="1">
        <v>45200</v>
      </c>
      <c r="W1003">
        <v>2205002</v>
      </c>
      <c r="X1003">
        <v>7</v>
      </c>
      <c r="Y1003" t="s">
        <v>179</v>
      </c>
      <c r="Z1003" t="str">
        <f t="shared" si="370"/>
        <v>446,</v>
      </c>
      <c r="AA1003" t="str">
        <f t="shared" si="371"/>
        <v>SALES,</v>
      </c>
      <c r="AB1003" t="str">
        <f t="shared" si="372"/>
        <v>1409838,</v>
      </c>
      <c r="AC1003" t="str">
        <f t="shared" si="373"/>
        <v>KARYA RAYA.Ap,</v>
      </c>
      <c r="AD1003" t="str">
        <f t="shared" si="374"/>
        <v>JL. KARYA JAYA NO. 187 C,</v>
      </c>
      <c r="AE1003" t="str">
        <f t="shared" si="375"/>
        <v>MEDAN,</v>
      </c>
      <c r="AF1003" t="str">
        <f t="shared" si="376"/>
        <v>DBM Medan,</v>
      </c>
      <c r="AG1003" t="str">
        <f t="shared" si="377"/>
        <v>AAPR,</v>
      </c>
      <c r="AH1003" t="str">
        <f t="shared" si="378"/>
        <v>MDA-SPJ-22017176,</v>
      </c>
      <c r="AI1003" t="s">
        <v>1782</v>
      </c>
      <c r="AJ1003" t="str">
        <f t="shared" si="379"/>
        <v>CCM001,</v>
      </c>
      <c r="AK1003" t="str">
        <f t="shared" si="380"/>
        <v>CHAMPS EMULSION (BTL/200ML),</v>
      </c>
      <c r="AL1003" t="str">
        <f t="shared" si="381"/>
        <v>BTL,</v>
      </c>
      <c r="AM1003" t="str">
        <f t="shared" si="382"/>
        <v>3,</v>
      </c>
      <c r="AN1003" t="str">
        <f t="shared" si="383"/>
        <v>0,</v>
      </c>
      <c r="AO1003" t="str">
        <f t="shared" si="384"/>
        <v>111000,</v>
      </c>
      <c r="AP1003" t="str">
        <f t="shared" si="385"/>
        <v>0,</v>
      </c>
      <c r="AQ1003" t="str">
        <f t="shared" si="386"/>
        <v>0,</v>
      </c>
      <c r="AR1003" t="str">
        <f t="shared" si="387"/>
        <v>0,</v>
      </c>
      <c r="AS1003" t="str">
        <f t="shared" si="388"/>
        <v>0,</v>
      </c>
      <c r="AT1003" t="str">
        <f t="shared" si="389"/>
        <v>111000,</v>
      </c>
      <c r="AU1003" t="str">
        <f t="shared" si="390"/>
        <v>45200,</v>
      </c>
      <c r="AV1003" t="str">
        <f t="shared" si="391"/>
        <v>2205002,</v>
      </c>
      <c r="AW1003" t="str">
        <f t="shared" si="392"/>
        <v>7,</v>
      </c>
      <c r="AX1003" t="str">
        <f t="shared" si="393"/>
        <v>FITRI HANDAYANI (TSE DUO MEDAN</v>
      </c>
    </row>
    <row r="1004" spans="1:50" x14ac:dyDescent="0.25">
      <c r="A1004">
        <v>447</v>
      </c>
      <c r="B1004" t="s">
        <v>25</v>
      </c>
      <c r="C1004">
        <v>14000964</v>
      </c>
      <c r="D1004" t="s">
        <v>1349</v>
      </c>
      <c r="E1004" t="s">
        <v>70</v>
      </c>
      <c r="F1004" t="s">
        <v>71</v>
      </c>
      <c r="G1004" t="s">
        <v>28</v>
      </c>
      <c r="H1004" t="s">
        <v>29</v>
      </c>
      <c r="I1004" t="s">
        <v>1027</v>
      </c>
      <c r="J1004" s="1">
        <v>44772</v>
      </c>
      <c r="K1004" t="s">
        <v>247</v>
      </c>
      <c r="L1004" t="s">
        <v>248</v>
      </c>
      <c r="M1004" t="s">
        <v>33</v>
      </c>
      <c r="N1004">
        <v>72</v>
      </c>
      <c r="O1004">
        <v>0</v>
      </c>
      <c r="P1004">
        <v>3672000</v>
      </c>
      <c r="Q1004">
        <v>8</v>
      </c>
      <c r="R1004">
        <v>0</v>
      </c>
      <c r="S1004">
        <v>0</v>
      </c>
      <c r="T1004">
        <v>0</v>
      </c>
      <c r="U1004">
        <v>3378240</v>
      </c>
      <c r="V1004" s="1">
        <v>45200</v>
      </c>
      <c r="W1004">
        <v>2205005</v>
      </c>
      <c r="X1004">
        <v>7</v>
      </c>
      <c r="Y1004" t="s">
        <v>50</v>
      </c>
      <c r="Z1004" t="str">
        <f t="shared" si="370"/>
        <v>447,</v>
      </c>
      <c r="AA1004" t="str">
        <f t="shared" si="371"/>
        <v>SALES,</v>
      </c>
      <c r="AB1004" t="str">
        <f t="shared" si="372"/>
        <v>14000964,</v>
      </c>
      <c r="AC1004" t="str">
        <f t="shared" si="373"/>
        <v>BINTANG FARMA. CV,</v>
      </c>
      <c r="AD1004" t="str">
        <f t="shared" si="374"/>
        <v>JL. HOS COKROMINOTO NO. 55,</v>
      </c>
      <c r="AE1004" t="str">
        <f t="shared" si="375"/>
        <v>LUBUK PAKAM,</v>
      </c>
      <c r="AF1004" t="str">
        <f t="shared" si="376"/>
        <v>DBM Medan,</v>
      </c>
      <c r="AG1004" t="str">
        <f t="shared" si="377"/>
        <v>AAPR,</v>
      </c>
      <c r="AH1004" t="str">
        <f t="shared" si="378"/>
        <v>MDA-SPJ-22017180,</v>
      </c>
      <c r="AI1004" t="s">
        <v>1782</v>
      </c>
      <c r="AJ1004" t="str">
        <f t="shared" si="379"/>
        <v>CCM002,</v>
      </c>
      <c r="AK1004" t="str">
        <f t="shared" si="380"/>
        <v>CHAMPS EMULSION (BTL/350ML),</v>
      </c>
      <c r="AL1004" t="str">
        <f t="shared" si="381"/>
        <v>BTL,</v>
      </c>
      <c r="AM1004" t="str">
        <f t="shared" si="382"/>
        <v>72,</v>
      </c>
      <c r="AN1004" t="str">
        <f t="shared" si="383"/>
        <v>0,</v>
      </c>
      <c r="AO1004" t="str">
        <f t="shared" si="384"/>
        <v>3672000,</v>
      </c>
      <c r="AP1004" t="str">
        <f t="shared" si="385"/>
        <v>8,</v>
      </c>
      <c r="AQ1004" t="str">
        <f t="shared" si="386"/>
        <v>0,</v>
      </c>
      <c r="AR1004" t="str">
        <f t="shared" si="387"/>
        <v>0,</v>
      </c>
      <c r="AS1004" t="str">
        <f t="shared" si="388"/>
        <v>0,</v>
      </c>
      <c r="AT1004" t="str">
        <f t="shared" si="389"/>
        <v>3378240,</v>
      </c>
      <c r="AU1004" t="str">
        <f t="shared" si="390"/>
        <v>45200,</v>
      </c>
      <c r="AV1004" t="str">
        <f t="shared" si="391"/>
        <v>2205005,</v>
      </c>
      <c r="AW1004" t="str">
        <f t="shared" si="392"/>
        <v>7,</v>
      </c>
      <c r="AX1004" t="str">
        <f t="shared" si="393"/>
        <v>HERIADI (AP &amp; RS)</v>
      </c>
    </row>
    <row r="1005" spans="1:50" x14ac:dyDescent="0.25">
      <c r="A1005">
        <v>448</v>
      </c>
      <c r="B1005" t="s">
        <v>25</v>
      </c>
      <c r="C1005">
        <v>1411177</v>
      </c>
      <c r="D1005" t="s">
        <v>1356</v>
      </c>
      <c r="E1005" t="s">
        <v>98</v>
      </c>
      <c r="F1005" t="s">
        <v>27</v>
      </c>
      <c r="G1005" t="s">
        <v>28</v>
      </c>
      <c r="H1005" t="s">
        <v>29</v>
      </c>
      <c r="I1005" t="s">
        <v>1028</v>
      </c>
      <c r="J1005" s="1">
        <v>44772</v>
      </c>
      <c r="K1005" t="s">
        <v>318</v>
      </c>
      <c r="L1005" t="s">
        <v>319</v>
      </c>
      <c r="M1005" t="s">
        <v>33</v>
      </c>
      <c r="N1005">
        <v>6</v>
      </c>
      <c r="O1005">
        <v>0</v>
      </c>
      <c r="P1005">
        <v>222000</v>
      </c>
      <c r="Q1005">
        <v>3</v>
      </c>
      <c r="R1005">
        <v>0</v>
      </c>
      <c r="S1005">
        <v>0</v>
      </c>
      <c r="T1005">
        <v>0</v>
      </c>
      <c r="U1005">
        <v>215340</v>
      </c>
      <c r="V1005" s="1">
        <v>45200</v>
      </c>
      <c r="W1005">
        <v>2205002</v>
      </c>
      <c r="X1005">
        <v>7</v>
      </c>
      <c r="Y1005" t="s">
        <v>179</v>
      </c>
      <c r="Z1005" t="str">
        <f t="shared" si="370"/>
        <v>448,</v>
      </c>
      <c r="AA1005" t="str">
        <f t="shared" si="371"/>
        <v>SALES,</v>
      </c>
      <c r="AB1005" t="str">
        <f t="shared" si="372"/>
        <v>1411177,</v>
      </c>
      <c r="AC1005" t="str">
        <f t="shared" si="373"/>
        <v>BONA 1.Ap,</v>
      </c>
      <c r="AD1005" t="str">
        <f t="shared" si="374"/>
        <v>JL. JAMIN GINTING NO. 128 / 130,</v>
      </c>
      <c r="AE1005" t="str">
        <f t="shared" si="375"/>
        <v>MEDAN,</v>
      </c>
      <c r="AF1005" t="str">
        <f t="shared" si="376"/>
        <v>DBM Medan,</v>
      </c>
      <c r="AG1005" t="str">
        <f t="shared" si="377"/>
        <v>AAPR,</v>
      </c>
      <c r="AH1005" t="str">
        <f t="shared" si="378"/>
        <v>MDA-SPJ-22017181,</v>
      </c>
      <c r="AI1005" t="s">
        <v>1782</v>
      </c>
      <c r="AJ1005" t="str">
        <f t="shared" si="379"/>
        <v>CCM001,</v>
      </c>
      <c r="AK1005" t="str">
        <f t="shared" si="380"/>
        <v>CHAMPS EMULSION (BTL/200ML),</v>
      </c>
      <c r="AL1005" t="str">
        <f t="shared" si="381"/>
        <v>BTL,</v>
      </c>
      <c r="AM1005" t="str">
        <f t="shared" si="382"/>
        <v>6,</v>
      </c>
      <c r="AN1005" t="str">
        <f t="shared" si="383"/>
        <v>0,</v>
      </c>
      <c r="AO1005" t="str">
        <f t="shared" si="384"/>
        <v>222000,</v>
      </c>
      <c r="AP1005" t="str">
        <f t="shared" si="385"/>
        <v>3,</v>
      </c>
      <c r="AQ1005" t="str">
        <f t="shared" si="386"/>
        <v>0,</v>
      </c>
      <c r="AR1005" t="str">
        <f t="shared" si="387"/>
        <v>0,</v>
      </c>
      <c r="AS1005" t="str">
        <f t="shared" si="388"/>
        <v>0,</v>
      </c>
      <c r="AT1005" t="str">
        <f t="shared" si="389"/>
        <v>215340,</v>
      </c>
      <c r="AU1005" t="str">
        <f t="shared" si="390"/>
        <v>45200,</v>
      </c>
      <c r="AV1005" t="str">
        <f t="shared" si="391"/>
        <v>2205002,</v>
      </c>
      <c r="AW1005" t="str">
        <f t="shared" si="392"/>
        <v>7,</v>
      </c>
      <c r="AX1005" t="str">
        <f t="shared" si="393"/>
        <v>FITRI HANDAYANI (TSE DUO MEDAN</v>
      </c>
    </row>
    <row r="1006" spans="1:50" x14ac:dyDescent="0.25">
      <c r="A1006">
        <v>449</v>
      </c>
      <c r="B1006" t="s">
        <v>25</v>
      </c>
      <c r="C1006">
        <v>1411177</v>
      </c>
      <c r="D1006" t="s">
        <v>1356</v>
      </c>
      <c r="E1006" t="s">
        <v>98</v>
      </c>
      <c r="F1006" t="s">
        <v>27</v>
      </c>
      <c r="G1006" t="s">
        <v>28</v>
      </c>
      <c r="H1006" t="s">
        <v>29</v>
      </c>
      <c r="I1006" t="s">
        <v>1028</v>
      </c>
      <c r="J1006" s="1">
        <v>44772</v>
      </c>
      <c r="K1006" t="s">
        <v>247</v>
      </c>
      <c r="L1006" t="s">
        <v>248</v>
      </c>
      <c r="M1006" t="s">
        <v>33</v>
      </c>
      <c r="N1006">
        <v>6</v>
      </c>
      <c r="O1006">
        <v>0</v>
      </c>
      <c r="P1006">
        <v>306000</v>
      </c>
      <c r="Q1006">
        <v>3</v>
      </c>
      <c r="R1006">
        <v>0</v>
      </c>
      <c r="S1006">
        <v>0</v>
      </c>
      <c r="T1006">
        <v>0</v>
      </c>
      <c r="U1006">
        <v>296820</v>
      </c>
      <c r="V1006" s="1">
        <v>45200</v>
      </c>
      <c r="W1006">
        <v>2205005</v>
      </c>
      <c r="X1006">
        <v>7</v>
      </c>
      <c r="Y1006" t="s">
        <v>179</v>
      </c>
      <c r="Z1006" t="str">
        <f t="shared" si="370"/>
        <v>449,</v>
      </c>
      <c r="AA1006" t="str">
        <f t="shared" si="371"/>
        <v>SALES,</v>
      </c>
      <c r="AB1006" t="str">
        <f t="shared" si="372"/>
        <v>1411177,</v>
      </c>
      <c r="AC1006" t="str">
        <f t="shared" si="373"/>
        <v>BONA 1.Ap,</v>
      </c>
      <c r="AD1006" t="str">
        <f t="shared" si="374"/>
        <v>JL. JAMIN GINTING NO. 128 / 130,</v>
      </c>
      <c r="AE1006" t="str">
        <f t="shared" si="375"/>
        <v>MEDAN,</v>
      </c>
      <c r="AF1006" t="str">
        <f t="shared" si="376"/>
        <v>DBM Medan,</v>
      </c>
      <c r="AG1006" t="str">
        <f t="shared" si="377"/>
        <v>AAPR,</v>
      </c>
      <c r="AH1006" t="str">
        <f t="shared" si="378"/>
        <v>MDA-SPJ-22017181,</v>
      </c>
      <c r="AI1006" t="s">
        <v>1782</v>
      </c>
      <c r="AJ1006" t="str">
        <f t="shared" si="379"/>
        <v>CCM002,</v>
      </c>
      <c r="AK1006" t="str">
        <f t="shared" si="380"/>
        <v>CHAMPS EMULSION (BTL/350ML),</v>
      </c>
      <c r="AL1006" t="str">
        <f t="shared" si="381"/>
        <v>BTL,</v>
      </c>
      <c r="AM1006" t="str">
        <f t="shared" si="382"/>
        <v>6,</v>
      </c>
      <c r="AN1006" t="str">
        <f t="shared" si="383"/>
        <v>0,</v>
      </c>
      <c r="AO1006" t="str">
        <f t="shared" si="384"/>
        <v>306000,</v>
      </c>
      <c r="AP1006" t="str">
        <f t="shared" si="385"/>
        <v>3,</v>
      </c>
      <c r="AQ1006" t="str">
        <f t="shared" si="386"/>
        <v>0,</v>
      </c>
      <c r="AR1006" t="str">
        <f t="shared" si="387"/>
        <v>0,</v>
      </c>
      <c r="AS1006" t="str">
        <f t="shared" si="388"/>
        <v>0,</v>
      </c>
      <c r="AT1006" t="str">
        <f t="shared" si="389"/>
        <v>296820,</v>
      </c>
      <c r="AU1006" t="str">
        <f t="shared" si="390"/>
        <v>45200,</v>
      </c>
      <c r="AV1006" t="str">
        <f t="shared" si="391"/>
        <v>2205005,</v>
      </c>
      <c r="AW1006" t="str">
        <f t="shared" si="392"/>
        <v>7,</v>
      </c>
      <c r="AX1006" t="str">
        <f t="shared" si="393"/>
        <v>FITRI HANDAYANI (TSE DUO MEDAN</v>
      </c>
    </row>
    <row r="1007" spans="1:50" x14ac:dyDescent="0.25">
      <c r="A1007">
        <v>450</v>
      </c>
      <c r="B1007" t="s">
        <v>25</v>
      </c>
      <c r="C1007">
        <v>1410749</v>
      </c>
      <c r="D1007" t="s">
        <v>1392</v>
      </c>
      <c r="E1007" t="s">
        <v>215</v>
      </c>
      <c r="F1007" t="s">
        <v>216</v>
      </c>
      <c r="G1007" t="s">
        <v>28</v>
      </c>
      <c r="H1007" t="s">
        <v>29</v>
      </c>
      <c r="I1007" t="s">
        <v>1029</v>
      </c>
      <c r="J1007" s="1">
        <v>44772</v>
      </c>
      <c r="K1007" t="s">
        <v>318</v>
      </c>
      <c r="L1007" t="s">
        <v>319</v>
      </c>
      <c r="M1007" t="s">
        <v>33</v>
      </c>
      <c r="N1007">
        <v>6</v>
      </c>
      <c r="O1007">
        <v>0</v>
      </c>
      <c r="P1007">
        <v>222000</v>
      </c>
      <c r="Q1007">
        <v>3</v>
      </c>
      <c r="R1007">
        <v>0</v>
      </c>
      <c r="S1007">
        <v>0</v>
      </c>
      <c r="T1007">
        <v>0</v>
      </c>
      <c r="U1007">
        <v>215340</v>
      </c>
      <c r="V1007" s="1">
        <v>45200</v>
      </c>
      <c r="W1007">
        <v>2205002</v>
      </c>
      <c r="X1007">
        <v>7</v>
      </c>
      <c r="Y1007" t="s">
        <v>179</v>
      </c>
      <c r="Z1007" t="str">
        <f t="shared" si="370"/>
        <v>450,</v>
      </c>
      <c r="AA1007" t="str">
        <f t="shared" si="371"/>
        <v>SALES,</v>
      </c>
      <c r="AB1007" t="str">
        <f t="shared" si="372"/>
        <v>1410749,</v>
      </c>
      <c r="AC1007" t="str">
        <f t="shared" si="373"/>
        <v>ROMERO.Ap,</v>
      </c>
      <c r="AD1007" t="str">
        <f t="shared" si="374"/>
        <v>JL. T. IMAN BONJOL NO. 40 LUBUK PAKAM,</v>
      </c>
      <c r="AE1007" t="str">
        <f t="shared" si="375"/>
        <v>DELI SERDANG,</v>
      </c>
      <c r="AF1007" t="str">
        <f t="shared" si="376"/>
        <v>DBM Medan,</v>
      </c>
      <c r="AG1007" t="str">
        <f t="shared" si="377"/>
        <v>AAPR,</v>
      </c>
      <c r="AH1007" t="str">
        <f t="shared" si="378"/>
        <v>MDA-SPJ-22017185,</v>
      </c>
      <c r="AI1007" t="s">
        <v>1782</v>
      </c>
      <c r="AJ1007" t="str">
        <f t="shared" si="379"/>
        <v>CCM001,</v>
      </c>
      <c r="AK1007" t="str">
        <f t="shared" si="380"/>
        <v>CHAMPS EMULSION (BTL/200ML),</v>
      </c>
      <c r="AL1007" t="str">
        <f t="shared" si="381"/>
        <v>BTL,</v>
      </c>
      <c r="AM1007" t="str">
        <f t="shared" si="382"/>
        <v>6,</v>
      </c>
      <c r="AN1007" t="str">
        <f t="shared" si="383"/>
        <v>0,</v>
      </c>
      <c r="AO1007" t="str">
        <f t="shared" si="384"/>
        <v>222000,</v>
      </c>
      <c r="AP1007" t="str">
        <f t="shared" si="385"/>
        <v>3,</v>
      </c>
      <c r="AQ1007" t="str">
        <f t="shared" si="386"/>
        <v>0,</v>
      </c>
      <c r="AR1007" t="str">
        <f t="shared" si="387"/>
        <v>0,</v>
      </c>
      <c r="AS1007" t="str">
        <f t="shared" si="388"/>
        <v>0,</v>
      </c>
      <c r="AT1007" t="str">
        <f t="shared" si="389"/>
        <v>215340,</v>
      </c>
      <c r="AU1007" t="str">
        <f t="shared" si="390"/>
        <v>45200,</v>
      </c>
      <c r="AV1007" t="str">
        <f t="shared" si="391"/>
        <v>2205002,</v>
      </c>
      <c r="AW1007" t="str">
        <f t="shared" si="392"/>
        <v>7,</v>
      </c>
      <c r="AX1007" t="str">
        <f t="shared" si="393"/>
        <v>FITRI HANDAYANI (TSE DUO MEDAN</v>
      </c>
    </row>
    <row r="1008" spans="1:50" x14ac:dyDescent="0.25">
      <c r="A1008">
        <v>451</v>
      </c>
      <c r="B1008" t="s">
        <v>25</v>
      </c>
      <c r="C1008">
        <v>1407000</v>
      </c>
      <c r="D1008" t="s">
        <v>1346</v>
      </c>
      <c r="E1008" t="s">
        <v>53</v>
      </c>
      <c r="F1008" t="s">
        <v>54</v>
      </c>
      <c r="G1008" t="s">
        <v>28</v>
      </c>
      <c r="H1008" t="s">
        <v>29</v>
      </c>
      <c r="I1008" t="s">
        <v>1030</v>
      </c>
      <c r="J1008" s="1">
        <v>44772</v>
      </c>
      <c r="K1008" t="s">
        <v>247</v>
      </c>
      <c r="L1008" t="s">
        <v>248</v>
      </c>
      <c r="M1008" t="s">
        <v>33</v>
      </c>
      <c r="N1008">
        <v>24</v>
      </c>
      <c r="O1008">
        <v>0</v>
      </c>
      <c r="P1008">
        <v>1224000</v>
      </c>
      <c r="Q1008">
        <v>8</v>
      </c>
      <c r="R1008">
        <v>0</v>
      </c>
      <c r="S1008">
        <v>0</v>
      </c>
      <c r="T1008">
        <v>0</v>
      </c>
      <c r="U1008">
        <v>1126080</v>
      </c>
      <c r="V1008" s="1">
        <v>45200</v>
      </c>
      <c r="W1008">
        <v>2205005</v>
      </c>
      <c r="X1008">
        <v>7</v>
      </c>
      <c r="Y1008" t="s">
        <v>81</v>
      </c>
      <c r="Z1008" t="str">
        <f t="shared" si="370"/>
        <v>451,</v>
      </c>
      <c r="AA1008" t="str">
        <f t="shared" si="371"/>
        <v>SALES,</v>
      </c>
      <c r="AB1008" t="str">
        <f t="shared" si="372"/>
        <v>1407000,</v>
      </c>
      <c r="AC1008" t="str">
        <f t="shared" si="373"/>
        <v>SAUDARA JAYA.Ap,</v>
      </c>
      <c r="AD1008" t="str">
        <f t="shared" si="374"/>
        <v>JL. MARGA SILIMA NO. 49,</v>
      </c>
      <c r="AE1008" t="str">
        <f t="shared" si="375"/>
        <v>SIDIKALANG,</v>
      </c>
      <c r="AF1008" t="str">
        <f t="shared" si="376"/>
        <v>DBM Medan,</v>
      </c>
      <c r="AG1008" t="str">
        <f t="shared" si="377"/>
        <v>AAPR,</v>
      </c>
      <c r="AH1008" t="str">
        <f t="shared" si="378"/>
        <v>MDA-SPJ-22017186,</v>
      </c>
      <c r="AI1008" t="s">
        <v>1782</v>
      </c>
      <c r="AJ1008" t="str">
        <f t="shared" si="379"/>
        <v>CCM002,</v>
      </c>
      <c r="AK1008" t="str">
        <f t="shared" si="380"/>
        <v>CHAMPS EMULSION (BTL/350ML),</v>
      </c>
      <c r="AL1008" t="str">
        <f t="shared" si="381"/>
        <v>BTL,</v>
      </c>
      <c r="AM1008" t="str">
        <f t="shared" si="382"/>
        <v>24,</v>
      </c>
      <c r="AN1008" t="str">
        <f t="shared" si="383"/>
        <v>0,</v>
      </c>
      <c r="AO1008" t="str">
        <f t="shared" si="384"/>
        <v>1224000,</v>
      </c>
      <c r="AP1008" t="str">
        <f t="shared" si="385"/>
        <v>8,</v>
      </c>
      <c r="AQ1008" t="str">
        <f t="shared" si="386"/>
        <v>0,</v>
      </c>
      <c r="AR1008" t="str">
        <f t="shared" si="387"/>
        <v>0,</v>
      </c>
      <c r="AS1008" t="str">
        <f t="shared" si="388"/>
        <v>0,</v>
      </c>
      <c r="AT1008" t="str">
        <f t="shared" si="389"/>
        <v>1126080,</v>
      </c>
      <c r="AU1008" t="str">
        <f t="shared" si="390"/>
        <v>45200,</v>
      </c>
      <c r="AV1008" t="str">
        <f t="shared" si="391"/>
        <v>2205005,</v>
      </c>
      <c r="AW1008" t="str">
        <f t="shared" si="392"/>
        <v>7,</v>
      </c>
      <c r="AX1008" t="str">
        <f t="shared" si="393"/>
        <v>FRANS (ALL SEKTOR)</v>
      </c>
    </row>
    <row r="1009" spans="1:50" x14ac:dyDescent="0.25">
      <c r="A1009">
        <v>452</v>
      </c>
      <c r="B1009" t="s">
        <v>25</v>
      </c>
      <c r="C1009">
        <v>14000724</v>
      </c>
      <c r="D1009" t="s">
        <v>1382</v>
      </c>
      <c r="E1009" t="s">
        <v>175</v>
      </c>
      <c r="F1009" t="s">
        <v>27</v>
      </c>
      <c r="G1009" t="s">
        <v>28</v>
      </c>
      <c r="H1009" t="s">
        <v>106</v>
      </c>
      <c r="I1009" t="s">
        <v>1031</v>
      </c>
      <c r="J1009" s="1">
        <v>44772</v>
      </c>
      <c r="K1009" t="s">
        <v>318</v>
      </c>
      <c r="L1009" t="s">
        <v>319</v>
      </c>
      <c r="M1009" t="s">
        <v>33</v>
      </c>
      <c r="N1009">
        <v>4</v>
      </c>
      <c r="O1009">
        <v>0</v>
      </c>
      <c r="P1009">
        <v>148000</v>
      </c>
      <c r="Q1009">
        <v>3</v>
      </c>
      <c r="R1009">
        <v>0</v>
      </c>
      <c r="S1009">
        <v>0</v>
      </c>
      <c r="T1009">
        <v>0</v>
      </c>
      <c r="U1009">
        <v>143560</v>
      </c>
      <c r="V1009" s="1">
        <v>45200</v>
      </c>
      <c r="W1009">
        <v>2205002</v>
      </c>
      <c r="X1009">
        <v>7</v>
      </c>
      <c r="Y1009" t="s">
        <v>179</v>
      </c>
      <c r="Z1009" t="str">
        <f t="shared" si="370"/>
        <v>452,</v>
      </c>
      <c r="AA1009" t="str">
        <f t="shared" si="371"/>
        <v>SALES,</v>
      </c>
      <c r="AB1009" t="str">
        <f t="shared" si="372"/>
        <v>14000724,</v>
      </c>
      <c r="AC1009" t="str">
        <f t="shared" si="373"/>
        <v>PAK PAK. TO,</v>
      </c>
      <c r="AD1009" t="str">
        <f t="shared" si="374"/>
        <v>JL RAWE I NO 10 MARTUBUNG,</v>
      </c>
      <c r="AE1009" t="str">
        <f t="shared" si="375"/>
        <v>MEDAN,</v>
      </c>
      <c r="AF1009" t="str">
        <f t="shared" si="376"/>
        <v>DBM Medan,</v>
      </c>
      <c r="AG1009" t="str">
        <f t="shared" si="377"/>
        <v>ATOB,</v>
      </c>
      <c r="AH1009" t="str">
        <f t="shared" si="378"/>
        <v>MDA-SPJ-22017187,</v>
      </c>
      <c r="AI1009" t="s">
        <v>1782</v>
      </c>
      <c r="AJ1009" t="str">
        <f t="shared" si="379"/>
        <v>CCM001,</v>
      </c>
      <c r="AK1009" t="str">
        <f t="shared" si="380"/>
        <v>CHAMPS EMULSION (BTL/200ML),</v>
      </c>
      <c r="AL1009" t="str">
        <f t="shared" si="381"/>
        <v>BTL,</v>
      </c>
      <c r="AM1009" t="str">
        <f t="shared" si="382"/>
        <v>4,</v>
      </c>
      <c r="AN1009" t="str">
        <f t="shared" si="383"/>
        <v>0,</v>
      </c>
      <c r="AO1009" t="str">
        <f t="shared" si="384"/>
        <v>148000,</v>
      </c>
      <c r="AP1009" t="str">
        <f t="shared" si="385"/>
        <v>3,</v>
      </c>
      <c r="AQ1009" t="str">
        <f t="shared" si="386"/>
        <v>0,</v>
      </c>
      <c r="AR1009" t="str">
        <f t="shared" si="387"/>
        <v>0,</v>
      </c>
      <c r="AS1009" t="str">
        <f t="shared" si="388"/>
        <v>0,</v>
      </c>
      <c r="AT1009" t="str">
        <f t="shared" si="389"/>
        <v>143560,</v>
      </c>
      <c r="AU1009" t="str">
        <f t="shared" si="390"/>
        <v>45200,</v>
      </c>
      <c r="AV1009" t="str">
        <f t="shared" si="391"/>
        <v>2205002,</v>
      </c>
      <c r="AW1009" t="str">
        <f t="shared" si="392"/>
        <v>7,</v>
      </c>
      <c r="AX1009" t="str">
        <f t="shared" si="393"/>
        <v>FITRI HANDAYANI (TSE DUO MEDAN</v>
      </c>
    </row>
    <row r="1010" spans="1:50" x14ac:dyDescent="0.25">
      <c r="A1010">
        <v>453</v>
      </c>
      <c r="B1010" t="s">
        <v>25</v>
      </c>
      <c r="C1010">
        <v>1409429</v>
      </c>
      <c r="D1010" t="s">
        <v>1344</v>
      </c>
      <c r="E1010" t="s">
        <v>37</v>
      </c>
      <c r="F1010" t="s">
        <v>27</v>
      </c>
      <c r="G1010" t="s">
        <v>28</v>
      </c>
      <c r="H1010" t="s">
        <v>29</v>
      </c>
      <c r="I1010" t="s">
        <v>1032</v>
      </c>
      <c r="J1010" s="1">
        <v>44772</v>
      </c>
      <c r="K1010" t="s">
        <v>31</v>
      </c>
      <c r="L1010" t="s">
        <v>32</v>
      </c>
      <c r="M1010" t="s">
        <v>33</v>
      </c>
      <c r="N1010">
        <v>6</v>
      </c>
      <c r="O1010">
        <v>0</v>
      </c>
      <c r="P1010">
        <v>169680</v>
      </c>
      <c r="Q1010">
        <v>10</v>
      </c>
      <c r="R1010">
        <v>0</v>
      </c>
      <c r="S1010">
        <v>0</v>
      </c>
      <c r="T1010">
        <v>0</v>
      </c>
      <c r="U1010">
        <v>152712</v>
      </c>
      <c r="V1010" s="1">
        <v>45444</v>
      </c>
      <c r="W1010">
        <v>2107236</v>
      </c>
      <c r="X1010">
        <v>7</v>
      </c>
      <c r="Y1010" t="s">
        <v>179</v>
      </c>
      <c r="Z1010" t="str">
        <f t="shared" si="370"/>
        <v>453,</v>
      </c>
      <c r="AA1010" t="str">
        <f t="shared" si="371"/>
        <v>SALES,</v>
      </c>
      <c r="AB1010" t="str">
        <f t="shared" si="372"/>
        <v>1409429,</v>
      </c>
      <c r="AC1010" t="str">
        <f t="shared" si="373"/>
        <v>KASIH AGAPE.Ap,</v>
      </c>
      <c r="AD1010" t="str">
        <f t="shared" si="374"/>
        <v>JL. JAMIN GINTING NO. 113 B SIMP. SIMALINGKAR,</v>
      </c>
      <c r="AE1010" t="str">
        <f t="shared" si="375"/>
        <v>MEDAN,</v>
      </c>
      <c r="AF1010" t="str">
        <f t="shared" si="376"/>
        <v>DBM Medan,</v>
      </c>
      <c r="AG1010" t="str">
        <f t="shared" si="377"/>
        <v>AAPR,</v>
      </c>
      <c r="AH1010" t="str">
        <f t="shared" si="378"/>
        <v>MDA-SPJ-22017194,</v>
      </c>
      <c r="AI1010" t="s">
        <v>1782</v>
      </c>
      <c r="AJ1010" t="str">
        <f t="shared" si="379"/>
        <v>CCM005,</v>
      </c>
      <c r="AK1010" t="str">
        <f t="shared" si="380"/>
        <v>CHAMPS VIT C 100MG (BTL/30),</v>
      </c>
      <c r="AL1010" t="str">
        <f t="shared" si="381"/>
        <v>BTL,</v>
      </c>
      <c r="AM1010" t="str">
        <f t="shared" si="382"/>
        <v>6,</v>
      </c>
      <c r="AN1010" t="str">
        <f t="shared" si="383"/>
        <v>0,</v>
      </c>
      <c r="AO1010" t="str">
        <f t="shared" si="384"/>
        <v>169680,</v>
      </c>
      <c r="AP1010" t="str">
        <f t="shared" si="385"/>
        <v>10,</v>
      </c>
      <c r="AQ1010" t="str">
        <f t="shared" si="386"/>
        <v>0,</v>
      </c>
      <c r="AR1010" t="str">
        <f t="shared" si="387"/>
        <v>0,</v>
      </c>
      <c r="AS1010" t="str">
        <f t="shared" si="388"/>
        <v>0,</v>
      </c>
      <c r="AT1010" t="str">
        <f t="shared" si="389"/>
        <v>152712,</v>
      </c>
      <c r="AU1010" t="str">
        <f t="shared" si="390"/>
        <v>45444,</v>
      </c>
      <c r="AV1010" t="str">
        <f t="shared" si="391"/>
        <v>2107236,</v>
      </c>
      <c r="AW1010" t="str">
        <f t="shared" si="392"/>
        <v>7,</v>
      </c>
      <c r="AX1010" t="str">
        <f t="shared" si="393"/>
        <v>FITRI HANDAYANI (TSE DUO MEDAN</v>
      </c>
    </row>
    <row r="1011" spans="1:50" x14ac:dyDescent="0.25">
      <c r="A1011">
        <v>454</v>
      </c>
      <c r="B1011" t="s">
        <v>25</v>
      </c>
      <c r="C1011">
        <v>1409429</v>
      </c>
      <c r="D1011" t="s">
        <v>1344</v>
      </c>
      <c r="E1011" t="s">
        <v>37</v>
      </c>
      <c r="F1011" t="s">
        <v>27</v>
      </c>
      <c r="G1011" t="s">
        <v>28</v>
      </c>
      <c r="H1011" t="s">
        <v>29</v>
      </c>
      <c r="I1011" t="s">
        <v>1032</v>
      </c>
      <c r="J1011" s="1">
        <v>44772</v>
      </c>
      <c r="K1011" t="s">
        <v>75</v>
      </c>
      <c r="L1011" t="s">
        <v>76</v>
      </c>
      <c r="M1011" t="s">
        <v>33</v>
      </c>
      <c r="N1011">
        <v>1</v>
      </c>
      <c r="O1011">
        <v>0</v>
      </c>
      <c r="P1011">
        <v>62620</v>
      </c>
      <c r="Q1011">
        <v>15</v>
      </c>
      <c r="R1011">
        <v>0</v>
      </c>
      <c r="S1011">
        <v>0</v>
      </c>
      <c r="T1011">
        <v>0</v>
      </c>
      <c r="U1011">
        <v>53227</v>
      </c>
      <c r="V1011" s="1">
        <v>45413</v>
      </c>
      <c r="W1011">
        <v>2106375</v>
      </c>
      <c r="X1011">
        <v>7</v>
      </c>
      <c r="Y1011" t="s">
        <v>179</v>
      </c>
      <c r="Z1011" t="str">
        <f t="shared" si="370"/>
        <v>454,</v>
      </c>
      <c r="AA1011" t="str">
        <f t="shared" si="371"/>
        <v>SALES,</v>
      </c>
      <c r="AB1011" t="str">
        <f t="shared" si="372"/>
        <v>1409429,</v>
      </c>
      <c r="AC1011" t="str">
        <f t="shared" si="373"/>
        <v>KASIH AGAPE.Ap,</v>
      </c>
      <c r="AD1011" t="str">
        <f t="shared" si="374"/>
        <v>JL. JAMIN GINTING NO. 113 B SIMP. SIMALINGKAR,</v>
      </c>
      <c r="AE1011" t="str">
        <f t="shared" si="375"/>
        <v>MEDAN,</v>
      </c>
      <c r="AF1011" t="str">
        <f t="shared" si="376"/>
        <v>DBM Medan,</v>
      </c>
      <c r="AG1011" t="str">
        <f t="shared" si="377"/>
        <v>AAPR,</v>
      </c>
      <c r="AH1011" t="str">
        <f t="shared" si="378"/>
        <v>MDA-SPJ-22017194,</v>
      </c>
      <c r="AI1011" t="s">
        <v>1782</v>
      </c>
      <c r="AJ1011" t="str">
        <f t="shared" si="379"/>
        <v>CCM007,</v>
      </c>
      <c r="AK1011" t="str">
        <f t="shared" si="380"/>
        <v>NATURALLE BETA CAROTENE 6MG (BTL/30S),</v>
      </c>
      <c r="AL1011" t="str">
        <f t="shared" si="381"/>
        <v>BTL,</v>
      </c>
      <c r="AM1011" t="str">
        <f t="shared" si="382"/>
        <v>1,</v>
      </c>
      <c r="AN1011" t="str">
        <f t="shared" si="383"/>
        <v>0,</v>
      </c>
      <c r="AO1011" t="str">
        <f t="shared" si="384"/>
        <v>62620,</v>
      </c>
      <c r="AP1011" t="str">
        <f t="shared" si="385"/>
        <v>15,</v>
      </c>
      <c r="AQ1011" t="str">
        <f t="shared" si="386"/>
        <v>0,</v>
      </c>
      <c r="AR1011" t="str">
        <f t="shared" si="387"/>
        <v>0,</v>
      </c>
      <c r="AS1011" t="str">
        <f t="shared" si="388"/>
        <v>0,</v>
      </c>
      <c r="AT1011" t="str">
        <f t="shared" si="389"/>
        <v>53227,</v>
      </c>
      <c r="AU1011" t="str">
        <f t="shared" si="390"/>
        <v>45413,</v>
      </c>
      <c r="AV1011" t="str">
        <f t="shared" si="391"/>
        <v>2106375,</v>
      </c>
      <c r="AW1011" t="str">
        <f t="shared" si="392"/>
        <v>7,</v>
      </c>
      <c r="AX1011" t="str">
        <f t="shared" si="393"/>
        <v>FITRI HANDAYANI (TSE DUO MEDAN</v>
      </c>
    </row>
    <row r="1012" spans="1:50" x14ac:dyDescent="0.25">
      <c r="A1012">
        <v>455</v>
      </c>
      <c r="B1012" t="s">
        <v>25</v>
      </c>
      <c r="C1012">
        <v>1407969</v>
      </c>
      <c r="D1012" t="s">
        <v>1510</v>
      </c>
      <c r="E1012" t="s">
        <v>680</v>
      </c>
      <c r="F1012" t="s">
        <v>27</v>
      </c>
      <c r="G1012" t="s">
        <v>28</v>
      </c>
      <c r="H1012" t="s">
        <v>29</v>
      </c>
      <c r="I1012" t="s">
        <v>1033</v>
      </c>
      <c r="J1012" s="1">
        <v>44772</v>
      </c>
      <c r="K1012" t="s">
        <v>318</v>
      </c>
      <c r="L1012" t="s">
        <v>319</v>
      </c>
      <c r="M1012" t="s">
        <v>33</v>
      </c>
      <c r="N1012">
        <v>4</v>
      </c>
      <c r="O1012">
        <v>0</v>
      </c>
      <c r="P1012">
        <v>148000</v>
      </c>
      <c r="Q1012">
        <v>3</v>
      </c>
      <c r="R1012">
        <v>0</v>
      </c>
      <c r="S1012">
        <v>0</v>
      </c>
      <c r="T1012">
        <v>0</v>
      </c>
      <c r="U1012">
        <v>143560</v>
      </c>
      <c r="V1012" s="1">
        <v>45200</v>
      </c>
      <c r="W1012">
        <v>2205002</v>
      </c>
      <c r="X1012">
        <v>7</v>
      </c>
      <c r="Y1012" t="s">
        <v>179</v>
      </c>
      <c r="Z1012" t="str">
        <f t="shared" si="370"/>
        <v>455,</v>
      </c>
      <c r="AA1012" t="str">
        <f t="shared" si="371"/>
        <v>SALES,</v>
      </c>
      <c r="AB1012" t="str">
        <f t="shared" si="372"/>
        <v>1407969,</v>
      </c>
      <c r="AC1012" t="str">
        <f t="shared" si="373"/>
        <v>BIDARA.Ap,</v>
      </c>
      <c r="AD1012" t="str">
        <f t="shared" si="374"/>
        <v>JL. KARYA NO.120 KEL SEI AGUL,</v>
      </c>
      <c r="AE1012" t="str">
        <f t="shared" si="375"/>
        <v>MEDAN,</v>
      </c>
      <c r="AF1012" t="str">
        <f t="shared" si="376"/>
        <v>DBM Medan,</v>
      </c>
      <c r="AG1012" t="str">
        <f t="shared" si="377"/>
        <v>AAPR,</v>
      </c>
      <c r="AH1012" t="str">
        <f t="shared" si="378"/>
        <v>MDA-SPJ-22017199,</v>
      </c>
      <c r="AI1012" t="s">
        <v>1782</v>
      </c>
      <c r="AJ1012" t="str">
        <f t="shared" si="379"/>
        <v>CCM001,</v>
      </c>
      <c r="AK1012" t="str">
        <f t="shared" si="380"/>
        <v>CHAMPS EMULSION (BTL/200ML),</v>
      </c>
      <c r="AL1012" t="str">
        <f t="shared" si="381"/>
        <v>BTL,</v>
      </c>
      <c r="AM1012" t="str">
        <f t="shared" si="382"/>
        <v>4,</v>
      </c>
      <c r="AN1012" t="str">
        <f t="shared" si="383"/>
        <v>0,</v>
      </c>
      <c r="AO1012" t="str">
        <f t="shared" si="384"/>
        <v>148000,</v>
      </c>
      <c r="AP1012" t="str">
        <f t="shared" si="385"/>
        <v>3,</v>
      </c>
      <c r="AQ1012" t="str">
        <f t="shared" si="386"/>
        <v>0,</v>
      </c>
      <c r="AR1012" t="str">
        <f t="shared" si="387"/>
        <v>0,</v>
      </c>
      <c r="AS1012" t="str">
        <f t="shared" si="388"/>
        <v>0,</v>
      </c>
      <c r="AT1012" t="str">
        <f t="shared" si="389"/>
        <v>143560,</v>
      </c>
      <c r="AU1012" t="str">
        <f t="shared" si="390"/>
        <v>45200,</v>
      </c>
      <c r="AV1012" t="str">
        <f t="shared" si="391"/>
        <v>2205002,</v>
      </c>
      <c r="AW1012" t="str">
        <f t="shared" si="392"/>
        <v>7,</v>
      </c>
      <c r="AX1012" t="str">
        <f t="shared" si="393"/>
        <v>FITRI HANDAYANI (TSE DUO MEDAN</v>
      </c>
    </row>
    <row r="1013" spans="1:50" x14ac:dyDescent="0.25">
      <c r="A1013">
        <v>429</v>
      </c>
      <c r="B1013" t="s">
        <v>25</v>
      </c>
      <c r="C1013">
        <v>1409858</v>
      </c>
      <c r="D1013" t="s">
        <v>1355</v>
      </c>
      <c r="E1013" t="s">
        <v>96</v>
      </c>
      <c r="F1013" t="s">
        <v>42</v>
      </c>
      <c r="G1013" t="s">
        <v>28</v>
      </c>
      <c r="H1013" t="s">
        <v>29</v>
      </c>
      <c r="I1013" t="s">
        <v>1034</v>
      </c>
      <c r="J1013" s="1">
        <v>44775</v>
      </c>
      <c r="K1013" t="s">
        <v>31</v>
      </c>
      <c r="L1013" t="s">
        <v>32</v>
      </c>
      <c r="M1013" t="s">
        <v>33</v>
      </c>
      <c r="N1013">
        <v>7</v>
      </c>
      <c r="O1013">
        <v>0</v>
      </c>
      <c r="P1013">
        <v>196000</v>
      </c>
      <c r="Q1013">
        <v>15</v>
      </c>
      <c r="R1013">
        <v>0</v>
      </c>
      <c r="S1013">
        <v>0</v>
      </c>
      <c r="T1013">
        <v>0</v>
      </c>
      <c r="U1013">
        <v>166600</v>
      </c>
      <c r="V1013" s="1">
        <v>45444</v>
      </c>
      <c r="W1013">
        <v>2107236</v>
      </c>
      <c r="X1013">
        <v>8</v>
      </c>
      <c r="Y1013" t="s">
        <v>44</v>
      </c>
      <c r="Z1013" t="str">
        <f t="shared" si="370"/>
        <v>429,</v>
      </c>
      <c r="AA1013" t="str">
        <f t="shared" si="371"/>
        <v>SALES,</v>
      </c>
      <c r="AB1013" t="str">
        <f t="shared" si="372"/>
        <v>1409858,</v>
      </c>
      <c r="AC1013" t="str">
        <f t="shared" si="373"/>
        <v>SINAR BINTANG.Ap,</v>
      </c>
      <c r="AD1013" t="str">
        <f t="shared" si="374"/>
        <v>JL. JEND. SUDIRMAN NO. 58 PEMATANG RAYA SIMALUNGUN,</v>
      </c>
      <c r="AE1013" t="str">
        <f t="shared" si="375"/>
        <v>P. SIANTAR,</v>
      </c>
      <c r="AF1013" t="str">
        <f t="shared" si="376"/>
        <v>DBM Medan,</v>
      </c>
      <c r="AG1013" t="str">
        <f t="shared" si="377"/>
        <v>AAPR,</v>
      </c>
      <c r="AH1013" t="str">
        <f t="shared" si="378"/>
        <v>MDA-SPJ-22017222,</v>
      </c>
      <c r="AI1013" t="s">
        <v>1783</v>
      </c>
      <c r="AJ1013" t="str">
        <f t="shared" si="379"/>
        <v>CCM005,</v>
      </c>
      <c r="AK1013" t="str">
        <f t="shared" si="380"/>
        <v>CHAMPS VIT C 100MG (BTL/30),</v>
      </c>
      <c r="AL1013" t="str">
        <f t="shared" si="381"/>
        <v>BTL,</v>
      </c>
      <c r="AM1013" t="str">
        <f t="shared" si="382"/>
        <v>7,</v>
      </c>
      <c r="AN1013" t="str">
        <f t="shared" si="383"/>
        <v>0,</v>
      </c>
      <c r="AO1013" t="str">
        <f t="shared" si="384"/>
        <v>196000,</v>
      </c>
      <c r="AP1013" t="str">
        <f t="shared" si="385"/>
        <v>15,</v>
      </c>
      <c r="AQ1013" t="str">
        <f t="shared" si="386"/>
        <v>0,</v>
      </c>
      <c r="AR1013" t="str">
        <f t="shared" si="387"/>
        <v>0,</v>
      </c>
      <c r="AS1013" t="str">
        <f t="shared" si="388"/>
        <v>0,</v>
      </c>
      <c r="AT1013" t="str">
        <f t="shared" si="389"/>
        <v>166600,</v>
      </c>
      <c r="AU1013" t="str">
        <f t="shared" si="390"/>
        <v>45444,</v>
      </c>
      <c r="AV1013" t="str">
        <f t="shared" si="391"/>
        <v>2107236,</v>
      </c>
      <c r="AW1013" t="str">
        <f t="shared" si="392"/>
        <v>8,</v>
      </c>
      <c r="AX1013" t="str">
        <f t="shared" si="393"/>
        <v>BUDIONO (ALL SEKTOR)</v>
      </c>
    </row>
    <row r="1014" spans="1:50" x14ac:dyDescent="0.25">
      <c r="A1014">
        <v>430</v>
      </c>
      <c r="B1014" t="s">
        <v>25</v>
      </c>
      <c r="C1014">
        <v>1409858</v>
      </c>
      <c r="D1014" t="s">
        <v>1355</v>
      </c>
      <c r="E1014" t="s">
        <v>96</v>
      </c>
      <c r="F1014" t="s">
        <v>42</v>
      </c>
      <c r="G1014" t="s">
        <v>28</v>
      </c>
      <c r="H1014" t="s">
        <v>29</v>
      </c>
      <c r="I1014" t="s">
        <v>1034</v>
      </c>
      <c r="J1014" s="1">
        <v>44775</v>
      </c>
      <c r="K1014" t="s">
        <v>75</v>
      </c>
      <c r="L1014" t="s">
        <v>76</v>
      </c>
      <c r="M1014" t="s">
        <v>33</v>
      </c>
      <c r="N1014">
        <v>2</v>
      </c>
      <c r="O1014">
        <v>0</v>
      </c>
      <c r="P1014">
        <v>124000</v>
      </c>
      <c r="Q1014">
        <v>0</v>
      </c>
      <c r="R1014">
        <v>0</v>
      </c>
      <c r="S1014">
        <v>0</v>
      </c>
      <c r="T1014">
        <v>0</v>
      </c>
      <c r="U1014">
        <v>124000</v>
      </c>
      <c r="V1014" s="1">
        <v>45413</v>
      </c>
      <c r="W1014">
        <v>2106375</v>
      </c>
      <c r="X1014">
        <v>8</v>
      </c>
      <c r="Y1014" t="s">
        <v>44</v>
      </c>
      <c r="Z1014" t="str">
        <f t="shared" si="370"/>
        <v>430,</v>
      </c>
      <c r="AA1014" t="str">
        <f t="shared" si="371"/>
        <v>SALES,</v>
      </c>
      <c r="AB1014" t="str">
        <f t="shared" si="372"/>
        <v>1409858,</v>
      </c>
      <c r="AC1014" t="str">
        <f t="shared" si="373"/>
        <v>SINAR BINTANG.Ap,</v>
      </c>
      <c r="AD1014" t="str">
        <f t="shared" si="374"/>
        <v>JL. JEND. SUDIRMAN NO. 58 PEMATANG RAYA SIMALUNGUN,</v>
      </c>
      <c r="AE1014" t="str">
        <f t="shared" si="375"/>
        <v>P. SIANTAR,</v>
      </c>
      <c r="AF1014" t="str">
        <f t="shared" si="376"/>
        <v>DBM Medan,</v>
      </c>
      <c r="AG1014" t="str">
        <f t="shared" si="377"/>
        <v>AAPR,</v>
      </c>
      <c r="AH1014" t="str">
        <f t="shared" si="378"/>
        <v>MDA-SPJ-22017222,</v>
      </c>
      <c r="AI1014" t="s">
        <v>1783</v>
      </c>
      <c r="AJ1014" t="str">
        <f t="shared" si="379"/>
        <v>CCM007,</v>
      </c>
      <c r="AK1014" t="str">
        <f t="shared" si="380"/>
        <v>NATURALLE BETA CAROTENE 6MG (BTL/30S),</v>
      </c>
      <c r="AL1014" t="str">
        <f t="shared" si="381"/>
        <v>BTL,</v>
      </c>
      <c r="AM1014" t="str">
        <f t="shared" si="382"/>
        <v>2,</v>
      </c>
      <c r="AN1014" t="str">
        <f t="shared" si="383"/>
        <v>0,</v>
      </c>
      <c r="AO1014" t="str">
        <f t="shared" si="384"/>
        <v>124000,</v>
      </c>
      <c r="AP1014" t="str">
        <f t="shared" si="385"/>
        <v>0,</v>
      </c>
      <c r="AQ1014" t="str">
        <f t="shared" si="386"/>
        <v>0,</v>
      </c>
      <c r="AR1014" t="str">
        <f t="shared" si="387"/>
        <v>0,</v>
      </c>
      <c r="AS1014" t="str">
        <f t="shared" si="388"/>
        <v>0,</v>
      </c>
      <c r="AT1014" t="str">
        <f t="shared" si="389"/>
        <v>124000,</v>
      </c>
      <c r="AU1014" t="str">
        <f t="shared" si="390"/>
        <v>45413,</v>
      </c>
      <c r="AV1014" t="str">
        <f t="shared" si="391"/>
        <v>2106375,</v>
      </c>
      <c r="AW1014" t="str">
        <f t="shared" si="392"/>
        <v>8,</v>
      </c>
      <c r="AX1014" t="str">
        <f t="shared" si="393"/>
        <v>BUDIONO (ALL SEKTOR)</v>
      </c>
    </row>
    <row r="1015" spans="1:50" x14ac:dyDescent="0.25">
      <c r="A1015">
        <v>431</v>
      </c>
      <c r="B1015" t="s">
        <v>25</v>
      </c>
      <c r="C1015">
        <v>1409858</v>
      </c>
      <c r="D1015" t="s">
        <v>1355</v>
      </c>
      <c r="E1015" t="s">
        <v>96</v>
      </c>
      <c r="F1015" t="s">
        <v>42</v>
      </c>
      <c r="G1015" t="s">
        <v>28</v>
      </c>
      <c r="H1015" t="s">
        <v>29</v>
      </c>
      <c r="I1015" t="s">
        <v>1034</v>
      </c>
      <c r="J1015" s="1">
        <v>44775</v>
      </c>
      <c r="K1015" t="s">
        <v>100</v>
      </c>
      <c r="L1015" t="s">
        <v>101</v>
      </c>
      <c r="M1015" t="s">
        <v>33</v>
      </c>
      <c r="N1015">
        <v>2</v>
      </c>
      <c r="O1015">
        <v>0</v>
      </c>
      <c r="P1015">
        <v>224000</v>
      </c>
      <c r="Q1015">
        <v>0</v>
      </c>
      <c r="R1015">
        <v>0</v>
      </c>
      <c r="S1015">
        <v>0</v>
      </c>
      <c r="T1015">
        <v>0</v>
      </c>
      <c r="U1015">
        <v>224000</v>
      </c>
      <c r="V1015" s="1">
        <v>45627</v>
      </c>
      <c r="W1015">
        <v>2201091</v>
      </c>
      <c r="X1015">
        <v>8</v>
      </c>
      <c r="Y1015" t="s">
        <v>44</v>
      </c>
      <c r="Z1015" t="str">
        <f t="shared" si="370"/>
        <v>431,</v>
      </c>
      <c r="AA1015" t="str">
        <f t="shared" si="371"/>
        <v>SALES,</v>
      </c>
      <c r="AB1015" t="str">
        <f t="shared" si="372"/>
        <v>1409858,</v>
      </c>
      <c r="AC1015" t="str">
        <f t="shared" si="373"/>
        <v>SINAR BINTANG.Ap,</v>
      </c>
      <c r="AD1015" t="str">
        <f t="shared" si="374"/>
        <v>JL. JEND. SUDIRMAN NO. 58 PEMATANG RAYA SIMALUNGUN,</v>
      </c>
      <c r="AE1015" t="str">
        <f t="shared" si="375"/>
        <v>P. SIANTAR,</v>
      </c>
      <c r="AF1015" t="str">
        <f t="shared" si="376"/>
        <v>DBM Medan,</v>
      </c>
      <c r="AG1015" t="str">
        <f t="shared" si="377"/>
        <v>AAPR,</v>
      </c>
      <c r="AH1015" t="str">
        <f t="shared" si="378"/>
        <v>MDA-SPJ-22017222,</v>
      </c>
      <c r="AI1015" t="s">
        <v>1783</v>
      </c>
      <c r="AJ1015" t="str">
        <f t="shared" si="379"/>
        <v>CCM009,</v>
      </c>
      <c r="AK1015" t="str">
        <f t="shared" si="380"/>
        <v>NATURALLE EPO PLUS FISH OIL 500MG(BTL/30S),</v>
      </c>
      <c r="AL1015" t="str">
        <f t="shared" si="381"/>
        <v>BTL,</v>
      </c>
      <c r="AM1015" t="str">
        <f t="shared" si="382"/>
        <v>2,</v>
      </c>
      <c r="AN1015" t="str">
        <f t="shared" si="383"/>
        <v>0,</v>
      </c>
      <c r="AO1015" t="str">
        <f t="shared" si="384"/>
        <v>224000,</v>
      </c>
      <c r="AP1015" t="str">
        <f t="shared" si="385"/>
        <v>0,</v>
      </c>
      <c r="AQ1015" t="str">
        <f t="shared" si="386"/>
        <v>0,</v>
      </c>
      <c r="AR1015" t="str">
        <f t="shared" si="387"/>
        <v>0,</v>
      </c>
      <c r="AS1015" t="str">
        <f t="shared" si="388"/>
        <v>0,</v>
      </c>
      <c r="AT1015" t="str">
        <f t="shared" si="389"/>
        <v>224000,</v>
      </c>
      <c r="AU1015" t="str">
        <f t="shared" si="390"/>
        <v>45627,</v>
      </c>
      <c r="AV1015" t="str">
        <f t="shared" si="391"/>
        <v>2201091,</v>
      </c>
      <c r="AW1015" t="str">
        <f t="shared" si="392"/>
        <v>8,</v>
      </c>
      <c r="AX1015" t="str">
        <f t="shared" si="393"/>
        <v>BUDIONO (ALL SEKTOR)</v>
      </c>
    </row>
    <row r="1016" spans="1:50" x14ac:dyDescent="0.25">
      <c r="A1016">
        <v>432</v>
      </c>
      <c r="B1016" t="s">
        <v>25</v>
      </c>
      <c r="C1016">
        <v>1408706</v>
      </c>
      <c r="D1016" t="s">
        <v>1390</v>
      </c>
      <c r="E1016" t="s">
        <v>208</v>
      </c>
      <c r="G1016" t="s">
        <v>28</v>
      </c>
      <c r="H1016" t="s">
        <v>85</v>
      </c>
      <c r="I1016" t="s">
        <v>1035</v>
      </c>
      <c r="J1016" s="1">
        <v>44775</v>
      </c>
      <c r="K1016" t="s">
        <v>247</v>
      </c>
      <c r="L1016" t="s">
        <v>248</v>
      </c>
      <c r="M1016" t="s">
        <v>33</v>
      </c>
      <c r="N1016">
        <v>2</v>
      </c>
      <c r="O1016">
        <v>0</v>
      </c>
      <c r="P1016">
        <v>102000</v>
      </c>
      <c r="Q1016">
        <v>0</v>
      </c>
      <c r="R1016">
        <v>0</v>
      </c>
      <c r="S1016">
        <v>0</v>
      </c>
      <c r="T1016">
        <v>0</v>
      </c>
      <c r="U1016">
        <v>102000</v>
      </c>
      <c r="V1016" s="1">
        <v>45200</v>
      </c>
      <c r="W1016">
        <v>2205005</v>
      </c>
      <c r="X1016">
        <v>8</v>
      </c>
      <c r="Y1016" t="s">
        <v>179</v>
      </c>
      <c r="Z1016" t="str">
        <f t="shared" si="370"/>
        <v>432,</v>
      </c>
      <c r="AA1016" t="str">
        <f t="shared" si="371"/>
        <v>SALES,</v>
      </c>
      <c r="AB1016" t="str">
        <f t="shared" si="372"/>
        <v>1408706,</v>
      </c>
      <c r="AC1016" t="str">
        <f t="shared" si="373"/>
        <v>SITI AMNA.Klinik,</v>
      </c>
      <c r="AD1016" t="str">
        <f t="shared" si="374"/>
        <v>JL.BATANG KUIS - TJ. MORAWA NO. 124,</v>
      </c>
      <c r="AE1016" t="str">
        <f t="shared" si="375"/>
        <v>,</v>
      </c>
      <c r="AF1016" t="str">
        <f t="shared" si="376"/>
        <v>DBM Medan,</v>
      </c>
      <c r="AG1016" t="str">
        <f t="shared" si="377"/>
        <v>AKLN,</v>
      </c>
      <c r="AH1016" t="str">
        <f t="shared" si="378"/>
        <v>MDA-SPJ-22017252,</v>
      </c>
      <c r="AI1016" t="s">
        <v>1783</v>
      </c>
      <c r="AJ1016" t="str">
        <f t="shared" si="379"/>
        <v>CCM002,</v>
      </c>
      <c r="AK1016" t="str">
        <f t="shared" si="380"/>
        <v>CHAMPS EMULSION (BTL/350ML),</v>
      </c>
      <c r="AL1016" t="str">
        <f t="shared" si="381"/>
        <v>BTL,</v>
      </c>
      <c r="AM1016" t="str">
        <f t="shared" si="382"/>
        <v>2,</v>
      </c>
      <c r="AN1016" t="str">
        <f t="shared" si="383"/>
        <v>0,</v>
      </c>
      <c r="AO1016" t="str">
        <f t="shared" si="384"/>
        <v>102000,</v>
      </c>
      <c r="AP1016" t="str">
        <f t="shared" si="385"/>
        <v>0,</v>
      </c>
      <c r="AQ1016" t="str">
        <f t="shared" si="386"/>
        <v>0,</v>
      </c>
      <c r="AR1016" t="str">
        <f t="shared" si="387"/>
        <v>0,</v>
      </c>
      <c r="AS1016" t="str">
        <f t="shared" si="388"/>
        <v>0,</v>
      </c>
      <c r="AT1016" t="str">
        <f t="shared" si="389"/>
        <v>102000,</v>
      </c>
      <c r="AU1016" t="str">
        <f t="shared" si="390"/>
        <v>45200,</v>
      </c>
      <c r="AV1016" t="str">
        <f t="shared" si="391"/>
        <v>2205005,</v>
      </c>
      <c r="AW1016" t="str">
        <f t="shared" si="392"/>
        <v>8,</v>
      </c>
      <c r="AX1016" t="str">
        <f t="shared" si="393"/>
        <v>FITRI HANDAYANI (TSE DUO MEDAN</v>
      </c>
    </row>
    <row r="1017" spans="1:50" x14ac:dyDescent="0.25">
      <c r="A1017">
        <v>433</v>
      </c>
      <c r="B1017" t="s">
        <v>25</v>
      </c>
      <c r="C1017">
        <v>1409644</v>
      </c>
      <c r="D1017" t="s">
        <v>1494</v>
      </c>
      <c r="E1017" t="s">
        <v>618</v>
      </c>
      <c r="F1017" t="s">
        <v>109</v>
      </c>
      <c r="G1017" t="s">
        <v>28</v>
      </c>
      <c r="H1017" t="s">
        <v>85</v>
      </c>
      <c r="I1017" t="s">
        <v>1036</v>
      </c>
      <c r="J1017" s="1">
        <v>44776</v>
      </c>
      <c r="K1017" t="s">
        <v>318</v>
      </c>
      <c r="L1017" t="s">
        <v>319</v>
      </c>
      <c r="M1017" t="s">
        <v>33</v>
      </c>
      <c r="N1017">
        <v>1</v>
      </c>
      <c r="O1017">
        <v>0</v>
      </c>
      <c r="P1017">
        <v>37370</v>
      </c>
      <c r="Q1017">
        <v>0</v>
      </c>
      <c r="R1017">
        <v>0</v>
      </c>
      <c r="S1017">
        <v>0</v>
      </c>
      <c r="T1017">
        <v>0</v>
      </c>
      <c r="U1017">
        <v>37370</v>
      </c>
      <c r="V1017" s="1">
        <v>45200</v>
      </c>
      <c r="W1017">
        <v>2205002</v>
      </c>
      <c r="X1017">
        <v>8</v>
      </c>
      <c r="Y1017" t="s">
        <v>179</v>
      </c>
      <c r="Z1017" t="str">
        <f t="shared" si="370"/>
        <v>433,</v>
      </c>
      <c r="AA1017" t="str">
        <f t="shared" si="371"/>
        <v>SALES,</v>
      </c>
      <c r="AB1017" t="str">
        <f t="shared" si="372"/>
        <v>1409644,</v>
      </c>
      <c r="AC1017" t="str">
        <f t="shared" si="373"/>
        <v>RISDA.Bidan,</v>
      </c>
      <c r="AD1017" t="str">
        <f t="shared" si="374"/>
        <v>JL. LIMAU MANIS DUSUN VI NO. 90 B KEC. TANJUNG MOR,</v>
      </c>
      <c r="AE1017" t="str">
        <f t="shared" si="375"/>
        <v>TANJUNG MORAWA,</v>
      </c>
      <c r="AF1017" t="str">
        <f t="shared" si="376"/>
        <v>DBM Medan,</v>
      </c>
      <c r="AG1017" t="str">
        <f t="shared" si="377"/>
        <v>AKLN,</v>
      </c>
      <c r="AH1017" t="str">
        <f t="shared" si="378"/>
        <v>MDA-SPJ-22017304,</v>
      </c>
      <c r="AI1017" t="s">
        <v>1784</v>
      </c>
      <c r="AJ1017" t="str">
        <f t="shared" si="379"/>
        <v>CCM001,</v>
      </c>
      <c r="AK1017" t="str">
        <f t="shared" si="380"/>
        <v>CHAMPS EMULSION (BTL/200ML),</v>
      </c>
      <c r="AL1017" t="str">
        <f t="shared" si="381"/>
        <v>BTL,</v>
      </c>
      <c r="AM1017" t="str">
        <f t="shared" si="382"/>
        <v>1,</v>
      </c>
      <c r="AN1017" t="str">
        <f t="shared" si="383"/>
        <v>0,</v>
      </c>
      <c r="AO1017" t="str">
        <f t="shared" si="384"/>
        <v>37370,</v>
      </c>
      <c r="AP1017" t="str">
        <f t="shared" si="385"/>
        <v>0,</v>
      </c>
      <c r="AQ1017" t="str">
        <f t="shared" si="386"/>
        <v>0,</v>
      </c>
      <c r="AR1017" t="str">
        <f t="shared" si="387"/>
        <v>0,</v>
      </c>
      <c r="AS1017" t="str">
        <f t="shared" si="388"/>
        <v>0,</v>
      </c>
      <c r="AT1017" t="str">
        <f t="shared" si="389"/>
        <v>37370,</v>
      </c>
      <c r="AU1017" t="str">
        <f t="shared" si="390"/>
        <v>45200,</v>
      </c>
      <c r="AV1017" t="str">
        <f t="shared" si="391"/>
        <v>2205002,</v>
      </c>
      <c r="AW1017" t="str">
        <f t="shared" si="392"/>
        <v>8,</v>
      </c>
      <c r="AX1017" t="str">
        <f t="shared" si="393"/>
        <v>FITRI HANDAYANI (TSE DUO MEDAN</v>
      </c>
    </row>
    <row r="1018" spans="1:50" x14ac:dyDescent="0.25">
      <c r="A1018">
        <v>434</v>
      </c>
      <c r="B1018" t="s">
        <v>25</v>
      </c>
      <c r="C1018">
        <v>1409644</v>
      </c>
      <c r="D1018" t="s">
        <v>1494</v>
      </c>
      <c r="E1018" t="s">
        <v>618</v>
      </c>
      <c r="F1018" t="s">
        <v>109</v>
      </c>
      <c r="G1018" t="s">
        <v>28</v>
      </c>
      <c r="H1018" t="s">
        <v>85</v>
      </c>
      <c r="I1018" t="s">
        <v>1036</v>
      </c>
      <c r="J1018" s="1">
        <v>44776</v>
      </c>
      <c r="K1018" t="s">
        <v>247</v>
      </c>
      <c r="L1018" t="s">
        <v>248</v>
      </c>
      <c r="M1018" t="s">
        <v>33</v>
      </c>
      <c r="N1018">
        <v>1</v>
      </c>
      <c r="O1018">
        <v>0</v>
      </c>
      <c r="P1018">
        <v>51510</v>
      </c>
      <c r="Q1018">
        <v>0</v>
      </c>
      <c r="R1018">
        <v>0</v>
      </c>
      <c r="S1018">
        <v>0</v>
      </c>
      <c r="T1018">
        <v>0</v>
      </c>
      <c r="U1018">
        <v>51510</v>
      </c>
      <c r="V1018" s="1">
        <v>45200</v>
      </c>
      <c r="W1018">
        <v>2205005</v>
      </c>
      <c r="X1018">
        <v>8</v>
      </c>
      <c r="Y1018" t="s">
        <v>179</v>
      </c>
      <c r="Z1018" t="str">
        <f t="shared" si="370"/>
        <v>434,</v>
      </c>
      <c r="AA1018" t="str">
        <f t="shared" si="371"/>
        <v>SALES,</v>
      </c>
      <c r="AB1018" t="str">
        <f t="shared" si="372"/>
        <v>1409644,</v>
      </c>
      <c r="AC1018" t="str">
        <f t="shared" si="373"/>
        <v>RISDA.Bidan,</v>
      </c>
      <c r="AD1018" t="str">
        <f t="shared" si="374"/>
        <v>JL. LIMAU MANIS DUSUN VI NO. 90 B KEC. TANJUNG MOR,</v>
      </c>
      <c r="AE1018" t="str">
        <f t="shared" si="375"/>
        <v>TANJUNG MORAWA,</v>
      </c>
      <c r="AF1018" t="str">
        <f t="shared" si="376"/>
        <v>DBM Medan,</v>
      </c>
      <c r="AG1018" t="str">
        <f t="shared" si="377"/>
        <v>AKLN,</v>
      </c>
      <c r="AH1018" t="str">
        <f t="shared" si="378"/>
        <v>MDA-SPJ-22017304,</v>
      </c>
      <c r="AI1018" t="s">
        <v>1784</v>
      </c>
      <c r="AJ1018" t="str">
        <f t="shared" si="379"/>
        <v>CCM002,</v>
      </c>
      <c r="AK1018" t="str">
        <f t="shared" si="380"/>
        <v>CHAMPS EMULSION (BTL/350ML),</v>
      </c>
      <c r="AL1018" t="str">
        <f t="shared" si="381"/>
        <v>BTL,</v>
      </c>
      <c r="AM1018" t="str">
        <f t="shared" si="382"/>
        <v>1,</v>
      </c>
      <c r="AN1018" t="str">
        <f t="shared" si="383"/>
        <v>0,</v>
      </c>
      <c r="AO1018" t="str">
        <f t="shared" si="384"/>
        <v>51510,</v>
      </c>
      <c r="AP1018" t="str">
        <f t="shared" si="385"/>
        <v>0,</v>
      </c>
      <c r="AQ1018" t="str">
        <f t="shared" si="386"/>
        <v>0,</v>
      </c>
      <c r="AR1018" t="str">
        <f t="shared" si="387"/>
        <v>0,</v>
      </c>
      <c r="AS1018" t="str">
        <f t="shared" si="388"/>
        <v>0,</v>
      </c>
      <c r="AT1018" t="str">
        <f t="shared" si="389"/>
        <v>51510,</v>
      </c>
      <c r="AU1018" t="str">
        <f t="shared" si="390"/>
        <v>45200,</v>
      </c>
      <c r="AV1018" t="str">
        <f t="shared" si="391"/>
        <v>2205005,</v>
      </c>
      <c r="AW1018" t="str">
        <f t="shared" si="392"/>
        <v>8,</v>
      </c>
      <c r="AX1018" t="str">
        <f t="shared" si="393"/>
        <v>FITRI HANDAYANI (TSE DUO MEDAN</v>
      </c>
    </row>
    <row r="1019" spans="1:50" x14ac:dyDescent="0.25">
      <c r="A1019">
        <v>435</v>
      </c>
      <c r="B1019" t="s">
        <v>25</v>
      </c>
      <c r="C1019">
        <v>1405559</v>
      </c>
      <c r="D1019" t="s">
        <v>1386</v>
      </c>
      <c r="E1019" t="s">
        <v>193</v>
      </c>
      <c r="F1019" t="s">
        <v>27</v>
      </c>
      <c r="G1019" t="s">
        <v>28</v>
      </c>
      <c r="H1019" t="s">
        <v>29</v>
      </c>
      <c r="I1019" t="s">
        <v>1037</v>
      </c>
      <c r="J1019" s="1">
        <v>44777</v>
      </c>
      <c r="K1019" t="s">
        <v>64</v>
      </c>
      <c r="L1019" t="s">
        <v>65</v>
      </c>
      <c r="M1019" t="s">
        <v>33</v>
      </c>
      <c r="N1019">
        <v>1</v>
      </c>
      <c r="O1019">
        <v>0</v>
      </c>
      <c r="P1019">
        <v>184000</v>
      </c>
      <c r="Q1019">
        <v>15</v>
      </c>
      <c r="R1019">
        <v>0</v>
      </c>
      <c r="S1019">
        <v>0</v>
      </c>
      <c r="T1019">
        <v>0</v>
      </c>
      <c r="U1019">
        <v>156400</v>
      </c>
      <c r="V1019" s="1">
        <v>45444</v>
      </c>
      <c r="W1019">
        <v>2107161</v>
      </c>
      <c r="X1019">
        <v>8</v>
      </c>
      <c r="Y1019" t="s">
        <v>179</v>
      </c>
      <c r="Z1019" t="str">
        <f t="shared" si="370"/>
        <v>435,</v>
      </c>
      <c r="AA1019" t="str">
        <f t="shared" si="371"/>
        <v>SALES,</v>
      </c>
      <c r="AB1019" t="str">
        <f t="shared" si="372"/>
        <v>1405559,</v>
      </c>
      <c r="AC1019" t="str">
        <f t="shared" si="373"/>
        <v>DETTY.Ap,</v>
      </c>
      <c r="AD1019" t="str">
        <f t="shared" si="374"/>
        <v>JL. KAPT. MUSLIM NO. 45-A,</v>
      </c>
      <c r="AE1019" t="str">
        <f t="shared" si="375"/>
        <v>MEDAN,</v>
      </c>
      <c r="AF1019" t="str">
        <f t="shared" si="376"/>
        <v>DBM Medan,</v>
      </c>
      <c r="AG1019" t="str">
        <f t="shared" si="377"/>
        <v>AAPR,</v>
      </c>
      <c r="AH1019" t="str">
        <f t="shared" si="378"/>
        <v>MDA-SPJ-22017371,</v>
      </c>
      <c r="AI1019" t="s">
        <v>1785</v>
      </c>
      <c r="AJ1019" t="str">
        <f t="shared" si="379"/>
        <v>CCM010,</v>
      </c>
      <c r="AK1019" t="str">
        <f t="shared" si="380"/>
        <v>NATURALLE FISH OIL 1000MG (BTL/60S),</v>
      </c>
      <c r="AL1019" t="str">
        <f t="shared" si="381"/>
        <v>BTL,</v>
      </c>
      <c r="AM1019" t="str">
        <f t="shared" si="382"/>
        <v>1,</v>
      </c>
      <c r="AN1019" t="str">
        <f t="shared" si="383"/>
        <v>0,</v>
      </c>
      <c r="AO1019" t="str">
        <f t="shared" si="384"/>
        <v>184000,</v>
      </c>
      <c r="AP1019" t="str">
        <f t="shared" si="385"/>
        <v>15,</v>
      </c>
      <c r="AQ1019" t="str">
        <f t="shared" si="386"/>
        <v>0,</v>
      </c>
      <c r="AR1019" t="str">
        <f t="shared" si="387"/>
        <v>0,</v>
      </c>
      <c r="AS1019" t="str">
        <f t="shared" si="388"/>
        <v>0,</v>
      </c>
      <c r="AT1019" t="str">
        <f t="shared" si="389"/>
        <v>156400,</v>
      </c>
      <c r="AU1019" t="str">
        <f t="shared" si="390"/>
        <v>45444,</v>
      </c>
      <c r="AV1019" t="str">
        <f t="shared" si="391"/>
        <v>2107161,</v>
      </c>
      <c r="AW1019" t="str">
        <f t="shared" si="392"/>
        <v>8,</v>
      </c>
      <c r="AX1019" t="str">
        <f t="shared" si="393"/>
        <v>FITRI HANDAYANI (TSE DUO MEDAN</v>
      </c>
    </row>
    <row r="1020" spans="1:50" x14ac:dyDescent="0.25">
      <c r="A1020">
        <v>436</v>
      </c>
      <c r="B1020" t="s">
        <v>25</v>
      </c>
      <c r="C1020">
        <v>1409299</v>
      </c>
      <c r="D1020" t="s">
        <v>1482</v>
      </c>
      <c r="E1020" t="s">
        <v>567</v>
      </c>
      <c r="F1020" t="s">
        <v>478</v>
      </c>
      <c r="G1020" t="s">
        <v>28</v>
      </c>
      <c r="H1020" t="s">
        <v>29</v>
      </c>
      <c r="I1020" t="s">
        <v>1038</v>
      </c>
      <c r="J1020" s="1">
        <v>44778</v>
      </c>
      <c r="K1020" t="s">
        <v>318</v>
      </c>
      <c r="L1020" t="s">
        <v>319</v>
      </c>
      <c r="M1020" t="s">
        <v>33</v>
      </c>
      <c r="N1020">
        <v>12</v>
      </c>
      <c r="O1020">
        <v>0</v>
      </c>
      <c r="P1020">
        <v>444000</v>
      </c>
      <c r="Q1020">
        <v>8</v>
      </c>
      <c r="R1020">
        <v>0</v>
      </c>
      <c r="S1020">
        <v>0</v>
      </c>
      <c r="T1020">
        <v>0</v>
      </c>
      <c r="U1020">
        <v>408480</v>
      </c>
      <c r="V1020" s="1">
        <v>45200</v>
      </c>
      <c r="W1020">
        <v>2205002</v>
      </c>
      <c r="X1020">
        <v>8</v>
      </c>
      <c r="Y1020" t="s">
        <v>56</v>
      </c>
      <c r="Z1020" t="str">
        <f t="shared" si="370"/>
        <v>436,</v>
      </c>
      <c r="AA1020" t="str">
        <f t="shared" si="371"/>
        <v>SALES,</v>
      </c>
      <c r="AB1020" t="str">
        <f t="shared" si="372"/>
        <v>1409299,</v>
      </c>
      <c r="AC1020" t="str">
        <f t="shared" si="373"/>
        <v>YOHANA FARMA.Ap,</v>
      </c>
      <c r="AD1020" t="str">
        <f t="shared" si="374"/>
        <v>JL. COKROAMINOTO NO. 314 KEL. KISARAN BARU KEC. KI,</v>
      </c>
      <c r="AE1020" t="str">
        <f t="shared" si="375"/>
        <v>KISARAN,</v>
      </c>
      <c r="AF1020" t="str">
        <f t="shared" si="376"/>
        <v>DBM Medan,</v>
      </c>
      <c r="AG1020" t="str">
        <f t="shared" si="377"/>
        <v>AAPR,</v>
      </c>
      <c r="AH1020" t="str">
        <f t="shared" si="378"/>
        <v>MDA-SPJ-22017423,</v>
      </c>
      <c r="AI1020" t="s">
        <v>1786</v>
      </c>
      <c r="AJ1020" t="str">
        <f t="shared" si="379"/>
        <v>CCM001,</v>
      </c>
      <c r="AK1020" t="str">
        <f t="shared" si="380"/>
        <v>CHAMPS EMULSION (BTL/200ML),</v>
      </c>
      <c r="AL1020" t="str">
        <f t="shared" si="381"/>
        <v>BTL,</v>
      </c>
      <c r="AM1020" t="str">
        <f t="shared" si="382"/>
        <v>12,</v>
      </c>
      <c r="AN1020" t="str">
        <f t="shared" si="383"/>
        <v>0,</v>
      </c>
      <c r="AO1020" t="str">
        <f t="shared" si="384"/>
        <v>444000,</v>
      </c>
      <c r="AP1020" t="str">
        <f t="shared" si="385"/>
        <v>8,</v>
      </c>
      <c r="AQ1020" t="str">
        <f t="shared" si="386"/>
        <v>0,</v>
      </c>
      <c r="AR1020" t="str">
        <f t="shared" si="387"/>
        <v>0,</v>
      </c>
      <c r="AS1020" t="str">
        <f t="shared" si="388"/>
        <v>0,</v>
      </c>
      <c r="AT1020" t="str">
        <f t="shared" si="389"/>
        <v>408480,</v>
      </c>
      <c r="AU1020" t="str">
        <f t="shared" si="390"/>
        <v>45200,</v>
      </c>
      <c r="AV1020" t="str">
        <f t="shared" si="391"/>
        <v>2205002,</v>
      </c>
      <c r="AW1020" t="str">
        <f t="shared" si="392"/>
        <v>8,</v>
      </c>
      <c r="AX1020" t="str">
        <f t="shared" si="393"/>
        <v>AZIS SYAHPUTRA (AP&amp;RS)</v>
      </c>
    </row>
    <row r="1021" spans="1:50" x14ac:dyDescent="0.25">
      <c r="A1021">
        <v>437</v>
      </c>
      <c r="B1021" t="s">
        <v>25</v>
      </c>
      <c r="C1021">
        <v>1409914</v>
      </c>
      <c r="D1021" t="s">
        <v>602</v>
      </c>
      <c r="E1021" t="s">
        <v>603</v>
      </c>
      <c r="F1021" t="s">
        <v>27</v>
      </c>
      <c r="G1021" t="s">
        <v>28</v>
      </c>
      <c r="H1021" t="s">
        <v>604</v>
      </c>
      <c r="I1021" t="s">
        <v>1039</v>
      </c>
      <c r="J1021" s="1">
        <v>44778</v>
      </c>
      <c r="K1021" t="s">
        <v>318</v>
      </c>
      <c r="L1021" t="s">
        <v>319</v>
      </c>
      <c r="M1021" t="s">
        <v>33</v>
      </c>
      <c r="N1021">
        <v>24</v>
      </c>
      <c r="O1021">
        <v>0</v>
      </c>
      <c r="P1021">
        <v>888000</v>
      </c>
      <c r="Q1021">
        <v>8</v>
      </c>
      <c r="R1021">
        <v>0</v>
      </c>
      <c r="S1021">
        <v>0</v>
      </c>
      <c r="T1021">
        <v>0</v>
      </c>
      <c r="U1021">
        <v>816960</v>
      </c>
      <c r="V1021" s="1">
        <v>45200</v>
      </c>
      <c r="W1021">
        <v>2205002</v>
      </c>
      <c r="X1021">
        <v>8</v>
      </c>
      <c r="Y1021" t="s">
        <v>179</v>
      </c>
      <c r="Z1021" t="str">
        <f t="shared" si="370"/>
        <v>437,</v>
      </c>
      <c r="AA1021" t="str">
        <f t="shared" si="371"/>
        <v>SALES,</v>
      </c>
      <c r="AB1021" t="str">
        <f t="shared" si="372"/>
        <v>1409914,</v>
      </c>
      <c r="AC1021" t="str">
        <f t="shared" si="373"/>
        <v>KOPERASI SERBA USAHA BINTANG ABADI NUSANTARA,</v>
      </c>
      <c r="AD1021" t="str">
        <f t="shared" si="374"/>
        <v>JL. KL. YOS SUDARSO RT RW KELURAHAN TANJUNG MULIA,</v>
      </c>
      <c r="AE1021" t="str">
        <f t="shared" si="375"/>
        <v>MEDAN,</v>
      </c>
      <c r="AF1021" t="str">
        <f t="shared" si="376"/>
        <v>DBM Medan,</v>
      </c>
      <c r="AG1021" t="str">
        <f t="shared" si="377"/>
        <v>BKOP,</v>
      </c>
      <c r="AH1021" t="str">
        <f t="shared" si="378"/>
        <v>MDA-SPJ-22017434,</v>
      </c>
      <c r="AI1021" t="s">
        <v>1786</v>
      </c>
      <c r="AJ1021" t="str">
        <f t="shared" si="379"/>
        <v>CCM001,</v>
      </c>
      <c r="AK1021" t="str">
        <f t="shared" si="380"/>
        <v>CHAMPS EMULSION (BTL/200ML),</v>
      </c>
      <c r="AL1021" t="str">
        <f t="shared" si="381"/>
        <v>BTL,</v>
      </c>
      <c r="AM1021" t="str">
        <f t="shared" si="382"/>
        <v>24,</v>
      </c>
      <c r="AN1021" t="str">
        <f t="shared" si="383"/>
        <v>0,</v>
      </c>
      <c r="AO1021" t="str">
        <f t="shared" si="384"/>
        <v>888000,</v>
      </c>
      <c r="AP1021" t="str">
        <f t="shared" si="385"/>
        <v>8,</v>
      </c>
      <c r="AQ1021" t="str">
        <f t="shared" si="386"/>
        <v>0,</v>
      </c>
      <c r="AR1021" t="str">
        <f t="shared" si="387"/>
        <v>0,</v>
      </c>
      <c r="AS1021" t="str">
        <f t="shared" si="388"/>
        <v>0,</v>
      </c>
      <c r="AT1021" t="str">
        <f t="shared" si="389"/>
        <v>816960,</v>
      </c>
      <c r="AU1021" t="str">
        <f t="shared" si="390"/>
        <v>45200,</v>
      </c>
      <c r="AV1021" t="str">
        <f t="shared" si="391"/>
        <v>2205002,</v>
      </c>
      <c r="AW1021" t="str">
        <f t="shared" si="392"/>
        <v>8,</v>
      </c>
      <c r="AX1021" t="str">
        <f t="shared" si="393"/>
        <v>FITRI HANDAYANI (TSE DUO MEDAN</v>
      </c>
    </row>
    <row r="1022" spans="1:50" x14ac:dyDescent="0.25">
      <c r="A1022">
        <v>438</v>
      </c>
      <c r="B1022" t="s">
        <v>25</v>
      </c>
      <c r="C1022">
        <v>1409545</v>
      </c>
      <c r="D1022" t="s">
        <v>1406</v>
      </c>
      <c r="E1022" t="s">
        <v>281</v>
      </c>
      <c r="F1022" t="s">
        <v>27</v>
      </c>
      <c r="G1022" t="s">
        <v>28</v>
      </c>
      <c r="H1022" t="s">
        <v>29</v>
      </c>
      <c r="I1022" t="s">
        <v>1040</v>
      </c>
      <c r="J1022" s="1">
        <v>44779</v>
      </c>
      <c r="K1022" t="s">
        <v>318</v>
      </c>
      <c r="L1022" t="s">
        <v>319</v>
      </c>
      <c r="M1022" t="s">
        <v>33</v>
      </c>
      <c r="N1022">
        <v>4</v>
      </c>
      <c r="O1022">
        <v>0</v>
      </c>
      <c r="P1022">
        <v>148000</v>
      </c>
      <c r="Q1022">
        <v>3</v>
      </c>
      <c r="R1022">
        <v>0</v>
      </c>
      <c r="S1022">
        <v>0</v>
      </c>
      <c r="T1022">
        <v>0</v>
      </c>
      <c r="U1022">
        <v>143560</v>
      </c>
      <c r="V1022" s="1">
        <v>45200</v>
      </c>
      <c r="W1022">
        <v>2205002</v>
      </c>
      <c r="X1022">
        <v>8</v>
      </c>
      <c r="Y1022" t="s">
        <v>179</v>
      </c>
      <c r="Z1022" t="str">
        <f t="shared" si="370"/>
        <v>438,</v>
      </c>
      <c r="AA1022" t="str">
        <f t="shared" si="371"/>
        <v>SALES,</v>
      </c>
      <c r="AB1022" t="str">
        <f t="shared" si="372"/>
        <v>1409545,</v>
      </c>
      <c r="AC1022" t="str">
        <f t="shared" si="373"/>
        <v>CAHAYA RAYA.Ap,</v>
      </c>
      <c r="AD1022" t="str">
        <f t="shared" si="374"/>
        <v>JL. TITI PAHLAWAN NO. 1 B MARELAN,</v>
      </c>
      <c r="AE1022" t="str">
        <f t="shared" si="375"/>
        <v>MEDAN,</v>
      </c>
      <c r="AF1022" t="str">
        <f t="shared" si="376"/>
        <v>DBM Medan,</v>
      </c>
      <c r="AG1022" t="str">
        <f t="shared" si="377"/>
        <v>AAPR,</v>
      </c>
      <c r="AH1022" t="str">
        <f t="shared" si="378"/>
        <v>MDA-SPJ-22017516,</v>
      </c>
      <c r="AI1022" t="s">
        <v>1787</v>
      </c>
      <c r="AJ1022" t="str">
        <f t="shared" si="379"/>
        <v>CCM001,</v>
      </c>
      <c r="AK1022" t="str">
        <f t="shared" si="380"/>
        <v>CHAMPS EMULSION (BTL/200ML),</v>
      </c>
      <c r="AL1022" t="str">
        <f t="shared" si="381"/>
        <v>BTL,</v>
      </c>
      <c r="AM1022" t="str">
        <f t="shared" si="382"/>
        <v>4,</v>
      </c>
      <c r="AN1022" t="str">
        <f t="shared" si="383"/>
        <v>0,</v>
      </c>
      <c r="AO1022" t="str">
        <f t="shared" si="384"/>
        <v>148000,</v>
      </c>
      <c r="AP1022" t="str">
        <f t="shared" si="385"/>
        <v>3,</v>
      </c>
      <c r="AQ1022" t="str">
        <f t="shared" si="386"/>
        <v>0,</v>
      </c>
      <c r="AR1022" t="str">
        <f t="shared" si="387"/>
        <v>0,</v>
      </c>
      <c r="AS1022" t="str">
        <f t="shared" si="388"/>
        <v>0,</v>
      </c>
      <c r="AT1022" t="str">
        <f t="shared" si="389"/>
        <v>143560,</v>
      </c>
      <c r="AU1022" t="str">
        <f t="shared" si="390"/>
        <v>45200,</v>
      </c>
      <c r="AV1022" t="str">
        <f t="shared" si="391"/>
        <v>2205002,</v>
      </c>
      <c r="AW1022" t="str">
        <f t="shared" si="392"/>
        <v>8,</v>
      </c>
      <c r="AX1022" t="str">
        <f t="shared" si="393"/>
        <v>FITRI HANDAYANI (TSE DUO MEDAN</v>
      </c>
    </row>
    <row r="1023" spans="1:50" x14ac:dyDescent="0.25">
      <c r="A1023">
        <v>439</v>
      </c>
      <c r="B1023" t="s">
        <v>25</v>
      </c>
      <c r="C1023">
        <v>1409545</v>
      </c>
      <c r="D1023" t="s">
        <v>1406</v>
      </c>
      <c r="E1023" t="s">
        <v>281</v>
      </c>
      <c r="F1023" t="s">
        <v>27</v>
      </c>
      <c r="G1023" t="s">
        <v>28</v>
      </c>
      <c r="H1023" t="s">
        <v>29</v>
      </c>
      <c r="I1023" t="s">
        <v>1040</v>
      </c>
      <c r="J1023" s="1">
        <v>44779</v>
      </c>
      <c r="K1023" t="s">
        <v>247</v>
      </c>
      <c r="L1023" t="s">
        <v>248</v>
      </c>
      <c r="M1023" t="s">
        <v>33</v>
      </c>
      <c r="N1023">
        <v>4</v>
      </c>
      <c r="O1023">
        <v>0</v>
      </c>
      <c r="P1023">
        <v>204000</v>
      </c>
      <c r="Q1023">
        <v>3</v>
      </c>
      <c r="R1023">
        <v>0</v>
      </c>
      <c r="S1023">
        <v>0</v>
      </c>
      <c r="T1023">
        <v>0</v>
      </c>
      <c r="U1023">
        <v>197880</v>
      </c>
      <c r="V1023" s="1">
        <v>45200</v>
      </c>
      <c r="W1023">
        <v>2205005</v>
      </c>
      <c r="X1023">
        <v>8</v>
      </c>
      <c r="Y1023" t="s">
        <v>179</v>
      </c>
      <c r="Z1023" t="str">
        <f t="shared" si="370"/>
        <v>439,</v>
      </c>
      <c r="AA1023" t="str">
        <f t="shared" si="371"/>
        <v>SALES,</v>
      </c>
      <c r="AB1023" t="str">
        <f t="shared" si="372"/>
        <v>1409545,</v>
      </c>
      <c r="AC1023" t="str">
        <f t="shared" si="373"/>
        <v>CAHAYA RAYA.Ap,</v>
      </c>
      <c r="AD1023" t="str">
        <f t="shared" si="374"/>
        <v>JL. TITI PAHLAWAN NO. 1 B MARELAN,</v>
      </c>
      <c r="AE1023" t="str">
        <f t="shared" si="375"/>
        <v>MEDAN,</v>
      </c>
      <c r="AF1023" t="str">
        <f t="shared" si="376"/>
        <v>DBM Medan,</v>
      </c>
      <c r="AG1023" t="str">
        <f t="shared" si="377"/>
        <v>AAPR,</v>
      </c>
      <c r="AH1023" t="str">
        <f t="shared" si="378"/>
        <v>MDA-SPJ-22017516,</v>
      </c>
      <c r="AI1023" t="s">
        <v>1787</v>
      </c>
      <c r="AJ1023" t="str">
        <f t="shared" si="379"/>
        <v>CCM002,</v>
      </c>
      <c r="AK1023" t="str">
        <f t="shared" si="380"/>
        <v>CHAMPS EMULSION (BTL/350ML),</v>
      </c>
      <c r="AL1023" t="str">
        <f t="shared" si="381"/>
        <v>BTL,</v>
      </c>
      <c r="AM1023" t="str">
        <f t="shared" si="382"/>
        <v>4,</v>
      </c>
      <c r="AN1023" t="str">
        <f t="shared" si="383"/>
        <v>0,</v>
      </c>
      <c r="AO1023" t="str">
        <f t="shared" si="384"/>
        <v>204000,</v>
      </c>
      <c r="AP1023" t="str">
        <f t="shared" si="385"/>
        <v>3,</v>
      </c>
      <c r="AQ1023" t="str">
        <f t="shared" si="386"/>
        <v>0,</v>
      </c>
      <c r="AR1023" t="str">
        <f t="shared" si="387"/>
        <v>0,</v>
      </c>
      <c r="AS1023" t="str">
        <f t="shared" si="388"/>
        <v>0,</v>
      </c>
      <c r="AT1023" t="str">
        <f t="shared" si="389"/>
        <v>197880,</v>
      </c>
      <c r="AU1023" t="str">
        <f t="shared" si="390"/>
        <v>45200,</v>
      </c>
      <c r="AV1023" t="str">
        <f t="shared" si="391"/>
        <v>2205005,</v>
      </c>
      <c r="AW1023" t="str">
        <f t="shared" si="392"/>
        <v>8,</v>
      </c>
      <c r="AX1023" t="str">
        <f t="shared" si="393"/>
        <v>FITRI HANDAYANI (TSE DUO MEDAN</v>
      </c>
    </row>
    <row r="1024" spans="1:50" x14ac:dyDescent="0.25">
      <c r="A1024">
        <v>440</v>
      </c>
      <c r="B1024" t="s">
        <v>90</v>
      </c>
      <c r="C1024">
        <v>1411124</v>
      </c>
      <c r="D1024" t="s">
        <v>1498</v>
      </c>
      <c r="E1024" t="s">
        <v>637</v>
      </c>
      <c r="F1024" t="s">
        <v>27</v>
      </c>
      <c r="G1024" t="s">
        <v>28</v>
      </c>
      <c r="H1024" t="s">
        <v>29</v>
      </c>
      <c r="I1024" t="s">
        <v>1041</v>
      </c>
      <c r="J1024" s="1">
        <v>44781</v>
      </c>
      <c r="K1024" t="s">
        <v>64</v>
      </c>
      <c r="L1024" t="s">
        <v>65</v>
      </c>
      <c r="M1024" t="s">
        <v>33</v>
      </c>
      <c r="N1024">
        <v>-1</v>
      </c>
      <c r="O1024">
        <v>0</v>
      </c>
      <c r="P1024">
        <v>-172000</v>
      </c>
      <c r="Q1024">
        <v>15</v>
      </c>
      <c r="R1024">
        <v>0</v>
      </c>
      <c r="S1024">
        <v>11</v>
      </c>
      <c r="T1024">
        <v>0</v>
      </c>
      <c r="U1024">
        <v>-130118</v>
      </c>
      <c r="V1024" s="1">
        <v>44927</v>
      </c>
      <c r="W1024">
        <v>2001045</v>
      </c>
      <c r="X1024">
        <v>8</v>
      </c>
      <c r="Y1024" t="s">
        <v>102</v>
      </c>
      <c r="Z1024" t="str">
        <f t="shared" si="370"/>
        <v>440,</v>
      </c>
      <c r="AA1024" t="str">
        <f t="shared" si="371"/>
        <v>RETUR,</v>
      </c>
      <c r="AB1024" t="str">
        <f t="shared" si="372"/>
        <v>1411124,</v>
      </c>
      <c r="AC1024" t="str">
        <f t="shared" si="373"/>
        <v>RIZKY.Ap,</v>
      </c>
      <c r="AD1024" t="str">
        <f t="shared" si="374"/>
        <v>JL. AYAHANDA NO. 45,</v>
      </c>
      <c r="AE1024" t="str">
        <f t="shared" si="375"/>
        <v>MEDAN,</v>
      </c>
      <c r="AF1024" t="str">
        <f t="shared" si="376"/>
        <v>DBM Medan,</v>
      </c>
      <c r="AG1024" t="str">
        <f t="shared" si="377"/>
        <v>AAPR,</v>
      </c>
      <c r="AH1024" t="str">
        <f t="shared" si="378"/>
        <v>MDA-RPJ-22002700,</v>
      </c>
      <c r="AI1024" t="s">
        <v>1788</v>
      </c>
      <c r="AJ1024" t="str">
        <f t="shared" si="379"/>
        <v>CCM010,</v>
      </c>
      <c r="AK1024" t="str">
        <f t="shared" si="380"/>
        <v>NATURALLE FISH OIL 1000MG (BTL/60S),</v>
      </c>
      <c r="AL1024" t="str">
        <f t="shared" si="381"/>
        <v>BTL,</v>
      </c>
      <c r="AM1024" t="str">
        <f t="shared" si="382"/>
        <v>-1,</v>
      </c>
      <c r="AN1024" t="str">
        <f t="shared" si="383"/>
        <v>0,</v>
      </c>
      <c r="AO1024" t="str">
        <f t="shared" si="384"/>
        <v>-172000,</v>
      </c>
      <c r="AP1024" t="str">
        <f t="shared" si="385"/>
        <v>15,</v>
      </c>
      <c r="AQ1024" t="str">
        <f t="shared" si="386"/>
        <v>0,</v>
      </c>
      <c r="AR1024" t="str">
        <f t="shared" si="387"/>
        <v>11,</v>
      </c>
      <c r="AS1024" t="str">
        <f t="shared" si="388"/>
        <v>0,</v>
      </c>
      <c r="AT1024" t="str">
        <f t="shared" si="389"/>
        <v>-130118,</v>
      </c>
      <c r="AU1024" t="str">
        <f t="shared" si="390"/>
        <v>44927,</v>
      </c>
      <c r="AV1024" t="str">
        <f t="shared" si="391"/>
        <v>2001045,</v>
      </c>
      <c r="AW1024" t="str">
        <f t="shared" si="392"/>
        <v>8,</v>
      </c>
      <c r="AX1024" t="str">
        <f t="shared" si="393"/>
        <v xml:space="preserve">MUHAMMAD HAIRUL (TSE DUO MDN)	</v>
      </c>
    </row>
    <row r="1025" spans="1:50" x14ac:dyDescent="0.25">
      <c r="A1025">
        <v>441</v>
      </c>
      <c r="B1025" t="s">
        <v>25</v>
      </c>
      <c r="C1025">
        <v>1408817</v>
      </c>
      <c r="D1025" t="s">
        <v>1385</v>
      </c>
      <c r="E1025" t="s">
        <v>190</v>
      </c>
      <c r="F1025" t="s">
        <v>27</v>
      </c>
      <c r="G1025" t="s">
        <v>28</v>
      </c>
      <c r="H1025" t="s">
        <v>29</v>
      </c>
      <c r="I1025" t="s">
        <v>1042</v>
      </c>
      <c r="J1025" s="1">
        <v>44781</v>
      </c>
      <c r="K1025" t="s">
        <v>318</v>
      </c>
      <c r="L1025" t="s">
        <v>319</v>
      </c>
      <c r="M1025" t="s">
        <v>33</v>
      </c>
      <c r="N1025">
        <v>2</v>
      </c>
      <c r="O1025">
        <v>0</v>
      </c>
      <c r="P1025">
        <v>74000</v>
      </c>
      <c r="Q1025">
        <v>0</v>
      </c>
      <c r="R1025">
        <v>0</v>
      </c>
      <c r="S1025">
        <v>0</v>
      </c>
      <c r="T1025">
        <v>0</v>
      </c>
      <c r="U1025">
        <v>74000</v>
      </c>
      <c r="V1025" s="1">
        <v>45200</v>
      </c>
      <c r="W1025">
        <v>2205002</v>
      </c>
      <c r="X1025">
        <v>8</v>
      </c>
      <c r="Y1025" t="s">
        <v>179</v>
      </c>
      <c r="Z1025" t="str">
        <f t="shared" si="370"/>
        <v>441,</v>
      </c>
      <c r="AA1025" t="str">
        <f t="shared" si="371"/>
        <v>SALES,</v>
      </c>
      <c r="AB1025" t="str">
        <f t="shared" si="372"/>
        <v>1408817,</v>
      </c>
      <c r="AC1025" t="str">
        <f t="shared" si="373"/>
        <v>GUNA F.Ap,</v>
      </c>
      <c r="AD1025" t="str">
        <f t="shared" si="374"/>
        <v>JL.KAPITEN PURBA NO.2 SIMP.SIMALINGKAR,</v>
      </c>
      <c r="AE1025" t="str">
        <f t="shared" si="375"/>
        <v>MEDAN,</v>
      </c>
      <c r="AF1025" t="str">
        <f t="shared" si="376"/>
        <v>DBM Medan,</v>
      </c>
      <c r="AG1025" t="str">
        <f t="shared" si="377"/>
        <v>AAPR,</v>
      </c>
      <c r="AH1025" t="str">
        <f t="shared" si="378"/>
        <v>MDA-SPJ-22017566,</v>
      </c>
      <c r="AI1025" t="s">
        <v>1788</v>
      </c>
      <c r="AJ1025" t="str">
        <f t="shared" si="379"/>
        <v>CCM001,</v>
      </c>
      <c r="AK1025" t="str">
        <f t="shared" si="380"/>
        <v>CHAMPS EMULSION (BTL/200ML),</v>
      </c>
      <c r="AL1025" t="str">
        <f t="shared" si="381"/>
        <v>BTL,</v>
      </c>
      <c r="AM1025" t="str">
        <f t="shared" si="382"/>
        <v>2,</v>
      </c>
      <c r="AN1025" t="str">
        <f t="shared" si="383"/>
        <v>0,</v>
      </c>
      <c r="AO1025" t="str">
        <f t="shared" si="384"/>
        <v>74000,</v>
      </c>
      <c r="AP1025" t="str">
        <f t="shared" si="385"/>
        <v>0,</v>
      </c>
      <c r="AQ1025" t="str">
        <f t="shared" si="386"/>
        <v>0,</v>
      </c>
      <c r="AR1025" t="str">
        <f t="shared" si="387"/>
        <v>0,</v>
      </c>
      <c r="AS1025" t="str">
        <f t="shared" si="388"/>
        <v>0,</v>
      </c>
      <c r="AT1025" t="str">
        <f t="shared" si="389"/>
        <v>74000,</v>
      </c>
      <c r="AU1025" t="str">
        <f t="shared" si="390"/>
        <v>45200,</v>
      </c>
      <c r="AV1025" t="str">
        <f t="shared" si="391"/>
        <v>2205002,</v>
      </c>
      <c r="AW1025" t="str">
        <f t="shared" si="392"/>
        <v>8,</v>
      </c>
      <c r="AX1025" t="str">
        <f t="shared" si="393"/>
        <v>FITRI HANDAYANI (TSE DUO MEDAN</v>
      </c>
    </row>
    <row r="1026" spans="1:50" x14ac:dyDescent="0.25">
      <c r="A1026">
        <v>442</v>
      </c>
      <c r="B1026" t="s">
        <v>25</v>
      </c>
      <c r="C1026">
        <v>1408817</v>
      </c>
      <c r="D1026" t="s">
        <v>1385</v>
      </c>
      <c r="E1026" t="s">
        <v>190</v>
      </c>
      <c r="F1026" t="s">
        <v>27</v>
      </c>
      <c r="G1026" t="s">
        <v>28</v>
      </c>
      <c r="H1026" t="s">
        <v>29</v>
      </c>
      <c r="I1026" t="s">
        <v>1042</v>
      </c>
      <c r="J1026" s="1">
        <v>44781</v>
      </c>
      <c r="K1026" t="s">
        <v>247</v>
      </c>
      <c r="L1026" t="s">
        <v>248</v>
      </c>
      <c r="M1026" t="s">
        <v>33</v>
      </c>
      <c r="N1026">
        <v>2</v>
      </c>
      <c r="O1026">
        <v>0</v>
      </c>
      <c r="P1026">
        <v>102000</v>
      </c>
      <c r="Q1026">
        <v>0</v>
      </c>
      <c r="R1026">
        <v>0</v>
      </c>
      <c r="S1026">
        <v>0</v>
      </c>
      <c r="T1026">
        <v>0</v>
      </c>
      <c r="U1026">
        <v>102000</v>
      </c>
      <c r="V1026" s="1">
        <v>45200</v>
      </c>
      <c r="W1026">
        <v>2205005</v>
      </c>
      <c r="X1026">
        <v>8</v>
      </c>
      <c r="Y1026" t="s">
        <v>179</v>
      </c>
      <c r="Z1026" t="str">
        <f t="shared" ref="Z1026:Z1089" si="394">A1026&amp;","</f>
        <v>442,</v>
      </c>
      <c r="AA1026" t="str">
        <f t="shared" ref="AA1026:AA1089" si="395">B1026&amp;","</f>
        <v>SALES,</v>
      </c>
      <c r="AB1026" t="str">
        <f t="shared" ref="AB1026:AB1089" si="396">C1026&amp;","</f>
        <v>1408817,</v>
      </c>
      <c r="AC1026" t="str">
        <f t="shared" ref="AC1026:AC1089" si="397">D1026&amp;","</f>
        <v>GUNA F.Ap,</v>
      </c>
      <c r="AD1026" t="str">
        <f t="shared" ref="AD1026:AD1089" si="398">E1026&amp;","</f>
        <v>JL.KAPITEN PURBA NO.2 SIMP.SIMALINGKAR,</v>
      </c>
      <c r="AE1026" t="str">
        <f t="shared" ref="AE1026:AE1089" si="399">F1026&amp;","</f>
        <v>MEDAN,</v>
      </c>
      <c r="AF1026" t="str">
        <f t="shared" ref="AF1026:AF1089" si="400">G1026&amp;","</f>
        <v>DBM Medan,</v>
      </c>
      <c r="AG1026" t="str">
        <f t="shared" ref="AG1026:AG1089" si="401">H1026&amp;","</f>
        <v>AAPR,</v>
      </c>
      <c r="AH1026" t="str">
        <f t="shared" ref="AH1026:AH1089" si="402">I1026&amp;","</f>
        <v>MDA-SPJ-22017566,</v>
      </c>
      <c r="AI1026" t="s">
        <v>1788</v>
      </c>
      <c r="AJ1026" t="str">
        <f t="shared" ref="AJ1026:AJ1089" si="403">K1026&amp;","</f>
        <v>CCM002,</v>
      </c>
      <c r="AK1026" t="str">
        <f t="shared" ref="AK1026:AK1089" si="404">L1026&amp;","</f>
        <v>CHAMPS EMULSION (BTL/350ML),</v>
      </c>
      <c r="AL1026" t="str">
        <f t="shared" ref="AL1026:AL1089" si="405">M1026&amp;","</f>
        <v>BTL,</v>
      </c>
      <c r="AM1026" t="str">
        <f t="shared" ref="AM1026:AM1089" si="406">N1026&amp;","</f>
        <v>2,</v>
      </c>
      <c r="AN1026" t="str">
        <f t="shared" ref="AN1026:AN1089" si="407">O1026&amp;","</f>
        <v>0,</v>
      </c>
      <c r="AO1026" t="str">
        <f t="shared" ref="AO1026:AO1089" si="408">P1026&amp;","</f>
        <v>102000,</v>
      </c>
      <c r="AP1026" t="str">
        <f t="shared" ref="AP1026:AP1089" si="409">Q1026&amp;","</f>
        <v>0,</v>
      </c>
      <c r="AQ1026" t="str">
        <f t="shared" ref="AQ1026:AQ1089" si="410">R1026&amp;","</f>
        <v>0,</v>
      </c>
      <c r="AR1026" t="str">
        <f t="shared" ref="AR1026:AR1089" si="411">S1026&amp;","</f>
        <v>0,</v>
      </c>
      <c r="AS1026" t="str">
        <f t="shared" ref="AS1026:AS1089" si="412">T1026&amp;","</f>
        <v>0,</v>
      </c>
      <c r="AT1026" t="str">
        <f t="shared" ref="AT1026:AT1089" si="413">U1026&amp;","</f>
        <v>102000,</v>
      </c>
      <c r="AU1026" t="str">
        <f t="shared" ref="AU1026:AU1089" si="414">V1026&amp;","</f>
        <v>45200,</v>
      </c>
      <c r="AV1026" t="str">
        <f t="shared" ref="AV1026:AV1089" si="415">W1026&amp;","</f>
        <v>2205005,</v>
      </c>
      <c r="AW1026" t="str">
        <f t="shared" ref="AW1026:AW1089" si="416">X1026&amp;","</f>
        <v>8,</v>
      </c>
      <c r="AX1026" t="str">
        <f t="shared" ref="AX1026:AX1089" si="417">Y1026</f>
        <v>FITRI HANDAYANI (TSE DUO MEDAN</v>
      </c>
    </row>
    <row r="1027" spans="1:50" x14ac:dyDescent="0.25">
      <c r="A1027">
        <v>443</v>
      </c>
      <c r="B1027" t="s">
        <v>25</v>
      </c>
      <c r="C1027">
        <v>1406974</v>
      </c>
      <c r="D1027" t="s">
        <v>1365</v>
      </c>
      <c r="E1027" t="s">
        <v>128</v>
      </c>
      <c r="F1027" t="s">
        <v>27</v>
      </c>
      <c r="G1027" t="s">
        <v>28</v>
      </c>
      <c r="H1027" t="s">
        <v>29</v>
      </c>
      <c r="I1027" t="s">
        <v>1043</v>
      </c>
      <c r="J1027" s="1">
        <v>44781</v>
      </c>
      <c r="K1027" t="s">
        <v>318</v>
      </c>
      <c r="L1027" t="s">
        <v>319</v>
      </c>
      <c r="M1027" t="s">
        <v>33</v>
      </c>
      <c r="N1027">
        <v>4</v>
      </c>
      <c r="O1027">
        <v>0</v>
      </c>
      <c r="P1027">
        <v>148000</v>
      </c>
      <c r="Q1027">
        <v>3</v>
      </c>
      <c r="R1027">
        <v>0</v>
      </c>
      <c r="S1027">
        <v>0</v>
      </c>
      <c r="T1027">
        <v>0</v>
      </c>
      <c r="U1027">
        <v>143560</v>
      </c>
      <c r="V1027" s="1">
        <v>45200</v>
      </c>
      <c r="W1027">
        <v>2205002</v>
      </c>
      <c r="X1027">
        <v>8</v>
      </c>
      <c r="Y1027" t="s">
        <v>179</v>
      </c>
      <c r="Z1027" t="str">
        <f t="shared" si="394"/>
        <v>443,</v>
      </c>
      <c r="AA1027" t="str">
        <f t="shared" si="395"/>
        <v>SALES,</v>
      </c>
      <c r="AB1027" t="str">
        <f t="shared" si="396"/>
        <v>1406974,</v>
      </c>
      <c r="AC1027" t="str">
        <f t="shared" si="397"/>
        <v>ANUGRAH PERSADA.Ap,</v>
      </c>
      <c r="AD1027" t="str">
        <f t="shared" si="398"/>
        <v>DUSUN IV JL. JAMIN GINTING NO. 2 A SIMP. TUNTUNGAN,</v>
      </c>
      <c r="AE1027" t="str">
        <f t="shared" si="399"/>
        <v>MEDAN,</v>
      </c>
      <c r="AF1027" t="str">
        <f t="shared" si="400"/>
        <v>DBM Medan,</v>
      </c>
      <c r="AG1027" t="str">
        <f t="shared" si="401"/>
        <v>AAPR,</v>
      </c>
      <c r="AH1027" t="str">
        <f t="shared" si="402"/>
        <v>MDA-SPJ-22017571,</v>
      </c>
      <c r="AI1027" t="s">
        <v>1788</v>
      </c>
      <c r="AJ1027" t="str">
        <f t="shared" si="403"/>
        <v>CCM001,</v>
      </c>
      <c r="AK1027" t="str">
        <f t="shared" si="404"/>
        <v>CHAMPS EMULSION (BTL/200ML),</v>
      </c>
      <c r="AL1027" t="str">
        <f t="shared" si="405"/>
        <v>BTL,</v>
      </c>
      <c r="AM1027" t="str">
        <f t="shared" si="406"/>
        <v>4,</v>
      </c>
      <c r="AN1027" t="str">
        <f t="shared" si="407"/>
        <v>0,</v>
      </c>
      <c r="AO1027" t="str">
        <f t="shared" si="408"/>
        <v>148000,</v>
      </c>
      <c r="AP1027" t="str">
        <f t="shared" si="409"/>
        <v>3,</v>
      </c>
      <c r="AQ1027" t="str">
        <f t="shared" si="410"/>
        <v>0,</v>
      </c>
      <c r="AR1027" t="str">
        <f t="shared" si="411"/>
        <v>0,</v>
      </c>
      <c r="AS1027" t="str">
        <f t="shared" si="412"/>
        <v>0,</v>
      </c>
      <c r="AT1027" t="str">
        <f t="shared" si="413"/>
        <v>143560,</v>
      </c>
      <c r="AU1027" t="str">
        <f t="shared" si="414"/>
        <v>45200,</v>
      </c>
      <c r="AV1027" t="str">
        <f t="shared" si="415"/>
        <v>2205002,</v>
      </c>
      <c r="AW1027" t="str">
        <f t="shared" si="416"/>
        <v>8,</v>
      </c>
      <c r="AX1027" t="str">
        <f t="shared" si="417"/>
        <v>FITRI HANDAYANI (TSE DUO MEDAN</v>
      </c>
    </row>
    <row r="1028" spans="1:50" x14ac:dyDescent="0.25">
      <c r="A1028">
        <v>444</v>
      </c>
      <c r="B1028" t="s">
        <v>25</v>
      </c>
      <c r="C1028">
        <v>1406974</v>
      </c>
      <c r="D1028" t="s">
        <v>1365</v>
      </c>
      <c r="E1028" t="s">
        <v>128</v>
      </c>
      <c r="F1028" t="s">
        <v>27</v>
      </c>
      <c r="G1028" t="s">
        <v>28</v>
      </c>
      <c r="H1028" t="s">
        <v>29</v>
      </c>
      <c r="I1028" t="s">
        <v>1043</v>
      </c>
      <c r="J1028" s="1">
        <v>44781</v>
      </c>
      <c r="K1028" t="s">
        <v>247</v>
      </c>
      <c r="L1028" t="s">
        <v>248</v>
      </c>
      <c r="M1028" t="s">
        <v>33</v>
      </c>
      <c r="N1028">
        <v>4</v>
      </c>
      <c r="O1028">
        <v>0</v>
      </c>
      <c r="P1028">
        <v>204000</v>
      </c>
      <c r="Q1028">
        <v>3</v>
      </c>
      <c r="R1028">
        <v>0</v>
      </c>
      <c r="S1028">
        <v>0</v>
      </c>
      <c r="T1028">
        <v>0</v>
      </c>
      <c r="U1028">
        <v>197880</v>
      </c>
      <c r="V1028" s="1">
        <v>45200</v>
      </c>
      <c r="W1028">
        <v>2205005</v>
      </c>
      <c r="X1028">
        <v>8</v>
      </c>
      <c r="Y1028" t="s">
        <v>179</v>
      </c>
      <c r="Z1028" t="str">
        <f t="shared" si="394"/>
        <v>444,</v>
      </c>
      <c r="AA1028" t="str">
        <f t="shared" si="395"/>
        <v>SALES,</v>
      </c>
      <c r="AB1028" t="str">
        <f t="shared" si="396"/>
        <v>1406974,</v>
      </c>
      <c r="AC1028" t="str">
        <f t="shared" si="397"/>
        <v>ANUGRAH PERSADA.Ap,</v>
      </c>
      <c r="AD1028" t="str">
        <f t="shared" si="398"/>
        <v>DUSUN IV JL. JAMIN GINTING NO. 2 A SIMP. TUNTUNGAN,</v>
      </c>
      <c r="AE1028" t="str">
        <f t="shared" si="399"/>
        <v>MEDAN,</v>
      </c>
      <c r="AF1028" t="str">
        <f t="shared" si="400"/>
        <v>DBM Medan,</v>
      </c>
      <c r="AG1028" t="str">
        <f t="shared" si="401"/>
        <v>AAPR,</v>
      </c>
      <c r="AH1028" t="str">
        <f t="shared" si="402"/>
        <v>MDA-SPJ-22017571,</v>
      </c>
      <c r="AI1028" t="s">
        <v>1788</v>
      </c>
      <c r="AJ1028" t="str">
        <f t="shared" si="403"/>
        <v>CCM002,</v>
      </c>
      <c r="AK1028" t="str">
        <f t="shared" si="404"/>
        <v>CHAMPS EMULSION (BTL/350ML),</v>
      </c>
      <c r="AL1028" t="str">
        <f t="shared" si="405"/>
        <v>BTL,</v>
      </c>
      <c r="AM1028" t="str">
        <f t="shared" si="406"/>
        <v>4,</v>
      </c>
      <c r="AN1028" t="str">
        <f t="shared" si="407"/>
        <v>0,</v>
      </c>
      <c r="AO1028" t="str">
        <f t="shared" si="408"/>
        <v>204000,</v>
      </c>
      <c r="AP1028" t="str">
        <f t="shared" si="409"/>
        <v>3,</v>
      </c>
      <c r="AQ1028" t="str">
        <f t="shared" si="410"/>
        <v>0,</v>
      </c>
      <c r="AR1028" t="str">
        <f t="shared" si="411"/>
        <v>0,</v>
      </c>
      <c r="AS1028" t="str">
        <f t="shared" si="412"/>
        <v>0,</v>
      </c>
      <c r="AT1028" t="str">
        <f t="shared" si="413"/>
        <v>197880,</v>
      </c>
      <c r="AU1028" t="str">
        <f t="shared" si="414"/>
        <v>45200,</v>
      </c>
      <c r="AV1028" t="str">
        <f t="shared" si="415"/>
        <v>2205005,</v>
      </c>
      <c r="AW1028" t="str">
        <f t="shared" si="416"/>
        <v>8,</v>
      </c>
      <c r="AX1028" t="str">
        <f t="shared" si="417"/>
        <v>FITRI HANDAYANI (TSE DUO MEDAN</v>
      </c>
    </row>
    <row r="1029" spans="1:50" x14ac:dyDescent="0.25">
      <c r="A1029">
        <v>445</v>
      </c>
      <c r="B1029" t="s">
        <v>25</v>
      </c>
      <c r="C1029">
        <v>1407239</v>
      </c>
      <c r="D1029" t="s">
        <v>1409</v>
      </c>
      <c r="E1029" t="s">
        <v>294</v>
      </c>
      <c r="F1029" t="s">
        <v>27</v>
      </c>
      <c r="G1029" t="s">
        <v>28</v>
      </c>
      <c r="H1029" t="s">
        <v>29</v>
      </c>
      <c r="I1029" t="s">
        <v>1044</v>
      </c>
      <c r="J1029" s="1">
        <v>44781</v>
      </c>
      <c r="K1029" t="s">
        <v>318</v>
      </c>
      <c r="L1029" t="s">
        <v>319</v>
      </c>
      <c r="M1029" t="s">
        <v>33</v>
      </c>
      <c r="N1029">
        <v>4</v>
      </c>
      <c r="O1029">
        <v>0</v>
      </c>
      <c r="P1029">
        <v>148000</v>
      </c>
      <c r="Q1029">
        <v>3</v>
      </c>
      <c r="R1029">
        <v>0</v>
      </c>
      <c r="S1029">
        <v>0</v>
      </c>
      <c r="T1029">
        <v>0</v>
      </c>
      <c r="U1029">
        <v>143560</v>
      </c>
      <c r="V1029" s="1">
        <v>45200</v>
      </c>
      <c r="W1029">
        <v>2205002</v>
      </c>
      <c r="X1029">
        <v>8</v>
      </c>
      <c r="Y1029" t="s">
        <v>179</v>
      </c>
      <c r="Z1029" t="str">
        <f t="shared" si="394"/>
        <v>445,</v>
      </c>
      <c r="AA1029" t="str">
        <f t="shared" si="395"/>
        <v>SALES,</v>
      </c>
      <c r="AB1029" t="str">
        <f t="shared" si="396"/>
        <v>1407239,</v>
      </c>
      <c r="AC1029" t="str">
        <f t="shared" si="397"/>
        <v>PANCUR BATU.Ap,</v>
      </c>
      <c r="AD1029" t="str">
        <f t="shared" si="398"/>
        <v>JL. JAMIN GINTING NO. 123 D PANCUR BATU,</v>
      </c>
      <c r="AE1029" t="str">
        <f t="shared" si="399"/>
        <v>MEDAN,</v>
      </c>
      <c r="AF1029" t="str">
        <f t="shared" si="400"/>
        <v>DBM Medan,</v>
      </c>
      <c r="AG1029" t="str">
        <f t="shared" si="401"/>
        <v>AAPR,</v>
      </c>
      <c r="AH1029" t="str">
        <f t="shared" si="402"/>
        <v>MDA-SPJ-22017572,</v>
      </c>
      <c r="AI1029" t="s">
        <v>1788</v>
      </c>
      <c r="AJ1029" t="str">
        <f t="shared" si="403"/>
        <v>CCM001,</v>
      </c>
      <c r="AK1029" t="str">
        <f t="shared" si="404"/>
        <v>CHAMPS EMULSION (BTL/200ML),</v>
      </c>
      <c r="AL1029" t="str">
        <f t="shared" si="405"/>
        <v>BTL,</v>
      </c>
      <c r="AM1029" t="str">
        <f t="shared" si="406"/>
        <v>4,</v>
      </c>
      <c r="AN1029" t="str">
        <f t="shared" si="407"/>
        <v>0,</v>
      </c>
      <c r="AO1029" t="str">
        <f t="shared" si="408"/>
        <v>148000,</v>
      </c>
      <c r="AP1029" t="str">
        <f t="shared" si="409"/>
        <v>3,</v>
      </c>
      <c r="AQ1029" t="str">
        <f t="shared" si="410"/>
        <v>0,</v>
      </c>
      <c r="AR1029" t="str">
        <f t="shared" si="411"/>
        <v>0,</v>
      </c>
      <c r="AS1029" t="str">
        <f t="shared" si="412"/>
        <v>0,</v>
      </c>
      <c r="AT1029" t="str">
        <f t="shared" si="413"/>
        <v>143560,</v>
      </c>
      <c r="AU1029" t="str">
        <f t="shared" si="414"/>
        <v>45200,</v>
      </c>
      <c r="AV1029" t="str">
        <f t="shared" si="415"/>
        <v>2205002,</v>
      </c>
      <c r="AW1029" t="str">
        <f t="shared" si="416"/>
        <v>8,</v>
      </c>
      <c r="AX1029" t="str">
        <f t="shared" si="417"/>
        <v>FITRI HANDAYANI (TSE DUO MEDAN</v>
      </c>
    </row>
    <row r="1030" spans="1:50" x14ac:dyDescent="0.25">
      <c r="A1030">
        <v>446</v>
      </c>
      <c r="B1030" t="s">
        <v>25</v>
      </c>
      <c r="C1030">
        <v>14000222</v>
      </c>
      <c r="D1030" t="s">
        <v>1388</v>
      </c>
      <c r="E1030" t="s">
        <v>200</v>
      </c>
      <c r="F1030" t="s">
        <v>27</v>
      </c>
      <c r="G1030" t="s">
        <v>28</v>
      </c>
      <c r="H1030" t="s">
        <v>29</v>
      </c>
      <c r="I1030" t="s">
        <v>1045</v>
      </c>
      <c r="J1030" s="1">
        <v>44783</v>
      </c>
      <c r="K1030" t="s">
        <v>66</v>
      </c>
      <c r="L1030" t="s">
        <v>67</v>
      </c>
      <c r="M1030" t="s">
        <v>33</v>
      </c>
      <c r="N1030">
        <v>60</v>
      </c>
      <c r="O1030">
        <v>0</v>
      </c>
      <c r="P1030">
        <v>5640000</v>
      </c>
      <c r="Q1030">
        <v>20</v>
      </c>
      <c r="R1030">
        <v>0</v>
      </c>
      <c r="S1030">
        <v>0</v>
      </c>
      <c r="T1030">
        <v>0</v>
      </c>
      <c r="U1030">
        <v>4512000</v>
      </c>
      <c r="V1030" s="1">
        <v>45658</v>
      </c>
      <c r="W1030">
        <v>2202163</v>
      </c>
      <c r="X1030">
        <v>8</v>
      </c>
      <c r="Y1030" t="s">
        <v>73</v>
      </c>
      <c r="Z1030" t="str">
        <f t="shared" si="394"/>
        <v>446,</v>
      </c>
      <c r="AA1030" t="str">
        <f t="shared" si="395"/>
        <v>SALES,</v>
      </c>
      <c r="AB1030" t="str">
        <f t="shared" si="396"/>
        <v>14000222,</v>
      </c>
      <c r="AC1030" t="str">
        <f t="shared" si="397"/>
        <v>BONA JAYA.AP,</v>
      </c>
      <c r="AD1030" t="str">
        <f t="shared" si="398"/>
        <v>JL.JAMIN GINTING NO.96,</v>
      </c>
      <c r="AE1030" t="str">
        <f t="shared" si="399"/>
        <v>MEDAN,</v>
      </c>
      <c r="AF1030" t="str">
        <f t="shared" si="400"/>
        <v>DBM Medan,</v>
      </c>
      <c r="AG1030" t="str">
        <f t="shared" si="401"/>
        <v>AAPR,</v>
      </c>
      <c r="AH1030" t="str">
        <f t="shared" si="402"/>
        <v>MDA-SPJ-22017661,</v>
      </c>
      <c r="AI1030" t="s">
        <v>1789</v>
      </c>
      <c r="AJ1030" t="str">
        <f t="shared" si="403"/>
        <v>CCM016,</v>
      </c>
      <c r="AK1030" t="str">
        <f t="shared" si="404"/>
        <v>FLAVETTES VIT C WITH CALCIUM 1000 MG (BTL/30),</v>
      </c>
      <c r="AL1030" t="str">
        <f t="shared" si="405"/>
        <v>BTL,</v>
      </c>
      <c r="AM1030" t="str">
        <f t="shared" si="406"/>
        <v>60,</v>
      </c>
      <c r="AN1030" t="str">
        <f t="shared" si="407"/>
        <v>0,</v>
      </c>
      <c r="AO1030" t="str">
        <f t="shared" si="408"/>
        <v>5640000,</v>
      </c>
      <c r="AP1030" t="str">
        <f t="shared" si="409"/>
        <v>20,</v>
      </c>
      <c r="AQ1030" t="str">
        <f t="shared" si="410"/>
        <v>0,</v>
      </c>
      <c r="AR1030" t="str">
        <f t="shared" si="411"/>
        <v>0,</v>
      </c>
      <c r="AS1030" t="str">
        <f t="shared" si="412"/>
        <v>0,</v>
      </c>
      <c r="AT1030" t="str">
        <f t="shared" si="413"/>
        <v>4512000,</v>
      </c>
      <c r="AU1030" t="str">
        <f t="shared" si="414"/>
        <v>45658,</v>
      </c>
      <c r="AV1030" t="str">
        <f t="shared" si="415"/>
        <v>2202163,</v>
      </c>
      <c r="AW1030" t="str">
        <f t="shared" si="416"/>
        <v>8,</v>
      </c>
      <c r="AX1030" t="str">
        <f t="shared" si="417"/>
        <v>IRPAN GUNAWAN (AP &amp; RS)</v>
      </c>
    </row>
    <row r="1031" spans="1:50" x14ac:dyDescent="0.25">
      <c r="A1031">
        <v>447</v>
      </c>
      <c r="B1031" t="s">
        <v>25</v>
      </c>
      <c r="C1031">
        <v>1411177</v>
      </c>
      <c r="D1031" t="s">
        <v>1356</v>
      </c>
      <c r="E1031" t="s">
        <v>98</v>
      </c>
      <c r="F1031" t="s">
        <v>27</v>
      </c>
      <c r="G1031" t="s">
        <v>28</v>
      </c>
      <c r="H1031" t="s">
        <v>29</v>
      </c>
      <c r="I1031" t="s">
        <v>1046</v>
      </c>
      <c r="J1031" s="1">
        <v>44783</v>
      </c>
      <c r="K1031" t="s">
        <v>48</v>
      </c>
      <c r="L1031" t="s">
        <v>49</v>
      </c>
      <c r="M1031" t="s">
        <v>33</v>
      </c>
      <c r="N1031">
        <v>2</v>
      </c>
      <c r="O1031">
        <v>0</v>
      </c>
      <c r="P1031">
        <v>190000</v>
      </c>
      <c r="Q1031">
        <v>15</v>
      </c>
      <c r="R1031">
        <v>0</v>
      </c>
      <c r="S1031">
        <v>0</v>
      </c>
      <c r="T1031">
        <v>0</v>
      </c>
      <c r="U1031">
        <v>161500</v>
      </c>
      <c r="V1031" s="1">
        <v>45139</v>
      </c>
      <c r="W1031">
        <v>2009092</v>
      </c>
      <c r="X1031">
        <v>8</v>
      </c>
      <c r="Y1031" t="s">
        <v>179</v>
      </c>
      <c r="Z1031" t="str">
        <f t="shared" si="394"/>
        <v>447,</v>
      </c>
      <c r="AA1031" t="str">
        <f t="shared" si="395"/>
        <v>SALES,</v>
      </c>
      <c r="AB1031" t="str">
        <f t="shared" si="396"/>
        <v>1411177,</v>
      </c>
      <c r="AC1031" t="str">
        <f t="shared" si="397"/>
        <v>BONA 1.Ap,</v>
      </c>
      <c r="AD1031" t="str">
        <f t="shared" si="398"/>
        <v>JL. JAMIN GINTING NO. 128 / 130,</v>
      </c>
      <c r="AE1031" t="str">
        <f t="shared" si="399"/>
        <v>MEDAN,</v>
      </c>
      <c r="AF1031" t="str">
        <f t="shared" si="400"/>
        <v>DBM Medan,</v>
      </c>
      <c r="AG1031" t="str">
        <f t="shared" si="401"/>
        <v>AAPR,</v>
      </c>
      <c r="AH1031" t="str">
        <f t="shared" si="402"/>
        <v>MDA-SPJ-22017715,</v>
      </c>
      <c r="AI1031" t="s">
        <v>1789</v>
      </c>
      <c r="AJ1031" t="str">
        <f t="shared" si="403"/>
        <v>CCM011,</v>
      </c>
      <c r="AK1031" t="str">
        <f t="shared" si="404"/>
        <v>NATURALLE GARLIC OIL 3000MG (BTL/100S),</v>
      </c>
      <c r="AL1031" t="str">
        <f t="shared" si="405"/>
        <v>BTL,</v>
      </c>
      <c r="AM1031" t="str">
        <f t="shared" si="406"/>
        <v>2,</v>
      </c>
      <c r="AN1031" t="str">
        <f t="shared" si="407"/>
        <v>0,</v>
      </c>
      <c r="AO1031" t="str">
        <f t="shared" si="408"/>
        <v>190000,</v>
      </c>
      <c r="AP1031" t="str">
        <f t="shared" si="409"/>
        <v>15,</v>
      </c>
      <c r="AQ1031" t="str">
        <f t="shared" si="410"/>
        <v>0,</v>
      </c>
      <c r="AR1031" t="str">
        <f t="shared" si="411"/>
        <v>0,</v>
      </c>
      <c r="AS1031" t="str">
        <f t="shared" si="412"/>
        <v>0,</v>
      </c>
      <c r="AT1031" t="str">
        <f t="shared" si="413"/>
        <v>161500,</v>
      </c>
      <c r="AU1031" t="str">
        <f t="shared" si="414"/>
        <v>45139,</v>
      </c>
      <c r="AV1031" t="str">
        <f t="shared" si="415"/>
        <v>2009092,</v>
      </c>
      <c r="AW1031" t="str">
        <f t="shared" si="416"/>
        <v>8,</v>
      </c>
      <c r="AX1031" t="str">
        <f t="shared" si="417"/>
        <v>FITRI HANDAYANI (TSE DUO MEDAN</v>
      </c>
    </row>
    <row r="1032" spans="1:50" x14ac:dyDescent="0.25">
      <c r="A1032">
        <v>448</v>
      </c>
      <c r="B1032" t="s">
        <v>25</v>
      </c>
      <c r="C1032">
        <v>14000964</v>
      </c>
      <c r="D1032" t="s">
        <v>1349</v>
      </c>
      <c r="E1032" t="s">
        <v>70</v>
      </c>
      <c r="F1032" t="s">
        <v>71</v>
      </c>
      <c r="G1032" t="s">
        <v>28</v>
      </c>
      <c r="H1032" t="s">
        <v>29</v>
      </c>
      <c r="I1032" t="s">
        <v>1047</v>
      </c>
      <c r="J1032" s="1">
        <v>44783</v>
      </c>
      <c r="K1032" t="s">
        <v>318</v>
      </c>
      <c r="L1032" t="s">
        <v>319</v>
      </c>
      <c r="M1032" t="s">
        <v>33</v>
      </c>
      <c r="N1032">
        <v>48</v>
      </c>
      <c r="O1032">
        <v>0</v>
      </c>
      <c r="P1032">
        <v>1776000</v>
      </c>
      <c r="Q1032">
        <v>8</v>
      </c>
      <c r="R1032">
        <v>0</v>
      </c>
      <c r="S1032">
        <v>0</v>
      </c>
      <c r="T1032">
        <v>0</v>
      </c>
      <c r="U1032">
        <v>1633920</v>
      </c>
      <c r="V1032" s="1">
        <v>45200</v>
      </c>
      <c r="W1032">
        <v>2205002</v>
      </c>
      <c r="X1032">
        <v>8</v>
      </c>
      <c r="Y1032" t="s">
        <v>50</v>
      </c>
      <c r="Z1032" t="str">
        <f t="shared" si="394"/>
        <v>448,</v>
      </c>
      <c r="AA1032" t="str">
        <f t="shared" si="395"/>
        <v>SALES,</v>
      </c>
      <c r="AB1032" t="str">
        <f t="shared" si="396"/>
        <v>14000964,</v>
      </c>
      <c r="AC1032" t="str">
        <f t="shared" si="397"/>
        <v>BINTANG FARMA. CV,</v>
      </c>
      <c r="AD1032" t="str">
        <f t="shared" si="398"/>
        <v>JL. HOS COKROMINOTO NO. 55,</v>
      </c>
      <c r="AE1032" t="str">
        <f t="shared" si="399"/>
        <v>LUBUK PAKAM,</v>
      </c>
      <c r="AF1032" t="str">
        <f t="shared" si="400"/>
        <v>DBM Medan,</v>
      </c>
      <c r="AG1032" t="str">
        <f t="shared" si="401"/>
        <v>AAPR,</v>
      </c>
      <c r="AH1032" t="str">
        <f t="shared" si="402"/>
        <v>MDA-SPJ-22017721,</v>
      </c>
      <c r="AI1032" t="s">
        <v>1789</v>
      </c>
      <c r="AJ1032" t="str">
        <f t="shared" si="403"/>
        <v>CCM001,</v>
      </c>
      <c r="AK1032" t="str">
        <f t="shared" si="404"/>
        <v>CHAMPS EMULSION (BTL/200ML),</v>
      </c>
      <c r="AL1032" t="str">
        <f t="shared" si="405"/>
        <v>BTL,</v>
      </c>
      <c r="AM1032" t="str">
        <f t="shared" si="406"/>
        <v>48,</v>
      </c>
      <c r="AN1032" t="str">
        <f t="shared" si="407"/>
        <v>0,</v>
      </c>
      <c r="AO1032" t="str">
        <f t="shared" si="408"/>
        <v>1776000,</v>
      </c>
      <c r="AP1032" t="str">
        <f t="shared" si="409"/>
        <v>8,</v>
      </c>
      <c r="AQ1032" t="str">
        <f t="shared" si="410"/>
        <v>0,</v>
      </c>
      <c r="AR1032" t="str">
        <f t="shared" si="411"/>
        <v>0,</v>
      </c>
      <c r="AS1032" t="str">
        <f t="shared" si="412"/>
        <v>0,</v>
      </c>
      <c r="AT1032" t="str">
        <f t="shared" si="413"/>
        <v>1633920,</v>
      </c>
      <c r="AU1032" t="str">
        <f t="shared" si="414"/>
        <v>45200,</v>
      </c>
      <c r="AV1032" t="str">
        <f t="shared" si="415"/>
        <v>2205002,</v>
      </c>
      <c r="AW1032" t="str">
        <f t="shared" si="416"/>
        <v>8,</v>
      </c>
      <c r="AX1032" t="str">
        <f t="shared" si="417"/>
        <v>HERIADI (AP &amp; RS)</v>
      </c>
    </row>
    <row r="1033" spans="1:50" x14ac:dyDescent="0.25">
      <c r="A1033">
        <v>449</v>
      </c>
      <c r="B1033" t="s">
        <v>25</v>
      </c>
      <c r="C1033">
        <v>14000964</v>
      </c>
      <c r="D1033" t="s">
        <v>1349</v>
      </c>
      <c r="E1033" t="s">
        <v>70</v>
      </c>
      <c r="F1033" t="s">
        <v>71</v>
      </c>
      <c r="G1033" t="s">
        <v>28</v>
      </c>
      <c r="H1033" t="s">
        <v>29</v>
      </c>
      <c r="I1033" t="s">
        <v>1047</v>
      </c>
      <c r="J1033" s="1">
        <v>44783</v>
      </c>
      <c r="K1033" t="s">
        <v>31</v>
      </c>
      <c r="L1033" t="s">
        <v>32</v>
      </c>
      <c r="M1033" t="s">
        <v>33</v>
      </c>
      <c r="N1033">
        <v>24</v>
      </c>
      <c r="O1033">
        <v>0</v>
      </c>
      <c r="P1033">
        <v>672000</v>
      </c>
      <c r="Q1033">
        <v>20</v>
      </c>
      <c r="R1033">
        <v>0</v>
      </c>
      <c r="S1033">
        <v>0</v>
      </c>
      <c r="T1033">
        <v>0</v>
      </c>
      <c r="U1033">
        <v>537600</v>
      </c>
      <c r="V1033" s="1">
        <v>45444</v>
      </c>
      <c r="W1033">
        <v>2107236</v>
      </c>
      <c r="X1033">
        <v>8</v>
      </c>
      <c r="Y1033" t="s">
        <v>50</v>
      </c>
      <c r="Z1033" t="str">
        <f t="shared" si="394"/>
        <v>449,</v>
      </c>
      <c r="AA1033" t="str">
        <f t="shared" si="395"/>
        <v>SALES,</v>
      </c>
      <c r="AB1033" t="str">
        <f t="shared" si="396"/>
        <v>14000964,</v>
      </c>
      <c r="AC1033" t="str">
        <f t="shared" si="397"/>
        <v>BINTANG FARMA. CV,</v>
      </c>
      <c r="AD1033" t="str">
        <f t="shared" si="398"/>
        <v>JL. HOS COKROMINOTO NO. 55,</v>
      </c>
      <c r="AE1033" t="str">
        <f t="shared" si="399"/>
        <v>LUBUK PAKAM,</v>
      </c>
      <c r="AF1033" t="str">
        <f t="shared" si="400"/>
        <v>DBM Medan,</v>
      </c>
      <c r="AG1033" t="str">
        <f t="shared" si="401"/>
        <v>AAPR,</v>
      </c>
      <c r="AH1033" t="str">
        <f t="shared" si="402"/>
        <v>MDA-SPJ-22017721,</v>
      </c>
      <c r="AI1033" t="s">
        <v>1789</v>
      </c>
      <c r="AJ1033" t="str">
        <f t="shared" si="403"/>
        <v>CCM005,</v>
      </c>
      <c r="AK1033" t="str">
        <f t="shared" si="404"/>
        <v>CHAMPS VIT C 100MG (BTL/30),</v>
      </c>
      <c r="AL1033" t="str">
        <f t="shared" si="405"/>
        <v>BTL,</v>
      </c>
      <c r="AM1033" t="str">
        <f t="shared" si="406"/>
        <v>24,</v>
      </c>
      <c r="AN1033" t="str">
        <f t="shared" si="407"/>
        <v>0,</v>
      </c>
      <c r="AO1033" t="str">
        <f t="shared" si="408"/>
        <v>672000,</v>
      </c>
      <c r="AP1033" t="str">
        <f t="shared" si="409"/>
        <v>20,</v>
      </c>
      <c r="AQ1033" t="str">
        <f t="shared" si="410"/>
        <v>0,</v>
      </c>
      <c r="AR1033" t="str">
        <f t="shared" si="411"/>
        <v>0,</v>
      </c>
      <c r="AS1033" t="str">
        <f t="shared" si="412"/>
        <v>0,</v>
      </c>
      <c r="AT1033" t="str">
        <f t="shared" si="413"/>
        <v>537600,</v>
      </c>
      <c r="AU1033" t="str">
        <f t="shared" si="414"/>
        <v>45444,</v>
      </c>
      <c r="AV1033" t="str">
        <f t="shared" si="415"/>
        <v>2107236,</v>
      </c>
      <c r="AW1033" t="str">
        <f t="shared" si="416"/>
        <v>8,</v>
      </c>
      <c r="AX1033" t="str">
        <f t="shared" si="417"/>
        <v>HERIADI (AP &amp; RS)</v>
      </c>
    </row>
    <row r="1034" spans="1:50" x14ac:dyDescent="0.25">
      <c r="A1034">
        <v>450</v>
      </c>
      <c r="B1034" t="s">
        <v>25</v>
      </c>
      <c r="C1034">
        <v>14000964</v>
      </c>
      <c r="D1034" t="s">
        <v>1349</v>
      </c>
      <c r="E1034" t="s">
        <v>70</v>
      </c>
      <c r="F1034" t="s">
        <v>71</v>
      </c>
      <c r="G1034" t="s">
        <v>28</v>
      </c>
      <c r="H1034" t="s">
        <v>29</v>
      </c>
      <c r="I1034" t="s">
        <v>1047</v>
      </c>
      <c r="J1034" s="1">
        <v>44783</v>
      </c>
      <c r="K1034" t="s">
        <v>61</v>
      </c>
      <c r="L1034" t="s">
        <v>62</v>
      </c>
      <c r="M1034" t="s">
        <v>33</v>
      </c>
      <c r="N1034">
        <v>24</v>
      </c>
      <c r="O1034">
        <v>0</v>
      </c>
      <c r="P1034">
        <v>2256000</v>
      </c>
      <c r="Q1034">
        <v>8</v>
      </c>
      <c r="R1034">
        <v>0</v>
      </c>
      <c r="S1034">
        <v>0</v>
      </c>
      <c r="T1034">
        <v>0</v>
      </c>
      <c r="U1034">
        <v>2075520</v>
      </c>
      <c r="V1034" s="1">
        <v>45474</v>
      </c>
      <c r="W1034">
        <v>2108157</v>
      </c>
      <c r="X1034">
        <v>8</v>
      </c>
      <c r="Y1034" t="s">
        <v>50</v>
      </c>
      <c r="Z1034" t="str">
        <f t="shared" si="394"/>
        <v>450,</v>
      </c>
      <c r="AA1034" t="str">
        <f t="shared" si="395"/>
        <v>SALES,</v>
      </c>
      <c r="AB1034" t="str">
        <f t="shared" si="396"/>
        <v>14000964,</v>
      </c>
      <c r="AC1034" t="str">
        <f t="shared" si="397"/>
        <v>BINTANG FARMA. CV,</v>
      </c>
      <c r="AD1034" t="str">
        <f t="shared" si="398"/>
        <v>JL. HOS COKROMINOTO NO. 55,</v>
      </c>
      <c r="AE1034" t="str">
        <f t="shared" si="399"/>
        <v>LUBUK PAKAM,</v>
      </c>
      <c r="AF1034" t="str">
        <f t="shared" si="400"/>
        <v>DBM Medan,</v>
      </c>
      <c r="AG1034" t="str">
        <f t="shared" si="401"/>
        <v>AAPR,</v>
      </c>
      <c r="AH1034" t="str">
        <f t="shared" si="402"/>
        <v>MDA-SPJ-22017721,</v>
      </c>
      <c r="AI1034" t="s">
        <v>1789</v>
      </c>
      <c r="AJ1034" t="str">
        <f t="shared" si="403"/>
        <v>CCM006,</v>
      </c>
      <c r="AK1034" t="str">
        <f t="shared" si="404"/>
        <v>MAXITON SOFT CAP (BTL/30S),</v>
      </c>
      <c r="AL1034" t="str">
        <f t="shared" si="405"/>
        <v>BTL,</v>
      </c>
      <c r="AM1034" t="str">
        <f t="shared" si="406"/>
        <v>24,</v>
      </c>
      <c r="AN1034" t="str">
        <f t="shared" si="407"/>
        <v>0,</v>
      </c>
      <c r="AO1034" t="str">
        <f t="shared" si="408"/>
        <v>2256000,</v>
      </c>
      <c r="AP1034" t="str">
        <f t="shared" si="409"/>
        <v>8,</v>
      </c>
      <c r="AQ1034" t="str">
        <f t="shared" si="410"/>
        <v>0,</v>
      </c>
      <c r="AR1034" t="str">
        <f t="shared" si="411"/>
        <v>0,</v>
      </c>
      <c r="AS1034" t="str">
        <f t="shared" si="412"/>
        <v>0,</v>
      </c>
      <c r="AT1034" t="str">
        <f t="shared" si="413"/>
        <v>2075520,</v>
      </c>
      <c r="AU1034" t="str">
        <f t="shared" si="414"/>
        <v>45474,</v>
      </c>
      <c r="AV1034" t="str">
        <f t="shared" si="415"/>
        <v>2108157,</v>
      </c>
      <c r="AW1034" t="str">
        <f t="shared" si="416"/>
        <v>8,</v>
      </c>
      <c r="AX1034" t="str">
        <f t="shared" si="417"/>
        <v>HERIADI (AP &amp; RS)</v>
      </c>
    </row>
    <row r="1035" spans="1:50" x14ac:dyDescent="0.25">
      <c r="A1035">
        <v>451</v>
      </c>
      <c r="B1035" t="s">
        <v>25</v>
      </c>
      <c r="C1035">
        <v>14000964</v>
      </c>
      <c r="D1035" t="s">
        <v>1349</v>
      </c>
      <c r="E1035" t="s">
        <v>70</v>
      </c>
      <c r="F1035" t="s">
        <v>71</v>
      </c>
      <c r="G1035" t="s">
        <v>28</v>
      </c>
      <c r="H1035" t="s">
        <v>29</v>
      </c>
      <c r="I1035" t="s">
        <v>1047</v>
      </c>
      <c r="J1035" s="1">
        <v>44783</v>
      </c>
      <c r="K1035" t="s">
        <v>39</v>
      </c>
      <c r="L1035" t="s">
        <v>40</v>
      </c>
      <c r="M1035" t="s">
        <v>33</v>
      </c>
      <c r="N1035">
        <v>24</v>
      </c>
      <c r="O1035">
        <v>0</v>
      </c>
      <c r="P1035">
        <v>1968000</v>
      </c>
      <c r="Q1035">
        <v>30</v>
      </c>
      <c r="R1035">
        <v>0</v>
      </c>
      <c r="S1035">
        <v>0</v>
      </c>
      <c r="T1035">
        <v>0</v>
      </c>
      <c r="U1035">
        <v>1377600</v>
      </c>
      <c r="V1035" s="1">
        <v>45413</v>
      </c>
      <c r="W1035">
        <v>2106370</v>
      </c>
      <c r="X1035">
        <v>8</v>
      </c>
      <c r="Y1035" t="s">
        <v>50</v>
      </c>
      <c r="Z1035" t="str">
        <f t="shared" si="394"/>
        <v>451,</v>
      </c>
      <c r="AA1035" t="str">
        <f t="shared" si="395"/>
        <v>SALES,</v>
      </c>
      <c r="AB1035" t="str">
        <f t="shared" si="396"/>
        <v>14000964,</v>
      </c>
      <c r="AC1035" t="str">
        <f t="shared" si="397"/>
        <v>BINTANG FARMA. CV,</v>
      </c>
      <c r="AD1035" t="str">
        <f t="shared" si="398"/>
        <v>JL. HOS COKROMINOTO NO. 55,</v>
      </c>
      <c r="AE1035" t="str">
        <f t="shared" si="399"/>
        <v>LUBUK PAKAM,</v>
      </c>
      <c r="AF1035" t="str">
        <f t="shared" si="400"/>
        <v>DBM Medan,</v>
      </c>
      <c r="AG1035" t="str">
        <f t="shared" si="401"/>
        <v>AAPR,</v>
      </c>
      <c r="AH1035" t="str">
        <f t="shared" si="402"/>
        <v>MDA-SPJ-22017721,</v>
      </c>
      <c r="AI1035" t="s">
        <v>1789</v>
      </c>
      <c r="AJ1035" t="str">
        <f t="shared" si="403"/>
        <v>CCM008,</v>
      </c>
      <c r="AK1035" t="str">
        <f t="shared" si="404"/>
        <v>NATURALLE VIT E 250IU (BTL/30S),</v>
      </c>
      <c r="AL1035" t="str">
        <f t="shared" si="405"/>
        <v>BTL,</v>
      </c>
      <c r="AM1035" t="str">
        <f t="shared" si="406"/>
        <v>24,</v>
      </c>
      <c r="AN1035" t="str">
        <f t="shared" si="407"/>
        <v>0,</v>
      </c>
      <c r="AO1035" t="str">
        <f t="shared" si="408"/>
        <v>1968000,</v>
      </c>
      <c r="AP1035" t="str">
        <f t="shared" si="409"/>
        <v>30,</v>
      </c>
      <c r="AQ1035" t="str">
        <f t="shared" si="410"/>
        <v>0,</v>
      </c>
      <c r="AR1035" t="str">
        <f t="shared" si="411"/>
        <v>0,</v>
      </c>
      <c r="AS1035" t="str">
        <f t="shared" si="412"/>
        <v>0,</v>
      </c>
      <c r="AT1035" t="str">
        <f t="shared" si="413"/>
        <v>1377600,</v>
      </c>
      <c r="AU1035" t="str">
        <f t="shared" si="414"/>
        <v>45413,</v>
      </c>
      <c r="AV1035" t="str">
        <f t="shared" si="415"/>
        <v>2106370,</v>
      </c>
      <c r="AW1035" t="str">
        <f t="shared" si="416"/>
        <v>8,</v>
      </c>
      <c r="AX1035" t="str">
        <f t="shared" si="417"/>
        <v>HERIADI (AP &amp; RS)</v>
      </c>
    </row>
    <row r="1036" spans="1:50" x14ac:dyDescent="0.25">
      <c r="A1036">
        <v>452</v>
      </c>
      <c r="B1036" t="s">
        <v>25</v>
      </c>
      <c r="C1036">
        <v>14000964</v>
      </c>
      <c r="D1036" t="s">
        <v>1349</v>
      </c>
      <c r="E1036" t="s">
        <v>70</v>
      </c>
      <c r="F1036" t="s">
        <v>71</v>
      </c>
      <c r="G1036" t="s">
        <v>28</v>
      </c>
      <c r="H1036" t="s">
        <v>29</v>
      </c>
      <c r="I1036" t="s">
        <v>1047</v>
      </c>
      <c r="J1036" s="1">
        <v>44783</v>
      </c>
      <c r="K1036" t="s">
        <v>64</v>
      </c>
      <c r="L1036" t="s">
        <v>65</v>
      </c>
      <c r="M1036" t="s">
        <v>33</v>
      </c>
      <c r="N1036">
        <v>18</v>
      </c>
      <c r="O1036">
        <v>0</v>
      </c>
      <c r="P1036">
        <v>3312000</v>
      </c>
      <c r="Q1036" t="s">
        <v>1581</v>
      </c>
      <c r="R1036">
        <v>0</v>
      </c>
      <c r="S1036">
        <v>0</v>
      </c>
      <c r="T1036">
        <v>0</v>
      </c>
      <c r="U1036">
        <v>2401200</v>
      </c>
      <c r="V1036" s="1">
        <v>45444</v>
      </c>
      <c r="W1036">
        <v>2107161</v>
      </c>
      <c r="X1036">
        <v>8</v>
      </c>
      <c r="Y1036" t="s">
        <v>50</v>
      </c>
      <c r="Z1036" t="str">
        <f t="shared" si="394"/>
        <v>452,</v>
      </c>
      <c r="AA1036" t="str">
        <f t="shared" si="395"/>
        <v>SALES,</v>
      </c>
      <c r="AB1036" t="str">
        <f t="shared" si="396"/>
        <v>14000964,</v>
      </c>
      <c r="AC1036" t="str">
        <f t="shared" si="397"/>
        <v>BINTANG FARMA. CV,</v>
      </c>
      <c r="AD1036" t="str">
        <f t="shared" si="398"/>
        <v>JL. HOS COKROMINOTO NO. 55,</v>
      </c>
      <c r="AE1036" t="str">
        <f t="shared" si="399"/>
        <v>LUBUK PAKAM,</v>
      </c>
      <c r="AF1036" t="str">
        <f t="shared" si="400"/>
        <v>DBM Medan,</v>
      </c>
      <c r="AG1036" t="str">
        <f t="shared" si="401"/>
        <v>AAPR,</v>
      </c>
      <c r="AH1036" t="str">
        <f t="shared" si="402"/>
        <v>MDA-SPJ-22017721,</v>
      </c>
      <c r="AI1036" t="s">
        <v>1789</v>
      </c>
      <c r="AJ1036" t="str">
        <f t="shared" si="403"/>
        <v>CCM010,</v>
      </c>
      <c r="AK1036" t="str">
        <f t="shared" si="404"/>
        <v>NATURALLE FISH OIL 1000MG (BTL/60S),</v>
      </c>
      <c r="AL1036" t="str">
        <f t="shared" si="405"/>
        <v>BTL,</v>
      </c>
      <c r="AM1036" t="str">
        <f t="shared" si="406"/>
        <v>18,</v>
      </c>
      <c r="AN1036" t="str">
        <f t="shared" si="407"/>
        <v>0,</v>
      </c>
      <c r="AO1036" t="str">
        <f t="shared" si="408"/>
        <v>3312000,</v>
      </c>
      <c r="AP1036" t="str">
        <f t="shared" si="409"/>
        <v>27.5,</v>
      </c>
      <c r="AQ1036" t="str">
        <f t="shared" si="410"/>
        <v>0,</v>
      </c>
      <c r="AR1036" t="str">
        <f t="shared" si="411"/>
        <v>0,</v>
      </c>
      <c r="AS1036" t="str">
        <f t="shared" si="412"/>
        <v>0,</v>
      </c>
      <c r="AT1036" t="str">
        <f t="shared" si="413"/>
        <v>2401200,</v>
      </c>
      <c r="AU1036" t="str">
        <f t="shared" si="414"/>
        <v>45444,</v>
      </c>
      <c r="AV1036" t="str">
        <f t="shared" si="415"/>
        <v>2107161,</v>
      </c>
      <c r="AW1036" t="str">
        <f t="shared" si="416"/>
        <v>8,</v>
      </c>
      <c r="AX1036" t="str">
        <f t="shared" si="417"/>
        <v>HERIADI (AP &amp; RS)</v>
      </c>
    </row>
    <row r="1037" spans="1:50" x14ac:dyDescent="0.25">
      <c r="A1037">
        <v>453</v>
      </c>
      <c r="B1037" t="s">
        <v>25</v>
      </c>
      <c r="C1037">
        <v>14000964</v>
      </c>
      <c r="D1037" t="s">
        <v>1349</v>
      </c>
      <c r="E1037" t="s">
        <v>70</v>
      </c>
      <c r="F1037" t="s">
        <v>71</v>
      </c>
      <c r="G1037" t="s">
        <v>28</v>
      </c>
      <c r="H1037" t="s">
        <v>29</v>
      </c>
      <c r="I1037" t="s">
        <v>1047</v>
      </c>
      <c r="J1037" s="1">
        <v>44783</v>
      </c>
      <c r="K1037" t="s">
        <v>57</v>
      </c>
      <c r="L1037" t="s">
        <v>58</v>
      </c>
      <c r="M1037" t="s">
        <v>33</v>
      </c>
      <c r="N1037">
        <v>4</v>
      </c>
      <c r="O1037">
        <v>0</v>
      </c>
      <c r="P1037">
        <v>444000</v>
      </c>
      <c r="Q1037">
        <v>10</v>
      </c>
      <c r="R1037">
        <v>0</v>
      </c>
      <c r="S1037">
        <v>0</v>
      </c>
      <c r="T1037">
        <v>0</v>
      </c>
      <c r="U1037">
        <v>399600</v>
      </c>
      <c r="V1037" s="1">
        <v>45261</v>
      </c>
      <c r="W1037">
        <v>2101299</v>
      </c>
      <c r="X1037">
        <v>8</v>
      </c>
      <c r="Y1037" t="s">
        <v>50</v>
      </c>
      <c r="Z1037" t="str">
        <f t="shared" si="394"/>
        <v>453,</v>
      </c>
      <c r="AA1037" t="str">
        <f t="shared" si="395"/>
        <v>SALES,</v>
      </c>
      <c r="AB1037" t="str">
        <f t="shared" si="396"/>
        <v>14000964,</v>
      </c>
      <c r="AC1037" t="str">
        <f t="shared" si="397"/>
        <v>BINTANG FARMA. CV,</v>
      </c>
      <c r="AD1037" t="str">
        <f t="shared" si="398"/>
        <v>JL. HOS COKROMINOTO NO. 55,</v>
      </c>
      <c r="AE1037" t="str">
        <f t="shared" si="399"/>
        <v>LUBUK PAKAM,</v>
      </c>
      <c r="AF1037" t="str">
        <f t="shared" si="400"/>
        <v>DBM Medan,</v>
      </c>
      <c r="AG1037" t="str">
        <f t="shared" si="401"/>
        <v>AAPR,</v>
      </c>
      <c r="AH1037" t="str">
        <f t="shared" si="402"/>
        <v>MDA-SPJ-22017721,</v>
      </c>
      <c r="AI1037" t="s">
        <v>1789</v>
      </c>
      <c r="AJ1037" t="str">
        <f t="shared" si="403"/>
        <v>CCM014,</v>
      </c>
      <c r="AK1037" t="str">
        <f t="shared" si="404"/>
        <v>NATURALLE TONGKAT ALI PLUS (BTL/60),</v>
      </c>
      <c r="AL1037" t="str">
        <f t="shared" si="405"/>
        <v>BTL,</v>
      </c>
      <c r="AM1037" t="str">
        <f t="shared" si="406"/>
        <v>4,</v>
      </c>
      <c r="AN1037" t="str">
        <f t="shared" si="407"/>
        <v>0,</v>
      </c>
      <c r="AO1037" t="str">
        <f t="shared" si="408"/>
        <v>444000,</v>
      </c>
      <c r="AP1037" t="str">
        <f t="shared" si="409"/>
        <v>10,</v>
      </c>
      <c r="AQ1037" t="str">
        <f t="shared" si="410"/>
        <v>0,</v>
      </c>
      <c r="AR1037" t="str">
        <f t="shared" si="411"/>
        <v>0,</v>
      </c>
      <c r="AS1037" t="str">
        <f t="shared" si="412"/>
        <v>0,</v>
      </c>
      <c r="AT1037" t="str">
        <f t="shared" si="413"/>
        <v>399600,</v>
      </c>
      <c r="AU1037" t="str">
        <f t="shared" si="414"/>
        <v>45261,</v>
      </c>
      <c r="AV1037" t="str">
        <f t="shared" si="415"/>
        <v>2101299,</v>
      </c>
      <c r="AW1037" t="str">
        <f t="shared" si="416"/>
        <v>8,</v>
      </c>
      <c r="AX1037" t="str">
        <f t="shared" si="417"/>
        <v>HERIADI (AP &amp; RS)</v>
      </c>
    </row>
    <row r="1038" spans="1:50" x14ac:dyDescent="0.25">
      <c r="A1038">
        <v>454</v>
      </c>
      <c r="B1038" t="s">
        <v>25</v>
      </c>
      <c r="C1038">
        <v>14000964</v>
      </c>
      <c r="D1038" t="s">
        <v>1349</v>
      </c>
      <c r="E1038" t="s">
        <v>70</v>
      </c>
      <c r="F1038" t="s">
        <v>71</v>
      </c>
      <c r="G1038" t="s">
        <v>28</v>
      </c>
      <c r="H1038" t="s">
        <v>29</v>
      </c>
      <c r="I1038" t="s">
        <v>1047</v>
      </c>
      <c r="J1038" s="1">
        <v>44783</v>
      </c>
      <c r="K1038" t="s">
        <v>66</v>
      </c>
      <c r="L1038" t="s">
        <v>67</v>
      </c>
      <c r="M1038" t="s">
        <v>33</v>
      </c>
      <c r="N1038">
        <v>24</v>
      </c>
      <c r="O1038">
        <v>0</v>
      </c>
      <c r="P1038">
        <v>2256000</v>
      </c>
      <c r="Q1038">
        <v>7</v>
      </c>
      <c r="R1038">
        <v>0</v>
      </c>
      <c r="S1038">
        <v>0</v>
      </c>
      <c r="T1038">
        <v>0</v>
      </c>
      <c r="U1038">
        <v>2098080</v>
      </c>
      <c r="V1038" s="1">
        <v>45658</v>
      </c>
      <c r="W1038">
        <v>2202163</v>
      </c>
      <c r="X1038">
        <v>8</v>
      </c>
      <c r="Y1038" t="s">
        <v>50</v>
      </c>
      <c r="Z1038" t="str">
        <f t="shared" si="394"/>
        <v>454,</v>
      </c>
      <c r="AA1038" t="str">
        <f t="shared" si="395"/>
        <v>SALES,</v>
      </c>
      <c r="AB1038" t="str">
        <f t="shared" si="396"/>
        <v>14000964,</v>
      </c>
      <c r="AC1038" t="str">
        <f t="shared" si="397"/>
        <v>BINTANG FARMA. CV,</v>
      </c>
      <c r="AD1038" t="str">
        <f t="shared" si="398"/>
        <v>JL. HOS COKROMINOTO NO. 55,</v>
      </c>
      <c r="AE1038" t="str">
        <f t="shared" si="399"/>
        <v>LUBUK PAKAM,</v>
      </c>
      <c r="AF1038" t="str">
        <f t="shared" si="400"/>
        <v>DBM Medan,</v>
      </c>
      <c r="AG1038" t="str">
        <f t="shared" si="401"/>
        <v>AAPR,</v>
      </c>
      <c r="AH1038" t="str">
        <f t="shared" si="402"/>
        <v>MDA-SPJ-22017721,</v>
      </c>
      <c r="AI1038" t="s">
        <v>1789</v>
      </c>
      <c r="AJ1038" t="str">
        <f t="shared" si="403"/>
        <v>CCM016,</v>
      </c>
      <c r="AK1038" t="str">
        <f t="shared" si="404"/>
        <v>FLAVETTES VIT C WITH CALCIUM 1000 MG (BTL/30),</v>
      </c>
      <c r="AL1038" t="str">
        <f t="shared" si="405"/>
        <v>BTL,</v>
      </c>
      <c r="AM1038" t="str">
        <f t="shared" si="406"/>
        <v>24,</v>
      </c>
      <c r="AN1038" t="str">
        <f t="shared" si="407"/>
        <v>0,</v>
      </c>
      <c r="AO1038" t="str">
        <f t="shared" si="408"/>
        <v>2256000,</v>
      </c>
      <c r="AP1038" t="str">
        <f t="shared" si="409"/>
        <v>7,</v>
      </c>
      <c r="AQ1038" t="str">
        <f t="shared" si="410"/>
        <v>0,</v>
      </c>
      <c r="AR1038" t="str">
        <f t="shared" si="411"/>
        <v>0,</v>
      </c>
      <c r="AS1038" t="str">
        <f t="shared" si="412"/>
        <v>0,</v>
      </c>
      <c r="AT1038" t="str">
        <f t="shared" si="413"/>
        <v>2098080,</v>
      </c>
      <c r="AU1038" t="str">
        <f t="shared" si="414"/>
        <v>45658,</v>
      </c>
      <c r="AV1038" t="str">
        <f t="shared" si="415"/>
        <v>2202163,</v>
      </c>
      <c r="AW1038" t="str">
        <f t="shared" si="416"/>
        <v>8,</v>
      </c>
      <c r="AX1038" t="str">
        <f t="shared" si="417"/>
        <v>HERIADI (AP &amp; RS)</v>
      </c>
    </row>
    <row r="1039" spans="1:50" x14ac:dyDescent="0.25">
      <c r="A1039">
        <v>455</v>
      </c>
      <c r="B1039" t="s">
        <v>25</v>
      </c>
      <c r="C1039">
        <v>1407239</v>
      </c>
      <c r="D1039" t="s">
        <v>1409</v>
      </c>
      <c r="E1039" t="s">
        <v>294</v>
      </c>
      <c r="F1039" t="s">
        <v>27</v>
      </c>
      <c r="G1039" t="s">
        <v>28</v>
      </c>
      <c r="H1039" t="s">
        <v>29</v>
      </c>
      <c r="I1039" t="s">
        <v>1048</v>
      </c>
      <c r="J1039" s="1">
        <v>44783</v>
      </c>
      <c r="K1039" t="s">
        <v>64</v>
      </c>
      <c r="L1039" t="s">
        <v>65</v>
      </c>
      <c r="M1039" t="s">
        <v>33</v>
      </c>
      <c r="N1039">
        <v>2</v>
      </c>
      <c r="O1039">
        <v>0</v>
      </c>
      <c r="P1039">
        <v>368000</v>
      </c>
      <c r="Q1039">
        <v>5</v>
      </c>
      <c r="R1039">
        <v>0</v>
      </c>
      <c r="S1039">
        <v>0</v>
      </c>
      <c r="T1039">
        <v>0</v>
      </c>
      <c r="U1039">
        <v>349600</v>
      </c>
      <c r="V1039" s="1">
        <v>45444</v>
      </c>
      <c r="W1039">
        <v>2107161</v>
      </c>
      <c r="X1039">
        <v>8</v>
      </c>
      <c r="Y1039" t="s">
        <v>179</v>
      </c>
      <c r="Z1039" t="str">
        <f t="shared" si="394"/>
        <v>455,</v>
      </c>
      <c r="AA1039" t="str">
        <f t="shared" si="395"/>
        <v>SALES,</v>
      </c>
      <c r="AB1039" t="str">
        <f t="shared" si="396"/>
        <v>1407239,</v>
      </c>
      <c r="AC1039" t="str">
        <f t="shared" si="397"/>
        <v>PANCUR BATU.Ap,</v>
      </c>
      <c r="AD1039" t="str">
        <f t="shared" si="398"/>
        <v>JL. JAMIN GINTING NO. 123 D PANCUR BATU,</v>
      </c>
      <c r="AE1039" t="str">
        <f t="shared" si="399"/>
        <v>MEDAN,</v>
      </c>
      <c r="AF1039" t="str">
        <f t="shared" si="400"/>
        <v>DBM Medan,</v>
      </c>
      <c r="AG1039" t="str">
        <f t="shared" si="401"/>
        <v>AAPR,</v>
      </c>
      <c r="AH1039" t="str">
        <f t="shared" si="402"/>
        <v>MDA-SPJ-22017730,</v>
      </c>
      <c r="AI1039" t="s">
        <v>1789</v>
      </c>
      <c r="AJ1039" t="str">
        <f t="shared" si="403"/>
        <v>CCM010,</v>
      </c>
      <c r="AK1039" t="str">
        <f t="shared" si="404"/>
        <v>NATURALLE FISH OIL 1000MG (BTL/60S),</v>
      </c>
      <c r="AL1039" t="str">
        <f t="shared" si="405"/>
        <v>BTL,</v>
      </c>
      <c r="AM1039" t="str">
        <f t="shared" si="406"/>
        <v>2,</v>
      </c>
      <c r="AN1039" t="str">
        <f t="shared" si="407"/>
        <v>0,</v>
      </c>
      <c r="AO1039" t="str">
        <f t="shared" si="408"/>
        <v>368000,</v>
      </c>
      <c r="AP1039" t="str">
        <f t="shared" si="409"/>
        <v>5,</v>
      </c>
      <c r="AQ1039" t="str">
        <f t="shared" si="410"/>
        <v>0,</v>
      </c>
      <c r="AR1039" t="str">
        <f t="shared" si="411"/>
        <v>0,</v>
      </c>
      <c r="AS1039" t="str">
        <f t="shared" si="412"/>
        <v>0,</v>
      </c>
      <c r="AT1039" t="str">
        <f t="shared" si="413"/>
        <v>349600,</v>
      </c>
      <c r="AU1039" t="str">
        <f t="shared" si="414"/>
        <v>45444,</v>
      </c>
      <c r="AV1039" t="str">
        <f t="shared" si="415"/>
        <v>2107161,</v>
      </c>
      <c r="AW1039" t="str">
        <f t="shared" si="416"/>
        <v>8,</v>
      </c>
      <c r="AX1039" t="str">
        <f t="shared" si="417"/>
        <v>FITRI HANDAYANI (TSE DUO MEDAN</v>
      </c>
    </row>
    <row r="1040" spans="1:50" x14ac:dyDescent="0.25">
      <c r="A1040">
        <v>456</v>
      </c>
      <c r="B1040" t="s">
        <v>25</v>
      </c>
      <c r="C1040">
        <v>1410401</v>
      </c>
      <c r="D1040" t="s">
        <v>1347</v>
      </c>
      <c r="E1040" t="s">
        <v>59</v>
      </c>
      <c r="F1040" t="s">
        <v>27</v>
      </c>
      <c r="G1040" t="s">
        <v>28</v>
      </c>
      <c r="H1040" t="s">
        <v>29</v>
      </c>
      <c r="I1040" t="s">
        <v>1049</v>
      </c>
      <c r="J1040" s="1">
        <v>44785</v>
      </c>
      <c r="K1040" t="s">
        <v>318</v>
      </c>
      <c r="L1040" t="s">
        <v>319</v>
      </c>
      <c r="M1040" t="s">
        <v>33</v>
      </c>
      <c r="N1040">
        <v>4</v>
      </c>
      <c r="O1040">
        <v>0</v>
      </c>
      <c r="P1040">
        <v>148000</v>
      </c>
      <c r="Q1040">
        <v>3</v>
      </c>
      <c r="R1040">
        <v>0</v>
      </c>
      <c r="S1040">
        <v>0</v>
      </c>
      <c r="T1040">
        <v>0</v>
      </c>
      <c r="U1040">
        <v>143560</v>
      </c>
      <c r="V1040" s="1">
        <v>45200</v>
      </c>
      <c r="W1040">
        <v>2205002</v>
      </c>
      <c r="X1040">
        <v>8</v>
      </c>
      <c r="Y1040" t="s">
        <v>179</v>
      </c>
      <c r="Z1040" t="str">
        <f t="shared" si="394"/>
        <v>456,</v>
      </c>
      <c r="AA1040" t="str">
        <f t="shared" si="395"/>
        <v>SALES,</v>
      </c>
      <c r="AB1040" t="str">
        <f t="shared" si="396"/>
        <v>1410401,</v>
      </c>
      <c r="AC1040" t="str">
        <f t="shared" si="397"/>
        <v>MW RAMBUTAN 2.Ap,</v>
      </c>
      <c r="AD1040" t="str">
        <f t="shared" si="398"/>
        <v>JL. SETIA BUDI PASAR I NO. 135 MEDAN SELAYANG,</v>
      </c>
      <c r="AE1040" t="str">
        <f t="shared" si="399"/>
        <v>MEDAN,</v>
      </c>
      <c r="AF1040" t="str">
        <f t="shared" si="400"/>
        <v>DBM Medan,</v>
      </c>
      <c r="AG1040" t="str">
        <f t="shared" si="401"/>
        <v>AAPR,</v>
      </c>
      <c r="AH1040" t="str">
        <f t="shared" si="402"/>
        <v>MDA-SPJ-22017881,</v>
      </c>
      <c r="AI1040" t="s">
        <v>1790</v>
      </c>
      <c r="AJ1040" t="str">
        <f t="shared" si="403"/>
        <v>CCM001,</v>
      </c>
      <c r="AK1040" t="str">
        <f t="shared" si="404"/>
        <v>CHAMPS EMULSION (BTL/200ML),</v>
      </c>
      <c r="AL1040" t="str">
        <f t="shared" si="405"/>
        <v>BTL,</v>
      </c>
      <c r="AM1040" t="str">
        <f t="shared" si="406"/>
        <v>4,</v>
      </c>
      <c r="AN1040" t="str">
        <f t="shared" si="407"/>
        <v>0,</v>
      </c>
      <c r="AO1040" t="str">
        <f t="shared" si="408"/>
        <v>148000,</v>
      </c>
      <c r="AP1040" t="str">
        <f t="shared" si="409"/>
        <v>3,</v>
      </c>
      <c r="AQ1040" t="str">
        <f t="shared" si="410"/>
        <v>0,</v>
      </c>
      <c r="AR1040" t="str">
        <f t="shared" si="411"/>
        <v>0,</v>
      </c>
      <c r="AS1040" t="str">
        <f t="shared" si="412"/>
        <v>0,</v>
      </c>
      <c r="AT1040" t="str">
        <f t="shared" si="413"/>
        <v>143560,</v>
      </c>
      <c r="AU1040" t="str">
        <f t="shared" si="414"/>
        <v>45200,</v>
      </c>
      <c r="AV1040" t="str">
        <f t="shared" si="415"/>
        <v>2205002,</v>
      </c>
      <c r="AW1040" t="str">
        <f t="shared" si="416"/>
        <v>8,</v>
      </c>
      <c r="AX1040" t="str">
        <f t="shared" si="417"/>
        <v>FITRI HANDAYANI (TSE DUO MEDAN</v>
      </c>
    </row>
    <row r="1041" spans="1:50" x14ac:dyDescent="0.25">
      <c r="A1041">
        <v>457</v>
      </c>
      <c r="B1041" t="s">
        <v>25</v>
      </c>
      <c r="C1041">
        <v>1407309</v>
      </c>
      <c r="D1041" t="s">
        <v>1546</v>
      </c>
      <c r="E1041" t="s">
        <v>842</v>
      </c>
      <c r="F1041" t="s">
        <v>27</v>
      </c>
      <c r="G1041" t="s">
        <v>28</v>
      </c>
      <c r="H1041" t="s">
        <v>106</v>
      </c>
      <c r="I1041" t="s">
        <v>1050</v>
      </c>
      <c r="J1041" s="1">
        <v>44785</v>
      </c>
      <c r="K1041" t="s">
        <v>247</v>
      </c>
      <c r="L1041" t="s">
        <v>248</v>
      </c>
      <c r="M1041" t="s">
        <v>33</v>
      </c>
      <c r="N1041">
        <v>4</v>
      </c>
      <c r="O1041">
        <v>0</v>
      </c>
      <c r="P1041">
        <v>204000</v>
      </c>
      <c r="Q1041">
        <v>3</v>
      </c>
      <c r="R1041">
        <v>0</v>
      </c>
      <c r="S1041">
        <v>0</v>
      </c>
      <c r="T1041">
        <v>0</v>
      </c>
      <c r="U1041">
        <v>197880</v>
      </c>
      <c r="V1041" s="1">
        <v>45200</v>
      </c>
      <c r="W1041">
        <v>2205005</v>
      </c>
      <c r="X1041">
        <v>8</v>
      </c>
      <c r="Y1041" t="s">
        <v>179</v>
      </c>
      <c r="Z1041" t="str">
        <f t="shared" si="394"/>
        <v>457,</v>
      </c>
      <c r="AA1041" t="str">
        <f t="shared" si="395"/>
        <v>SALES,</v>
      </c>
      <c r="AB1041" t="str">
        <f t="shared" si="396"/>
        <v>1407309,</v>
      </c>
      <c r="AC1041" t="str">
        <f t="shared" si="397"/>
        <v>BUDIMAN JAYA.TO,</v>
      </c>
      <c r="AD1041" t="str">
        <f t="shared" si="398"/>
        <v>JL. AR.HAKIM NO. 142,</v>
      </c>
      <c r="AE1041" t="str">
        <f t="shared" si="399"/>
        <v>MEDAN,</v>
      </c>
      <c r="AF1041" t="str">
        <f t="shared" si="400"/>
        <v>DBM Medan,</v>
      </c>
      <c r="AG1041" t="str">
        <f t="shared" si="401"/>
        <v>ATOB,</v>
      </c>
      <c r="AH1041" t="str">
        <f t="shared" si="402"/>
        <v>MDA-SPJ-22017884,</v>
      </c>
      <c r="AI1041" t="s">
        <v>1790</v>
      </c>
      <c r="AJ1041" t="str">
        <f t="shared" si="403"/>
        <v>CCM002,</v>
      </c>
      <c r="AK1041" t="str">
        <f t="shared" si="404"/>
        <v>CHAMPS EMULSION (BTL/350ML),</v>
      </c>
      <c r="AL1041" t="str">
        <f t="shared" si="405"/>
        <v>BTL,</v>
      </c>
      <c r="AM1041" t="str">
        <f t="shared" si="406"/>
        <v>4,</v>
      </c>
      <c r="AN1041" t="str">
        <f t="shared" si="407"/>
        <v>0,</v>
      </c>
      <c r="AO1041" t="str">
        <f t="shared" si="408"/>
        <v>204000,</v>
      </c>
      <c r="AP1041" t="str">
        <f t="shared" si="409"/>
        <v>3,</v>
      </c>
      <c r="AQ1041" t="str">
        <f t="shared" si="410"/>
        <v>0,</v>
      </c>
      <c r="AR1041" t="str">
        <f t="shared" si="411"/>
        <v>0,</v>
      </c>
      <c r="AS1041" t="str">
        <f t="shared" si="412"/>
        <v>0,</v>
      </c>
      <c r="AT1041" t="str">
        <f t="shared" si="413"/>
        <v>197880,</v>
      </c>
      <c r="AU1041" t="str">
        <f t="shared" si="414"/>
        <v>45200,</v>
      </c>
      <c r="AV1041" t="str">
        <f t="shared" si="415"/>
        <v>2205005,</v>
      </c>
      <c r="AW1041" t="str">
        <f t="shared" si="416"/>
        <v>8,</v>
      </c>
      <c r="AX1041" t="str">
        <f t="shared" si="417"/>
        <v>FITRI HANDAYANI (TSE DUO MEDAN</v>
      </c>
    </row>
    <row r="1042" spans="1:50" x14ac:dyDescent="0.25">
      <c r="A1042">
        <v>458</v>
      </c>
      <c r="B1042" t="s">
        <v>25</v>
      </c>
      <c r="C1042">
        <v>1410152</v>
      </c>
      <c r="D1042" t="s">
        <v>1565</v>
      </c>
      <c r="E1042" t="s">
        <v>1051</v>
      </c>
      <c r="F1042" t="s">
        <v>27</v>
      </c>
      <c r="G1042" t="s">
        <v>28</v>
      </c>
      <c r="H1042" t="s">
        <v>358</v>
      </c>
      <c r="I1042" t="s">
        <v>1052</v>
      </c>
      <c r="J1042" s="1">
        <v>44785</v>
      </c>
      <c r="K1042" t="s">
        <v>93</v>
      </c>
      <c r="L1042" t="s">
        <v>94</v>
      </c>
      <c r="M1042" t="s">
        <v>33</v>
      </c>
      <c r="N1042">
        <v>3</v>
      </c>
      <c r="O1042">
        <v>0</v>
      </c>
      <c r="P1042">
        <v>109500</v>
      </c>
      <c r="Q1042">
        <v>0</v>
      </c>
      <c r="R1042">
        <v>0</v>
      </c>
      <c r="S1042">
        <v>0</v>
      </c>
      <c r="T1042">
        <v>0</v>
      </c>
      <c r="U1042">
        <v>109500</v>
      </c>
      <c r="V1042" s="1">
        <v>45474</v>
      </c>
      <c r="W1042">
        <v>2108052</v>
      </c>
      <c r="X1042">
        <v>8</v>
      </c>
      <c r="Y1042" t="s">
        <v>183</v>
      </c>
      <c r="Z1042" t="str">
        <f t="shared" si="394"/>
        <v>458,</v>
      </c>
      <c r="AA1042" t="str">
        <f t="shared" si="395"/>
        <v>SALES,</v>
      </c>
      <c r="AB1042" t="str">
        <f t="shared" si="396"/>
        <v>1410152,</v>
      </c>
      <c r="AC1042" t="str">
        <f t="shared" si="397"/>
        <v>OK.Swalayan,</v>
      </c>
      <c r="AD1042" t="str">
        <f t="shared" si="398"/>
        <v>JL. JEND. JAMIN GINTING,</v>
      </c>
      <c r="AE1042" t="str">
        <f t="shared" si="399"/>
        <v>MEDAN,</v>
      </c>
      <c r="AF1042" t="str">
        <f t="shared" si="400"/>
        <v>DBM Medan,</v>
      </c>
      <c r="AG1042" t="str">
        <f t="shared" si="401"/>
        <v>BMML,</v>
      </c>
      <c r="AH1042" t="str">
        <f t="shared" si="402"/>
        <v>MDA-SPJ-22018005,</v>
      </c>
      <c r="AI1042" t="s">
        <v>1790</v>
      </c>
      <c r="AJ1042" t="str">
        <f t="shared" si="403"/>
        <v>CCM004,</v>
      </c>
      <c r="AK1042" t="str">
        <f t="shared" si="404"/>
        <v>CHAMPS MULTIVITAMIN PINNEAPLE (BTL/30),</v>
      </c>
      <c r="AL1042" t="str">
        <f t="shared" si="405"/>
        <v>BTL,</v>
      </c>
      <c r="AM1042" t="str">
        <f t="shared" si="406"/>
        <v>3,</v>
      </c>
      <c r="AN1042" t="str">
        <f t="shared" si="407"/>
        <v>0,</v>
      </c>
      <c r="AO1042" t="str">
        <f t="shared" si="408"/>
        <v>109500,</v>
      </c>
      <c r="AP1042" t="str">
        <f t="shared" si="409"/>
        <v>0,</v>
      </c>
      <c r="AQ1042" t="str">
        <f t="shared" si="410"/>
        <v>0,</v>
      </c>
      <c r="AR1042" t="str">
        <f t="shared" si="411"/>
        <v>0,</v>
      </c>
      <c r="AS1042" t="str">
        <f t="shared" si="412"/>
        <v>0,</v>
      </c>
      <c r="AT1042" t="str">
        <f t="shared" si="413"/>
        <v>109500,</v>
      </c>
      <c r="AU1042" t="str">
        <f t="shared" si="414"/>
        <v>45474,</v>
      </c>
      <c r="AV1042" t="str">
        <f t="shared" si="415"/>
        <v>2108052,</v>
      </c>
      <c r="AW1042" t="str">
        <f t="shared" si="416"/>
        <v>8,</v>
      </c>
      <c r="AX1042" t="str">
        <f t="shared" si="417"/>
        <v>EKO SURYA D (MTI)</v>
      </c>
    </row>
    <row r="1043" spans="1:50" x14ac:dyDescent="0.25">
      <c r="A1043">
        <v>459</v>
      </c>
      <c r="B1043" t="s">
        <v>25</v>
      </c>
      <c r="C1043">
        <v>1410152</v>
      </c>
      <c r="D1043" t="s">
        <v>1565</v>
      </c>
      <c r="E1043" t="s">
        <v>1051</v>
      </c>
      <c r="F1043" t="s">
        <v>27</v>
      </c>
      <c r="G1043" t="s">
        <v>28</v>
      </c>
      <c r="H1043" t="s">
        <v>358</v>
      </c>
      <c r="I1043" t="s">
        <v>1052</v>
      </c>
      <c r="J1043" s="1">
        <v>44785</v>
      </c>
      <c r="K1043" t="s">
        <v>31</v>
      </c>
      <c r="L1043" t="s">
        <v>32</v>
      </c>
      <c r="M1043" t="s">
        <v>33</v>
      </c>
      <c r="N1043">
        <v>3</v>
      </c>
      <c r="O1043">
        <v>0</v>
      </c>
      <c r="P1043">
        <v>84000</v>
      </c>
      <c r="Q1043">
        <v>0</v>
      </c>
      <c r="R1043">
        <v>0</v>
      </c>
      <c r="S1043">
        <v>0</v>
      </c>
      <c r="T1043">
        <v>0</v>
      </c>
      <c r="U1043">
        <v>84000</v>
      </c>
      <c r="V1043" s="1">
        <v>45444</v>
      </c>
      <c r="W1043">
        <v>2107236</v>
      </c>
      <c r="X1043">
        <v>8</v>
      </c>
      <c r="Y1043" t="s">
        <v>183</v>
      </c>
      <c r="Z1043" t="str">
        <f t="shared" si="394"/>
        <v>459,</v>
      </c>
      <c r="AA1043" t="str">
        <f t="shared" si="395"/>
        <v>SALES,</v>
      </c>
      <c r="AB1043" t="str">
        <f t="shared" si="396"/>
        <v>1410152,</v>
      </c>
      <c r="AC1043" t="str">
        <f t="shared" si="397"/>
        <v>OK.Swalayan,</v>
      </c>
      <c r="AD1043" t="str">
        <f t="shared" si="398"/>
        <v>JL. JEND. JAMIN GINTING,</v>
      </c>
      <c r="AE1043" t="str">
        <f t="shared" si="399"/>
        <v>MEDAN,</v>
      </c>
      <c r="AF1043" t="str">
        <f t="shared" si="400"/>
        <v>DBM Medan,</v>
      </c>
      <c r="AG1043" t="str">
        <f t="shared" si="401"/>
        <v>BMML,</v>
      </c>
      <c r="AH1043" t="str">
        <f t="shared" si="402"/>
        <v>MDA-SPJ-22018005,</v>
      </c>
      <c r="AI1043" t="s">
        <v>1790</v>
      </c>
      <c r="AJ1043" t="str">
        <f t="shared" si="403"/>
        <v>CCM005,</v>
      </c>
      <c r="AK1043" t="str">
        <f t="shared" si="404"/>
        <v>CHAMPS VIT C 100MG (BTL/30),</v>
      </c>
      <c r="AL1043" t="str">
        <f t="shared" si="405"/>
        <v>BTL,</v>
      </c>
      <c r="AM1043" t="str">
        <f t="shared" si="406"/>
        <v>3,</v>
      </c>
      <c r="AN1043" t="str">
        <f t="shared" si="407"/>
        <v>0,</v>
      </c>
      <c r="AO1043" t="str">
        <f t="shared" si="408"/>
        <v>84000,</v>
      </c>
      <c r="AP1043" t="str">
        <f t="shared" si="409"/>
        <v>0,</v>
      </c>
      <c r="AQ1043" t="str">
        <f t="shared" si="410"/>
        <v>0,</v>
      </c>
      <c r="AR1043" t="str">
        <f t="shared" si="411"/>
        <v>0,</v>
      </c>
      <c r="AS1043" t="str">
        <f t="shared" si="412"/>
        <v>0,</v>
      </c>
      <c r="AT1043" t="str">
        <f t="shared" si="413"/>
        <v>84000,</v>
      </c>
      <c r="AU1043" t="str">
        <f t="shared" si="414"/>
        <v>45444,</v>
      </c>
      <c r="AV1043" t="str">
        <f t="shared" si="415"/>
        <v>2107236,</v>
      </c>
      <c r="AW1043" t="str">
        <f t="shared" si="416"/>
        <v>8,</v>
      </c>
      <c r="AX1043" t="str">
        <f t="shared" si="417"/>
        <v>EKO SURYA D (MTI)</v>
      </c>
    </row>
    <row r="1044" spans="1:50" x14ac:dyDescent="0.25">
      <c r="A1044">
        <v>460</v>
      </c>
      <c r="B1044" t="s">
        <v>25</v>
      </c>
      <c r="C1044">
        <v>1411124</v>
      </c>
      <c r="D1044" t="s">
        <v>1498</v>
      </c>
      <c r="E1044" t="s">
        <v>637</v>
      </c>
      <c r="F1044" t="s">
        <v>27</v>
      </c>
      <c r="G1044" t="s">
        <v>28</v>
      </c>
      <c r="H1044" t="s">
        <v>29</v>
      </c>
      <c r="I1044" t="s">
        <v>1053</v>
      </c>
      <c r="J1044" s="1">
        <v>44786</v>
      </c>
      <c r="K1044" t="s">
        <v>64</v>
      </c>
      <c r="L1044" t="s">
        <v>65</v>
      </c>
      <c r="M1044" t="s">
        <v>33</v>
      </c>
      <c r="N1044">
        <v>1</v>
      </c>
      <c r="O1044">
        <v>0</v>
      </c>
      <c r="P1044">
        <v>184000</v>
      </c>
      <c r="Q1044">
        <v>15</v>
      </c>
      <c r="R1044">
        <v>0</v>
      </c>
      <c r="S1044">
        <v>0</v>
      </c>
      <c r="T1044">
        <v>1</v>
      </c>
      <c r="U1044">
        <v>154836</v>
      </c>
      <c r="V1044" s="1">
        <v>45444</v>
      </c>
      <c r="W1044">
        <v>2107161</v>
      </c>
      <c r="X1044">
        <v>8</v>
      </c>
      <c r="Y1044" t="s">
        <v>179</v>
      </c>
      <c r="Z1044" t="str">
        <f t="shared" si="394"/>
        <v>460,</v>
      </c>
      <c r="AA1044" t="str">
        <f t="shared" si="395"/>
        <v>SALES,</v>
      </c>
      <c r="AB1044" t="str">
        <f t="shared" si="396"/>
        <v>1411124,</v>
      </c>
      <c r="AC1044" t="str">
        <f t="shared" si="397"/>
        <v>RIZKY.Ap,</v>
      </c>
      <c r="AD1044" t="str">
        <f t="shared" si="398"/>
        <v>JL. AYAHANDA NO. 45,</v>
      </c>
      <c r="AE1044" t="str">
        <f t="shared" si="399"/>
        <v>MEDAN,</v>
      </c>
      <c r="AF1044" t="str">
        <f t="shared" si="400"/>
        <v>DBM Medan,</v>
      </c>
      <c r="AG1044" t="str">
        <f t="shared" si="401"/>
        <v>AAPR,</v>
      </c>
      <c r="AH1044" t="str">
        <f t="shared" si="402"/>
        <v>MDA-SPJ-22018037,</v>
      </c>
      <c r="AI1044" t="s">
        <v>1791</v>
      </c>
      <c r="AJ1044" t="str">
        <f t="shared" si="403"/>
        <v>CCM010,</v>
      </c>
      <c r="AK1044" t="str">
        <f t="shared" si="404"/>
        <v>NATURALLE FISH OIL 1000MG (BTL/60S),</v>
      </c>
      <c r="AL1044" t="str">
        <f t="shared" si="405"/>
        <v>BTL,</v>
      </c>
      <c r="AM1044" t="str">
        <f t="shared" si="406"/>
        <v>1,</v>
      </c>
      <c r="AN1044" t="str">
        <f t="shared" si="407"/>
        <v>0,</v>
      </c>
      <c r="AO1044" t="str">
        <f t="shared" si="408"/>
        <v>184000,</v>
      </c>
      <c r="AP1044" t="str">
        <f t="shared" si="409"/>
        <v>15,</v>
      </c>
      <c r="AQ1044" t="str">
        <f t="shared" si="410"/>
        <v>0,</v>
      </c>
      <c r="AR1044" t="str">
        <f t="shared" si="411"/>
        <v>0,</v>
      </c>
      <c r="AS1044" t="str">
        <f t="shared" si="412"/>
        <v>1,</v>
      </c>
      <c r="AT1044" t="str">
        <f t="shared" si="413"/>
        <v>154836,</v>
      </c>
      <c r="AU1044" t="str">
        <f t="shared" si="414"/>
        <v>45444,</v>
      </c>
      <c r="AV1044" t="str">
        <f t="shared" si="415"/>
        <v>2107161,</v>
      </c>
      <c r="AW1044" t="str">
        <f t="shared" si="416"/>
        <v>8,</v>
      </c>
      <c r="AX1044" t="str">
        <f t="shared" si="417"/>
        <v>FITRI HANDAYANI (TSE DUO MEDAN</v>
      </c>
    </row>
    <row r="1045" spans="1:50" x14ac:dyDescent="0.25">
      <c r="A1045">
        <v>461</v>
      </c>
      <c r="B1045" t="s">
        <v>25</v>
      </c>
      <c r="C1045">
        <v>1409362</v>
      </c>
      <c r="D1045" t="s">
        <v>1387</v>
      </c>
      <c r="E1045" t="s">
        <v>196</v>
      </c>
      <c r="F1045" t="s">
        <v>27</v>
      </c>
      <c r="G1045" t="s">
        <v>28</v>
      </c>
      <c r="H1045" t="s">
        <v>29</v>
      </c>
      <c r="I1045" t="s">
        <v>1054</v>
      </c>
      <c r="J1045" s="1">
        <v>44786</v>
      </c>
      <c r="K1045" t="s">
        <v>318</v>
      </c>
      <c r="L1045" t="s">
        <v>319</v>
      </c>
      <c r="M1045" t="s">
        <v>33</v>
      </c>
      <c r="N1045">
        <v>12</v>
      </c>
      <c r="O1045">
        <v>0</v>
      </c>
      <c r="P1045">
        <v>444000</v>
      </c>
      <c r="Q1045">
        <v>8</v>
      </c>
      <c r="R1045">
        <v>0</v>
      </c>
      <c r="S1045">
        <v>0</v>
      </c>
      <c r="T1045">
        <v>0</v>
      </c>
      <c r="U1045">
        <v>408480</v>
      </c>
      <c r="V1045" s="1">
        <v>45200</v>
      </c>
      <c r="W1045">
        <v>2205002</v>
      </c>
      <c r="X1045">
        <v>8</v>
      </c>
      <c r="Y1045" t="s">
        <v>179</v>
      </c>
      <c r="Z1045" t="str">
        <f t="shared" si="394"/>
        <v>461,</v>
      </c>
      <c r="AA1045" t="str">
        <f t="shared" si="395"/>
        <v>SALES,</v>
      </c>
      <c r="AB1045" t="str">
        <f t="shared" si="396"/>
        <v>1409362,</v>
      </c>
      <c r="AC1045" t="str">
        <f t="shared" si="397"/>
        <v>RAYA IV.Ap,</v>
      </c>
      <c r="AD1045" t="str">
        <f t="shared" si="398"/>
        <v>JL. RUMAH POTONG HEWAN NO. 121 B,</v>
      </c>
      <c r="AE1045" t="str">
        <f t="shared" si="399"/>
        <v>MEDAN,</v>
      </c>
      <c r="AF1045" t="str">
        <f t="shared" si="400"/>
        <v>DBM Medan,</v>
      </c>
      <c r="AG1045" t="str">
        <f t="shared" si="401"/>
        <v>AAPR,</v>
      </c>
      <c r="AH1045" t="str">
        <f t="shared" si="402"/>
        <v>MDA-SPJ-22018064,</v>
      </c>
      <c r="AI1045" t="s">
        <v>1791</v>
      </c>
      <c r="AJ1045" t="str">
        <f t="shared" si="403"/>
        <v>CCM001,</v>
      </c>
      <c r="AK1045" t="str">
        <f t="shared" si="404"/>
        <v>CHAMPS EMULSION (BTL/200ML),</v>
      </c>
      <c r="AL1045" t="str">
        <f t="shared" si="405"/>
        <v>BTL,</v>
      </c>
      <c r="AM1045" t="str">
        <f t="shared" si="406"/>
        <v>12,</v>
      </c>
      <c r="AN1045" t="str">
        <f t="shared" si="407"/>
        <v>0,</v>
      </c>
      <c r="AO1045" t="str">
        <f t="shared" si="408"/>
        <v>444000,</v>
      </c>
      <c r="AP1045" t="str">
        <f t="shared" si="409"/>
        <v>8,</v>
      </c>
      <c r="AQ1045" t="str">
        <f t="shared" si="410"/>
        <v>0,</v>
      </c>
      <c r="AR1045" t="str">
        <f t="shared" si="411"/>
        <v>0,</v>
      </c>
      <c r="AS1045" t="str">
        <f t="shared" si="412"/>
        <v>0,</v>
      </c>
      <c r="AT1045" t="str">
        <f t="shared" si="413"/>
        <v>408480,</v>
      </c>
      <c r="AU1045" t="str">
        <f t="shared" si="414"/>
        <v>45200,</v>
      </c>
      <c r="AV1045" t="str">
        <f t="shared" si="415"/>
        <v>2205002,</v>
      </c>
      <c r="AW1045" t="str">
        <f t="shared" si="416"/>
        <v>8,</v>
      </c>
      <c r="AX1045" t="str">
        <f t="shared" si="417"/>
        <v>FITRI HANDAYANI (TSE DUO MEDAN</v>
      </c>
    </row>
    <row r="1046" spans="1:50" x14ac:dyDescent="0.25">
      <c r="A1046">
        <v>462</v>
      </c>
      <c r="B1046" t="s">
        <v>25</v>
      </c>
      <c r="C1046">
        <v>14000968</v>
      </c>
      <c r="D1046" t="s">
        <v>45</v>
      </c>
      <c r="E1046" t="s">
        <v>46</v>
      </c>
      <c r="F1046" t="s">
        <v>27</v>
      </c>
      <c r="G1046" t="s">
        <v>28</v>
      </c>
      <c r="H1046" t="s">
        <v>29</v>
      </c>
      <c r="I1046" t="s">
        <v>1055</v>
      </c>
      <c r="J1046" s="1">
        <v>44786</v>
      </c>
      <c r="K1046" t="s">
        <v>318</v>
      </c>
      <c r="L1046" t="s">
        <v>319</v>
      </c>
      <c r="M1046" t="s">
        <v>33</v>
      </c>
      <c r="N1046">
        <v>24</v>
      </c>
      <c r="O1046">
        <v>0</v>
      </c>
      <c r="P1046">
        <v>888000</v>
      </c>
      <c r="Q1046">
        <v>8</v>
      </c>
      <c r="R1046">
        <v>0</v>
      </c>
      <c r="S1046">
        <v>0</v>
      </c>
      <c r="T1046">
        <v>0</v>
      </c>
      <c r="U1046">
        <v>816960</v>
      </c>
      <c r="V1046" s="1">
        <v>45200</v>
      </c>
      <c r="W1046">
        <v>2205002</v>
      </c>
      <c r="X1046">
        <v>8</v>
      </c>
      <c r="Y1046" t="s">
        <v>73</v>
      </c>
      <c r="Z1046" t="str">
        <f t="shared" si="394"/>
        <v>462,</v>
      </c>
      <c r="AA1046" t="str">
        <f t="shared" si="395"/>
        <v>SALES,</v>
      </c>
      <c r="AB1046" t="str">
        <f t="shared" si="396"/>
        <v>14000968,</v>
      </c>
      <c r="AC1046" t="str">
        <f t="shared" si="397"/>
        <v>PT. KALIMAS GLOBAL ASIA,</v>
      </c>
      <c r="AD1046" t="str">
        <f t="shared" si="398"/>
        <v>JL.SETIA BUDI NO 133,</v>
      </c>
      <c r="AE1046" t="str">
        <f t="shared" si="399"/>
        <v>MEDAN,</v>
      </c>
      <c r="AF1046" t="str">
        <f t="shared" si="400"/>
        <v>DBM Medan,</v>
      </c>
      <c r="AG1046" t="str">
        <f t="shared" si="401"/>
        <v>AAPR,</v>
      </c>
      <c r="AH1046" t="str">
        <f t="shared" si="402"/>
        <v>MDA-SPJ-22018066,</v>
      </c>
      <c r="AI1046" t="s">
        <v>1791</v>
      </c>
      <c r="AJ1046" t="str">
        <f t="shared" si="403"/>
        <v>CCM001,</v>
      </c>
      <c r="AK1046" t="str">
        <f t="shared" si="404"/>
        <v>CHAMPS EMULSION (BTL/200ML),</v>
      </c>
      <c r="AL1046" t="str">
        <f t="shared" si="405"/>
        <v>BTL,</v>
      </c>
      <c r="AM1046" t="str">
        <f t="shared" si="406"/>
        <v>24,</v>
      </c>
      <c r="AN1046" t="str">
        <f t="shared" si="407"/>
        <v>0,</v>
      </c>
      <c r="AO1046" t="str">
        <f t="shared" si="408"/>
        <v>888000,</v>
      </c>
      <c r="AP1046" t="str">
        <f t="shared" si="409"/>
        <v>8,</v>
      </c>
      <c r="AQ1046" t="str">
        <f t="shared" si="410"/>
        <v>0,</v>
      </c>
      <c r="AR1046" t="str">
        <f t="shared" si="411"/>
        <v>0,</v>
      </c>
      <c r="AS1046" t="str">
        <f t="shared" si="412"/>
        <v>0,</v>
      </c>
      <c r="AT1046" t="str">
        <f t="shared" si="413"/>
        <v>816960,</v>
      </c>
      <c r="AU1046" t="str">
        <f t="shared" si="414"/>
        <v>45200,</v>
      </c>
      <c r="AV1046" t="str">
        <f t="shared" si="415"/>
        <v>2205002,</v>
      </c>
      <c r="AW1046" t="str">
        <f t="shared" si="416"/>
        <v>8,</v>
      </c>
      <c r="AX1046" t="str">
        <f t="shared" si="417"/>
        <v>IRPAN GUNAWAN (AP &amp; RS)</v>
      </c>
    </row>
    <row r="1047" spans="1:50" x14ac:dyDescent="0.25">
      <c r="A1047">
        <v>463</v>
      </c>
      <c r="B1047" t="s">
        <v>25</v>
      </c>
      <c r="C1047">
        <v>14000968</v>
      </c>
      <c r="D1047" t="s">
        <v>45</v>
      </c>
      <c r="E1047" t="s">
        <v>46</v>
      </c>
      <c r="F1047" t="s">
        <v>27</v>
      </c>
      <c r="G1047" t="s">
        <v>28</v>
      </c>
      <c r="H1047" t="s">
        <v>29</v>
      </c>
      <c r="I1047" t="s">
        <v>1055</v>
      </c>
      <c r="J1047" s="1">
        <v>44786</v>
      </c>
      <c r="K1047" t="s">
        <v>247</v>
      </c>
      <c r="L1047" t="s">
        <v>248</v>
      </c>
      <c r="M1047" t="s">
        <v>33</v>
      </c>
      <c r="N1047">
        <v>24</v>
      </c>
      <c r="O1047">
        <v>0</v>
      </c>
      <c r="P1047">
        <v>1224000</v>
      </c>
      <c r="Q1047">
        <v>8</v>
      </c>
      <c r="R1047">
        <v>0</v>
      </c>
      <c r="S1047">
        <v>0</v>
      </c>
      <c r="T1047">
        <v>0</v>
      </c>
      <c r="U1047">
        <v>1126080</v>
      </c>
      <c r="V1047" s="1">
        <v>45200</v>
      </c>
      <c r="W1047">
        <v>2205005</v>
      </c>
      <c r="X1047">
        <v>8</v>
      </c>
      <c r="Y1047" t="s">
        <v>73</v>
      </c>
      <c r="Z1047" t="str">
        <f t="shared" si="394"/>
        <v>463,</v>
      </c>
      <c r="AA1047" t="str">
        <f t="shared" si="395"/>
        <v>SALES,</v>
      </c>
      <c r="AB1047" t="str">
        <f t="shared" si="396"/>
        <v>14000968,</v>
      </c>
      <c r="AC1047" t="str">
        <f t="shared" si="397"/>
        <v>PT. KALIMAS GLOBAL ASIA,</v>
      </c>
      <c r="AD1047" t="str">
        <f t="shared" si="398"/>
        <v>JL.SETIA BUDI NO 133,</v>
      </c>
      <c r="AE1047" t="str">
        <f t="shared" si="399"/>
        <v>MEDAN,</v>
      </c>
      <c r="AF1047" t="str">
        <f t="shared" si="400"/>
        <v>DBM Medan,</v>
      </c>
      <c r="AG1047" t="str">
        <f t="shared" si="401"/>
        <v>AAPR,</v>
      </c>
      <c r="AH1047" t="str">
        <f t="shared" si="402"/>
        <v>MDA-SPJ-22018066,</v>
      </c>
      <c r="AI1047" t="s">
        <v>1791</v>
      </c>
      <c r="AJ1047" t="str">
        <f t="shared" si="403"/>
        <v>CCM002,</v>
      </c>
      <c r="AK1047" t="str">
        <f t="shared" si="404"/>
        <v>CHAMPS EMULSION (BTL/350ML),</v>
      </c>
      <c r="AL1047" t="str">
        <f t="shared" si="405"/>
        <v>BTL,</v>
      </c>
      <c r="AM1047" t="str">
        <f t="shared" si="406"/>
        <v>24,</v>
      </c>
      <c r="AN1047" t="str">
        <f t="shared" si="407"/>
        <v>0,</v>
      </c>
      <c r="AO1047" t="str">
        <f t="shared" si="408"/>
        <v>1224000,</v>
      </c>
      <c r="AP1047" t="str">
        <f t="shared" si="409"/>
        <v>8,</v>
      </c>
      <c r="AQ1047" t="str">
        <f t="shared" si="410"/>
        <v>0,</v>
      </c>
      <c r="AR1047" t="str">
        <f t="shared" si="411"/>
        <v>0,</v>
      </c>
      <c r="AS1047" t="str">
        <f t="shared" si="412"/>
        <v>0,</v>
      </c>
      <c r="AT1047" t="str">
        <f t="shared" si="413"/>
        <v>1126080,</v>
      </c>
      <c r="AU1047" t="str">
        <f t="shared" si="414"/>
        <v>45200,</v>
      </c>
      <c r="AV1047" t="str">
        <f t="shared" si="415"/>
        <v>2205005,</v>
      </c>
      <c r="AW1047" t="str">
        <f t="shared" si="416"/>
        <v>8,</v>
      </c>
      <c r="AX1047" t="str">
        <f t="shared" si="417"/>
        <v>IRPAN GUNAWAN (AP &amp; RS)</v>
      </c>
    </row>
    <row r="1048" spans="1:50" x14ac:dyDescent="0.25">
      <c r="A1048">
        <v>464</v>
      </c>
      <c r="B1048" t="s">
        <v>25</v>
      </c>
      <c r="C1048">
        <v>1400514</v>
      </c>
      <c r="D1048" t="s">
        <v>1389</v>
      </c>
      <c r="E1048" t="s">
        <v>206</v>
      </c>
      <c r="F1048" t="s">
        <v>27</v>
      </c>
      <c r="G1048" t="s">
        <v>28</v>
      </c>
      <c r="H1048" t="s">
        <v>29</v>
      </c>
      <c r="I1048" t="s">
        <v>1056</v>
      </c>
      <c r="J1048" s="1">
        <v>44788</v>
      </c>
      <c r="K1048" t="s">
        <v>61</v>
      </c>
      <c r="L1048" t="s">
        <v>62</v>
      </c>
      <c r="M1048" t="s">
        <v>33</v>
      </c>
      <c r="N1048">
        <v>4</v>
      </c>
      <c r="O1048">
        <v>0</v>
      </c>
      <c r="P1048">
        <v>376000</v>
      </c>
      <c r="Q1048">
        <v>3</v>
      </c>
      <c r="R1048">
        <v>0</v>
      </c>
      <c r="S1048">
        <v>0</v>
      </c>
      <c r="T1048">
        <v>0</v>
      </c>
      <c r="U1048">
        <v>364720</v>
      </c>
      <c r="V1048" s="1">
        <v>45474</v>
      </c>
      <c r="W1048">
        <v>2108157</v>
      </c>
      <c r="X1048">
        <v>8</v>
      </c>
      <c r="Y1048" t="s">
        <v>179</v>
      </c>
      <c r="Z1048" t="str">
        <f t="shared" si="394"/>
        <v>464,</v>
      </c>
      <c r="AA1048" t="str">
        <f t="shared" si="395"/>
        <v>SALES,</v>
      </c>
      <c r="AB1048" t="str">
        <f t="shared" si="396"/>
        <v>1400514,</v>
      </c>
      <c r="AC1048" t="str">
        <f t="shared" si="397"/>
        <v>TANJUNG SARI.Ap,</v>
      </c>
      <c r="AD1048" t="str">
        <f t="shared" si="398"/>
        <v>JL SETIA BUDI NO.16,</v>
      </c>
      <c r="AE1048" t="str">
        <f t="shared" si="399"/>
        <v>MEDAN,</v>
      </c>
      <c r="AF1048" t="str">
        <f t="shared" si="400"/>
        <v>DBM Medan,</v>
      </c>
      <c r="AG1048" t="str">
        <f t="shared" si="401"/>
        <v>AAPR,</v>
      </c>
      <c r="AH1048" t="str">
        <f t="shared" si="402"/>
        <v>MDA-SPJ-22018170,</v>
      </c>
      <c r="AI1048" t="s">
        <v>1792</v>
      </c>
      <c r="AJ1048" t="str">
        <f t="shared" si="403"/>
        <v>CCM006,</v>
      </c>
      <c r="AK1048" t="str">
        <f t="shared" si="404"/>
        <v>MAXITON SOFT CAP (BTL/30S),</v>
      </c>
      <c r="AL1048" t="str">
        <f t="shared" si="405"/>
        <v>BTL,</v>
      </c>
      <c r="AM1048" t="str">
        <f t="shared" si="406"/>
        <v>4,</v>
      </c>
      <c r="AN1048" t="str">
        <f t="shared" si="407"/>
        <v>0,</v>
      </c>
      <c r="AO1048" t="str">
        <f t="shared" si="408"/>
        <v>376000,</v>
      </c>
      <c r="AP1048" t="str">
        <f t="shared" si="409"/>
        <v>3,</v>
      </c>
      <c r="AQ1048" t="str">
        <f t="shared" si="410"/>
        <v>0,</v>
      </c>
      <c r="AR1048" t="str">
        <f t="shared" si="411"/>
        <v>0,</v>
      </c>
      <c r="AS1048" t="str">
        <f t="shared" si="412"/>
        <v>0,</v>
      </c>
      <c r="AT1048" t="str">
        <f t="shared" si="413"/>
        <v>364720,</v>
      </c>
      <c r="AU1048" t="str">
        <f t="shared" si="414"/>
        <v>45474,</v>
      </c>
      <c r="AV1048" t="str">
        <f t="shared" si="415"/>
        <v>2108157,</v>
      </c>
      <c r="AW1048" t="str">
        <f t="shared" si="416"/>
        <v>8,</v>
      </c>
      <c r="AX1048" t="str">
        <f t="shared" si="417"/>
        <v>FITRI HANDAYANI (TSE DUO MEDAN</v>
      </c>
    </row>
    <row r="1049" spans="1:50" x14ac:dyDescent="0.25">
      <c r="A1049">
        <v>465</v>
      </c>
      <c r="B1049" t="s">
        <v>25</v>
      </c>
      <c r="C1049">
        <v>1407000</v>
      </c>
      <c r="D1049" t="s">
        <v>1346</v>
      </c>
      <c r="E1049" t="s">
        <v>53</v>
      </c>
      <c r="F1049" t="s">
        <v>54</v>
      </c>
      <c r="G1049" t="s">
        <v>28</v>
      </c>
      <c r="H1049" t="s">
        <v>29</v>
      </c>
      <c r="I1049" t="s">
        <v>1057</v>
      </c>
      <c r="J1049" s="1">
        <v>44788</v>
      </c>
      <c r="K1049" t="s">
        <v>318</v>
      </c>
      <c r="L1049" t="s">
        <v>319</v>
      </c>
      <c r="M1049" t="s">
        <v>33</v>
      </c>
      <c r="N1049">
        <v>24</v>
      </c>
      <c r="O1049">
        <v>0</v>
      </c>
      <c r="P1049">
        <v>888000</v>
      </c>
      <c r="Q1049">
        <v>8</v>
      </c>
      <c r="R1049">
        <v>0</v>
      </c>
      <c r="S1049">
        <v>0</v>
      </c>
      <c r="T1049">
        <v>0</v>
      </c>
      <c r="U1049">
        <v>816960</v>
      </c>
      <c r="V1049" s="1">
        <v>45200</v>
      </c>
      <c r="W1049">
        <v>2205002</v>
      </c>
      <c r="X1049">
        <v>8</v>
      </c>
      <c r="Y1049" t="s">
        <v>81</v>
      </c>
      <c r="Z1049" t="str">
        <f t="shared" si="394"/>
        <v>465,</v>
      </c>
      <c r="AA1049" t="str">
        <f t="shared" si="395"/>
        <v>SALES,</v>
      </c>
      <c r="AB1049" t="str">
        <f t="shared" si="396"/>
        <v>1407000,</v>
      </c>
      <c r="AC1049" t="str">
        <f t="shared" si="397"/>
        <v>SAUDARA JAYA.Ap,</v>
      </c>
      <c r="AD1049" t="str">
        <f t="shared" si="398"/>
        <v>JL. MARGA SILIMA NO. 49,</v>
      </c>
      <c r="AE1049" t="str">
        <f t="shared" si="399"/>
        <v>SIDIKALANG,</v>
      </c>
      <c r="AF1049" t="str">
        <f t="shared" si="400"/>
        <v>DBM Medan,</v>
      </c>
      <c r="AG1049" t="str">
        <f t="shared" si="401"/>
        <v>AAPR,</v>
      </c>
      <c r="AH1049" t="str">
        <f t="shared" si="402"/>
        <v>MDA-SPJ-22018172,</v>
      </c>
      <c r="AI1049" t="s">
        <v>1792</v>
      </c>
      <c r="AJ1049" t="str">
        <f t="shared" si="403"/>
        <v>CCM001,</v>
      </c>
      <c r="AK1049" t="str">
        <f t="shared" si="404"/>
        <v>CHAMPS EMULSION (BTL/200ML),</v>
      </c>
      <c r="AL1049" t="str">
        <f t="shared" si="405"/>
        <v>BTL,</v>
      </c>
      <c r="AM1049" t="str">
        <f t="shared" si="406"/>
        <v>24,</v>
      </c>
      <c r="AN1049" t="str">
        <f t="shared" si="407"/>
        <v>0,</v>
      </c>
      <c r="AO1049" t="str">
        <f t="shared" si="408"/>
        <v>888000,</v>
      </c>
      <c r="AP1049" t="str">
        <f t="shared" si="409"/>
        <v>8,</v>
      </c>
      <c r="AQ1049" t="str">
        <f t="shared" si="410"/>
        <v>0,</v>
      </c>
      <c r="AR1049" t="str">
        <f t="shared" si="411"/>
        <v>0,</v>
      </c>
      <c r="AS1049" t="str">
        <f t="shared" si="412"/>
        <v>0,</v>
      </c>
      <c r="AT1049" t="str">
        <f t="shared" si="413"/>
        <v>816960,</v>
      </c>
      <c r="AU1049" t="str">
        <f t="shared" si="414"/>
        <v>45200,</v>
      </c>
      <c r="AV1049" t="str">
        <f t="shared" si="415"/>
        <v>2205002,</v>
      </c>
      <c r="AW1049" t="str">
        <f t="shared" si="416"/>
        <v>8,</v>
      </c>
      <c r="AX1049" t="str">
        <f t="shared" si="417"/>
        <v>FRANS (ALL SEKTOR)</v>
      </c>
    </row>
    <row r="1050" spans="1:50" x14ac:dyDescent="0.25">
      <c r="A1050">
        <v>466</v>
      </c>
      <c r="B1050" t="s">
        <v>25</v>
      </c>
      <c r="C1050">
        <v>1407000</v>
      </c>
      <c r="D1050" t="s">
        <v>1346</v>
      </c>
      <c r="E1050" t="s">
        <v>53</v>
      </c>
      <c r="F1050" t="s">
        <v>54</v>
      </c>
      <c r="G1050" t="s">
        <v>28</v>
      </c>
      <c r="H1050" t="s">
        <v>29</v>
      </c>
      <c r="I1050" t="s">
        <v>1057</v>
      </c>
      <c r="J1050" s="1">
        <v>44788</v>
      </c>
      <c r="K1050" t="s">
        <v>31</v>
      </c>
      <c r="L1050" t="s">
        <v>32</v>
      </c>
      <c r="M1050" t="s">
        <v>33</v>
      </c>
      <c r="N1050">
        <v>24</v>
      </c>
      <c r="O1050">
        <v>0</v>
      </c>
      <c r="P1050">
        <v>672000</v>
      </c>
      <c r="Q1050">
        <v>20</v>
      </c>
      <c r="R1050">
        <v>0</v>
      </c>
      <c r="S1050">
        <v>0</v>
      </c>
      <c r="T1050">
        <v>0</v>
      </c>
      <c r="U1050">
        <v>537600</v>
      </c>
      <c r="V1050" s="1">
        <v>45444</v>
      </c>
      <c r="W1050">
        <v>2107236</v>
      </c>
      <c r="X1050">
        <v>8</v>
      </c>
      <c r="Y1050" t="s">
        <v>81</v>
      </c>
      <c r="Z1050" t="str">
        <f t="shared" si="394"/>
        <v>466,</v>
      </c>
      <c r="AA1050" t="str">
        <f t="shared" si="395"/>
        <v>SALES,</v>
      </c>
      <c r="AB1050" t="str">
        <f t="shared" si="396"/>
        <v>1407000,</v>
      </c>
      <c r="AC1050" t="str">
        <f t="shared" si="397"/>
        <v>SAUDARA JAYA.Ap,</v>
      </c>
      <c r="AD1050" t="str">
        <f t="shared" si="398"/>
        <v>JL. MARGA SILIMA NO. 49,</v>
      </c>
      <c r="AE1050" t="str">
        <f t="shared" si="399"/>
        <v>SIDIKALANG,</v>
      </c>
      <c r="AF1050" t="str">
        <f t="shared" si="400"/>
        <v>DBM Medan,</v>
      </c>
      <c r="AG1050" t="str">
        <f t="shared" si="401"/>
        <v>AAPR,</v>
      </c>
      <c r="AH1050" t="str">
        <f t="shared" si="402"/>
        <v>MDA-SPJ-22018172,</v>
      </c>
      <c r="AI1050" t="s">
        <v>1792</v>
      </c>
      <c r="AJ1050" t="str">
        <f t="shared" si="403"/>
        <v>CCM005,</v>
      </c>
      <c r="AK1050" t="str">
        <f t="shared" si="404"/>
        <v>CHAMPS VIT C 100MG (BTL/30),</v>
      </c>
      <c r="AL1050" t="str">
        <f t="shared" si="405"/>
        <v>BTL,</v>
      </c>
      <c r="AM1050" t="str">
        <f t="shared" si="406"/>
        <v>24,</v>
      </c>
      <c r="AN1050" t="str">
        <f t="shared" si="407"/>
        <v>0,</v>
      </c>
      <c r="AO1050" t="str">
        <f t="shared" si="408"/>
        <v>672000,</v>
      </c>
      <c r="AP1050" t="str">
        <f t="shared" si="409"/>
        <v>20,</v>
      </c>
      <c r="AQ1050" t="str">
        <f t="shared" si="410"/>
        <v>0,</v>
      </c>
      <c r="AR1050" t="str">
        <f t="shared" si="411"/>
        <v>0,</v>
      </c>
      <c r="AS1050" t="str">
        <f t="shared" si="412"/>
        <v>0,</v>
      </c>
      <c r="AT1050" t="str">
        <f t="shared" si="413"/>
        <v>537600,</v>
      </c>
      <c r="AU1050" t="str">
        <f t="shared" si="414"/>
        <v>45444,</v>
      </c>
      <c r="AV1050" t="str">
        <f t="shared" si="415"/>
        <v>2107236,</v>
      </c>
      <c r="AW1050" t="str">
        <f t="shared" si="416"/>
        <v>8,</v>
      </c>
      <c r="AX1050" t="str">
        <f t="shared" si="417"/>
        <v>FRANS (ALL SEKTOR)</v>
      </c>
    </row>
    <row r="1051" spans="1:50" x14ac:dyDescent="0.25">
      <c r="A1051">
        <v>467</v>
      </c>
      <c r="B1051" t="s">
        <v>90</v>
      </c>
      <c r="C1051">
        <v>1407239</v>
      </c>
      <c r="D1051" t="s">
        <v>1409</v>
      </c>
      <c r="E1051" t="s">
        <v>294</v>
      </c>
      <c r="F1051" t="s">
        <v>27</v>
      </c>
      <c r="G1051" t="s">
        <v>28</v>
      </c>
      <c r="H1051" t="s">
        <v>29</v>
      </c>
      <c r="I1051" t="s">
        <v>1058</v>
      </c>
      <c r="J1051" s="1">
        <v>44791</v>
      </c>
      <c r="K1051" t="s">
        <v>64</v>
      </c>
      <c r="L1051" t="s">
        <v>65</v>
      </c>
      <c r="M1051" t="s">
        <v>33</v>
      </c>
      <c r="N1051">
        <v>-2</v>
      </c>
      <c r="O1051">
        <v>0</v>
      </c>
      <c r="P1051">
        <v>-368000</v>
      </c>
      <c r="Q1051">
        <v>0</v>
      </c>
      <c r="R1051">
        <v>0</v>
      </c>
      <c r="S1051">
        <v>11</v>
      </c>
      <c r="T1051">
        <v>0</v>
      </c>
      <c r="U1051">
        <v>-327520</v>
      </c>
      <c r="V1051" s="1">
        <v>44927</v>
      </c>
      <c r="W1051">
        <v>2001045</v>
      </c>
      <c r="X1051">
        <v>8</v>
      </c>
      <c r="Y1051" t="s">
        <v>102</v>
      </c>
      <c r="Z1051" t="str">
        <f t="shared" si="394"/>
        <v>467,</v>
      </c>
      <c r="AA1051" t="str">
        <f t="shared" si="395"/>
        <v>RETUR,</v>
      </c>
      <c r="AB1051" t="str">
        <f t="shared" si="396"/>
        <v>1407239,</v>
      </c>
      <c r="AC1051" t="str">
        <f t="shared" si="397"/>
        <v>PANCUR BATU.Ap,</v>
      </c>
      <c r="AD1051" t="str">
        <f t="shared" si="398"/>
        <v>JL. JAMIN GINTING NO. 123 D PANCUR BATU,</v>
      </c>
      <c r="AE1051" t="str">
        <f t="shared" si="399"/>
        <v>MEDAN,</v>
      </c>
      <c r="AF1051" t="str">
        <f t="shared" si="400"/>
        <v>DBM Medan,</v>
      </c>
      <c r="AG1051" t="str">
        <f t="shared" si="401"/>
        <v>AAPR,</v>
      </c>
      <c r="AH1051" t="str">
        <f t="shared" si="402"/>
        <v>MDA-RPJ-22002848,</v>
      </c>
      <c r="AI1051" t="s">
        <v>1793</v>
      </c>
      <c r="AJ1051" t="str">
        <f t="shared" si="403"/>
        <v>CCM010,</v>
      </c>
      <c r="AK1051" t="str">
        <f t="shared" si="404"/>
        <v>NATURALLE FISH OIL 1000MG (BTL/60S),</v>
      </c>
      <c r="AL1051" t="str">
        <f t="shared" si="405"/>
        <v>BTL,</v>
      </c>
      <c r="AM1051" t="str">
        <f t="shared" si="406"/>
        <v>-2,</v>
      </c>
      <c r="AN1051" t="str">
        <f t="shared" si="407"/>
        <v>0,</v>
      </c>
      <c r="AO1051" t="str">
        <f t="shared" si="408"/>
        <v>-368000,</v>
      </c>
      <c r="AP1051" t="str">
        <f t="shared" si="409"/>
        <v>0,</v>
      </c>
      <c r="AQ1051" t="str">
        <f t="shared" si="410"/>
        <v>0,</v>
      </c>
      <c r="AR1051" t="str">
        <f t="shared" si="411"/>
        <v>11,</v>
      </c>
      <c r="AS1051" t="str">
        <f t="shared" si="412"/>
        <v>0,</v>
      </c>
      <c r="AT1051" t="str">
        <f t="shared" si="413"/>
        <v>-327520,</v>
      </c>
      <c r="AU1051" t="str">
        <f t="shared" si="414"/>
        <v>44927,</v>
      </c>
      <c r="AV1051" t="str">
        <f t="shared" si="415"/>
        <v>2001045,</v>
      </c>
      <c r="AW1051" t="str">
        <f t="shared" si="416"/>
        <v>8,</v>
      </c>
      <c r="AX1051" t="str">
        <f t="shared" si="417"/>
        <v xml:space="preserve">MUHAMMAD HAIRUL (TSE DUO MDN)	</v>
      </c>
    </row>
    <row r="1052" spans="1:50" x14ac:dyDescent="0.25">
      <c r="A1052">
        <v>468</v>
      </c>
      <c r="B1052" t="s">
        <v>25</v>
      </c>
      <c r="C1052">
        <v>1410786</v>
      </c>
      <c r="D1052" t="s">
        <v>1391</v>
      </c>
      <c r="E1052" t="s">
        <v>211</v>
      </c>
      <c r="F1052" t="s">
        <v>27</v>
      </c>
      <c r="G1052" t="s">
        <v>28</v>
      </c>
      <c r="H1052" t="s">
        <v>85</v>
      </c>
      <c r="I1052" t="s">
        <v>1059</v>
      </c>
      <c r="J1052" s="1">
        <v>44791</v>
      </c>
      <c r="K1052" t="s">
        <v>318</v>
      </c>
      <c r="L1052" t="s">
        <v>319</v>
      </c>
      <c r="M1052" t="s">
        <v>33</v>
      </c>
      <c r="N1052">
        <v>12</v>
      </c>
      <c r="O1052">
        <v>0</v>
      </c>
      <c r="P1052">
        <v>448440</v>
      </c>
      <c r="Q1052">
        <v>8</v>
      </c>
      <c r="R1052">
        <v>0</v>
      </c>
      <c r="S1052">
        <v>0</v>
      </c>
      <c r="T1052">
        <v>0</v>
      </c>
      <c r="U1052" t="s">
        <v>1605</v>
      </c>
      <c r="V1052" s="1">
        <v>45200</v>
      </c>
      <c r="W1052">
        <v>2205002</v>
      </c>
      <c r="X1052">
        <v>8</v>
      </c>
      <c r="Y1052" t="s">
        <v>179</v>
      </c>
      <c r="Z1052" t="str">
        <f t="shared" si="394"/>
        <v>468,</v>
      </c>
      <c r="AA1052" t="str">
        <f t="shared" si="395"/>
        <v>SALES,</v>
      </c>
      <c r="AB1052" t="str">
        <f t="shared" si="396"/>
        <v>1410786,</v>
      </c>
      <c r="AC1052" t="str">
        <f t="shared" si="397"/>
        <v>WATIYEM.Bidan,</v>
      </c>
      <c r="AD1052" t="str">
        <f t="shared" si="398"/>
        <v>JL. PANCING LK. V KEL. MABAR HILIR,</v>
      </c>
      <c r="AE1052" t="str">
        <f t="shared" si="399"/>
        <v>MEDAN,</v>
      </c>
      <c r="AF1052" t="str">
        <f t="shared" si="400"/>
        <v>DBM Medan,</v>
      </c>
      <c r="AG1052" t="str">
        <f t="shared" si="401"/>
        <v>AKLN,</v>
      </c>
      <c r="AH1052" t="str">
        <f t="shared" si="402"/>
        <v>MDA-SPJ-22018380,</v>
      </c>
      <c r="AI1052" t="s">
        <v>1793</v>
      </c>
      <c r="AJ1052" t="str">
        <f t="shared" si="403"/>
        <v>CCM001,</v>
      </c>
      <c r="AK1052" t="str">
        <f t="shared" si="404"/>
        <v>CHAMPS EMULSION (BTL/200ML),</v>
      </c>
      <c r="AL1052" t="str">
        <f t="shared" si="405"/>
        <v>BTL,</v>
      </c>
      <c r="AM1052" t="str">
        <f t="shared" si="406"/>
        <v>12,</v>
      </c>
      <c r="AN1052" t="str">
        <f t="shared" si="407"/>
        <v>0,</v>
      </c>
      <c r="AO1052" t="str">
        <f t="shared" si="408"/>
        <v>448440,</v>
      </c>
      <c r="AP1052" t="str">
        <f t="shared" si="409"/>
        <v>8,</v>
      </c>
      <c r="AQ1052" t="str">
        <f t="shared" si="410"/>
        <v>0,</v>
      </c>
      <c r="AR1052" t="str">
        <f t="shared" si="411"/>
        <v>0,</v>
      </c>
      <c r="AS1052" t="str">
        <f t="shared" si="412"/>
        <v>0,</v>
      </c>
      <c r="AT1052" t="str">
        <f t="shared" si="413"/>
        <v>412564.8,</v>
      </c>
      <c r="AU1052" t="str">
        <f t="shared" si="414"/>
        <v>45200,</v>
      </c>
      <c r="AV1052" t="str">
        <f t="shared" si="415"/>
        <v>2205002,</v>
      </c>
      <c r="AW1052" t="str">
        <f t="shared" si="416"/>
        <v>8,</v>
      </c>
      <c r="AX1052" t="str">
        <f t="shared" si="417"/>
        <v>FITRI HANDAYANI (TSE DUO MEDAN</v>
      </c>
    </row>
    <row r="1053" spans="1:50" x14ac:dyDescent="0.25">
      <c r="A1053">
        <v>469</v>
      </c>
      <c r="B1053" t="s">
        <v>25</v>
      </c>
      <c r="C1053">
        <v>1410786</v>
      </c>
      <c r="D1053" t="s">
        <v>1391</v>
      </c>
      <c r="E1053" t="s">
        <v>211</v>
      </c>
      <c r="F1053" t="s">
        <v>27</v>
      </c>
      <c r="G1053" t="s">
        <v>28</v>
      </c>
      <c r="H1053" t="s">
        <v>85</v>
      </c>
      <c r="I1053" t="s">
        <v>1060</v>
      </c>
      <c r="J1053" s="1">
        <v>44792</v>
      </c>
      <c r="K1053" t="s">
        <v>31</v>
      </c>
      <c r="L1053" t="s">
        <v>32</v>
      </c>
      <c r="M1053" t="s">
        <v>33</v>
      </c>
      <c r="N1053">
        <v>50</v>
      </c>
      <c r="O1053">
        <v>0</v>
      </c>
      <c r="P1053">
        <v>1414000</v>
      </c>
      <c r="Q1053">
        <v>20</v>
      </c>
      <c r="R1053">
        <v>0</v>
      </c>
      <c r="S1053">
        <v>0</v>
      </c>
      <c r="T1053">
        <v>0</v>
      </c>
      <c r="U1053">
        <v>1131200</v>
      </c>
      <c r="V1053" s="1">
        <v>45444</v>
      </c>
      <c r="W1053">
        <v>2107236</v>
      </c>
      <c r="X1053">
        <v>8</v>
      </c>
      <c r="Y1053" t="s">
        <v>179</v>
      </c>
      <c r="Z1053" t="str">
        <f t="shared" si="394"/>
        <v>469,</v>
      </c>
      <c r="AA1053" t="str">
        <f t="shared" si="395"/>
        <v>SALES,</v>
      </c>
      <c r="AB1053" t="str">
        <f t="shared" si="396"/>
        <v>1410786,</v>
      </c>
      <c r="AC1053" t="str">
        <f t="shared" si="397"/>
        <v>WATIYEM.Bidan,</v>
      </c>
      <c r="AD1053" t="str">
        <f t="shared" si="398"/>
        <v>JL. PANCING LK. V KEL. MABAR HILIR,</v>
      </c>
      <c r="AE1053" t="str">
        <f t="shared" si="399"/>
        <v>MEDAN,</v>
      </c>
      <c r="AF1053" t="str">
        <f t="shared" si="400"/>
        <v>DBM Medan,</v>
      </c>
      <c r="AG1053" t="str">
        <f t="shared" si="401"/>
        <v>AKLN,</v>
      </c>
      <c r="AH1053" t="str">
        <f t="shared" si="402"/>
        <v>MDA-SPJ-22018479,</v>
      </c>
      <c r="AI1053" t="s">
        <v>1794</v>
      </c>
      <c r="AJ1053" t="str">
        <f t="shared" si="403"/>
        <v>CCM005,</v>
      </c>
      <c r="AK1053" t="str">
        <f t="shared" si="404"/>
        <v>CHAMPS VIT C 100MG (BTL/30),</v>
      </c>
      <c r="AL1053" t="str">
        <f t="shared" si="405"/>
        <v>BTL,</v>
      </c>
      <c r="AM1053" t="str">
        <f t="shared" si="406"/>
        <v>50,</v>
      </c>
      <c r="AN1053" t="str">
        <f t="shared" si="407"/>
        <v>0,</v>
      </c>
      <c r="AO1053" t="str">
        <f t="shared" si="408"/>
        <v>1414000,</v>
      </c>
      <c r="AP1053" t="str">
        <f t="shared" si="409"/>
        <v>20,</v>
      </c>
      <c r="AQ1053" t="str">
        <f t="shared" si="410"/>
        <v>0,</v>
      </c>
      <c r="AR1053" t="str">
        <f t="shared" si="411"/>
        <v>0,</v>
      </c>
      <c r="AS1053" t="str">
        <f t="shared" si="412"/>
        <v>0,</v>
      </c>
      <c r="AT1053" t="str">
        <f t="shared" si="413"/>
        <v>1131200,</v>
      </c>
      <c r="AU1053" t="str">
        <f t="shared" si="414"/>
        <v>45444,</v>
      </c>
      <c r="AV1053" t="str">
        <f t="shared" si="415"/>
        <v>2107236,</v>
      </c>
      <c r="AW1053" t="str">
        <f t="shared" si="416"/>
        <v>8,</v>
      </c>
      <c r="AX1053" t="str">
        <f t="shared" si="417"/>
        <v>FITRI HANDAYANI (TSE DUO MEDAN</v>
      </c>
    </row>
    <row r="1054" spans="1:50" x14ac:dyDescent="0.25">
      <c r="A1054">
        <v>470</v>
      </c>
      <c r="B1054" t="s">
        <v>90</v>
      </c>
      <c r="C1054">
        <v>1405559</v>
      </c>
      <c r="D1054" t="s">
        <v>1386</v>
      </c>
      <c r="E1054" t="s">
        <v>193</v>
      </c>
      <c r="F1054" t="s">
        <v>27</v>
      </c>
      <c r="G1054" t="s">
        <v>28</v>
      </c>
      <c r="H1054" t="s">
        <v>29</v>
      </c>
      <c r="I1054" t="s">
        <v>1061</v>
      </c>
      <c r="J1054" s="1">
        <v>44793</v>
      </c>
      <c r="K1054" t="s">
        <v>64</v>
      </c>
      <c r="L1054" t="s">
        <v>65</v>
      </c>
      <c r="M1054" t="s">
        <v>33</v>
      </c>
      <c r="N1054">
        <v>-1</v>
      </c>
      <c r="O1054">
        <v>0</v>
      </c>
      <c r="P1054">
        <v>-172000</v>
      </c>
      <c r="Q1054">
        <v>0</v>
      </c>
      <c r="R1054">
        <v>0</v>
      </c>
      <c r="S1054">
        <v>11</v>
      </c>
      <c r="T1054">
        <v>0</v>
      </c>
      <c r="U1054">
        <v>-153080</v>
      </c>
      <c r="V1054" s="1">
        <v>44927</v>
      </c>
      <c r="W1054">
        <v>2001045</v>
      </c>
      <c r="X1054">
        <v>8</v>
      </c>
      <c r="Y1054" t="s">
        <v>102</v>
      </c>
      <c r="Z1054" t="str">
        <f t="shared" si="394"/>
        <v>470,</v>
      </c>
      <c r="AA1054" t="str">
        <f t="shared" si="395"/>
        <v>RETUR,</v>
      </c>
      <c r="AB1054" t="str">
        <f t="shared" si="396"/>
        <v>1405559,</v>
      </c>
      <c r="AC1054" t="str">
        <f t="shared" si="397"/>
        <v>DETTY.Ap,</v>
      </c>
      <c r="AD1054" t="str">
        <f t="shared" si="398"/>
        <v>JL. KAPT. MUSLIM NO. 45-A,</v>
      </c>
      <c r="AE1054" t="str">
        <f t="shared" si="399"/>
        <v>MEDAN,</v>
      </c>
      <c r="AF1054" t="str">
        <f t="shared" si="400"/>
        <v>DBM Medan,</v>
      </c>
      <c r="AG1054" t="str">
        <f t="shared" si="401"/>
        <v>AAPR,</v>
      </c>
      <c r="AH1054" t="str">
        <f t="shared" si="402"/>
        <v>MDA-RPJ-22002904,</v>
      </c>
      <c r="AI1054" t="s">
        <v>1795</v>
      </c>
      <c r="AJ1054" t="str">
        <f t="shared" si="403"/>
        <v>CCM010,</v>
      </c>
      <c r="AK1054" t="str">
        <f t="shared" si="404"/>
        <v>NATURALLE FISH OIL 1000MG (BTL/60S),</v>
      </c>
      <c r="AL1054" t="str">
        <f t="shared" si="405"/>
        <v>BTL,</v>
      </c>
      <c r="AM1054" t="str">
        <f t="shared" si="406"/>
        <v>-1,</v>
      </c>
      <c r="AN1054" t="str">
        <f t="shared" si="407"/>
        <v>0,</v>
      </c>
      <c r="AO1054" t="str">
        <f t="shared" si="408"/>
        <v>-172000,</v>
      </c>
      <c r="AP1054" t="str">
        <f t="shared" si="409"/>
        <v>0,</v>
      </c>
      <c r="AQ1054" t="str">
        <f t="shared" si="410"/>
        <v>0,</v>
      </c>
      <c r="AR1054" t="str">
        <f t="shared" si="411"/>
        <v>11,</v>
      </c>
      <c r="AS1054" t="str">
        <f t="shared" si="412"/>
        <v>0,</v>
      </c>
      <c r="AT1054" t="str">
        <f t="shared" si="413"/>
        <v>-153080,</v>
      </c>
      <c r="AU1054" t="str">
        <f t="shared" si="414"/>
        <v>44927,</v>
      </c>
      <c r="AV1054" t="str">
        <f t="shared" si="415"/>
        <v>2001045,</v>
      </c>
      <c r="AW1054" t="str">
        <f t="shared" si="416"/>
        <v>8,</v>
      </c>
      <c r="AX1054" t="str">
        <f t="shared" si="417"/>
        <v xml:space="preserve">MUHAMMAD HAIRUL (TSE DUO MDN)	</v>
      </c>
    </row>
    <row r="1055" spans="1:50" x14ac:dyDescent="0.25">
      <c r="A1055">
        <v>471</v>
      </c>
      <c r="B1055" t="s">
        <v>90</v>
      </c>
      <c r="C1055">
        <v>14000986</v>
      </c>
      <c r="D1055" t="s">
        <v>1398</v>
      </c>
      <c r="E1055" t="s">
        <v>1062</v>
      </c>
      <c r="F1055" t="s">
        <v>238</v>
      </c>
      <c r="G1055" t="s">
        <v>28</v>
      </c>
      <c r="H1055" t="s">
        <v>29</v>
      </c>
      <c r="I1055" t="s">
        <v>1063</v>
      </c>
      <c r="J1055" s="1">
        <v>44793</v>
      </c>
      <c r="K1055" t="s">
        <v>75</v>
      </c>
      <c r="L1055" t="s">
        <v>76</v>
      </c>
      <c r="M1055" t="s">
        <v>33</v>
      </c>
      <c r="N1055">
        <v>-12</v>
      </c>
      <c r="O1055">
        <v>0</v>
      </c>
      <c r="P1055">
        <v>-744000</v>
      </c>
      <c r="Q1055">
        <v>30</v>
      </c>
      <c r="R1055">
        <v>0</v>
      </c>
      <c r="S1055">
        <v>0</v>
      </c>
      <c r="T1055">
        <v>0</v>
      </c>
      <c r="U1055">
        <v>-520800</v>
      </c>
      <c r="V1055" s="1">
        <v>45047</v>
      </c>
      <c r="W1055">
        <v>2006315</v>
      </c>
      <c r="X1055">
        <v>8</v>
      </c>
      <c r="Y1055" t="s">
        <v>44</v>
      </c>
      <c r="Z1055" t="str">
        <f t="shared" si="394"/>
        <v>471,</v>
      </c>
      <c r="AA1055" t="str">
        <f t="shared" si="395"/>
        <v>RETUR,</v>
      </c>
      <c r="AB1055" t="str">
        <f t="shared" si="396"/>
        <v>14000986,</v>
      </c>
      <c r="AC1055" t="str">
        <f t="shared" si="397"/>
        <v>PERDAGANGAN. Ap,</v>
      </c>
      <c r="AD1055" t="str">
        <f t="shared" si="398"/>
        <v>JL SM RAJA NO.66 E,</v>
      </c>
      <c r="AE1055" t="str">
        <f t="shared" si="399"/>
        <v>SIMALUNGUN,</v>
      </c>
      <c r="AF1055" t="str">
        <f t="shared" si="400"/>
        <v>DBM Medan,</v>
      </c>
      <c r="AG1055" t="str">
        <f t="shared" si="401"/>
        <v>AAPR,</v>
      </c>
      <c r="AH1055" t="str">
        <f t="shared" si="402"/>
        <v>MDA-RPJ-22002924,</v>
      </c>
      <c r="AI1055" t="s">
        <v>1795</v>
      </c>
      <c r="AJ1055" t="str">
        <f t="shared" si="403"/>
        <v>CCM007,</v>
      </c>
      <c r="AK1055" t="str">
        <f t="shared" si="404"/>
        <v>NATURALLE BETA CAROTENE 6MG (BTL/30S),</v>
      </c>
      <c r="AL1055" t="str">
        <f t="shared" si="405"/>
        <v>BTL,</v>
      </c>
      <c r="AM1055" t="str">
        <f t="shared" si="406"/>
        <v>-12,</v>
      </c>
      <c r="AN1055" t="str">
        <f t="shared" si="407"/>
        <v>0,</v>
      </c>
      <c r="AO1055" t="str">
        <f t="shared" si="408"/>
        <v>-744000,</v>
      </c>
      <c r="AP1055" t="str">
        <f t="shared" si="409"/>
        <v>30,</v>
      </c>
      <c r="AQ1055" t="str">
        <f t="shared" si="410"/>
        <v>0,</v>
      </c>
      <c r="AR1055" t="str">
        <f t="shared" si="411"/>
        <v>0,</v>
      </c>
      <c r="AS1055" t="str">
        <f t="shared" si="412"/>
        <v>0,</v>
      </c>
      <c r="AT1055" t="str">
        <f t="shared" si="413"/>
        <v>-520800,</v>
      </c>
      <c r="AU1055" t="str">
        <f t="shared" si="414"/>
        <v>45047,</v>
      </c>
      <c r="AV1055" t="str">
        <f t="shared" si="415"/>
        <v>2006315,</v>
      </c>
      <c r="AW1055" t="str">
        <f t="shared" si="416"/>
        <v>8,</v>
      </c>
      <c r="AX1055" t="str">
        <f t="shared" si="417"/>
        <v>BUDIONO (ALL SEKTOR)</v>
      </c>
    </row>
    <row r="1056" spans="1:50" x14ac:dyDescent="0.25">
      <c r="A1056">
        <v>472</v>
      </c>
      <c r="B1056" t="s">
        <v>90</v>
      </c>
      <c r="C1056">
        <v>14000986</v>
      </c>
      <c r="D1056" t="s">
        <v>1398</v>
      </c>
      <c r="E1056" t="s">
        <v>1062</v>
      </c>
      <c r="F1056" t="s">
        <v>238</v>
      </c>
      <c r="G1056" t="s">
        <v>28</v>
      </c>
      <c r="H1056" t="s">
        <v>29</v>
      </c>
      <c r="I1056" t="s">
        <v>1063</v>
      </c>
      <c r="J1056" s="1">
        <v>44793</v>
      </c>
      <c r="K1056" t="s">
        <v>39</v>
      </c>
      <c r="L1056" t="s">
        <v>40</v>
      </c>
      <c r="M1056" t="s">
        <v>33</v>
      </c>
      <c r="N1056">
        <v>-20</v>
      </c>
      <c r="O1056">
        <v>0</v>
      </c>
      <c r="P1056">
        <v>-1640000</v>
      </c>
      <c r="Q1056">
        <v>30</v>
      </c>
      <c r="R1056">
        <v>0</v>
      </c>
      <c r="S1056">
        <v>0</v>
      </c>
      <c r="T1056">
        <v>0</v>
      </c>
      <c r="U1056">
        <v>-1148000</v>
      </c>
      <c r="V1056" s="1">
        <v>45078</v>
      </c>
      <c r="W1056">
        <v>2007262</v>
      </c>
      <c r="X1056">
        <v>8</v>
      </c>
      <c r="Y1056" t="s">
        <v>44</v>
      </c>
      <c r="Z1056" t="str">
        <f t="shared" si="394"/>
        <v>472,</v>
      </c>
      <c r="AA1056" t="str">
        <f t="shared" si="395"/>
        <v>RETUR,</v>
      </c>
      <c r="AB1056" t="str">
        <f t="shared" si="396"/>
        <v>14000986,</v>
      </c>
      <c r="AC1056" t="str">
        <f t="shared" si="397"/>
        <v>PERDAGANGAN. Ap,</v>
      </c>
      <c r="AD1056" t="str">
        <f t="shared" si="398"/>
        <v>JL SM RAJA NO.66 E,</v>
      </c>
      <c r="AE1056" t="str">
        <f t="shared" si="399"/>
        <v>SIMALUNGUN,</v>
      </c>
      <c r="AF1056" t="str">
        <f t="shared" si="400"/>
        <v>DBM Medan,</v>
      </c>
      <c r="AG1056" t="str">
        <f t="shared" si="401"/>
        <v>AAPR,</v>
      </c>
      <c r="AH1056" t="str">
        <f t="shared" si="402"/>
        <v>MDA-RPJ-22002924,</v>
      </c>
      <c r="AI1056" t="s">
        <v>1795</v>
      </c>
      <c r="AJ1056" t="str">
        <f t="shared" si="403"/>
        <v>CCM008,</v>
      </c>
      <c r="AK1056" t="str">
        <f t="shared" si="404"/>
        <v>NATURALLE VIT E 250IU (BTL/30S),</v>
      </c>
      <c r="AL1056" t="str">
        <f t="shared" si="405"/>
        <v>BTL,</v>
      </c>
      <c r="AM1056" t="str">
        <f t="shared" si="406"/>
        <v>-20,</v>
      </c>
      <c r="AN1056" t="str">
        <f t="shared" si="407"/>
        <v>0,</v>
      </c>
      <c r="AO1056" t="str">
        <f t="shared" si="408"/>
        <v>-1640000,</v>
      </c>
      <c r="AP1056" t="str">
        <f t="shared" si="409"/>
        <v>30,</v>
      </c>
      <c r="AQ1056" t="str">
        <f t="shared" si="410"/>
        <v>0,</v>
      </c>
      <c r="AR1056" t="str">
        <f t="shared" si="411"/>
        <v>0,</v>
      </c>
      <c r="AS1056" t="str">
        <f t="shared" si="412"/>
        <v>0,</v>
      </c>
      <c r="AT1056" t="str">
        <f t="shared" si="413"/>
        <v>-1148000,</v>
      </c>
      <c r="AU1056" t="str">
        <f t="shared" si="414"/>
        <v>45078,</v>
      </c>
      <c r="AV1056" t="str">
        <f t="shared" si="415"/>
        <v>2007262,</v>
      </c>
      <c r="AW1056" t="str">
        <f t="shared" si="416"/>
        <v>8,</v>
      </c>
      <c r="AX1056" t="str">
        <f t="shared" si="417"/>
        <v>BUDIONO (ALL SEKTOR)</v>
      </c>
    </row>
    <row r="1057" spans="1:50" x14ac:dyDescent="0.25">
      <c r="A1057">
        <v>473</v>
      </c>
      <c r="B1057" t="s">
        <v>90</v>
      </c>
      <c r="C1057">
        <v>14000986</v>
      </c>
      <c r="D1057" t="s">
        <v>1398</v>
      </c>
      <c r="E1057" t="s">
        <v>1062</v>
      </c>
      <c r="F1057" t="s">
        <v>238</v>
      </c>
      <c r="G1057" t="s">
        <v>28</v>
      </c>
      <c r="H1057" t="s">
        <v>29</v>
      </c>
      <c r="I1057" t="s">
        <v>1064</v>
      </c>
      <c r="J1057" s="1">
        <v>44793</v>
      </c>
      <c r="K1057" t="s">
        <v>93</v>
      </c>
      <c r="L1057" t="s">
        <v>94</v>
      </c>
      <c r="M1057" t="s">
        <v>33</v>
      </c>
      <c r="N1057">
        <v>-2</v>
      </c>
      <c r="O1057">
        <v>0</v>
      </c>
      <c r="P1057">
        <v>-73000</v>
      </c>
      <c r="Q1057">
        <v>0</v>
      </c>
      <c r="R1057">
        <v>0</v>
      </c>
      <c r="S1057">
        <v>0</v>
      </c>
      <c r="T1057">
        <v>0</v>
      </c>
      <c r="U1057">
        <v>-73000</v>
      </c>
      <c r="V1057" s="1">
        <v>45261</v>
      </c>
      <c r="W1057">
        <v>2101225</v>
      </c>
      <c r="X1057">
        <v>8</v>
      </c>
      <c r="Y1057" t="s">
        <v>44</v>
      </c>
      <c r="Z1057" t="str">
        <f t="shared" si="394"/>
        <v>473,</v>
      </c>
      <c r="AA1057" t="str">
        <f t="shared" si="395"/>
        <v>RETUR,</v>
      </c>
      <c r="AB1057" t="str">
        <f t="shared" si="396"/>
        <v>14000986,</v>
      </c>
      <c r="AC1057" t="str">
        <f t="shared" si="397"/>
        <v>PERDAGANGAN. Ap,</v>
      </c>
      <c r="AD1057" t="str">
        <f t="shared" si="398"/>
        <v>JL SM RAJA NO.66 E,</v>
      </c>
      <c r="AE1057" t="str">
        <f t="shared" si="399"/>
        <v>SIMALUNGUN,</v>
      </c>
      <c r="AF1057" t="str">
        <f t="shared" si="400"/>
        <v>DBM Medan,</v>
      </c>
      <c r="AG1057" t="str">
        <f t="shared" si="401"/>
        <v>AAPR,</v>
      </c>
      <c r="AH1057" t="str">
        <f t="shared" si="402"/>
        <v>MDA-RPJ-22002927,</v>
      </c>
      <c r="AI1057" t="s">
        <v>1795</v>
      </c>
      <c r="AJ1057" t="str">
        <f t="shared" si="403"/>
        <v>CCM004,</v>
      </c>
      <c r="AK1057" t="str">
        <f t="shared" si="404"/>
        <v>CHAMPS MULTIVITAMIN PINNEAPLE (BTL/30),</v>
      </c>
      <c r="AL1057" t="str">
        <f t="shared" si="405"/>
        <v>BTL,</v>
      </c>
      <c r="AM1057" t="str">
        <f t="shared" si="406"/>
        <v>-2,</v>
      </c>
      <c r="AN1057" t="str">
        <f t="shared" si="407"/>
        <v>0,</v>
      </c>
      <c r="AO1057" t="str">
        <f t="shared" si="408"/>
        <v>-73000,</v>
      </c>
      <c r="AP1057" t="str">
        <f t="shared" si="409"/>
        <v>0,</v>
      </c>
      <c r="AQ1057" t="str">
        <f t="shared" si="410"/>
        <v>0,</v>
      </c>
      <c r="AR1057" t="str">
        <f t="shared" si="411"/>
        <v>0,</v>
      </c>
      <c r="AS1057" t="str">
        <f t="shared" si="412"/>
        <v>0,</v>
      </c>
      <c r="AT1057" t="str">
        <f t="shared" si="413"/>
        <v>-73000,</v>
      </c>
      <c r="AU1057" t="str">
        <f t="shared" si="414"/>
        <v>45261,</v>
      </c>
      <c r="AV1057" t="str">
        <f t="shared" si="415"/>
        <v>2101225,</v>
      </c>
      <c r="AW1057" t="str">
        <f t="shared" si="416"/>
        <v>8,</v>
      </c>
      <c r="AX1057" t="str">
        <f t="shared" si="417"/>
        <v>BUDIONO (ALL SEKTOR)</v>
      </c>
    </row>
    <row r="1058" spans="1:50" x14ac:dyDescent="0.25">
      <c r="A1058">
        <v>474</v>
      </c>
      <c r="B1058" t="s">
        <v>90</v>
      </c>
      <c r="C1058">
        <v>14000986</v>
      </c>
      <c r="D1058" t="s">
        <v>1398</v>
      </c>
      <c r="E1058" t="s">
        <v>1062</v>
      </c>
      <c r="F1058" t="s">
        <v>238</v>
      </c>
      <c r="G1058" t="s">
        <v>28</v>
      </c>
      <c r="H1058" t="s">
        <v>29</v>
      </c>
      <c r="I1058" t="s">
        <v>1064</v>
      </c>
      <c r="J1058" s="1">
        <v>44793</v>
      </c>
      <c r="K1058" t="s">
        <v>31</v>
      </c>
      <c r="L1058" t="s">
        <v>32</v>
      </c>
      <c r="M1058" t="s">
        <v>33</v>
      </c>
      <c r="N1058">
        <v>-1</v>
      </c>
      <c r="O1058">
        <v>0</v>
      </c>
      <c r="P1058">
        <v>-28000</v>
      </c>
      <c r="Q1058">
        <v>0</v>
      </c>
      <c r="R1058">
        <v>0</v>
      </c>
      <c r="S1058">
        <v>0</v>
      </c>
      <c r="T1058">
        <v>0</v>
      </c>
      <c r="U1058">
        <v>-28000</v>
      </c>
      <c r="V1058" s="1">
        <v>45108</v>
      </c>
      <c r="W1058">
        <v>2008280</v>
      </c>
      <c r="X1058">
        <v>8</v>
      </c>
      <c r="Y1058" t="s">
        <v>44</v>
      </c>
      <c r="Z1058" t="str">
        <f t="shared" si="394"/>
        <v>474,</v>
      </c>
      <c r="AA1058" t="str">
        <f t="shared" si="395"/>
        <v>RETUR,</v>
      </c>
      <c r="AB1058" t="str">
        <f t="shared" si="396"/>
        <v>14000986,</v>
      </c>
      <c r="AC1058" t="str">
        <f t="shared" si="397"/>
        <v>PERDAGANGAN. Ap,</v>
      </c>
      <c r="AD1058" t="str">
        <f t="shared" si="398"/>
        <v>JL SM RAJA NO.66 E,</v>
      </c>
      <c r="AE1058" t="str">
        <f t="shared" si="399"/>
        <v>SIMALUNGUN,</v>
      </c>
      <c r="AF1058" t="str">
        <f t="shared" si="400"/>
        <v>DBM Medan,</v>
      </c>
      <c r="AG1058" t="str">
        <f t="shared" si="401"/>
        <v>AAPR,</v>
      </c>
      <c r="AH1058" t="str">
        <f t="shared" si="402"/>
        <v>MDA-RPJ-22002927,</v>
      </c>
      <c r="AI1058" t="s">
        <v>1795</v>
      </c>
      <c r="AJ1058" t="str">
        <f t="shared" si="403"/>
        <v>CCM005,</v>
      </c>
      <c r="AK1058" t="str">
        <f t="shared" si="404"/>
        <v>CHAMPS VIT C 100MG (BTL/30),</v>
      </c>
      <c r="AL1058" t="str">
        <f t="shared" si="405"/>
        <v>BTL,</v>
      </c>
      <c r="AM1058" t="str">
        <f t="shared" si="406"/>
        <v>-1,</v>
      </c>
      <c r="AN1058" t="str">
        <f t="shared" si="407"/>
        <v>0,</v>
      </c>
      <c r="AO1058" t="str">
        <f t="shared" si="408"/>
        <v>-28000,</v>
      </c>
      <c r="AP1058" t="str">
        <f t="shared" si="409"/>
        <v>0,</v>
      </c>
      <c r="AQ1058" t="str">
        <f t="shared" si="410"/>
        <v>0,</v>
      </c>
      <c r="AR1058" t="str">
        <f t="shared" si="411"/>
        <v>0,</v>
      </c>
      <c r="AS1058" t="str">
        <f t="shared" si="412"/>
        <v>0,</v>
      </c>
      <c r="AT1058" t="str">
        <f t="shared" si="413"/>
        <v>-28000,</v>
      </c>
      <c r="AU1058" t="str">
        <f t="shared" si="414"/>
        <v>45108,</v>
      </c>
      <c r="AV1058" t="str">
        <f t="shared" si="415"/>
        <v>2008280,</v>
      </c>
      <c r="AW1058" t="str">
        <f t="shared" si="416"/>
        <v>8,</v>
      </c>
      <c r="AX1058" t="str">
        <f t="shared" si="417"/>
        <v>BUDIONO (ALL SEKTOR)</v>
      </c>
    </row>
    <row r="1059" spans="1:50" x14ac:dyDescent="0.25">
      <c r="A1059">
        <v>475</v>
      </c>
      <c r="B1059" t="s">
        <v>90</v>
      </c>
      <c r="C1059">
        <v>14000986</v>
      </c>
      <c r="D1059" t="s">
        <v>1398</v>
      </c>
      <c r="E1059" t="s">
        <v>1062</v>
      </c>
      <c r="F1059" t="s">
        <v>238</v>
      </c>
      <c r="G1059" t="s">
        <v>28</v>
      </c>
      <c r="H1059" t="s">
        <v>29</v>
      </c>
      <c r="I1059" t="s">
        <v>1065</v>
      </c>
      <c r="J1059" s="1">
        <v>44793</v>
      </c>
      <c r="K1059" t="s">
        <v>64</v>
      </c>
      <c r="L1059" t="s">
        <v>65</v>
      </c>
      <c r="M1059" t="s">
        <v>33</v>
      </c>
      <c r="N1059">
        <v>-3</v>
      </c>
      <c r="O1059">
        <v>0</v>
      </c>
      <c r="P1059">
        <v>-552000</v>
      </c>
      <c r="Q1059">
        <v>15</v>
      </c>
      <c r="R1059">
        <v>0</v>
      </c>
      <c r="S1059">
        <v>0</v>
      </c>
      <c r="T1059">
        <v>0</v>
      </c>
      <c r="U1059">
        <v>-469200</v>
      </c>
      <c r="V1059" s="1">
        <v>44927</v>
      </c>
      <c r="W1059">
        <v>2001045</v>
      </c>
      <c r="X1059">
        <v>8</v>
      </c>
      <c r="Y1059" t="s">
        <v>44</v>
      </c>
      <c r="Z1059" t="str">
        <f t="shared" si="394"/>
        <v>475,</v>
      </c>
      <c r="AA1059" t="str">
        <f t="shared" si="395"/>
        <v>RETUR,</v>
      </c>
      <c r="AB1059" t="str">
        <f t="shared" si="396"/>
        <v>14000986,</v>
      </c>
      <c r="AC1059" t="str">
        <f t="shared" si="397"/>
        <v>PERDAGANGAN. Ap,</v>
      </c>
      <c r="AD1059" t="str">
        <f t="shared" si="398"/>
        <v>JL SM RAJA NO.66 E,</v>
      </c>
      <c r="AE1059" t="str">
        <f t="shared" si="399"/>
        <v>SIMALUNGUN,</v>
      </c>
      <c r="AF1059" t="str">
        <f t="shared" si="400"/>
        <v>DBM Medan,</v>
      </c>
      <c r="AG1059" t="str">
        <f t="shared" si="401"/>
        <v>AAPR,</v>
      </c>
      <c r="AH1059" t="str">
        <f t="shared" si="402"/>
        <v>MDA-RPJ-22002928,</v>
      </c>
      <c r="AI1059" t="s">
        <v>1795</v>
      </c>
      <c r="AJ1059" t="str">
        <f t="shared" si="403"/>
        <v>CCM010,</v>
      </c>
      <c r="AK1059" t="str">
        <f t="shared" si="404"/>
        <v>NATURALLE FISH OIL 1000MG (BTL/60S),</v>
      </c>
      <c r="AL1059" t="str">
        <f t="shared" si="405"/>
        <v>BTL,</v>
      </c>
      <c r="AM1059" t="str">
        <f t="shared" si="406"/>
        <v>-3,</v>
      </c>
      <c r="AN1059" t="str">
        <f t="shared" si="407"/>
        <v>0,</v>
      </c>
      <c r="AO1059" t="str">
        <f t="shared" si="408"/>
        <v>-552000,</v>
      </c>
      <c r="AP1059" t="str">
        <f t="shared" si="409"/>
        <v>15,</v>
      </c>
      <c r="AQ1059" t="str">
        <f t="shared" si="410"/>
        <v>0,</v>
      </c>
      <c r="AR1059" t="str">
        <f t="shared" si="411"/>
        <v>0,</v>
      </c>
      <c r="AS1059" t="str">
        <f t="shared" si="412"/>
        <v>0,</v>
      </c>
      <c r="AT1059" t="str">
        <f t="shared" si="413"/>
        <v>-469200,</v>
      </c>
      <c r="AU1059" t="str">
        <f t="shared" si="414"/>
        <v>44927,</v>
      </c>
      <c r="AV1059" t="str">
        <f t="shared" si="415"/>
        <v>2001045,</v>
      </c>
      <c r="AW1059" t="str">
        <f t="shared" si="416"/>
        <v>8,</v>
      </c>
      <c r="AX1059" t="str">
        <f t="shared" si="417"/>
        <v>BUDIONO (ALL SEKTOR)</v>
      </c>
    </row>
    <row r="1060" spans="1:50" x14ac:dyDescent="0.25">
      <c r="A1060">
        <v>476</v>
      </c>
      <c r="B1060" t="s">
        <v>25</v>
      </c>
      <c r="C1060">
        <v>1400052</v>
      </c>
      <c r="D1060" t="s">
        <v>1541</v>
      </c>
      <c r="E1060" t="s">
        <v>1066</v>
      </c>
      <c r="F1060" t="s">
        <v>27</v>
      </c>
      <c r="G1060" t="s">
        <v>28</v>
      </c>
      <c r="H1060" t="s">
        <v>29</v>
      </c>
      <c r="I1060" t="s">
        <v>1067</v>
      </c>
      <c r="J1060" s="1">
        <v>44795</v>
      </c>
      <c r="K1060" t="s">
        <v>247</v>
      </c>
      <c r="L1060" t="s">
        <v>248</v>
      </c>
      <c r="M1060" t="s">
        <v>33</v>
      </c>
      <c r="N1060">
        <v>4</v>
      </c>
      <c r="O1060">
        <v>0</v>
      </c>
      <c r="P1060">
        <v>204000</v>
      </c>
      <c r="Q1060">
        <v>3</v>
      </c>
      <c r="R1060">
        <v>0</v>
      </c>
      <c r="S1060">
        <v>0</v>
      </c>
      <c r="T1060">
        <v>0</v>
      </c>
      <c r="U1060">
        <v>197880</v>
      </c>
      <c r="V1060" s="1">
        <v>45200</v>
      </c>
      <c r="W1060">
        <v>2205005</v>
      </c>
      <c r="X1060">
        <v>8</v>
      </c>
      <c r="Y1060" t="s">
        <v>179</v>
      </c>
      <c r="Z1060" t="str">
        <f t="shared" si="394"/>
        <v>476,</v>
      </c>
      <c r="AA1060" t="str">
        <f t="shared" si="395"/>
        <v>SALES,</v>
      </c>
      <c r="AB1060" t="str">
        <f t="shared" si="396"/>
        <v>1400052,</v>
      </c>
      <c r="AC1060" t="str">
        <f t="shared" si="397"/>
        <v>KURNIA FARMA.Ap,</v>
      </c>
      <c r="AD1060" t="str">
        <f t="shared" si="398"/>
        <v>JL. KARYA WISATA NO. 85 A,</v>
      </c>
      <c r="AE1060" t="str">
        <f t="shared" si="399"/>
        <v>MEDAN,</v>
      </c>
      <c r="AF1060" t="str">
        <f t="shared" si="400"/>
        <v>DBM Medan,</v>
      </c>
      <c r="AG1060" t="str">
        <f t="shared" si="401"/>
        <v>AAPR,</v>
      </c>
      <c r="AH1060" t="str">
        <f t="shared" si="402"/>
        <v>MDA-SPJ-22018616,</v>
      </c>
      <c r="AI1060" t="s">
        <v>1796</v>
      </c>
      <c r="AJ1060" t="str">
        <f t="shared" si="403"/>
        <v>CCM002,</v>
      </c>
      <c r="AK1060" t="str">
        <f t="shared" si="404"/>
        <v>CHAMPS EMULSION (BTL/350ML),</v>
      </c>
      <c r="AL1060" t="str">
        <f t="shared" si="405"/>
        <v>BTL,</v>
      </c>
      <c r="AM1060" t="str">
        <f t="shared" si="406"/>
        <v>4,</v>
      </c>
      <c r="AN1060" t="str">
        <f t="shared" si="407"/>
        <v>0,</v>
      </c>
      <c r="AO1060" t="str">
        <f t="shared" si="408"/>
        <v>204000,</v>
      </c>
      <c r="AP1060" t="str">
        <f t="shared" si="409"/>
        <v>3,</v>
      </c>
      <c r="AQ1060" t="str">
        <f t="shared" si="410"/>
        <v>0,</v>
      </c>
      <c r="AR1060" t="str">
        <f t="shared" si="411"/>
        <v>0,</v>
      </c>
      <c r="AS1060" t="str">
        <f t="shared" si="412"/>
        <v>0,</v>
      </c>
      <c r="AT1060" t="str">
        <f t="shared" si="413"/>
        <v>197880,</v>
      </c>
      <c r="AU1060" t="str">
        <f t="shared" si="414"/>
        <v>45200,</v>
      </c>
      <c r="AV1060" t="str">
        <f t="shared" si="415"/>
        <v>2205005,</v>
      </c>
      <c r="AW1060" t="str">
        <f t="shared" si="416"/>
        <v>8,</v>
      </c>
      <c r="AX1060" t="str">
        <f t="shared" si="417"/>
        <v>FITRI HANDAYANI (TSE DUO MEDAN</v>
      </c>
    </row>
    <row r="1061" spans="1:50" x14ac:dyDescent="0.25">
      <c r="A1061">
        <v>477</v>
      </c>
      <c r="B1061" t="s">
        <v>25</v>
      </c>
      <c r="C1061">
        <v>1400099</v>
      </c>
      <c r="D1061" t="s">
        <v>1366</v>
      </c>
      <c r="E1061" t="s">
        <v>130</v>
      </c>
      <c r="F1061" t="s">
        <v>27</v>
      </c>
      <c r="G1061" t="s">
        <v>28</v>
      </c>
      <c r="H1061" t="s">
        <v>106</v>
      </c>
      <c r="I1061" t="s">
        <v>1068</v>
      </c>
      <c r="J1061" s="1">
        <v>44795</v>
      </c>
      <c r="K1061" t="s">
        <v>318</v>
      </c>
      <c r="L1061" t="s">
        <v>319</v>
      </c>
      <c r="M1061" t="s">
        <v>33</v>
      </c>
      <c r="N1061">
        <v>24</v>
      </c>
      <c r="O1061">
        <v>0</v>
      </c>
      <c r="P1061">
        <v>896880</v>
      </c>
      <c r="Q1061">
        <v>8</v>
      </c>
      <c r="R1061">
        <v>0</v>
      </c>
      <c r="S1061">
        <v>0</v>
      </c>
      <c r="T1061">
        <v>0</v>
      </c>
      <c r="U1061" t="s">
        <v>1606</v>
      </c>
      <c r="V1061" s="1">
        <v>45200</v>
      </c>
      <c r="W1061">
        <v>2205002</v>
      </c>
      <c r="X1061">
        <v>8</v>
      </c>
      <c r="Y1061" t="s">
        <v>179</v>
      </c>
      <c r="Z1061" t="str">
        <f t="shared" si="394"/>
        <v>477,</v>
      </c>
      <c r="AA1061" t="str">
        <f t="shared" si="395"/>
        <v>SALES,</v>
      </c>
      <c r="AB1061" t="str">
        <f t="shared" si="396"/>
        <v>1400099,</v>
      </c>
      <c r="AC1061" t="str">
        <f t="shared" si="397"/>
        <v>AGUNG.TO,</v>
      </c>
      <c r="AD1061" t="str">
        <f t="shared" si="398"/>
        <v>JL BRIGJEND KATAMSO NO 156-A,</v>
      </c>
      <c r="AE1061" t="str">
        <f t="shared" si="399"/>
        <v>MEDAN,</v>
      </c>
      <c r="AF1061" t="str">
        <f t="shared" si="400"/>
        <v>DBM Medan,</v>
      </c>
      <c r="AG1061" t="str">
        <f t="shared" si="401"/>
        <v>ATOB,</v>
      </c>
      <c r="AH1061" t="str">
        <f t="shared" si="402"/>
        <v>MDA-SPJ-22018623,</v>
      </c>
      <c r="AI1061" t="s">
        <v>1796</v>
      </c>
      <c r="AJ1061" t="str">
        <f t="shared" si="403"/>
        <v>CCM001,</v>
      </c>
      <c r="AK1061" t="str">
        <f t="shared" si="404"/>
        <v>CHAMPS EMULSION (BTL/200ML),</v>
      </c>
      <c r="AL1061" t="str">
        <f t="shared" si="405"/>
        <v>BTL,</v>
      </c>
      <c r="AM1061" t="str">
        <f t="shared" si="406"/>
        <v>24,</v>
      </c>
      <c r="AN1061" t="str">
        <f t="shared" si="407"/>
        <v>0,</v>
      </c>
      <c r="AO1061" t="str">
        <f t="shared" si="408"/>
        <v>896880,</v>
      </c>
      <c r="AP1061" t="str">
        <f t="shared" si="409"/>
        <v>8,</v>
      </c>
      <c r="AQ1061" t="str">
        <f t="shared" si="410"/>
        <v>0,</v>
      </c>
      <c r="AR1061" t="str">
        <f t="shared" si="411"/>
        <v>0,</v>
      </c>
      <c r="AS1061" t="str">
        <f t="shared" si="412"/>
        <v>0,</v>
      </c>
      <c r="AT1061" t="str">
        <f t="shared" si="413"/>
        <v>825129.6,</v>
      </c>
      <c r="AU1061" t="str">
        <f t="shared" si="414"/>
        <v>45200,</v>
      </c>
      <c r="AV1061" t="str">
        <f t="shared" si="415"/>
        <v>2205002,</v>
      </c>
      <c r="AW1061" t="str">
        <f t="shared" si="416"/>
        <v>8,</v>
      </c>
      <c r="AX1061" t="str">
        <f t="shared" si="417"/>
        <v>FITRI HANDAYANI (TSE DUO MEDAN</v>
      </c>
    </row>
    <row r="1062" spans="1:50" x14ac:dyDescent="0.25">
      <c r="A1062">
        <v>478</v>
      </c>
      <c r="B1062" t="s">
        <v>25</v>
      </c>
      <c r="C1062">
        <v>14000697</v>
      </c>
      <c r="D1062" t="s">
        <v>1403</v>
      </c>
      <c r="E1062" t="s">
        <v>259</v>
      </c>
      <c r="F1062" t="s">
        <v>260</v>
      </c>
      <c r="G1062" t="s">
        <v>28</v>
      </c>
      <c r="H1062" t="s">
        <v>256</v>
      </c>
      <c r="I1062" t="s">
        <v>1069</v>
      </c>
      <c r="J1062" s="1">
        <v>44795</v>
      </c>
      <c r="K1062" t="s">
        <v>31</v>
      </c>
      <c r="L1062" t="s">
        <v>32</v>
      </c>
      <c r="M1062" t="s">
        <v>33</v>
      </c>
      <c r="N1062">
        <v>24</v>
      </c>
      <c r="O1062">
        <v>0</v>
      </c>
      <c r="P1062">
        <v>672000</v>
      </c>
      <c r="Q1062">
        <v>20</v>
      </c>
      <c r="R1062">
        <v>0</v>
      </c>
      <c r="S1062">
        <v>0</v>
      </c>
      <c r="T1062">
        <v>1</v>
      </c>
      <c r="U1062">
        <v>532224</v>
      </c>
      <c r="V1062" s="1">
        <v>45444</v>
      </c>
      <c r="W1062">
        <v>2107236</v>
      </c>
      <c r="X1062">
        <v>8</v>
      </c>
      <c r="Y1062" t="s">
        <v>179</v>
      </c>
      <c r="Z1062" t="str">
        <f t="shared" si="394"/>
        <v>478,</v>
      </c>
      <c r="AA1062" t="str">
        <f t="shared" si="395"/>
        <v>SALES,</v>
      </c>
      <c r="AB1062" t="str">
        <f t="shared" si="396"/>
        <v>14000697,</v>
      </c>
      <c r="AC1062" t="str">
        <f t="shared" si="397"/>
        <v>AL- BAROKAH. UD.,</v>
      </c>
      <c r="AD1062" t="str">
        <f t="shared" si="398"/>
        <v>JL. KENTANG NO.09,</v>
      </c>
      <c r="AE1062" t="str">
        <f t="shared" si="399"/>
        <v>MEDAN BARU,</v>
      </c>
      <c r="AF1062" t="str">
        <f t="shared" si="400"/>
        <v>DBM Medan,</v>
      </c>
      <c r="AG1062" t="str">
        <f t="shared" si="401"/>
        <v>BTKL,</v>
      </c>
      <c r="AH1062" t="str">
        <f t="shared" si="402"/>
        <v>MDA-SPJ-22018634,</v>
      </c>
      <c r="AI1062" t="s">
        <v>1796</v>
      </c>
      <c r="AJ1062" t="str">
        <f t="shared" si="403"/>
        <v>CCM005,</v>
      </c>
      <c r="AK1062" t="str">
        <f t="shared" si="404"/>
        <v>CHAMPS VIT C 100MG (BTL/30),</v>
      </c>
      <c r="AL1062" t="str">
        <f t="shared" si="405"/>
        <v>BTL,</v>
      </c>
      <c r="AM1062" t="str">
        <f t="shared" si="406"/>
        <v>24,</v>
      </c>
      <c r="AN1062" t="str">
        <f t="shared" si="407"/>
        <v>0,</v>
      </c>
      <c r="AO1062" t="str">
        <f t="shared" si="408"/>
        <v>672000,</v>
      </c>
      <c r="AP1062" t="str">
        <f t="shared" si="409"/>
        <v>20,</v>
      </c>
      <c r="AQ1062" t="str">
        <f t="shared" si="410"/>
        <v>0,</v>
      </c>
      <c r="AR1062" t="str">
        <f t="shared" si="411"/>
        <v>0,</v>
      </c>
      <c r="AS1062" t="str">
        <f t="shared" si="412"/>
        <v>1,</v>
      </c>
      <c r="AT1062" t="str">
        <f t="shared" si="413"/>
        <v>532224,</v>
      </c>
      <c r="AU1062" t="str">
        <f t="shared" si="414"/>
        <v>45444,</v>
      </c>
      <c r="AV1062" t="str">
        <f t="shared" si="415"/>
        <v>2107236,</v>
      </c>
      <c r="AW1062" t="str">
        <f t="shared" si="416"/>
        <v>8,</v>
      </c>
      <c r="AX1062" t="str">
        <f t="shared" si="417"/>
        <v>FITRI HANDAYANI (TSE DUO MEDAN</v>
      </c>
    </row>
    <row r="1063" spans="1:50" x14ac:dyDescent="0.25">
      <c r="A1063">
        <v>479</v>
      </c>
      <c r="B1063" t="s">
        <v>25</v>
      </c>
      <c r="C1063">
        <v>14000222</v>
      </c>
      <c r="D1063" t="s">
        <v>1388</v>
      </c>
      <c r="E1063" t="s">
        <v>200</v>
      </c>
      <c r="F1063" t="s">
        <v>27</v>
      </c>
      <c r="G1063" t="s">
        <v>28</v>
      </c>
      <c r="H1063" t="s">
        <v>29</v>
      </c>
      <c r="I1063" t="s">
        <v>1070</v>
      </c>
      <c r="J1063" s="1">
        <v>44796</v>
      </c>
      <c r="K1063" t="s">
        <v>318</v>
      </c>
      <c r="L1063" t="s">
        <v>319</v>
      </c>
      <c r="M1063" t="s">
        <v>33</v>
      </c>
      <c r="N1063">
        <v>48</v>
      </c>
      <c r="O1063">
        <v>0</v>
      </c>
      <c r="P1063">
        <v>1776000</v>
      </c>
      <c r="Q1063">
        <v>8</v>
      </c>
      <c r="R1063">
        <v>0</v>
      </c>
      <c r="S1063">
        <v>0</v>
      </c>
      <c r="T1063">
        <v>0</v>
      </c>
      <c r="U1063">
        <v>1633920</v>
      </c>
      <c r="V1063" s="1">
        <v>45200</v>
      </c>
      <c r="W1063">
        <v>2205002</v>
      </c>
      <c r="X1063">
        <v>8</v>
      </c>
      <c r="Y1063" t="s">
        <v>73</v>
      </c>
      <c r="Z1063" t="str">
        <f t="shared" si="394"/>
        <v>479,</v>
      </c>
      <c r="AA1063" t="str">
        <f t="shared" si="395"/>
        <v>SALES,</v>
      </c>
      <c r="AB1063" t="str">
        <f t="shared" si="396"/>
        <v>14000222,</v>
      </c>
      <c r="AC1063" t="str">
        <f t="shared" si="397"/>
        <v>BONA JAYA.AP,</v>
      </c>
      <c r="AD1063" t="str">
        <f t="shared" si="398"/>
        <v>JL.JAMIN GINTING NO.96,</v>
      </c>
      <c r="AE1063" t="str">
        <f t="shared" si="399"/>
        <v>MEDAN,</v>
      </c>
      <c r="AF1063" t="str">
        <f t="shared" si="400"/>
        <v>DBM Medan,</v>
      </c>
      <c r="AG1063" t="str">
        <f t="shared" si="401"/>
        <v>AAPR,</v>
      </c>
      <c r="AH1063" t="str">
        <f t="shared" si="402"/>
        <v>MDA-SPJ-22018731,</v>
      </c>
      <c r="AI1063" t="s">
        <v>1797</v>
      </c>
      <c r="AJ1063" t="str">
        <f t="shared" si="403"/>
        <v>CCM001,</v>
      </c>
      <c r="AK1063" t="str">
        <f t="shared" si="404"/>
        <v>CHAMPS EMULSION (BTL/200ML),</v>
      </c>
      <c r="AL1063" t="str">
        <f t="shared" si="405"/>
        <v>BTL,</v>
      </c>
      <c r="AM1063" t="str">
        <f t="shared" si="406"/>
        <v>48,</v>
      </c>
      <c r="AN1063" t="str">
        <f t="shared" si="407"/>
        <v>0,</v>
      </c>
      <c r="AO1063" t="str">
        <f t="shared" si="408"/>
        <v>1776000,</v>
      </c>
      <c r="AP1063" t="str">
        <f t="shared" si="409"/>
        <v>8,</v>
      </c>
      <c r="AQ1063" t="str">
        <f t="shared" si="410"/>
        <v>0,</v>
      </c>
      <c r="AR1063" t="str">
        <f t="shared" si="411"/>
        <v>0,</v>
      </c>
      <c r="AS1063" t="str">
        <f t="shared" si="412"/>
        <v>0,</v>
      </c>
      <c r="AT1063" t="str">
        <f t="shared" si="413"/>
        <v>1633920,</v>
      </c>
      <c r="AU1063" t="str">
        <f t="shared" si="414"/>
        <v>45200,</v>
      </c>
      <c r="AV1063" t="str">
        <f t="shared" si="415"/>
        <v>2205002,</v>
      </c>
      <c r="AW1063" t="str">
        <f t="shared" si="416"/>
        <v>8,</v>
      </c>
      <c r="AX1063" t="str">
        <f t="shared" si="417"/>
        <v>IRPAN GUNAWAN (AP &amp; RS)</v>
      </c>
    </row>
    <row r="1064" spans="1:50" x14ac:dyDescent="0.25">
      <c r="A1064">
        <v>480</v>
      </c>
      <c r="B1064" t="s">
        <v>25</v>
      </c>
      <c r="C1064">
        <v>14000377</v>
      </c>
      <c r="D1064" t="s">
        <v>1522</v>
      </c>
      <c r="E1064" t="s">
        <v>720</v>
      </c>
      <c r="F1064" t="s">
        <v>27</v>
      </c>
      <c r="G1064" t="s">
        <v>28</v>
      </c>
      <c r="H1064" t="s">
        <v>85</v>
      </c>
      <c r="I1064" t="s">
        <v>1071</v>
      </c>
      <c r="J1064" s="1">
        <v>44796</v>
      </c>
      <c r="K1064" t="s">
        <v>318</v>
      </c>
      <c r="L1064" t="s">
        <v>319</v>
      </c>
      <c r="M1064" t="s">
        <v>33</v>
      </c>
      <c r="N1064">
        <v>6</v>
      </c>
      <c r="O1064">
        <v>0</v>
      </c>
      <c r="P1064">
        <v>222000</v>
      </c>
      <c r="Q1064">
        <v>3</v>
      </c>
      <c r="R1064">
        <v>0</v>
      </c>
      <c r="S1064">
        <v>0</v>
      </c>
      <c r="T1064">
        <v>1</v>
      </c>
      <c r="U1064" t="s">
        <v>1592</v>
      </c>
      <c r="V1064" s="1">
        <v>45200</v>
      </c>
      <c r="W1064">
        <v>2205002</v>
      </c>
      <c r="X1064">
        <v>8</v>
      </c>
      <c r="Y1064" t="s">
        <v>179</v>
      </c>
      <c r="Z1064" t="str">
        <f t="shared" si="394"/>
        <v>480,</v>
      </c>
      <c r="AA1064" t="str">
        <f t="shared" si="395"/>
        <v>SALES,</v>
      </c>
      <c r="AB1064" t="str">
        <f t="shared" si="396"/>
        <v>14000377,</v>
      </c>
      <c r="AC1064" t="str">
        <f t="shared" si="397"/>
        <v>RAMAIDA SIBURIAN.Bidan,</v>
      </c>
      <c r="AD1064" t="str">
        <f t="shared" si="398"/>
        <v>JL. CENGKEH RAYA NO. 79 P. SIMALINGKAR A,</v>
      </c>
      <c r="AE1064" t="str">
        <f t="shared" si="399"/>
        <v>MEDAN,</v>
      </c>
      <c r="AF1064" t="str">
        <f t="shared" si="400"/>
        <v>DBM Medan,</v>
      </c>
      <c r="AG1064" t="str">
        <f t="shared" si="401"/>
        <v>AKLN,</v>
      </c>
      <c r="AH1064" t="str">
        <f t="shared" si="402"/>
        <v>MDA-SPJ-22018738,</v>
      </c>
      <c r="AI1064" t="s">
        <v>1797</v>
      </c>
      <c r="AJ1064" t="str">
        <f t="shared" si="403"/>
        <v>CCM001,</v>
      </c>
      <c r="AK1064" t="str">
        <f t="shared" si="404"/>
        <v>CHAMPS EMULSION (BTL/200ML),</v>
      </c>
      <c r="AL1064" t="str">
        <f t="shared" si="405"/>
        <v>BTL,</v>
      </c>
      <c r="AM1064" t="str">
        <f t="shared" si="406"/>
        <v>6,</v>
      </c>
      <c r="AN1064" t="str">
        <f t="shared" si="407"/>
        <v>0,</v>
      </c>
      <c r="AO1064" t="str">
        <f t="shared" si="408"/>
        <v>222000,</v>
      </c>
      <c r="AP1064" t="str">
        <f t="shared" si="409"/>
        <v>3,</v>
      </c>
      <c r="AQ1064" t="str">
        <f t="shared" si="410"/>
        <v>0,</v>
      </c>
      <c r="AR1064" t="str">
        <f t="shared" si="411"/>
        <v>0,</v>
      </c>
      <c r="AS1064" t="str">
        <f t="shared" si="412"/>
        <v>1,</v>
      </c>
      <c r="AT1064" t="str">
        <f t="shared" si="413"/>
        <v>213186.6,</v>
      </c>
      <c r="AU1064" t="str">
        <f t="shared" si="414"/>
        <v>45200,</v>
      </c>
      <c r="AV1064" t="str">
        <f t="shared" si="415"/>
        <v>2205002,</v>
      </c>
      <c r="AW1064" t="str">
        <f t="shared" si="416"/>
        <v>8,</v>
      </c>
      <c r="AX1064" t="str">
        <f t="shared" si="417"/>
        <v>FITRI HANDAYANI (TSE DUO MEDAN</v>
      </c>
    </row>
    <row r="1065" spans="1:50" x14ac:dyDescent="0.25">
      <c r="A1065">
        <v>481</v>
      </c>
      <c r="B1065" t="s">
        <v>90</v>
      </c>
      <c r="C1065">
        <v>14000676</v>
      </c>
      <c r="D1065" t="s">
        <v>1556</v>
      </c>
      <c r="E1065" t="s">
        <v>939</v>
      </c>
      <c r="G1065" t="s">
        <v>28</v>
      </c>
      <c r="H1065" t="s">
        <v>186</v>
      </c>
      <c r="I1065" t="s">
        <v>1072</v>
      </c>
      <c r="J1065" s="1">
        <v>44797</v>
      </c>
      <c r="K1065" t="s">
        <v>64</v>
      </c>
      <c r="L1065" t="s">
        <v>65</v>
      </c>
      <c r="M1065" t="s">
        <v>33</v>
      </c>
      <c r="N1065">
        <v>-1</v>
      </c>
      <c r="O1065">
        <v>0</v>
      </c>
      <c r="P1065">
        <v>-184000</v>
      </c>
      <c r="Q1065">
        <v>0</v>
      </c>
      <c r="R1065">
        <v>0</v>
      </c>
      <c r="S1065">
        <v>11</v>
      </c>
      <c r="T1065">
        <v>0</v>
      </c>
      <c r="U1065">
        <v>-163760</v>
      </c>
      <c r="V1065" s="1">
        <v>45444</v>
      </c>
      <c r="W1065">
        <v>2107161</v>
      </c>
      <c r="X1065">
        <v>8</v>
      </c>
      <c r="Y1065" t="s">
        <v>258</v>
      </c>
      <c r="Z1065" t="str">
        <f t="shared" si="394"/>
        <v>481,</v>
      </c>
      <c r="AA1065" t="str">
        <f t="shared" si="395"/>
        <v>RETUR,</v>
      </c>
      <c r="AB1065" t="str">
        <f t="shared" si="396"/>
        <v>14000676,</v>
      </c>
      <c r="AC1065" t="str">
        <f t="shared" si="397"/>
        <v>SUSU NEW ASIA MANDIRI. TK,</v>
      </c>
      <c r="AD1065" t="str">
        <f t="shared" si="398"/>
        <v>JL. KARYA JAYA NO. 252 D/F,</v>
      </c>
      <c r="AE1065" t="str">
        <f t="shared" si="399"/>
        <v>,</v>
      </c>
      <c r="AF1065" t="str">
        <f t="shared" si="400"/>
        <v>DBM Medan,</v>
      </c>
      <c r="AG1065" t="str">
        <f t="shared" si="401"/>
        <v>BTPB,</v>
      </c>
      <c r="AH1065" t="str">
        <f t="shared" si="402"/>
        <v>MDA-RPJ-22003022,</v>
      </c>
      <c r="AI1065" t="s">
        <v>1798</v>
      </c>
      <c r="AJ1065" t="str">
        <f t="shared" si="403"/>
        <v>CCM010,</v>
      </c>
      <c r="AK1065" t="str">
        <f t="shared" si="404"/>
        <v>NATURALLE FISH OIL 1000MG (BTL/60S),</v>
      </c>
      <c r="AL1065" t="str">
        <f t="shared" si="405"/>
        <v>BTL,</v>
      </c>
      <c r="AM1065" t="str">
        <f t="shared" si="406"/>
        <v>-1,</v>
      </c>
      <c r="AN1065" t="str">
        <f t="shared" si="407"/>
        <v>0,</v>
      </c>
      <c r="AO1065" t="str">
        <f t="shared" si="408"/>
        <v>-184000,</v>
      </c>
      <c r="AP1065" t="str">
        <f t="shared" si="409"/>
        <v>0,</v>
      </c>
      <c r="AQ1065" t="str">
        <f t="shared" si="410"/>
        <v>0,</v>
      </c>
      <c r="AR1065" t="str">
        <f t="shared" si="411"/>
        <v>11,</v>
      </c>
      <c r="AS1065" t="str">
        <f t="shared" si="412"/>
        <v>0,</v>
      </c>
      <c r="AT1065" t="str">
        <f t="shared" si="413"/>
        <v>-163760,</v>
      </c>
      <c r="AU1065" t="str">
        <f t="shared" si="414"/>
        <v>45444,</v>
      </c>
      <c r="AV1065" t="str">
        <f t="shared" si="415"/>
        <v>2107161,</v>
      </c>
      <c r="AW1065" t="str">
        <f t="shared" si="416"/>
        <v>8,</v>
      </c>
      <c r="AX1065" t="str">
        <f t="shared" si="417"/>
        <v>LISNAWATI (GT)</v>
      </c>
    </row>
    <row r="1066" spans="1:50" x14ac:dyDescent="0.25">
      <c r="A1066">
        <v>482</v>
      </c>
      <c r="B1066" t="s">
        <v>25</v>
      </c>
      <c r="C1066">
        <v>14000964</v>
      </c>
      <c r="D1066" t="s">
        <v>1349</v>
      </c>
      <c r="E1066" t="s">
        <v>70</v>
      </c>
      <c r="F1066" t="s">
        <v>71</v>
      </c>
      <c r="G1066" t="s">
        <v>28</v>
      </c>
      <c r="H1066" t="s">
        <v>29</v>
      </c>
      <c r="I1066" t="s">
        <v>1073</v>
      </c>
      <c r="J1066" s="1">
        <v>44797</v>
      </c>
      <c r="K1066" t="s">
        <v>75</v>
      </c>
      <c r="L1066" t="s">
        <v>76</v>
      </c>
      <c r="M1066" t="s">
        <v>33</v>
      </c>
      <c r="N1066">
        <v>12</v>
      </c>
      <c r="O1066">
        <v>0</v>
      </c>
      <c r="P1066">
        <v>744000</v>
      </c>
      <c r="Q1066">
        <v>30</v>
      </c>
      <c r="R1066">
        <v>0</v>
      </c>
      <c r="S1066">
        <v>0</v>
      </c>
      <c r="T1066">
        <v>0</v>
      </c>
      <c r="U1066">
        <v>520800</v>
      </c>
      <c r="V1066" s="1">
        <v>45413</v>
      </c>
      <c r="W1066">
        <v>2106375</v>
      </c>
      <c r="X1066">
        <v>8</v>
      </c>
      <c r="Y1066" t="s">
        <v>50</v>
      </c>
      <c r="Z1066" t="str">
        <f t="shared" si="394"/>
        <v>482,</v>
      </c>
      <c r="AA1066" t="str">
        <f t="shared" si="395"/>
        <v>SALES,</v>
      </c>
      <c r="AB1066" t="str">
        <f t="shared" si="396"/>
        <v>14000964,</v>
      </c>
      <c r="AC1066" t="str">
        <f t="shared" si="397"/>
        <v>BINTANG FARMA. CV,</v>
      </c>
      <c r="AD1066" t="str">
        <f t="shared" si="398"/>
        <v>JL. HOS COKROMINOTO NO. 55,</v>
      </c>
      <c r="AE1066" t="str">
        <f t="shared" si="399"/>
        <v>LUBUK PAKAM,</v>
      </c>
      <c r="AF1066" t="str">
        <f t="shared" si="400"/>
        <v>DBM Medan,</v>
      </c>
      <c r="AG1066" t="str">
        <f t="shared" si="401"/>
        <v>AAPR,</v>
      </c>
      <c r="AH1066" t="str">
        <f t="shared" si="402"/>
        <v>MDA-SPJ-22018825,</v>
      </c>
      <c r="AI1066" t="s">
        <v>1798</v>
      </c>
      <c r="AJ1066" t="str">
        <f t="shared" si="403"/>
        <v>CCM007,</v>
      </c>
      <c r="AK1066" t="str">
        <f t="shared" si="404"/>
        <v>NATURALLE BETA CAROTENE 6MG (BTL/30S),</v>
      </c>
      <c r="AL1066" t="str">
        <f t="shared" si="405"/>
        <v>BTL,</v>
      </c>
      <c r="AM1066" t="str">
        <f t="shared" si="406"/>
        <v>12,</v>
      </c>
      <c r="AN1066" t="str">
        <f t="shared" si="407"/>
        <v>0,</v>
      </c>
      <c r="AO1066" t="str">
        <f t="shared" si="408"/>
        <v>744000,</v>
      </c>
      <c r="AP1066" t="str">
        <f t="shared" si="409"/>
        <v>30,</v>
      </c>
      <c r="AQ1066" t="str">
        <f t="shared" si="410"/>
        <v>0,</v>
      </c>
      <c r="AR1066" t="str">
        <f t="shared" si="411"/>
        <v>0,</v>
      </c>
      <c r="AS1066" t="str">
        <f t="shared" si="412"/>
        <v>0,</v>
      </c>
      <c r="AT1066" t="str">
        <f t="shared" si="413"/>
        <v>520800,</v>
      </c>
      <c r="AU1066" t="str">
        <f t="shared" si="414"/>
        <v>45413,</v>
      </c>
      <c r="AV1066" t="str">
        <f t="shared" si="415"/>
        <v>2106375,</v>
      </c>
      <c r="AW1066" t="str">
        <f t="shared" si="416"/>
        <v>8,</v>
      </c>
      <c r="AX1066" t="str">
        <f t="shared" si="417"/>
        <v>HERIADI (AP &amp; RS)</v>
      </c>
    </row>
    <row r="1067" spans="1:50" x14ac:dyDescent="0.25">
      <c r="A1067">
        <v>483</v>
      </c>
      <c r="B1067" t="s">
        <v>25</v>
      </c>
      <c r="C1067">
        <v>14000964</v>
      </c>
      <c r="D1067" t="s">
        <v>1349</v>
      </c>
      <c r="E1067" t="s">
        <v>70</v>
      </c>
      <c r="F1067" t="s">
        <v>71</v>
      </c>
      <c r="G1067" t="s">
        <v>28</v>
      </c>
      <c r="H1067" t="s">
        <v>29</v>
      </c>
      <c r="I1067" t="s">
        <v>1073</v>
      </c>
      <c r="J1067" s="1">
        <v>44797</v>
      </c>
      <c r="K1067" t="s">
        <v>100</v>
      </c>
      <c r="L1067" t="s">
        <v>101</v>
      </c>
      <c r="M1067" t="s">
        <v>33</v>
      </c>
      <c r="N1067">
        <v>12</v>
      </c>
      <c r="O1067">
        <v>0</v>
      </c>
      <c r="P1067">
        <v>1344000</v>
      </c>
      <c r="Q1067">
        <v>30</v>
      </c>
      <c r="R1067">
        <v>0</v>
      </c>
      <c r="S1067">
        <v>0</v>
      </c>
      <c r="T1067">
        <v>0</v>
      </c>
      <c r="U1067">
        <v>940800</v>
      </c>
      <c r="V1067" s="1">
        <v>45627</v>
      </c>
      <c r="W1067">
        <v>2201091</v>
      </c>
      <c r="X1067">
        <v>8</v>
      </c>
      <c r="Y1067" t="s">
        <v>50</v>
      </c>
      <c r="Z1067" t="str">
        <f t="shared" si="394"/>
        <v>483,</v>
      </c>
      <c r="AA1067" t="str">
        <f t="shared" si="395"/>
        <v>SALES,</v>
      </c>
      <c r="AB1067" t="str">
        <f t="shared" si="396"/>
        <v>14000964,</v>
      </c>
      <c r="AC1067" t="str">
        <f t="shared" si="397"/>
        <v>BINTANG FARMA. CV,</v>
      </c>
      <c r="AD1067" t="str">
        <f t="shared" si="398"/>
        <v>JL. HOS COKROMINOTO NO. 55,</v>
      </c>
      <c r="AE1067" t="str">
        <f t="shared" si="399"/>
        <v>LUBUK PAKAM,</v>
      </c>
      <c r="AF1067" t="str">
        <f t="shared" si="400"/>
        <v>DBM Medan,</v>
      </c>
      <c r="AG1067" t="str">
        <f t="shared" si="401"/>
        <v>AAPR,</v>
      </c>
      <c r="AH1067" t="str">
        <f t="shared" si="402"/>
        <v>MDA-SPJ-22018825,</v>
      </c>
      <c r="AI1067" t="s">
        <v>1798</v>
      </c>
      <c r="AJ1067" t="str">
        <f t="shared" si="403"/>
        <v>CCM009,</v>
      </c>
      <c r="AK1067" t="str">
        <f t="shared" si="404"/>
        <v>NATURALLE EPO PLUS FISH OIL 500MG(BTL/30S),</v>
      </c>
      <c r="AL1067" t="str">
        <f t="shared" si="405"/>
        <v>BTL,</v>
      </c>
      <c r="AM1067" t="str">
        <f t="shared" si="406"/>
        <v>12,</v>
      </c>
      <c r="AN1067" t="str">
        <f t="shared" si="407"/>
        <v>0,</v>
      </c>
      <c r="AO1067" t="str">
        <f t="shared" si="408"/>
        <v>1344000,</v>
      </c>
      <c r="AP1067" t="str">
        <f t="shared" si="409"/>
        <v>30,</v>
      </c>
      <c r="AQ1067" t="str">
        <f t="shared" si="410"/>
        <v>0,</v>
      </c>
      <c r="AR1067" t="str">
        <f t="shared" si="411"/>
        <v>0,</v>
      </c>
      <c r="AS1067" t="str">
        <f t="shared" si="412"/>
        <v>0,</v>
      </c>
      <c r="AT1067" t="str">
        <f t="shared" si="413"/>
        <v>940800,</v>
      </c>
      <c r="AU1067" t="str">
        <f t="shared" si="414"/>
        <v>45627,</v>
      </c>
      <c r="AV1067" t="str">
        <f t="shared" si="415"/>
        <v>2201091,</v>
      </c>
      <c r="AW1067" t="str">
        <f t="shared" si="416"/>
        <v>8,</v>
      </c>
      <c r="AX1067" t="str">
        <f t="shared" si="417"/>
        <v>HERIADI (AP &amp; RS)</v>
      </c>
    </row>
    <row r="1068" spans="1:50" x14ac:dyDescent="0.25">
      <c r="A1068">
        <v>484</v>
      </c>
      <c r="B1068" t="s">
        <v>25</v>
      </c>
      <c r="C1068">
        <v>1400320</v>
      </c>
      <c r="D1068" t="s">
        <v>1370</v>
      </c>
      <c r="E1068" t="s">
        <v>140</v>
      </c>
      <c r="F1068" t="s">
        <v>141</v>
      </c>
      <c r="G1068" t="s">
        <v>28</v>
      </c>
      <c r="H1068" t="s">
        <v>29</v>
      </c>
      <c r="I1068" t="s">
        <v>1074</v>
      </c>
      <c r="J1068" s="1">
        <v>44799</v>
      </c>
      <c r="K1068" t="s">
        <v>39</v>
      </c>
      <c r="L1068" t="s">
        <v>40</v>
      </c>
      <c r="M1068" t="s">
        <v>33</v>
      </c>
      <c r="N1068">
        <v>36</v>
      </c>
      <c r="O1068">
        <v>0</v>
      </c>
      <c r="P1068">
        <v>2952000</v>
      </c>
      <c r="Q1068">
        <v>30</v>
      </c>
      <c r="R1068">
        <v>0</v>
      </c>
      <c r="S1068">
        <v>0</v>
      </c>
      <c r="T1068">
        <v>0</v>
      </c>
      <c r="U1068">
        <v>2066400</v>
      </c>
      <c r="V1068" s="1">
        <v>45413</v>
      </c>
      <c r="W1068">
        <v>2106370</v>
      </c>
      <c r="X1068">
        <v>8</v>
      </c>
      <c r="Y1068" t="s">
        <v>81</v>
      </c>
      <c r="Z1068" t="str">
        <f t="shared" si="394"/>
        <v>484,</v>
      </c>
      <c r="AA1068" t="str">
        <f t="shared" si="395"/>
        <v>SALES,</v>
      </c>
      <c r="AB1068" t="str">
        <f t="shared" si="396"/>
        <v>1400320,</v>
      </c>
      <c r="AC1068" t="str">
        <f t="shared" si="397"/>
        <v>VITA SARI.Ap,</v>
      </c>
      <c r="AD1068" t="str">
        <f t="shared" si="398"/>
        <v>JL KAPT BANGSI SEMBIRING NO 11,</v>
      </c>
      <c r="AE1068" t="str">
        <f t="shared" si="399"/>
        <v>KABAN JAHE,</v>
      </c>
      <c r="AF1068" t="str">
        <f t="shared" si="400"/>
        <v>DBM Medan,</v>
      </c>
      <c r="AG1068" t="str">
        <f t="shared" si="401"/>
        <v>AAPR,</v>
      </c>
      <c r="AH1068" t="str">
        <f t="shared" si="402"/>
        <v>MDA-SPJ-22019001,</v>
      </c>
      <c r="AI1068" t="s">
        <v>1799</v>
      </c>
      <c r="AJ1068" t="str">
        <f t="shared" si="403"/>
        <v>CCM008,</v>
      </c>
      <c r="AK1068" t="str">
        <f t="shared" si="404"/>
        <v>NATURALLE VIT E 250IU (BTL/30S),</v>
      </c>
      <c r="AL1068" t="str">
        <f t="shared" si="405"/>
        <v>BTL,</v>
      </c>
      <c r="AM1068" t="str">
        <f t="shared" si="406"/>
        <v>36,</v>
      </c>
      <c r="AN1068" t="str">
        <f t="shared" si="407"/>
        <v>0,</v>
      </c>
      <c r="AO1068" t="str">
        <f t="shared" si="408"/>
        <v>2952000,</v>
      </c>
      <c r="AP1068" t="str">
        <f t="shared" si="409"/>
        <v>30,</v>
      </c>
      <c r="AQ1068" t="str">
        <f t="shared" si="410"/>
        <v>0,</v>
      </c>
      <c r="AR1068" t="str">
        <f t="shared" si="411"/>
        <v>0,</v>
      </c>
      <c r="AS1068" t="str">
        <f t="shared" si="412"/>
        <v>0,</v>
      </c>
      <c r="AT1068" t="str">
        <f t="shared" si="413"/>
        <v>2066400,</v>
      </c>
      <c r="AU1068" t="str">
        <f t="shared" si="414"/>
        <v>45413,</v>
      </c>
      <c r="AV1068" t="str">
        <f t="shared" si="415"/>
        <v>2106370,</v>
      </c>
      <c r="AW1068" t="str">
        <f t="shared" si="416"/>
        <v>8,</v>
      </c>
      <c r="AX1068" t="str">
        <f t="shared" si="417"/>
        <v>FRANS (ALL SEKTOR)</v>
      </c>
    </row>
    <row r="1069" spans="1:50" x14ac:dyDescent="0.25">
      <c r="A1069">
        <v>485</v>
      </c>
      <c r="B1069" t="s">
        <v>25</v>
      </c>
      <c r="C1069">
        <v>1400320</v>
      </c>
      <c r="D1069" t="s">
        <v>1370</v>
      </c>
      <c r="E1069" t="s">
        <v>140</v>
      </c>
      <c r="F1069" t="s">
        <v>141</v>
      </c>
      <c r="G1069" t="s">
        <v>28</v>
      </c>
      <c r="H1069" t="s">
        <v>29</v>
      </c>
      <c r="I1069" t="s">
        <v>1074</v>
      </c>
      <c r="J1069" s="1">
        <v>44799</v>
      </c>
      <c r="K1069" t="s">
        <v>64</v>
      </c>
      <c r="L1069" t="s">
        <v>65</v>
      </c>
      <c r="M1069" t="s">
        <v>33</v>
      </c>
      <c r="N1069">
        <v>24</v>
      </c>
      <c r="O1069">
        <v>0</v>
      </c>
      <c r="P1069">
        <v>4416000</v>
      </c>
      <c r="Q1069" t="s">
        <v>1581</v>
      </c>
      <c r="R1069">
        <v>0</v>
      </c>
      <c r="S1069">
        <v>0</v>
      </c>
      <c r="T1069">
        <v>0</v>
      </c>
      <c r="U1069">
        <v>3201600</v>
      </c>
      <c r="V1069" s="1">
        <v>45444</v>
      </c>
      <c r="W1069">
        <v>2107161</v>
      </c>
      <c r="X1069">
        <v>8</v>
      </c>
      <c r="Y1069" t="s">
        <v>81</v>
      </c>
      <c r="Z1069" t="str">
        <f t="shared" si="394"/>
        <v>485,</v>
      </c>
      <c r="AA1069" t="str">
        <f t="shared" si="395"/>
        <v>SALES,</v>
      </c>
      <c r="AB1069" t="str">
        <f t="shared" si="396"/>
        <v>1400320,</v>
      </c>
      <c r="AC1069" t="str">
        <f t="shared" si="397"/>
        <v>VITA SARI.Ap,</v>
      </c>
      <c r="AD1069" t="str">
        <f t="shared" si="398"/>
        <v>JL KAPT BANGSI SEMBIRING NO 11,</v>
      </c>
      <c r="AE1069" t="str">
        <f t="shared" si="399"/>
        <v>KABAN JAHE,</v>
      </c>
      <c r="AF1069" t="str">
        <f t="shared" si="400"/>
        <v>DBM Medan,</v>
      </c>
      <c r="AG1069" t="str">
        <f t="shared" si="401"/>
        <v>AAPR,</v>
      </c>
      <c r="AH1069" t="str">
        <f t="shared" si="402"/>
        <v>MDA-SPJ-22019001,</v>
      </c>
      <c r="AI1069" t="s">
        <v>1799</v>
      </c>
      <c r="AJ1069" t="str">
        <f t="shared" si="403"/>
        <v>CCM010,</v>
      </c>
      <c r="AK1069" t="str">
        <f t="shared" si="404"/>
        <v>NATURALLE FISH OIL 1000MG (BTL/60S),</v>
      </c>
      <c r="AL1069" t="str">
        <f t="shared" si="405"/>
        <v>BTL,</v>
      </c>
      <c r="AM1069" t="str">
        <f t="shared" si="406"/>
        <v>24,</v>
      </c>
      <c r="AN1069" t="str">
        <f t="shared" si="407"/>
        <v>0,</v>
      </c>
      <c r="AO1069" t="str">
        <f t="shared" si="408"/>
        <v>4416000,</v>
      </c>
      <c r="AP1069" t="str">
        <f t="shared" si="409"/>
        <v>27.5,</v>
      </c>
      <c r="AQ1069" t="str">
        <f t="shared" si="410"/>
        <v>0,</v>
      </c>
      <c r="AR1069" t="str">
        <f t="shared" si="411"/>
        <v>0,</v>
      </c>
      <c r="AS1069" t="str">
        <f t="shared" si="412"/>
        <v>0,</v>
      </c>
      <c r="AT1069" t="str">
        <f t="shared" si="413"/>
        <v>3201600,</v>
      </c>
      <c r="AU1069" t="str">
        <f t="shared" si="414"/>
        <v>45444,</v>
      </c>
      <c r="AV1069" t="str">
        <f t="shared" si="415"/>
        <v>2107161,</v>
      </c>
      <c r="AW1069" t="str">
        <f t="shared" si="416"/>
        <v>8,</v>
      </c>
      <c r="AX1069" t="str">
        <f t="shared" si="417"/>
        <v>FRANS (ALL SEKTOR)</v>
      </c>
    </row>
    <row r="1070" spans="1:50" x14ac:dyDescent="0.25">
      <c r="A1070">
        <v>486</v>
      </c>
      <c r="B1070" t="s">
        <v>25</v>
      </c>
      <c r="C1070">
        <v>1400320</v>
      </c>
      <c r="D1070" t="s">
        <v>1370</v>
      </c>
      <c r="E1070" t="s">
        <v>140</v>
      </c>
      <c r="F1070" t="s">
        <v>141</v>
      </c>
      <c r="G1070" t="s">
        <v>28</v>
      </c>
      <c r="H1070" t="s">
        <v>29</v>
      </c>
      <c r="I1070" t="s">
        <v>1074</v>
      </c>
      <c r="J1070" s="1">
        <v>44799</v>
      </c>
      <c r="K1070" t="s">
        <v>48</v>
      </c>
      <c r="L1070" t="s">
        <v>49</v>
      </c>
      <c r="M1070" t="s">
        <v>33</v>
      </c>
      <c r="N1070">
        <v>24</v>
      </c>
      <c r="O1070">
        <v>0</v>
      </c>
      <c r="P1070">
        <v>2280000</v>
      </c>
      <c r="Q1070">
        <v>30</v>
      </c>
      <c r="R1070">
        <v>0</v>
      </c>
      <c r="S1070">
        <v>0</v>
      </c>
      <c r="T1070">
        <v>0</v>
      </c>
      <c r="U1070">
        <v>1596000</v>
      </c>
      <c r="V1070" s="1">
        <v>45139</v>
      </c>
      <c r="W1070">
        <v>2009092</v>
      </c>
      <c r="X1070">
        <v>8</v>
      </c>
      <c r="Y1070" t="s">
        <v>81</v>
      </c>
      <c r="Z1070" t="str">
        <f t="shared" si="394"/>
        <v>486,</v>
      </c>
      <c r="AA1070" t="str">
        <f t="shared" si="395"/>
        <v>SALES,</v>
      </c>
      <c r="AB1070" t="str">
        <f t="shared" si="396"/>
        <v>1400320,</v>
      </c>
      <c r="AC1070" t="str">
        <f t="shared" si="397"/>
        <v>VITA SARI.Ap,</v>
      </c>
      <c r="AD1070" t="str">
        <f t="shared" si="398"/>
        <v>JL KAPT BANGSI SEMBIRING NO 11,</v>
      </c>
      <c r="AE1070" t="str">
        <f t="shared" si="399"/>
        <v>KABAN JAHE,</v>
      </c>
      <c r="AF1070" t="str">
        <f t="shared" si="400"/>
        <v>DBM Medan,</v>
      </c>
      <c r="AG1070" t="str">
        <f t="shared" si="401"/>
        <v>AAPR,</v>
      </c>
      <c r="AH1070" t="str">
        <f t="shared" si="402"/>
        <v>MDA-SPJ-22019001,</v>
      </c>
      <c r="AI1070" t="s">
        <v>1799</v>
      </c>
      <c r="AJ1070" t="str">
        <f t="shared" si="403"/>
        <v>CCM011,</v>
      </c>
      <c r="AK1070" t="str">
        <f t="shared" si="404"/>
        <v>NATURALLE GARLIC OIL 3000MG (BTL/100S),</v>
      </c>
      <c r="AL1070" t="str">
        <f t="shared" si="405"/>
        <v>BTL,</v>
      </c>
      <c r="AM1070" t="str">
        <f t="shared" si="406"/>
        <v>24,</v>
      </c>
      <c r="AN1070" t="str">
        <f t="shared" si="407"/>
        <v>0,</v>
      </c>
      <c r="AO1070" t="str">
        <f t="shared" si="408"/>
        <v>2280000,</v>
      </c>
      <c r="AP1070" t="str">
        <f t="shared" si="409"/>
        <v>30,</v>
      </c>
      <c r="AQ1070" t="str">
        <f t="shared" si="410"/>
        <v>0,</v>
      </c>
      <c r="AR1070" t="str">
        <f t="shared" si="411"/>
        <v>0,</v>
      </c>
      <c r="AS1070" t="str">
        <f t="shared" si="412"/>
        <v>0,</v>
      </c>
      <c r="AT1070" t="str">
        <f t="shared" si="413"/>
        <v>1596000,</v>
      </c>
      <c r="AU1070" t="str">
        <f t="shared" si="414"/>
        <v>45139,</v>
      </c>
      <c r="AV1070" t="str">
        <f t="shared" si="415"/>
        <v>2009092,</v>
      </c>
      <c r="AW1070" t="str">
        <f t="shared" si="416"/>
        <v>8,</v>
      </c>
      <c r="AX1070" t="str">
        <f t="shared" si="417"/>
        <v>FRANS (ALL SEKTOR)</v>
      </c>
    </row>
    <row r="1071" spans="1:50" x14ac:dyDescent="0.25">
      <c r="A1071">
        <v>487</v>
      </c>
      <c r="B1071" t="s">
        <v>25</v>
      </c>
      <c r="C1071">
        <v>14000060</v>
      </c>
      <c r="D1071" t="s">
        <v>1566</v>
      </c>
      <c r="E1071" t="s">
        <v>1075</v>
      </c>
      <c r="F1071" t="s">
        <v>424</v>
      </c>
      <c r="G1071" t="s">
        <v>28</v>
      </c>
      <c r="H1071" t="s">
        <v>29</v>
      </c>
      <c r="I1071" t="s">
        <v>1076</v>
      </c>
      <c r="J1071" s="1">
        <v>44799</v>
      </c>
      <c r="K1071" t="s">
        <v>318</v>
      </c>
      <c r="L1071" t="s">
        <v>319</v>
      </c>
      <c r="M1071" t="s">
        <v>33</v>
      </c>
      <c r="N1071">
        <v>12</v>
      </c>
      <c r="O1071">
        <v>0</v>
      </c>
      <c r="P1071">
        <v>444000</v>
      </c>
      <c r="Q1071">
        <v>8</v>
      </c>
      <c r="R1071">
        <v>0</v>
      </c>
      <c r="S1071">
        <v>0</v>
      </c>
      <c r="T1071">
        <v>0</v>
      </c>
      <c r="U1071">
        <v>408480</v>
      </c>
      <c r="V1071" s="1">
        <v>45200</v>
      </c>
      <c r="W1071">
        <v>2205002</v>
      </c>
      <c r="X1071">
        <v>8</v>
      </c>
      <c r="Y1071" t="s">
        <v>56</v>
      </c>
      <c r="Z1071" t="str">
        <f t="shared" si="394"/>
        <v>487,</v>
      </c>
      <c r="AA1071" t="str">
        <f t="shared" si="395"/>
        <v>SALES,</v>
      </c>
      <c r="AB1071" t="str">
        <f t="shared" si="396"/>
        <v>14000060,</v>
      </c>
      <c r="AC1071" t="str">
        <f t="shared" si="397"/>
        <v>MAJU.Ap,</v>
      </c>
      <c r="AD1071" t="str">
        <f t="shared" si="398"/>
        <v>JL. TENGKU UMAR NO. 55 D TJ. BALAI SELATAN,</v>
      </c>
      <c r="AE1071" t="str">
        <f t="shared" si="399"/>
        <v>TANJUNG BALAI,</v>
      </c>
      <c r="AF1071" t="str">
        <f t="shared" si="400"/>
        <v>DBM Medan,</v>
      </c>
      <c r="AG1071" t="str">
        <f t="shared" si="401"/>
        <v>AAPR,</v>
      </c>
      <c r="AH1071" t="str">
        <f t="shared" si="402"/>
        <v>MDA-SPJ-22019043,</v>
      </c>
      <c r="AI1071" t="s">
        <v>1799</v>
      </c>
      <c r="AJ1071" t="str">
        <f t="shared" si="403"/>
        <v>CCM001,</v>
      </c>
      <c r="AK1071" t="str">
        <f t="shared" si="404"/>
        <v>CHAMPS EMULSION (BTL/200ML),</v>
      </c>
      <c r="AL1071" t="str">
        <f t="shared" si="405"/>
        <v>BTL,</v>
      </c>
      <c r="AM1071" t="str">
        <f t="shared" si="406"/>
        <v>12,</v>
      </c>
      <c r="AN1071" t="str">
        <f t="shared" si="407"/>
        <v>0,</v>
      </c>
      <c r="AO1071" t="str">
        <f t="shared" si="408"/>
        <v>444000,</v>
      </c>
      <c r="AP1071" t="str">
        <f t="shared" si="409"/>
        <v>8,</v>
      </c>
      <c r="AQ1071" t="str">
        <f t="shared" si="410"/>
        <v>0,</v>
      </c>
      <c r="AR1071" t="str">
        <f t="shared" si="411"/>
        <v>0,</v>
      </c>
      <c r="AS1071" t="str">
        <f t="shared" si="412"/>
        <v>0,</v>
      </c>
      <c r="AT1071" t="str">
        <f t="shared" si="413"/>
        <v>408480,</v>
      </c>
      <c r="AU1071" t="str">
        <f t="shared" si="414"/>
        <v>45200,</v>
      </c>
      <c r="AV1071" t="str">
        <f t="shared" si="415"/>
        <v>2205002,</v>
      </c>
      <c r="AW1071" t="str">
        <f t="shared" si="416"/>
        <v>8,</v>
      </c>
      <c r="AX1071" t="str">
        <f t="shared" si="417"/>
        <v>AZIS SYAHPUTRA (AP&amp;RS)</v>
      </c>
    </row>
    <row r="1072" spans="1:50" x14ac:dyDescent="0.25">
      <c r="A1072">
        <v>488</v>
      </c>
      <c r="B1072" t="s">
        <v>25</v>
      </c>
      <c r="C1072">
        <v>1400099</v>
      </c>
      <c r="D1072" t="s">
        <v>1366</v>
      </c>
      <c r="E1072" t="s">
        <v>130</v>
      </c>
      <c r="F1072" t="s">
        <v>27</v>
      </c>
      <c r="G1072" t="s">
        <v>28</v>
      </c>
      <c r="H1072" t="s">
        <v>106</v>
      </c>
      <c r="I1072" t="s">
        <v>1077</v>
      </c>
      <c r="J1072" s="1">
        <v>44799</v>
      </c>
      <c r="K1072" t="s">
        <v>100</v>
      </c>
      <c r="L1072" t="s">
        <v>101</v>
      </c>
      <c r="M1072" t="s">
        <v>33</v>
      </c>
      <c r="N1072">
        <v>36</v>
      </c>
      <c r="O1072">
        <v>0</v>
      </c>
      <c r="P1072">
        <v>4072320</v>
      </c>
      <c r="Q1072">
        <v>30</v>
      </c>
      <c r="R1072">
        <v>0</v>
      </c>
      <c r="S1072">
        <v>0</v>
      </c>
      <c r="T1072">
        <v>0</v>
      </c>
      <c r="U1072">
        <v>2850624</v>
      </c>
      <c r="V1072" s="1">
        <v>45627</v>
      </c>
      <c r="W1072">
        <v>2201091</v>
      </c>
      <c r="X1072">
        <v>8</v>
      </c>
      <c r="Y1072" t="s">
        <v>179</v>
      </c>
      <c r="Z1072" t="str">
        <f t="shared" si="394"/>
        <v>488,</v>
      </c>
      <c r="AA1072" t="str">
        <f t="shared" si="395"/>
        <v>SALES,</v>
      </c>
      <c r="AB1072" t="str">
        <f t="shared" si="396"/>
        <v>1400099,</v>
      </c>
      <c r="AC1072" t="str">
        <f t="shared" si="397"/>
        <v>AGUNG.TO,</v>
      </c>
      <c r="AD1072" t="str">
        <f t="shared" si="398"/>
        <v>JL BRIGJEND KATAMSO NO 156-A,</v>
      </c>
      <c r="AE1072" t="str">
        <f t="shared" si="399"/>
        <v>MEDAN,</v>
      </c>
      <c r="AF1072" t="str">
        <f t="shared" si="400"/>
        <v>DBM Medan,</v>
      </c>
      <c r="AG1072" t="str">
        <f t="shared" si="401"/>
        <v>ATOB,</v>
      </c>
      <c r="AH1072" t="str">
        <f t="shared" si="402"/>
        <v>MDA-SPJ-22019075,</v>
      </c>
      <c r="AI1072" t="s">
        <v>1799</v>
      </c>
      <c r="AJ1072" t="str">
        <f t="shared" si="403"/>
        <v>CCM009,</v>
      </c>
      <c r="AK1072" t="str">
        <f t="shared" si="404"/>
        <v>NATURALLE EPO PLUS FISH OIL 500MG(BTL/30S),</v>
      </c>
      <c r="AL1072" t="str">
        <f t="shared" si="405"/>
        <v>BTL,</v>
      </c>
      <c r="AM1072" t="str">
        <f t="shared" si="406"/>
        <v>36,</v>
      </c>
      <c r="AN1072" t="str">
        <f t="shared" si="407"/>
        <v>0,</v>
      </c>
      <c r="AO1072" t="str">
        <f t="shared" si="408"/>
        <v>4072320,</v>
      </c>
      <c r="AP1072" t="str">
        <f t="shared" si="409"/>
        <v>30,</v>
      </c>
      <c r="AQ1072" t="str">
        <f t="shared" si="410"/>
        <v>0,</v>
      </c>
      <c r="AR1072" t="str">
        <f t="shared" si="411"/>
        <v>0,</v>
      </c>
      <c r="AS1072" t="str">
        <f t="shared" si="412"/>
        <v>0,</v>
      </c>
      <c r="AT1072" t="str">
        <f t="shared" si="413"/>
        <v>2850624,</v>
      </c>
      <c r="AU1072" t="str">
        <f t="shared" si="414"/>
        <v>45627,</v>
      </c>
      <c r="AV1072" t="str">
        <f t="shared" si="415"/>
        <v>2201091,</v>
      </c>
      <c r="AW1072" t="str">
        <f t="shared" si="416"/>
        <v>8,</v>
      </c>
      <c r="AX1072" t="str">
        <f t="shared" si="417"/>
        <v>FITRI HANDAYANI (TSE DUO MEDAN</v>
      </c>
    </row>
    <row r="1073" spans="1:50" x14ac:dyDescent="0.25">
      <c r="A1073">
        <v>489</v>
      </c>
      <c r="B1073" t="s">
        <v>25</v>
      </c>
      <c r="C1073">
        <v>14000640</v>
      </c>
      <c r="D1073" t="s">
        <v>1078</v>
      </c>
      <c r="E1073" t="s">
        <v>1079</v>
      </c>
      <c r="G1073" t="s">
        <v>28</v>
      </c>
      <c r="H1073" t="s">
        <v>85</v>
      </c>
      <c r="I1073" t="s">
        <v>1080</v>
      </c>
      <c r="J1073" s="1">
        <v>44802</v>
      </c>
      <c r="K1073" t="s">
        <v>39</v>
      </c>
      <c r="L1073" t="s">
        <v>40</v>
      </c>
      <c r="M1073" t="s">
        <v>33</v>
      </c>
      <c r="N1073">
        <v>4</v>
      </c>
      <c r="O1073">
        <v>0</v>
      </c>
      <c r="P1073">
        <v>328000</v>
      </c>
      <c r="Q1073">
        <v>20</v>
      </c>
      <c r="R1073">
        <v>0</v>
      </c>
      <c r="S1073">
        <v>0</v>
      </c>
      <c r="T1073">
        <v>0</v>
      </c>
      <c r="U1073">
        <v>262400</v>
      </c>
      <c r="V1073" s="1">
        <v>45413</v>
      </c>
      <c r="W1073">
        <v>2106370</v>
      </c>
      <c r="X1073">
        <v>8</v>
      </c>
      <c r="Y1073" t="s">
        <v>179</v>
      </c>
      <c r="Z1073" t="str">
        <f t="shared" si="394"/>
        <v>489,</v>
      </c>
      <c r="AA1073" t="str">
        <f t="shared" si="395"/>
        <v>SALES,</v>
      </c>
      <c r="AB1073" t="str">
        <f t="shared" si="396"/>
        <v>14000640,</v>
      </c>
      <c r="AC1073" t="str">
        <f t="shared" si="397"/>
        <v>AMANAH KLINIK PRATAMA,</v>
      </c>
      <c r="AD1073" t="str">
        <f t="shared" si="398"/>
        <v>JL AMPERA DSN IV DESA BINTANG MERIAH,</v>
      </c>
      <c r="AE1073" t="str">
        <f t="shared" si="399"/>
        <v>,</v>
      </c>
      <c r="AF1073" t="str">
        <f t="shared" si="400"/>
        <v>DBM Medan,</v>
      </c>
      <c r="AG1073" t="str">
        <f t="shared" si="401"/>
        <v>AKLN,</v>
      </c>
      <c r="AH1073" t="str">
        <f t="shared" si="402"/>
        <v>MDA-SPJ-22019187,</v>
      </c>
      <c r="AI1073" t="s">
        <v>1800</v>
      </c>
      <c r="AJ1073" t="str">
        <f t="shared" si="403"/>
        <v>CCM008,</v>
      </c>
      <c r="AK1073" t="str">
        <f t="shared" si="404"/>
        <v>NATURALLE VIT E 250IU (BTL/30S),</v>
      </c>
      <c r="AL1073" t="str">
        <f t="shared" si="405"/>
        <v>BTL,</v>
      </c>
      <c r="AM1073" t="str">
        <f t="shared" si="406"/>
        <v>4,</v>
      </c>
      <c r="AN1073" t="str">
        <f t="shared" si="407"/>
        <v>0,</v>
      </c>
      <c r="AO1073" t="str">
        <f t="shared" si="408"/>
        <v>328000,</v>
      </c>
      <c r="AP1073" t="str">
        <f t="shared" si="409"/>
        <v>20,</v>
      </c>
      <c r="AQ1073" t="str">
        <f t="shared" si="410"/>
        <v>0,</v>
      </c>
      <c r="AR1073" t="str">
        <f t="shared" si="411"/>
        <v>0,</v>
      </c>
      <c r="AS1073" t="str">
        <f t="shared" si="412"/>
        <v>0,</v>
      </c>
      <c r="AT1073" t="str">
        <f t="shared" si="413"/>
        <v>262400,</v>
      </c>
      <c r="AU1073" t="str">
        <f t="shared" si="414"/>
        <v>45413,</v>
      </c>
      <c r="AV1073" t="str">
        <f t="shared" si="415"/>
        <v>2106370,</v>
      </c>
      <c r="AW1073" t="str">
        <f t="shared" si="416"/>
        <v>8,</v>
      </c>
      <c r="AX1073" t="str">
        <f t="shared" si="417"/>
        <v>FITRI HANDAYANI (TSE DUO MEDAN</v>
      </c>
    </row>
    <row r="1074" spans="1:50" x14ac:dyDescent="0.25">
      <c r="A1074">
        <v>490</v>
      </c>
      <c r="B1074" t="s">
        <v>25</v>
      </c>
      <c r="C1074">
        <v>14000640</v>
      </c>
      <c r="D1074" t="s">
        <v>1078</v>
      </c>
      <c r="E1074" t="s">
        <v>1079</v>
      </c>
      <c r="G1074" t="s">
        <v>28</v>
      </c>
      <c r="H1074" t="s">
        <v>85</v>
      </c>
      <c r="I1074" t="s">
        <v>1081</v>
      </c>
      <c r="J1074" s="1">
        <v>44802</v>
      </c>
      <c r="K1074" t="s">
        <v>318</v>
      </c>
      <c r="L1074" t="s">
        <v>319</v>
      </c>
      <c r="M1074" t="s">
        <v>33</v>
      </c>
      <c r="N1074">
        <v>4</v>
      </c>
      <c r="O1074">
        <v>0</v>
      </c>
      <c r="P1074">
        <v>148000</v>
      </c>
      <c r="Q1074">
        <v>3</v>
      </c>
      <c r="R1074">
        <v>0</v>
      </c>
      <c r="S1074">
        <v>0</v>
      </c>
      <c r="T1074">
        <v>0</v>
      </c>
      <c r="U1074">
        <v>143560</v>
      </c>
      <c r="V1074" s="1">
        <v>45200</v>
      </c>
      <c r="W1074">
        <v>2205002</v>
      </c>
      <c r="X1074">
        <v>8</v>
      </c>
      <c r="Y1074" t="s">
        <v>179</v>
      </c>
      <c r="Z1074" t="str">
        <f t="shared" si="394"/>
        <v>490,</v>
      </c>
      <c r="AA1074" t="str">
        <f t="shared" si="395"/>
        <v>SALES,</v>
      </c>
      <c r="AB1074" t="str">
        <f t="shared" si="396"/>
        <v>14000640,</v>
      </c>
      <c r="AC1074" t="str">
        <f t="shared" si="397"/>
        <v>AMANAH KLINIK PRATAMA,</v>
      </c>
      <c r="AD1074" t="str">
        <f t="shared" si="398"/>
        <v>JL AMPERA DSN IV DESA BINTANG MERIAH,</v>
      </c>
      <c r="AE1074" t="str">
        <f t="shared" si="399"/>
        <v>,</v>
      </c>
      <c r="AF1074" t="str">
        <f t="shared" si="400"/>
        <v>DBM Medan,</v>
      </c>
      <c r="AG1074" t="str">
        <f t="shared" si="401"/>
        <v>AKLN,</v>
      </c>
      <c r="AH1074" t="str">
        <f t="shared" si="402"/>
        <v>MDA-SPJ-22019188,</v>
      </c>
      <c r="AI1074" t="s">
        <v>1800</v>
      </c>
      <c r="AJ1074" t="str">
        <f t="shared" si="403"/>
        <v>CCM001,</v>
      </c>
      <c r="AK1074" t="str">
        <f t="shared" si="404"/>
        <v>CHAMPS EMULSION (BTL/200ML),</v>
      </c>
      <c r="AL1074" t="str">
        <f t="shared" si="405"/>
        <v>BTL,</v>
      </c>
      <c r="AM1074" t="str">
        <f t="shared" si="406"/>
        <v>4,</v>
      </c>
      <c r="AN1074" t="str">
        <f t="shared" si="407"/>
        <v>0,</v>
      </c>
      <c r="AO1074" t="str">
        <f t="shared" si="408"/>
        <v>148000,</v>
      </c>
      <c r="AP1074" t="str">
        <f t="shared" si="409"/>
        <v>3,</v>
      </c>
      <c r="AQ1074" t="str">
        <f t="shared" si="410"/>
        <v>0,</v>
      </c>
      <c r="AR1074" t="str">
        <f t="shared" si="411"/>
        <v>0,</v>
      </c>
      <c r="AS1074" t="str">
        <f t="shared" si="412"/>
        <v>0,</v>
      </c>
      <c r="AT1074" t="str">
        <f t="shared" si="413"/>
        <v>143560,</v>
      </c>
      <c r="AU1074" t="str">
        <f t="shared" si="414"/>
        <v>45200,</v>
      </c>
      <c r="AV1074" t="str">
        <f t="shared" si="415"/>
        <v>2205002,</v>
      </c>
      <c r="AW1074" t="str">
        <f t="shared" si="416"/>
        <v>8,</v>
      </c>
      <c r="AX1074" t="str">
        <f t="shared" si="417"/>
        <v>FITRI HANDAYANI (TSE DUO MEDAN</v>
      </c>
    </row>
    <row r="1075" spans="1:50" x14ac:dyDescent="0.25">
      <c r="A1075">
        <v>491</v>
      </c>
      <c r="B1075" t="s">
        <v>25</v>
      </c>
      <c r="C1075">
        <v>1407000</v>
      </c>
      <c r="D1075" t="s">
        <v>1346</v>
      </c>
      <c r="E1075" t="s">
        <v>53</v>
      </c>
      <c r="F1075" t="s">
        <v>54</v>
      </c>
      <c r="G1075" t="s">
        <v>28</v>
      </c>
      <c r="H1075" t="s">
        <v>29</v>
      </c>
      <c r="I1075" t="s">
        <v>1082</v>
      </c>
      <c r="J1075" s="1">
        <v>44802</v>
      </c>
      <c r="K1075" t="s">
        <v>247</v>
      </c>
      <c r="L1075" t="s">
        <v>248</v>
      </c>
      <c r="M1075" t="s">
        <v>33</v>
      </c>
      <c r="N1075">
        <v>12</v>
      </c>
      <c r="O1075">
        <v>0</v>
      </c>
      <c r="P1075">
        <v>612000</v>
      </c>
      <c r="Q1075">
        <v>8</v>
      </c>
      <c r="R1075">
        <v>0</v>
      </c>
      <c r="S1075">
        <v>0</v>
      </c>
      <c r="T1075">
        <v>0</v>
      </c>
      <c r="U1075">
        <v>563040</v>
      </c>
      <c r="V1075" s="1">
        <v>45200</v>
      </c>
      <c r="W1075">
        <v>2205005</v>
      </c>
      <c r="X1075">
        <v>8</v>
      </c>
      <c r="Y1075" t="s">
        <v>81</v>
      </c>
      <c r="Z1075" t="str">
        <f t="shared" si="394"/>
        <v>491,</v>
      </c>
      <c r="AA1075" t="str">
        <f t="shared" si="395"/>
        <v>SALES,</v>
      </c>
      <c r="AB1075" t="str">
        <f t="shared" si="396"/>
        <v>1407000,</v>
      </c>
      <c r="AC1075" t="str">
        <f t="shared" si="397"/>
        <v>SAUDARA JAYA.Ap,</v>
      </c>
      <c r="AD1075" t="str">
        <f t="shared" si="398"/>
        <v>JL. MARGA SILIMA NO. 49,</v>
      </c>
      <c r="AE1075" t="str">
        <f t="shared" si="399"/>
        <v>SIDIKALANG,</v>
      </c>
      <c r="AF1075" t="str">
        <f t="shared" si="400"/>
        <v>DBM Medan,</v>
      </c>
      <c r="AG1075" t="str">
        <f t="shared" si="401"/>
        <v>AAPR,</v>
      </c>
      <c r="AH1075" t="str">
        <f t="shared" si="402"/>
        <v>MDA-SPJ-22019293,</v>
      </c>
      <c r="AI1075" t="s">
        <v>1800</v>
      </c>
      <c r="AJ1075" t="str">
        <f t="shared" si="403"/>
        <v>CCM002,</v>
      </c>
      <c r="AK1075" t="str">
        <f t="shared" si="404"/>
        <v>CHAMPS EMULSION (BTL/350ML),</v>
      </c>
      <c r="AL1075" t="str">
        <f t="shared" si="405"/>
        <v>BTL,</v>
      </c>
      <c r="AM1075" t="str">
        <f t="shared" si="406"/>
        <v>12,</v>
      </c>
      <c r="AN1075" t="str">
        <f t="shared" si="407"/>
        <v>0,</v>
      </c>
      <c r="AO1075" t="str">
        <f t="shared" si="408"/>
        <v>612000,</v>
      </c>
      <c r="AP1075" t="str">
        <f t="shared" si="409"/>
        <v>8,</v>
      </c>
      <c r="AQ1075" t="str">
        <f t="shared" si="410"/>
        <v>0,</v>
      </c>
      <c r="AR1075" t="str">
        <f t="shared" si="411"/>
        <v>0,</v>
      </c>
      <c r="AS1075" t="str">
        <f t="shared" si="412"/>
        <v>0,</v>
      </c>
      <c r="AT1075" t="str">
        <f t="shared" si="413"/>
        <v>563040,</v>
      </c>
      <c r="AU1075" t="str">
        <f t="shared" si="414"/>
        <v>45200,</v>
      </c>
      <c r="AV1075" t="str">
        <f t="shared" si="415"/>
        <v>2205005,</v>
      </c>
      <c r="AW1075" t="str">
        <f t="shared" si="416"/>
        <v>8,</v>
      </c>
      <c r="AX1075" t="str">
        <f t="shared" si="417"/>
        <v>FRANS (ALL SEKTOR)</v>
      </c>
    </row>
    <row r="1076" spans="1:50" x14ac:dyDescent="0.25">
      <c r="A1076">
        <v>492</v>
      </c>
      <c r="B1076" t="s">
        <v>25</v>
      </c>
      <c r="C1076">
        <v>1407000</v>
      </c>
      <c r="D1076" t="s">
        <v>1346</v>
      </c>
      <c r="E1076" t="s">
        <v>53</v>
      </c>
      <c r="F1076" t="s">
        <v>54</v>
      </c>
      <c r="G1076" t="s">
        <v>28</v>
      </c>
      <c r="H1076" t="s">
        <v>29</v>
      </c>
      <c r="I1076" t="s">
        <v>1082</v>
      </c>
      <c r="J1076" s="1">
        <v>44802</v>
      </c>
      <c r="K1076" t="s">
        <v>93</v>
      </c>
      <c r="L1076" t="s">
        <v>94</v>
      </c>
      <c r="M1076" t="s">
        <v>33</v>
      </c>
      <c r="N1076">
        <v>24</v>
      </c>
      <c r="O1076">
        <v>0</v>
      </c>
      <c r="P1076">
        <v>876000</v>
      </c>
      <c r="Q1076">
        <v>20</v>
      </c>
      <c r="R1076">
        <v>0</v>
      </c>
      <c r="S1076">
        <v>0</v>
      </c>
      <c r="T1076">
        <v>0</v>
      </c>
      <c r="U1076">
        <v>700800</v>
      </c>
      <c r="V1076" s="1">
        <v>45474</v>
      </c>
      <c r="W1076">
        <v>2108052</v>
      </c>
      <c r="X1076">
        <v>8</v>
      </c>
      <c r="Y1076" t="s">
        <v>81</v>
      </c>
      <c r="Z1076" t="str">
        <f t="shared" si="394"/>
        <v>492,</v>
      </c>
      <c r="AA1076" t="str">
        <f t="shared" si="395"/>
        <v>SALES,</v>
      </c>
      <c r="AB1076" t="str">
        <f t="shared" si="396"/>
        <v>1407000,</v>
      </c>
      <c r="AC1076" t="str">
        <f t="shared" si="397"/>
        <v>SAUDARA JAYA.Ap,</v>
      </c>
      <c r="AD1076" t="str">
        <f t="shared" si="398"/>
        <v>JL. MARGA SILIMA NO. 49,</v>
      </c>
      <c r="AE1076" t="str">
        <f t="shared" si="399"/>
        <v>SIDIKALANG,</v>
      </c>
      <c r="AF1076" t="str">
        <f t="shared" si="400"/>
        <v>DBM Medan,</v>
      </c>
      <c r="AG1076" t="str">
        <f t="shared" si="401"/>
        <v>AAPR,</v>
      </c>
      <c r="AH1076" t="str">
        <f t="shared" si="402"/>
        <v>MDA-SPJ-22019293,</v>
      </c>
      <c r="AI1076" t="s">
        <v>1800</v>
      </c>
      <c r="AJ1076" t="str">
        <f t="shared" si="403"/>
        <v>CCM004,</v>
      </c>
      <c r="AK1076" t="str">
        <f t="shared" si="404"/>
        <v>CHAMPS MULTIVITAMIN PINNEAPLE (BTL/30),</v>
      </c>
      <c r="AL1076" t="str">
        <f t="shared" si="405"/>
        <v>BTL,</v>
      </c>
      <c r="AM1076" t="str">
        <f t="shared" si="406"/>
        <v>24,</v>
      </c>
      <c r="AN1076" t="str">
        <f t="shared" si="407"/>
        <v>0,</v>
      </c>
      <c r="AO1076" t="str">
        <f t="shared" si="408"/>
        <v>876000,</v>
      </c>
      <c r="AP1076" t="str">
        <f t="shared" si="409"/>
        <v>20,</v>
      </c>
      <c r="AQ1076" t="str">
        <f t="shared" si="410"/>
        <v>0,</v>
      </c>
      <c r="AR1076" t="str">
        <f t="shared" si="411"/>
        <v>0,</v>
      </c>
      <c r="AS1076" t="str">
        <f t="shared" si="412"/>
        <v>0,</v>
      </c>
      <c r="AT1076" t="str">
        <f t="shared" si="413"/>
        <v>700800,</v>
      </c>
      <c r="AU1076" t="str">
        <f t="shared" si="414"/>
        <v>45474,</v>
      </c>
      <c r="AV1076" t="str">
        <f t="shared" si="415"/>
        <v>2108052,</v>
      </c>
      <c r="AW1076" t="str">
        <f t="shared" si="416"/>
        <v>8,</v>
      </c>
      <c r="AX1076" t="str">
        <f t="shared" si="417"/>
        <v>FRANS (ALL SEKTOR)</v>
      </c>
    </row>
    <row r="1077" spans="1:50" x14ac:dyDescent="0.25">
      <c r="A1077">
        <v>493</v>
      </c>
      <c r="B1077" t="s">
        <v>25</v>
      </c>
      <c r="C1077">
        <v>1407000</v>
      </c>
      <c r="D1077" t="s">
        <v>1346</v>
      </c>
      <c r="E1077" t="s">
        <v>53</v>
      </c>
      <c r="F1077" t="s">
        <v>54</v>
      </c>
      <c r="G1077" t="s">
        <v>28</v>
      </c>
      <c r="H1077" t="s">
        <v>29</v>
      </c>
      <c r="I1077" t="s">
        <v>1082</v>
      </c>
      <c r="J1077" s="1">
        <v>44802</v>
      </c>
      <c r="K1077" t="s">
        <v>61</v>
      </c>
      <c r="L1077" t="s">
        <v>62</v>
      </c>
      <c r="M1077" t="s">
        <v>33</v>
      </c>
      <c r="N1077">
        <v>24</v>
      </c>
      <c r="O1077">
        <v>0</v>
      </c>
      <c r="P1077">
        <v>2256000</v>
      </c>
      <c r="Q1077">
        <v>8</v>
      </c>
      <c r="R1077">
        <v>0</v>
      </c>
      <c r="S1077">
        <v>0</v>
      </c>
      <c r="T1077">
        <v>0</v>
      </c>
      <c r="U1077">
        <v>2075520</v>
      </c>
      <c r="V1077" s="1">
        <v>45474</v>
      </c>
      <c r="W1077">
        <v>2108157</v>
      </c>
      <c r="X1077">
        <v>8</v>
      </c>
      <c r="Y1077" t="s">
        <v>81</v>
      </c>
      <c r="Z1077" t="str">
        <f t="shared" si="394"/>
        <v>493,</v>
      </c>
      <c r="AA1077" t="str">
        <f t="shared" si="395"/>
        <v>SALES,</v>
      </c>
      <c r="AB1077" t="str">
        <f t="shared" si="396"/>
        <v>1407000,</v>
      </c>
      <c r="AC1077" t="str">
        <f t="shared" si="397"/>
        <v>SAUDARA JAYA.Ap,</v>
      </c>
      <c r="AD1077" t="str">
        <f t="shared" si="398"/>
        <v>JL. MARGA SILIMA NO. 49,</v>
      </c>
      <c r="AE1077" t="str">
        <f t="shared" si="399"/>
        <v>SIDIKALANG,</v>
      </c>
      <c r="AF1077" t="str">
        <f t="shared" si="400"/>
        <v>DBM Medan,</v>
      </c>
      <c r="AG1077" t="str">
        <f t="shared" si="401"/>
        <v>AAPR,</v>
      </c>
      <c r="AH1077" t="str">
        <f t="shared" si="402"/>
        <v>MDA-SPJ-22019293,</v>
      </c>
      <c r="AI1077" t="s">
        <v>1800</v>
      </c>
      <c r="AJ1077" t="str">
        <f t="shared" si="403"/>
        <v>CCM006,</v>
      </c>
      <c r="AK1077" t="str">
        <f t="shared" si="404"/>
        <v>MAXITON SOFT CAP (BTL/30S),</v>
      </c>
      <c r="AL1077" t="str">
        <f t="shared" si="405"/>
        <v>BTL,</v>
      </c>
      <c r="AM1077" t="str">
        <f t="shared" si="406"/>
        <v>24,</v>
      </c>
      <c r="AN1077" t="str">
        <f t="shared" si="407"/>
        <v>0,</v>
      </c>
      <c r="AO1077" t="str">
        <f t="shared" si="408"/>
        <v>2256000,</v>
      </c>
      <c r="AP1077" t="str">
        <f t="shared" si="409"/>
        <v>8,</v>
      </c>
      <c r="AQ1077" t="str">
        <f t="shared" si="410"/>
        <v>0,</v>
      </c>
      <c r="AR1077" t="str">
        <f t="shared" si="411"/>
        <v>0,</v>
      </c>
      <c r="AS1077" t="str">
        <f t="shared" si="412"/>
        <v>0,</v>
      </c>
      <c r="AT1077" t="str">
        <f t="shared" si="413"/>
        <v>2075520,</v>
      </c>
      <c r="AU1077" t="str">
        <f t="shared" si="414"/>
        <v>45474,</v>
      </c>
      <c r="AV1077" t="str">
        <f t="shared" si="415"/>
        <v>2108157,</v>
      </c>
      <c r="AW1077" t="str">
        <f t="shared" si="416"/>
        <v>8,</v>
      </c>
      <c r="AX1077" t="str">
        <f t="shared" si="417"/>
        <v>FRANS (ALL SEKTOR)</v>
      </c>
    </row>
    <row r="1078" spans="1:50" x14ac:dyDescent="0.25">
      <c r="A1078">
        <v>494</v>
      </c>
      <c r="B1078" t="s">
        <v>25</v>
      </c>
      <c r="C1078">
        <v>1407000</v>
      </c>
      <c r="D1078" t="s">
        <v>1346</v>
      </c>
      <c r="E1078" t="s">
        <v>53</v>
      </c>
      <c r="F1078" t="s">
        <v>54</v>
      </c>
      <c r="G1078" t="s">
        <v>28</v>
      </c>
      <c r="H1078" t="s">
        <v>29</v>
      </c>
      <c r="I1078" t="s">
        <v>1082</v>
      </c>
      <c r="J1078" s="1">
        <v>44802</v>
      </c>
      <c r="K1078" t="s">
        <v>51</v>
      </c>
      <c r="L1078" t="s">
        <v>52</v>
      </c>
      <c r="M1078" t="s">
        <v>33</v>
      </c>
      <c r="N1078">
        <v>5</v>
      </c>
      <c r="O1078">
        <v>0</v>
      </c>
      <c r="P1078">
        <v>400000</v>
      </c>
      <c r="Q1078">
        <v>10</v>
      </c>
      <c r="R1078">
        <v>0</v>
      </c>
      <c r="S1078">
        <v>0</v>
      </c>
      <c r="T1078">
        <v>0</v>
      </c>
      <c r="U1078">
        <v>360000</v>
      </c>
      <c r="V1078" s="1">
        <v>45261</v>
      </c>
      <c r="W1078">
        <v>2101298</v>
      </c>
      <c r="X1078">
        <v>8</v>
      </c>
      <c r="Y1078" t="s">
        <v>81</v>
      </c>
      <c r="Z1078" t="str">
        <f t="shared" si="394"/>
        <v>494,</v>
      </c>
      <c r="AA1078" t="str">
        <f t="shared" si="395"/>
        <v>SALES,</v>
      </c>
      <c r="AB1078" t="str">
        <f t="shared" si="396"/>
        <v>1407000,</v>
      </c>
      <c r="AC1078" t="str">
        <f t="shared" si="397"/>
        <v>SAUDARA JAYA.Ap,</v>
      </c>
      <c r="AD1078" t="str">
        <f t="shared" si="398"/>
        <v>JL. MARGA SILIMA NO. 49,</v>
      </c>
      <c r="AE1078" t="str">
        <f t="shared" si="399"/>
        <v>SIDIKALANG,</v>
      </c>
      <c r="AF1078" t="str">
        <f t="shared" si="400"/>
        <v>DBM Medan,</v>
      </c>
      <c r="AG1078" t="str">
        <f t="shared" si="401"/>
        <v>AAPR,</v>
      </c>
      <c r="AH1078" t="str">
        <f t="shared" si="402"/>
        <v>MDA-SPJ-22019293,</v>
      </c>
      <c r="AI1078" t="s">
        <v>1800</v>
      </c>
      <c r="AJ1078" t="str">
        <f t="shared" si="403"/>
        <v>CCM015,</v>
      </c>
      <c r="AK1078" t="str">
        <f t="shared" si="404"/>
        <v>NATURALLE KACIP FATIMAH PLUS (BTL/60),</v>
      </c>
      <c r="AL1078" t="str">
        <f t="shared" si="405"/>
        <v>BTL,</v>
      </c>
      <c r="AM1078" t="str">
        <f t="shared" si="406"/>
        <v>5,</v>
      </c>
      <c r="AN1078" t="str">
        <f t="shared" si="407"/>
        <v>0,</v>
      </c>
      <c r="AO1078" t="str">
        <f t="shared" si="408"/>
        <v>400000,</v>
      </c>
      <c r="AP1078" t="str">
        <f t="shared" si="409"/>
        <v>10,</v>
      </c>
      <c r="AQ1078" t="str">
        <f t="shared" si="410"/>
        <v>0,</v>
      </c>
      <c r="AR1078" t="str">
        <f t="shared" si="411"/>
        <v>0,</v>
      </c>
      <c r="AS1078" t="str">
        <f t="shared" si="412"/>
        <v>0,</v>
      </c>
      <c r="AT1078" t="str">
        <f t="shared" si="413"/>
        <v>360000,</v>
      </c>
      <c r="AU1078" t="str">
        <f t="shared" si="414"/>
        <v>45261,</v>
      </c>
      <c r="AV1078" t="str">
        <f t="shared" si="415"/>
        <v>2101298,</v>
      </c>
      <c r="AW1078" t="str">
        <f t="shared" si="416"/>
        <v>8,</v>
      </c>
      <c r="AX1078" t="str">
        <f t="shared" si="417"/>
        <v>FRANS (ALL SEKTOR)</v>
      </c>
    </row>
    <row r="1079" spans="1:50" x14ac:dyDescent="0.25">
      <c r="A1079">
        <v>495</v>
      </c>
      <c r="B1079" t="s">
        <v>25</v>
      </c>
      <c r="C1079">
        <v>1407000</v>
      </c>
      <c r="D1079" t="s">
        <v>1346</v>
      </c>
      <c r="E1079" t="s">
        <v>53</v>
      </c>
      <c r="F1079" t="s">
        <v>54</v>
      </c>
      <c r="G1079" t="s">
        <v>28</v>
      </c>
      <c r="H1079" t="s">
        <v>29</v>
      </c>
      <c r="I1079" t="s">
        <v>1082</v>
      </c>
      <c r="J1079" s="1">
        <v>44802</v>
      </c>
      <c r="K1079" t="s">
        <v>66</v>
      </c>
      <c r="L1079" t="s">
        <v>67</v>
      </c>
      <c r="M1079" t="s">
        <v>33</v>
      </c>
      <c r="N1079">
        <v>24</v>
      </c>
      <c r="O1079">
        <v>0</v>
      </c>
      <c r="P1079">
        <v>2256000</v>
      </c>
      <c r="Q1079">
        <v>7</v>
      </c>
      <c r="R1079">
        <v>0</v>
      </c>
      <c r="S1079">
        <v>0</v>
      </c>
      <c r="T1079">
        <v>0</v>
      </c>
      <c r="U1079">
        <v>2098080</v>
      </c>
      <c r="V1079" s="1">
        <v>45658</v>
      </c>
      <c r="W1079">
        <v>2202163</v>
      </c>
      <c r="X1079">
        <v>8</v>
      </c>
      <c r="Y1079" t="s">
        <v>81</v>
      </c>
      <c r="Z1079" t="str">
        <f t="shared" si="394"/>
        <v>495,</v>
      </c>
      <c r="AA1079" t="str">
        <f t="shared" si="395"/>
        <v>SALES,</v>
      </c>
      <c r="AB1079" t="str">
        <f t="shared" si="396"/>
        <v>1407000,</v>
      </c>
      <c r="AC1079" t="str">
        <f t="shared" si="397"/>
        <v>SAUDARA JAYA.Ap,</v>
      </c>
      <c r="AD1079" t="str">
        <f t="shared" si="398"/>
        <v>JL. MARGA SILIMA NO. 49,</v>
      </c>
      <c r="AE1079" t="str">
        <f t="shared" si="399"/>
        <v>SIDIKALANG,</v>
      </c>
      <c r="AF1079" t="str">
        <f t="shared" si="400"/>
        <v>DBM Medan,</v>
      </c>
      <c r="AG1079" t="str">
        <f t="shared" si="401"/>
        <v>AAPR,</v>
      </c>
      <c r="AH1079" t="str">
        <f t="shared" si="402"/>
        <v>MDA-SPJ-22019293,</v>
      </c>
      <c r="AI1079" t="s">
        <v>1800</v>
      </c>
      <c r="AJ1079" t="str">
        <f t="shared" si="403"/>
        <v>CCM016,</v>
      </c>
      <c r="AK1079" t="str">
        <f t="shared" si="404"/>
        <v>FLAVETTES VIT C WITH CALCIUM 1000 MG (BTL/30),</v>
      </c>
      <c r="AL1079" t="str">
        <f t="shared" si="405"/>
        <v>BTL,</v>
      </c>
      <c r="AM1079" t="str">
        <f t="shared" si="406"/>
        <v>24,</v>
      </c>
      <c r="AN1079" t="str">
        <f t="shared" si="407"/>
        <v>0,</v>
      </c>
      <c r="AO1079" t="str">
        <f t="shared" si="408"/>
        <v>2256000,</v>
      </c>
      <c r="AP1079" t="str">
        <f t="shared" si="409"/>
        <v>7,</v>
      </c>
      <c r="AQ1079" t="str">
        <f t="shared" si="410"/>
        <v>0,</v>
      </c>
      <c r="AR1079" t="str">
        <f t="shared" si="411"/>
        <v>0,</v>
      </c>
      <c r="AS1079" t="str">
        <f t="shared" si="412"/>
        <v>0,</v>
      </c>
      <c r="AT1079" t="str">
        <f t="shared" si="413"/>
        <v>2098080,</v>
      </c>
      <c r="AU1079" t="str">
        <f t="shared" si="414"/>
        <v>45658,</v>
      </c>
      <c r="AV1079" t="str">
        <f t="shared" si="415"/>
        <v>2202163,</v>
      </c>
      <c r="AW1079" t="str">
        <f t="shared" si="416"/>
        <v>8,</v>
      </c>
      <c r="AX1079" t="str">
        <f t="shared" si="417"/>
        <v>FRANS (ALL SEKTOR)</v>
      </c>
    </row>
    <row r="1080" spans="1:50" x14ac:dyDescent="0.25">
      <c r="A1080">
        <v>496</v>
      </c>
      <c r="B1080" t="s">
        <v>25</v>
      </c>
      <c r="C1080">
        <v>1409362</v>
      </c>
      <c r="D1080" t="s">
        <v>1387</v>
      </c>
      <c r="E1080" t="s">
        <v>196</v>
      </c>
      <c r="F1080" t="s">
        <v>27</v>
      </c>
      <c r="G1080" t="s">
        <v>28</v>
      </c>
      <c r="H1080" t="s">
        <v>29</v>
      </c>
      <c r="I1080" t="s">
        <v>1083</v>
      </c>
      <c r="J1080" s="1">
        <v>44802</v>
      </c>
      <c r="K1080" t="s">
        <v>31</v>
      </c>
      <c r="L1080" t="s">
        <v>32</v>
      </c>
      <c r="M1080" t="s">
        <v>33</v>
      </c>
      <c r="N1080">
        <v>12</v>
      </c>
      <c r="O1080">
        <v>0</v>
      </c>
      <c r="P1080">
        <v>336000</v>
      </c>
      <c r="Q1080">
        <v>20</v>
      </c>
      <c r="R1080">
        <v>0</v>
      </c>
      <c r="S1080">
        <v>0</v>
      </c>
      <c r="T1080">
        <v>0</v>
      </c>
      <c r="U1080">
        <v>268800</v>
      </c>
      <c r="V1080" s="1">
        <v>45444</v>
      </c>
      <c r="W1080">
        <v>2107236</v>
      </c>
      <c r="X1080">
        <v>8</v>
      </c>
      <c r="Y1080" t="s">
        <v>179</v>
      </c>
      <c r="Z1080" t="str">
        <f t="shared" si="394"/>
        <v>496,</v>
      </c>
      <c r="AA1080" t="str">
        <f t="shared" si="395"/>
        <v>SALES,</v>
      </c>
      <c r="AB1080" t="str">
        <f t="shared" si="396"/>
        <v>1409362,</v>
      </c>
      <c r="AC1080" t="str">
        <f t="shared" si="397"/>
        <v>RAYA IV.Ap,</v>
      </c>
      <c r="AD1080" t="str">
        <f t="shared" si="398"/>
        <v>JL. RUMAH POTONG HEWAN NO. 121 B,</v>
      </c>
      <c r="AE1080" t="str">
        <f t="shared" si="399"/>
        <v>MEDAN,</v>
      </c>
      <c r="AF1080" t="str">
        <f t="shared" si="400"/>
        <v>DBM Medan,</v>
      </c>
      <c r="AG1080" t="str">
        <f t="shared" si="401"/>
        <v>AAPR,</v>
      </c>
      <c r="AH1080" t="str">
        <f t="shared" si="402"/>
        <v>MDA-SPJ-22019294,</v>
      </c>
      <c r="AI1080" t="s">
        <v>1800</v>
      </c>
      <c r="AJ1080" t="str">
        <f t="shared" si="403"/>
        <v>CCM005,</v>
      </c>
      <c r="AK1080" t="str">
        <f t="shared" si="404"/>
        <v>CHAMPS VIT C 100MG (BTL/30),</v>
      </c>
      <c r="AL1080" t="str">
        <f t="shared" si="405"/>
        <v>BTL,</v>
      </c>
      <c r="AM1080" t="str">
        <f t="shared" si="406"/>
        <v>12,</v>
      </c>
      <c r="AN1080" t="str">
        <f t="shared" si="407"/>
        <v>0,</v>
      </c>
      <c r="AO1080" t="str">
        <f t="shared" si="408"/>
        <v>336000,</v>
      </c>
      <c r="AP1080" t="str">
        <f t="shared" si="409"/>
        <v>20,</v>
      </c>
      <c r="AQ1080" t="str">
        <f t="shared" si="410"/>
        <v>0,</v>
      </c>
      <c r="AR1080" t="str">
        <f t="shared" si="411"/>
        <v>0,</v>
      </c>
      <c r="AS1080" t="str">
        <f t="shared" si="412"/>
        <v>0,</v>
      </c>
      <c r="AT1080" t="str">
        <f t="shared" si="413"/>
        <v>268800,</v>
      </c>
      <c r="AU1080" t="str">
        <f t="shared" si="414"/>
        <v>45444,</v>
      </c>
      <c r="AV1080" t="str">
        <f t="shared" si="415"/>
        <v>2107236,</v>
      </c>
      <c r="AW1080" t="str">
        <f t="shared" si="416"/>
        <v>8,</v>
      </c>
      <c r="AX1080" t="str">
        <f t="shared" si="417"/>
        <v>FITRI HANDAYANI (TSE DUO MEDAN</v>
      </c>
    </row>
    <row r="1081" spans="1:50" x14ac:dyDescent="0.25">
      <c r="A1081">
        <v>497</v>
      </c>
      <c r="B1081" t="s">
        <v>25</v>
      </c>
      <c r="C1081">
        <v>1400514</v>
      </c>
      <c r="D1081" t="s">
        <v>1389</v>
      </c>
      <c r="E1081" t="s">
        <v>206</v>
      </c>
      <c r="F1081" t="s">
        <v>27</v>
      </c>
      <c r="G1081" t="s">
        <v>28</v>
      </c>
      <c r="H1081" t="s">
        <v>29</v>
      </c>
      <c r="I1081" t="s">
        <v>1084</v>
      </c>
      <c r="J1081" s="1">
        <v>44804</v>
      </c>
      <c r="K1081" t="s">
        <v>66</v>
      </c>
      <c r="L1081" t="s">
        <v>67</v>
      </c>
      <c r="M1081" t="s">
        <v>33</v>
      </c>
      <c r="N1081">
        <v>1</v>
      </c>
      <c r="O1081">
        <v>0</v>
      </c>
      <c r="P1081">
        <v>94000</v>
      </c>
      <c r="Q1081">
        <v>0</v>
      </c>
      <c r="R1081">
        <v>0</v>
      </c>
      <c r="S1081">
        <v>0</v>
      </c>
      <c r="T1081">
        <v>0</v>
      </c>
      <c r="U1081">
        <v>94000</v>
      </c>
      <c r="V1081" s="1">
        <v>45658</v>
      </c>
      <c r="W1081">
        <v>2202163</v>
      </c>
      <c r="X1081">
        <v>8</v>
      </c>
      <c r="Y1081" t="s">
        <v>179</v>
      </c>
      <c r="Z1081" t="str">
        <f t="shared" si="394"/>
        <v>497,</v>
      </c>
      <c r="AA1081" t="str">
        <f t="shared" si="395"/>
        <v>SALES,</v>
      </c>
      <c r="AB1081" t="str">
        <f t="shared" si="396"/>
        <v>1400514,</v>
      </c>
      <c r="AC1081" t="str">
        <f t="shared" si="397"/>
        <v>TANJUNG SARI.Ap,</v>
      </c>
      <c r="AD1081" t="str">
        <f t="shared" si="398"/>
        <v>JL SETIA BUDI NO.16,</v>
      </c>
      <c r="AE1081" t="str">
        <f t="shared" si="399"/>
        <v>MEDAN,</v>
      </c>
      <c r="AF1081" t="str">
        <f t="shared" si="400"/>
        <v>DBM Medan,</v>
      </c>
      <c r="AG1081" t="str">
        <f t="shared" si="401"/>
        <v>AAPR,</v>
      </c>
      <c r="AH1081" t="str">
        <f t="shared" si="402"/>
        <v>MDA-SPJ-22019438,</v>
      </c>
      <c r="AI1081" t="s">
        <v>1801</v>
      </c>
      <c r="AJ1081" t="str">
        <f t="shared" si="403"/>
        <v>CCM016,</v>
      </c>
      <c r="AK1081" t="str">
        <f t="shared" si="404"/>
        <v>FLAVETTES VIT C WITH CALCIUM 1000 MG (BTL/30),</v>
      </c>
      <c r="AL1081" t="str">
        <f t="shared" si="405"/>
        <v>BTL,</v>
      </c>
      <c r="AM1081" t="str">
        <f t="shared" si="406"/>
        <v>1,</v>
      </c>
      <c r="AN1081" t="str">
        <f t="shared" si="407"/>
        <v>0,</v>
      </c>
      <c r="AO1081" t="str">
        <f t="shared" si="408"/>
        <v>94000,</v>
      </c>
      <c r="AP1081" t="str">
        <f t="shared" si="409"/>
        <v>0,</v>
      </c>
      <c r="AQ1081" t="str">
        <f t="shared" si="410"/>
        <v>0,</v>
      </c>
      <c r="AR1081" t="str">
        <f t="shared" si="411"/>
        <v>0,</v>
      </c>
      <c r="AS1081" t="str">
        <f t="shared" si="412"/>
        <v>0,</v>
      </c>
      <c r="AT1081" t="str">
        <f t="shared" si="413"/>
        <v>94000,</v>
      </c>
      <c r="AU1081" t="str">
        <f t="shared" si="414"/>
        <v>45658,</v>
      </c>
      <c r="AV1081" t="str">
        <f t="shared" si="415"/>
        <v>2202163,</v>
      </c>
      <c r="AW1081" t="str">
        <f t="shared" si="416"/>
        <v>8,</v>
      </c>
      <c r="AX1081" t="str">
        <f t="shared" si="417"/>
        <v>FITRI HANDAYANI (TSE DUO MEDAN</v>
      </c>
    </row>
    <row r="1082" spans="1:50" x14ac:dyDescent="0.25">
      <c r="A1082">
        <v>498</v>
      </c>
      <c r="B1082" t="s">
        <v>25</v>
      </c>
      <c r="C1082">
        <v>14001126</v>
      </c>
      <c r="D1082" t="s">
        <v>1567</v>
      </c>
      <c r="E1082" t="s">
        <v>1639</v>
      </c>
      <c r="F1082" t="s">
        <v>27</v>
      </c>
      <c r="G1082" t="s">
        <v>28</v>
      </c>
      <c r="H1082" t="s">
        <v>29</v>
      </c>
      <c r="I1082" t="s">
        <v>1085</v>
      </c>
      <c r="J1082" s="1">
        <v>44804</v>
      </c>
      <c r="K1082" t="s">
        <v>318</v>
      </c>
      <c r="L1082" t="s">
        <v>319</v>
      </c>
      <c r="M1082" t="s">
        <v>33</v>
      </c>
      <c r="N1082">
        <v>4</v>
      </c>
      <c r="O1082">
        <v>0</v>
      </c>
      <c r="P1082">
        <v>148000</v>
      </c>
      <c r="Q1082">
        <v>3</v>
      </c>
      <c r="R1082">
        <v>0</v>
      </c>
      <c r="S1082">
        <v>0</v>
      </c>
      <c r="T1082">
        <v>0</v>
      </c>
      <c r="U1082">
        <v>143560</v>
      </c>
      <c r="V1082" s="1">
        <v>45200</v>
      </c>
      <c r="W1082">
        <v>2205002</v>
      </c>
      <c r="X1082">
        <v>8</v>
      </c>
      <c r="Y1082" t="s">
        <v>179</v>
      </c>
      <c r="Z1082" t="str">
        <f t="shared" si="394"/>
        <v>498,</v>
      </c>
      <c r="AA1082" t="str">
        <f t="shared" si="395"/>
        <v>SALES,</v>
      </c>
      <c r="AB1082" t="str">
        <f t="shared" si="396"/>
        <v>14001126,</v>
      </c>
      <c r="AC1082" t="str">
        <f t="shared" si="397"/>
        <v>GAMMA. AP,</v>
      </c>
      <c r="AD1082" t="str">
        <f t="shared" si="398"/>
        <v>JL SETIA BUDI NO. 157. LINGKUNGAN VIII,</v>
      </c>
      <c r="AE1082" t="str">
        <f t="shared" si="399"/>
        <v>MEDAN,</v>
      </c>
      <c r="AF1082" t="str">
        <f t="shared" si="400"/>
        <v>DBM Medan,</v>
      </c>
      <c r="AG1082" t="str">
        <f t="shared" si="401"/>
        <v>AAPR,</v>
      </c>
      <c r="AH1082" t="str">
        <f t="shared" si="402"/>
        <v>MDA-SPJ-22019444,</v>
      </c>
      <c r="AI1082" t="s">
        <v>1801</v>
      </c>
      <c r="AJ1082" t="str">
        <f t="shared" si="403"/>
        <v>CCM001,</v>
      </c>
      <c r="AK1082" t="str">
        <f t="shared" si="404"/>
        <v>CHAMPS EMULSION (BTL/200ML),</v>
      </c>
      <c r="AL1082" t="str">
        <f t="shared" si="405"/>
        <v>BTL,</v>
      </c>
      <c r="AM1082" t="str">
        <f t="shared" si="406"/>
        <v>4,</v>
      </c>
      <c r="AN1082" t="str">
        <f t="shared" si="407"/>
        <v>0,</v>
      </c>
      <c r="AO1082" t="str">
        <f t="shared" si="408"/>
        <v>148000,</v>
      </c>
      <c r="AP1082" t="str">
        <f t="shared" si="409"/>
        <v>3,</v>
      </c>
      <c r="AQ1082" t="str">
        <f t="shared" si="410"/>
        <v>0,</v>
      </c>
      <c r="AR1082" t="str">
        <f t="shared" si="411"/>
        <v>0,</v>
      </c>
      <c r="AS1082" t="str">
        <f t="shared" si="412"/>
        <v>0,</v>
      </c>
      <c r="AT1082" t="str">
        <f t="shared" si="413"/>
        <v>143560,</v>
      </c>
      <c r="AU1082" t="str">
        <f t="shared" si="414"/>
        <v>45200,</v>
      </c>
      <c r="AV1082" t="str">
        <f t="shared" si="415"/>
        <v>2205002,</v>
      </c>
      <c r="AW1082" t="str">
        <f t="shared" si="416"/>
        <v>8,</v>
      </c>
      <c r="AX1082" t="str">
        <f t="shared" si="417"/>
        <v>FITRI HANDAYANI (TSE DUO MEDAN</v>
      </c>
    </row>
    <row r="1083" spans="1:50" x14ac:dyDescent="0.25">
      <c r="A1083">
        <v>499</v>
      </c>
      <c r="B1083" t="s">
        <v>25</v>
      </c>
      <c r="C1083">
        <v>14001126</v>
      </c>
      <c r="D1083" t="s">
        <v>1567</v>
      </c>
      <c r="E1083" t="s">
        <v>1639</v>
      </c>
      <c r="F1083" t="s">
        <v>27</v>
      </c>
      <c r="G1083" t="s">
        <v>28</v>
      </c>
      <c r="H1083" t="s">
        <v>29</v>
      </c>
      <c r="I1083" t="s">
        <v>1085</v>
      </c>
      <c r="J1083" s="1">
        <v>44804</v>
      </c>
      <c r="K1083" t="s">
        <v>247</v>
      </c>
      <c r="L1083" t="s">
        <v>248</v>
      </c>
      <c r="M1083" t="s">
        <v>33</v>
      </c>
      <c r="N1083">
        <v>4</v>
      </c>
      <c r="O1083">
        <v>0</v>
      </c>
      <c r="P1083">
        <v>204000</v>
      </c>
      <c r="Q1083">
        <v>3</v>
      </c>
      <c r="R1083">
        <v>0</v>
      </c>
      <c r="S1083">
        <v>0</v>
      </c>
      <c r="T1083">
        <v>0</v>
      </c>
      <c r="U1083">
        <v>197880</v>
      </c>
      <c r="V1083" s="1">
        <v>45200</v>
      </c>
      <c r="W1083">
        <v>2205005</v>
      </c>
      <c r="X1083">
        <v>8</v>
      </c>
      <c r="Y1083" t="s">
        <v>179</v>
      </c>
      <c r="Z1083" t="str">
        <f t="shared" si="394"/>
        <v>499,</v>
      </c>
      <c r="AA1083" t="str">
        <f t="shared" si="395"/>
        <v>SALES,</v>
      </c>
      <c r="AB1083" t="str">
        <f t="shared" si="396"/>
        <v>14001126,</v>
      </c>
      <c r="AC1083" t="str">
        <f t="shared" si="397"/>
        <v>GAMMA. AP,</v>
      </c>
      <c r="AD1083" t="str">
        <f t="shared" si="398"/>
        <v>JL SETIA BUDI NO. 157. LINGKUNGAN VIII,</v>
      </c>
      <c r="AE1083" t="str">
        <f t="shared" si="399"/>
        <v>MEDAN,</v>
      </c>
      <c r="AF1083" t="str">
        <f t="shared" si="400"/>
        <v>DBM Medan,</v>
      </c>
      <c r="AG1083" t="str">
        <f t="shared" si="401"/>
        <v>AAPR,</v>
      </c>
      <c r="AH1083" t="str">
        <f t="shared" si="402"/>
        <v>MDA-SPJ-22019444,</v>
      </c>
      <c r="AI1083" t="s">
        <v>1801</v>
      </c>
      <c r="AJ1083" t="str">
        <f t="shared" si="403"/>
        <v>CCM002,</v>
      </c>
      <c r="AK1083" t="str">
        <f t="shared" si="404"/>
        <v>CHAMPS EMULSION (BTL/350ML),</v>
      </c>
      <c r="AL1083" t="str">
        <f t="shared" si="405"/>
        <v>BTL,</v>
      </c>
      <c r="AM1083" t="str">
        <f t="shared" si="406"/>
        <v>4,</v>
      </c>
      <c r="AN1083" t="str">
        <f t="shared" si="407"/>
        <v>0,</v>
      </c>
      <c r="AO1083" t="str">
        <f t="shared" si="408"/>
        <v>204000,</v>
      </c>
      <c r="AP1083" t="str">
        <f t="shared" si="409"/>
        <v>3,</v>
      </c>
      <c r="AQ1083" t="str">
        <f t="shared" si="410"/>
        <v>0,</v>
      </c>
      <c r="AR1083" t="str">
        <f t="shared" si="411"/>
        <v>0,</v>
      </c>
      <c r="AS1083" t="str">
        <f t="shared" si="412"/>
        <v>0,</v>
      </c>
      <c r="AT1083" t="str">
        <f t="shared" si="413"/>
        <v>197880,</v>
      </c>
      <c r="AU1083" t="str">
        <f t="shared" si="414"/>
        <v>45200,</v>
      </c>
      <c r="AV1083" t="str">
        <f t="shared" si="415"/>
        <v>2205005,</v>
      </c>
      <c r="AW1083" t="str">
        <f t="shared" si="416"/>
        <v>8,</v>
      </c>
      <c r="AX1083" t="str">
        <f t="shared" si="417"/>
        <v>FITRI HANDAYANI (TSE DUO MEDAN</v>
      </c>
    </row>
    <row r="1084" spans="1:50" x14ac:dyDescent="0.25">
      <c r="A1084">
        <v>500</v>
      </c>
      <c r="B1084" t="s">
        <v>25</v>
      </c>
      <c r="C1084">
        <v>14001126</v>
      </c>
      <c r="D1084" t="s">
        <v>1567</v>
      </c>
      <c r="E1084" t="s">
        <v>1639</v>
      </c>
      <c r="F1084" t="s">
        <v>27</v>
      </c>
      <c r="G1084" t="s">
        <v>28</v>
      </c>
      <c r="H1084" t="s">
        <v>29</v>
      </c>
      <c r="I1084" t="s">
        <v>1085</v>
      </c>
      <c r="J1084" s="1">
        <v>44804</v>
      </c>
      <c r="K1084" t="s">
        <v>64</v>
      </c>
      <c r="L1084" t="s">
        <v>65</v>
      </c>
      <c r="M1084" t="s">
        <v>33</v>
      </c>
      <c r="N1084">
        <v>1</v>
      </c>
      <c r="O1084">
        <v>0</v>
      </c>
      <c r="P1084">
        <v>184000</v>
      </c>
      <c r="Q1084">
        <v>15</v>
      </c>
      <c r="R1084">
        <v>0</v>
      </c>
      <c r="S1084">
        <v>0</v>
      </c>
      <c r="T1084">
        <v>0</v>
      </c>
      <c r="U1084">
        <v>156400</v>
      </c>
      <c r="V1084" s="1">
        <v>45444</v>
      </c>
      <c r="W1084">
        <v>2107161</v>
      </c>
      <c r="X1084">
        <v>8</v>
      </c>
      <c r="Y1084" t="s">
        <v>179</v>
      </c>
      <c r="Z1084" t="str">
        <f t="shared" si="394"/>
        <v>500,</v>
      </c>
      <c r="AA1084" t="str">
        <f t="shared" si="395"/>
        <v>SALES,</v>
      </c>
      <c r="AB1084" t="str">
        <f t="shared" si="396"/>
        <v>14001126,</v>
      </c>
      <c r="AC1084" t="str">
        <f t="shared" si="397"/>
        <v>GAMMA. AP,</v>
      </c>
      <c r="AD1084" t="str">
        <f t="shared" si="398"/>
        <v>JL SETIA BUDI NO. 157. LINGKUNGAN VIII,</v>
      </c>
      <c r="AE1084" t="str">
        <f t="shared" si="399"/>
        <v>MEDAN,</v>
      </c>
      <c r="AF1084" t="str">
        <f t="shared" si="400"/>
        <v>DBM Medan,</v>
      </c>
      <c r="AG1084" t="str">
        <f t="shared" si="401"/>
        <v>AAPR,</v>
      </c>
      <c r="AH1084" t="str">
        <f t="shared" si="402"/>
        <v>MDA-SPJ-22019444,</v>
      </c>
      <c r="AI1084" t="s">
        <v>1801</v>
      </c>
      <c r="AJ1084" t="str">
        <f t="shared" si="403"/>
        <v>CCM010,</v>
      </c>
      <c r="AK1084" t="str">
        <f t="shared" si="404"/>
        <v>NATURALLE FISH OIL 1000MG (BTL/60S),</v>
      </c>
      <c r="AL1084" t="str">
        <f t="shared" si="405"/>
        <v>BTL,</v>
      </c>
      <c r="AM1084" t="str">
        <f t="shared" si="406"/>
        <v>1,</v>
      </c>
      <c r="AN1084" t="str">
        <f t="shared" si="407"/>
        <v>0,</v>
      </c>
      <c r="AO1084" t="str">
        <f t="shared" si="408"/>
        <v>184000,</v>
      </c>
      <c r="AP1084" t="str">
        <f t="shared" si="409"/>
        <v>15,</v>
      </c>
      <c r="AQ1084" t="str">
        <f t="shared" si="410"/>
        <v>0,</v>
      </c>
      <c r="AR1084" t="str">
        <f t="shared" si="411"/>
        <v>0,</v>
      </c>
      <c r="AS1084" t="str">
        <f t="shared" si="412"/>
        <v>0,</v>
      </c>
      <c r="AT1084" t="str">
        <f t="shared" si="413"/>
        <v>156400,</v>
      </c>
      <c r="AU1084" t="str">
        <f t="shared" si="414"/>
        <v>45444,</v>
      </c>
      <c r="AV1084" t="str">
        <f t="shared" si="415"/>
        <v>2107161,</v>
      </c>
      <c r="AW1084" t="str">
        <f t="shared" si="416"/>
        <v>8,</v>
      </c>
      <c r="AX1084" t="str">
        <f t="shared" si="417"/>
        <v>FITRI HANDAYANI (TSE DUO MEDAN</v>
      </c>
    </row>
    <row r="1085" spans="1:50" x14ac:dyDescent="0.25">
      <c r="A1085">
        <v>501</v>
      </c>
      <c r="B1085" t="s">
        <v>25</v>
      </c>
      <c r="C1085">
        <v>14000968</v>
      </c>
      <c r="D1085" t="s">
        <v>45</v>
      </c>
      <c r="E1085" t="s">
        <v>46</v>
      </c>
      <c r="F1085" t="s">
        <v>27</v>
      </c>
      <c r="G1085" t="s">
        <v>28</v>
      </c>
      <c r="H1085" t="s">
        <v>29</v>
      </c>
      <c r="I1085" t="s">
        <v>1086</v>
      </c>
      <c r="J1085" s="1">
        <v>44804</v>
      </c>
      <c r="K1085" t="s">
        <v>100</v>
      </c>
      <c r="L1085" t="s">
        <v>101</v>
      </c>
      <c r="M1085" t="s">
        <v>33</v>
      </c>
      <c r="N1085">
        <v>12</v>
      </c>
      <c r="O1085">
        <v>0</v>
      </c>
      <c r="P1085">
        <v>1344000</v>
      </c>
      <c r="Q1085">
        <v>30</v>
      </c>
      <c r="R1085">
        <v>0</v>
      </c>
      <c r="S1085">
        <v>0</v>
      </c>
      <c r="T1085">
        <v>0</v>
      </c>
      <c r="U1085">
        <v>940800</v>
      </c>
      <c r="V1085" s="1">
        <v>45627</v>
      </c>
      <c r="W1085">
        <v>2201091</v>
      </c>
      <c r="X1085">
        <v>8</v>
      </c>
      <c r="Y1085" t="s">
        <v>73</v>
      </c>
      <c r="Z1085" t="str">
        <f t="shared" si="394"/>
        <v>501,</v>
      </c>
      <c r="AA1085" t="str">
        <f t="shared" si="395"/>
        <v>SALES,</v>
      </c>
      <c r="AB1085" t="str">
        <f t="shared" si="396"/>
        <v>14000968,</v>
      </c>
      <c r="AC1085" t="str">
        <f t="shared" si="397"/>
        <v>PT. KALIMAS GLOBAL ASIA,</v>
      </c>
      <c r="AD1085" t="str">
        <f t="shared" si="398"/>
        <v>JL.SETIA BUDI NO 133,</v>
      </c>
      <c r="AE1085" t="str">
        <f t="shared" si="399"/>
        <v>MEDAN,</v>
      </c>
      <c r="AF1085" t="str">
        <f t="shared" si="400"/>
        <v>DBM Medan,</v>
      </c>
      <c r="AG1085" t="str">
        <f t="shared" si="401"/>
        <v>AAPR,</v>
      </c>
      <c r="AH1085" t="str">
        <f t="shared" si="402"/>
        <v>MDA-SPJ-22019545,</v>
      </c>
      <c r="AI1085" t="s">
        <v>1801</v>
      </c>
      <c r="AJ1085" t="str">
        <f t="shared" si="403"/>
        <v>CCM009,</v>
      </c>
      <c r="AK1085" t="str">
        <f t="shared" si="404"/>
        <v>NATURALLE EPO PLUS FISH OIL 500MG(BTL/30S),</v>
      </c>
      <c r="AL1085" t="str">
        <f t="shared" si="405"/>
        <v>BTL,</v>
      </c>
      <c r="AM1085" t="str">
        <f t="shared" si="406"/>
        <v>12,</v>
      </c>
      <c r="AN1085" t="str">
        <f t="shared" si="407"/>
        <v>0,</v>
      </c>
      <c r="AO1085" t="str">
        <f t="shared" si="408"/>
        <v>1344000,</v>
      </c>
      <c r="AP1085" t="str">
        <f t="shared" si="409"/>
        <v>30,</v>
      </c>
      <c r="AQ1085" t="str">
        <f t="shared" si="410"/>
        <v>0,</v>
      </c>
      <c r="AR1085" t="str">
        <f t="shared" si="411"/>
        <v>0,</v>
      </c>
      <c r="AS1085" t="str">
        <f t="shared" si="412"/>
        <v>0,</v>
      </c>
      <c r="AT1085" t="str">
        <f t="shared" si="413"/>
        <v>940800,</v>
      </c>
      <c r="AU1085" t="str">
        <f t="shared" si="414"/>
        <v>45627,</v>
      </c>
      <c r="AV1085" t="str">
        <f t="shared" si="415"/>
        <v>2201091,</v>
      </c>
      <c r="AW1085" t="str">
        <f t="shared" si="416"/>
        <v>8,</v>
      </c>
      <c r="AX1085" t="str">
        <f t="shared" si="417"/>
        <v>IRPAN GUNAWAN (AP &amp; RS)</v>
      </c>
    </row>
    <row r="1086" spans="1:50" x14ac:dyDescent="0.25">
      <c r="A1086">
        <v>502</v>
      </c>
      <c r="B1086" t="s">
        <v>25</v>
      </c>
      <c r="C1086">
        <v>14000968</v>
      </c>
      <c r="D1086" t="s">
        <v>45</v>
      </c>
      <c r="E1086" t="s">
        <v>46</v>
      </c>
      <c r="F1086" t="s">
        <v>27</v>
      </c>
      <c r="G1086" t="s">
        <v>28</v>
      </c>
      <c r="H1086" t="s">
        <v>29</v>
      </c>
      <c r="I1086" t="s">
        <v>1086</v>
      </c>
      <c r="J1086" s="1">
        <v>44804</v>
      </c>
      <c r="K1086" t="s">
        <v>48</v>
      </c>
      <c r="L1086" t="s">
        <v>49</v>
      </c>
      <c r="M1086" t="s">
        <v>33</v>
      </c>
      <c r="N1086">
        <v>12</v>
      </c>
      <c r="O1086">
        <v>0</v>
      </c>
      <c r="P1086">
        <v>1140000</v>
      </c>
      <c r="Q1086">
        <v>30</v>
      </c>
      <c r="R1086">
        <v>0</v>
      </c>
      <c r="S1086">
        <v>0</v>
      </c>
      <c r="T1086">
        <v>0</v>
      </c>
      <c r="U1086">
        <v>798000</v>
      </c>
      <c r="V1086" s="1">
        <v>45139</v>
      </c>
      <c r="W1086">
        <v>2009092</v>
      </c>
      <c r="X1086">
        <v>8</v>
      </c>
      <c r="Y1086" t="s">
        <v>73</v>
      </c>
      <c r="Z1086" t="str">
        <f t="shared" si="394"/>
        <v>502,</v>
      </c>
      <c r="AA1086" t="str">
        <f t="shared" si="395"/>
        <v>SALES,</v>
      </c>
      <c r="AB1086" t="str">
        <f t="shared" si="396"/>
        <v>14000968,</v>
      </c>
      <c r="AC1086" t="str">
        <f t="shared" si="397"/>
        <v>PT. KALIMAS GLOBAL ASIA,</v>
      </c>
      <c r="AD1086" t="str">
        <f t="shared" si="398"/>
        <v>JL.SETIA BUDI NO 133,</v>
      </c>
      <c r="AE1086" t="str">
        <f t="shared" si="399"/>
        <v>MEDAN,</v>
      </c>
      <c r="AF1086" t="str">
        <f t="shared" si="400"/>
        <v>DBM Medan,</v>
      </c>
      <c r="AG1086" t="str">
        <f t="shared" si="401"/>
        <v>AAPR,</v>
      </c>
      <c r="AH1086" t="str">
        <f t="shared" si="402"/>
        <v>MDA-SPJ-22019545,</v>
      </c>
      <c r="AI1086" t="s">
        <v>1801</v>
      </c>
      <c r="AJ1086" t="str">
        <f t="shared" si="403"/>
        <v>CCM011,</v>
      </c>
      <c r="AK1086" t="str">
        <f t="shared" si="404"/>
        <v>NATURALLE GARLIC OIL 3000MG (BTL/100S),</v>
      </c>
      <c r="AL1086" t="str">
        <f t="shared" si="405"/>
        <v>BTL,</v>
      </c>
      <c r="AM1086" t="str">
        <f t="shared" si="406"/>
        <v>12,</v>
      </c>
      <c r="AN1086" t="str">
        <f t="shared" si="407"/>
        <v>0,</v>
      </c>
      <c r="AO1086" t="str">
        <f t="shared" si="408"/>
        <v>1140000,</v>
      </c>
      <c r="AP1086" t="str">
        <f t="shared" si="409"/>
        <v>30,</v>
      </c>
      <c r="AQ1086" t="str">
        <f t="shared" si="410"/>
        <v>0,</v>
      </c>
      <c r="AR1086" t="str">
        <f t="shared" si="411"/>
        <v>0,</v>
      </c>
      <c r="AS1086" t="str">
        <f t="shared" si="412"/>
        <v>0,</v>
      </c>
      <c r="AT1086" t="str">
        <f t="shared" si="413"/>
        <v>798000,</v>
      </c>
      <c r="AU1086" t="str">
        <f t="shared" si="414"/>
        <v>45139,</v>
      </c>
      <c r="AV1086" t="str">
        <f t="shared" si="415"/>
        <v>2009092,</v>
      </c>
      <c r="AW1086" t="str">
        <f t="shared" si="416"/>
        <v>8,</v>
      </c>
      <c r="AX1086" t="str">
        <f t="shared" si="417"/>
        <v>IRPAN GUNAWAN (AP &amp; RS)</v>
      </c>
    </row>
    <row r="1087" spans="1:50" x14ac:dyDescent="0.25">
      <c r="A1087">
        <v>503</v>
      </c>
      <c r="B1087" t="s">
        <v>25</v>
      </c>
      <c r="C1087">
        <v>1407000</v>
      </c>
      <c r="D1087" t="s">
        <v>1346</v>
      </c>
      <c r="E1087" t="s">
        <v>53</v>
      </c>
      <c r="F1087" t="s">
        <v>54</v>
      </c>
      <c r="G1087" t="s">
        <v>28</v>
      </c>
      <c r="H1087" t="s">
        <v>29</v>
      </c>
      <c r="I1087" t="s">
        <v>1087</v>
      </c>
      <c r="J1087" s="1">
        <v>44804</v>
      </c>
      <c r="K1087" t="s">
        <v>66</v>
      </c>
      <c r="L1087" t="s">
        <v>67</v>
      </c>
      <c r="M1087" t="s">
        <v>33</v>
      </c>
      <c r="N1087">
        <v>36</v>
      </c>
      <c r="O1087">
        <v>0</v>
      </c>
      <c r="P1087">
        <v>3384000</v>
      </c>
      <c r="Q1087">
        <v>7</v>
      </c>
      <c r="R1087">
        <v>0</v>
      </c>
      <c r="S1087">
        <v>0</v>
      </c>
      <c r="T1087">
        <v>0</v>
      </c>
      <c r="U1087">
        <v>3147120</v>
      </c>
      <c r="V1087" s="1">
        <v>45658</v>
      </c>
      <c r="W1087">
        <v>2202163</v>
      </c>
      <c r="X1087">
        <v>8</v>
      </c>
      <c r="Y1087" t="s">
        <v>81</v>
      </c>
      <c r="Z1087" t="str">
        <f t="shared" si="394"/>
        <v>503,</v>
      </c>
      <c r="AA1087" t="str">
        <f t="shared" si="395"/>
        <v>SALES,</v>
      </c>
      <c r="AB1087" t="str">
        <f t="shared" si="396"/>
        <v>1407000,</v>
      </c>
      <c r="AC1087" t="str">
        <f t="shared" si="397"/>
        <v>SAUDARA JAYA.Ap,</v>
      </c>
      <c r="AD1087" t="str">
        <f t="shared" si="398"/>
        <v>JL. MARGA SILIMA NO. 49,</v>
      </c>
      <c r="AE1087" t="str">
        <f t="shared" si="399"/>
        <v>SIDIKALANG,</v>
      </c>
      <c r="AF1087" t="str">
        <f t="shared" si="400"/>
        <v>DBM Medan,</v>
      </c>
      <c r="AG1087" t="str">
        <f t="shared" si="401"/>
        <v>AAPR,</v>
      </c>
      <c r="AH1087" t="str">
        <f t="shared" si="402"/>
        <v>MDA-SPJ-22019556,</v>
      </c>
      <c r="AI1087" t="s">
        <v>1801</v>
      </c>
      <c r="AJ1087" t="str">
        <f t="shared" si="403"/>
        <v>CCM016,</v>
      </c>
      <c r="AK1087" t="str">
        <f t="shared" si="404"/>
        <v>FLAVETTES VIT C WITH CALCIUM 1000 MG (BTL/30),</v>
      </c>
      <c r="AL1087" t="str">
        <f t="shared" si="405"/>
        <v>BTL,</v>
      </c>
      <c r="AM1087" t="str">
        <f t="shared" si="406"/>
        <v>36,</v>
      </c>
      <c r="AN1087" t="str">
        <f t="shared" si="407"/>
        <v>0,</v>
      </c>
      <c r="AO1087" t="str">
        <f t="shared" si="408"/>
        <v>3384000,</v>
      </c>
      <c r="AP1087" t="str">
        <f t="shared" si="409"/>
        <v>7,</v>
      </c>
      <c r="AQ1087" t="str">
        <f t="shared" si="410"/>
        <v>0,</v>
      </c>
      <c r="AR1087" t="str">
        <f t="shared" si="411"/>
        <v>0,</v>
      </c>
      <c r="AS1087" t="str">
        <f t="shared" si="412"/>
        <v>0,</v>
      </c>
      <c r="AT1087" t="str">
        <f t="shared" si="413"/>
        <v>3147120,</v>
      </c>
      <c r="AU1087" t="str">
        <f t="shared" si="414"/>
        <v>45658,</v>
      </c>
      <c r="AV1087" t="str">
        <f t="shared" si="415"/>
        <v>2202163,</v>
      </c>
      <c r="AW1087" t="str">
        <f t="shared" si="416"/>
        <v>8,</v>
      </c>
      <c r="AX1087" t="str">
        <f t="shared" si="417"/>
        <v>FRANS (ALL SEKTOR)</v>
      </c>
    </row>
    <row r="1088" spans="1:50" x14ac:dyDescent="0.25">
      <c r="A1088">
        <v>504</v>
      </c>
      <c r="B1088" t="s">
        <v>25</v>
      </c>
      <c r="C1088">
        <v>14001126</v>
      </c>
      <c r="D1088" t="s">
        <v>1567</v>
      </c>
      <c r="E1088" t="s">
        <v>1639</v>
      </c>
      <c r="F1088" t="s">
        <v>27</v>
      </c>
      <c r="G1088" t="s">
        <v>28</v>
      </c>
      <c r="H1088" t="s">
        <v>29</v>
      </c>
      <c r="I1088" t="s">
        <v>1088</v>
      </c>
      <c r="J1088" s="1">
        <v>44804</v>
      </c>
      <c r="K1088" t="s">
        <v>61</v>
      </c>
      <c r="L1088" t="s">
        <v>62</v>
      </c>
      <c r="M1088" t="s">
        <v>33</v>
      </c>
      <c r="N1088">
        <v>2</v>
      </c>
      <c r="O1088">
        <v>0</v>
      </c>
      <c r="P1088">
        <v>188000</v>
      </c>
      <c r="Q1088">
        <v>0</v>
      </c>
      <c r="R1088">
        <v>0</v>
      </c>
      <c r="S1088">
        <v>0</v>
      </c>
      <c r="T1088">
        <v>0</v>
      </c>
      <c r="U1088">
        <v>188000</v>
      </c>
      <c r="V1088" s="1">
        <v>45474</v>
      </c>
      <c r="W1088">
        <v>2108157</v>
      </c>
      <c r="X1088">
        <v>8</v>
      </c>
      <c r="Y1088" t="s">
        <v>179</v>
      </c>
      <c r="Z1088" t="str">
        <f t="shared" si="394"/>
        <v>504,</v>
      </c>
      <c r="AA1088" t="str">
        <f t="shared" si="395"/>
        <v>SALES,</v>
      </c>
      <c r="AB1088" t="str">
        <f t="shared" si="396"/>
        <v>14001126,</v>
      </c>
      <c r="AC1088" t="str">
        <f t="shared" si="397"/>
        <v>GAMMA. AP,</v>
      </c>
      <c r="AD1088" t="str">
        <f t="shared" si="398"/>
        <v>JL SETIA BUDI NO. 157. LINGKUNGAN VIII,</v>
      </c>
      <c r="AE1088" t="str">
        <f t="shared" si="399"/>
        <v>MEDAN,</v>
      </c>
      <c r="AF1088" t="str">
        <f t="shared" si="400"/>
        <v>DBM Medan,</v>
      </c>
      <c r="AG1088" t="str">
        <f t="shared" si="401"/>
        <v>AAPR,</v>
      </c>
      <c r="AH1088" t="str">
        <f t="shared" si="402"/>
        <v>MDA-SPJ-22019654,</v>
      </c>
      <c r="AI1088" t="s">
        <v>1801</v>
      </c>
      <c r="AJ1088" t="str">
        <f t="shared" si="403"/>
        <v>CCM006,</v>
      </c>
      <c r="AK1088" t="str">
        <f t="shared" si="404"/>
        <v>MAXITON SOFT CAP (BTL/30S),</v>
      </c>
      <c r="AL1088" t="str">
        <f t="shared" si="405"/>
        <v>BTL,</v>
      </c>
      <c r="AM1088" t="str">
        <f t="shared" si="406"/>
        <v>2,</v>
      </c>
      <c r="AN1088" t="str">
        <f t="shared" si="407"/>
        <v>0,</v>
      </c>
      <c r="AO1088" t="str">
        <f t="shared" si="408"/>
        <v>188000,</v>
      </c>
      <c r="AP1088" t="str">
        <f t="shared" si="409"/>
        <v>0,</v>
      </c>
      <c r="AQ1088" t="str">
        <f t="shared" si="410"/>
        <v>0,</v>
      </c>
      <c r="AR1088" t="str">
        <f t="shared" si="411"/>
        <v>0,</v>
      </c>
      <c r="AS1088" t="str">
        <f t="shared" si="412"/>
        <v>0,</v>
      </c>
      <c r="AT1088" t="str">
        <f t="shared" si="413"/>
        <v>188000,</v>
      </c>
      <c r="AU1088" t="str">
        <f t="shared" si="414"/>
        <v>45474,</v>
      </c>
      <c r="AV1088" t="str">
        <f t="shared" si="415"/>
        <v>2108157,</v>
      </c>
      <c r="AW1088" t="str">
        <f t="shared" si="416"/>
        <v>8,</v>
      </c>
      <c r="AX1088" t="str">
        <f t="shared" si="417"/>
        <v>FITRI HANDAYANI (TSE DUO MEDAN</v>
      </c>
    </row>
    <row r="1089" spans="1:50" x14ac:dyDescent="0.25">
      <c r="A1089">
        <v>505</v>
      </c>
      <c r="B1089" t="s">
        <v>25</v>
      </c>
      <c r="C1089">
        <v>1411372</v>
      </c>
      <c r="D1089" t="s">
        <v>1425</v>
      </c>
      <c r="E1089" t="s">
        <v>392</v>
      </c>
      <c r="F1089" t="s">
        <v>27</v>
      </c>
      <c r="G1089" t="s">
        <v>28</v>
      </c>
      <c r="H1089" t="s">
        <v>393</v>
      </c>
      <c r="I1089" t="s">
        <v>1089</v>
      </c>
      <c r="J1089" s="1">
        <v>44804</v>
      </c>
      <c r="K1089" t="s">
        <v>247</v>
      </c>
      <c r="L1089" t="s">
        <v>248</v>
      </c>
      <c r="M1089" t="s">
        <v>33</v>
      </c>
      <c r="N1089">
        <v>24</v>
      </c>
      <c r="O1089">
        <v>0</v>
      </c>
      <c r="P1089">
        <v>1224000</v>
      </c>
      <c r="Q1089">
        <v>12</v>
      </c>
      <c r="R1089">
        <v>0</v>
      </c>
      <c r="S1089">
        <v>0</v>
      </c>
      <c r="T1089">
        <v>0</v>
      </c>
      <c r="U1089">
        <v>1077120</v>
      </c>
      <c r="V1089" s="1">
        <v>45200</v>
      </c>
      <c r="W1089">
        <v>2205005</v>
      </c>
      <c r="X1089">
        <v>8</v>
      </c>
      <c r="Y1089" t="s">
        <v>179</v>
      </c>
      <c r="Z1089" t="str">
        <f t="shared" si="394"/>
        <v>505,</v>
      </c>
      <c r="AA1089" t="str">
        <f t="shared" si="395"/>
        <v>SALES,</v>
      </c>
      <c r="AB1089" t="str">
        <f t="shared" si="396"/>
        <v>1411372,</v>
      </c>
      <c r="AC1089" t="str">
        <f t="shared" si="397"/>
        <v>MEGAH TETAP SAKTI.PT,</v>
      </c>
      <c r="AD1089" t="str">
        <f t="shared" si="398"/>
        <v>JL. DUYUNG NO. 84 C D MEDAN AREA,</v>
      </c>
      <c r="AE1089" t="str">
        <f t="shared" si="399"/>
        <v>MEDAN,</v>
      </c>
      <c r="AF1089" t="str">
        <f t="shared" si="400"/>
        <v>DBM Medan,</v>
      </c>
      <c r="AG1089" t="str">
        <f t="shared" si="401"/>
        <v>APBF,</v>
      </c>
      <c r="AH1089" t="str">
        <f t="shared" si="402"/>
        <v>MDA-SPJ-22019662,</v>
      </c>
      <c r="AI1089" t="s">
        <v>1801</v>
      </c>
      <c r="AJ1089" t="str">
        <f t="shared" si="403"/>
        <v>CCM002,</v>
      </c>
      <c r="AK1089" t="str">
        <f t="shared" si="404"/>
        <v>CHAMPS EMULSION (BTL/350ML),</v>
      </c>
      <c r="AL1089" t="str">
        <f t="shared" si="405"/>
        <v>BTL,</v>
      </c>
      <c r="AM1089" t="str">
        <f t="shared" si="406"/>
        <v>24,</v>
      </c>
      <c r="AN1089" t="str">
        <f t="shared" si="407"/>
        <v>0,</v>
      </c>
      <c r="AO1089" t="str">
        <f t="shared" si="408"/>
        <v>1224000,</v>
      </c>
      <c r="AP1089" t="str">
        <f t="shared" si="409"/>
        <v>12,</v>
      </c>
      <c r="AQ1089" t="str">
        <f t="shared" si="410"/>
        <v>0,</v>
      </c>
      <c r="AR1089" t="str">
        <f t="shared" si="411"/>
        <v>0,</v>
      </c>
      <c r="AS1089" t="str">
        <f t="shared" si="412"/>
        <v>0,</v>
      </c>
      <c r="AT1089" t="str">
        <f t="shared" si="413"/>
        <v>1077120,</v>
      </c>
      <c r="AU1089" t="str">
        <f t="shared" si="414"/>
        <v>45200,</v>
      </c>
      <c r="AV1089" t="str">
        <f t="shared" si="415"/>
        <v>2205005,</v>
      </c>
      <c r="AW1089" t="str">
        <f t="shared" si="416"/>
        <v>8,</v>
      </c>
      <c r="AX1089" t="str">
        <f t="shared" si="417"/>
        <v>FITRI HANDAYANI (TSE DUO MEDAN</v>
      </c>
    </row>
    <row r="1090" spans="1:50" x14ac:dyDescent="0.25">
      <c r="A1090">
        <v>506</v>
      </c>
      <c r="B1090" t="s">
        <v>25</v>
      </c>
      <c r="C1090">
        <v>1411372</v>
      </c>
      <c r="D1090" t="s">
        <v>1425</v>
      </c>
      <c r="E1090" t="s">
        <v>392</v>
      </c>
      <c r="F1090" t="s">
        <v>27</v>
      </c>
      <c r="G1090" t="s">
        <v>28</v>
      </c>
      <c r="H1090" t="s">
        <v>393</v>
      </c>
      <c r="I1090" t="s">
        <v>1089</v>
      </c>
      <c r="J1090" s="1">
        <v>44804</v>
      </c>
      <c r="K1090" t="s">
        <v>57</v>
      </c>
      <c r="L1090" t="s">
        <v>58</v>
      </c>
      <c r="M1090" t="s">
        <v>33</v>
      </c>
      <c r="N1090">
        <v>6</v>
      </c>
      <c r="O1090">
        <v>0</v>
      </c>
      <c r="P1090">
        <v>666000</v>
      </c>
      <c r="Q1090">
        <v>14</v>
      </c>
      <c r="R1090">
        <v>0</v>
      </c>
      <c r="S1090">
        <v>0</v>
      </c>
      <c r="T1090">
        <v>0</v>
      </c>
      <c r="U1090">
        <v>572760</v>
      </c>
      <c r="V1090" s="1">
        <v>45261</v>
      </c>
      <c r="W1090">
        <v>2101299</v>
      </c>
      <c r="X1090">
        <v>8</v>
      </c>
      <c r="Y1090" t="s">
        <v>179</v>
      </c>
      <c r="Z1090" t="str">
        <f t="shared" ref="Z1090:Z1153" si="418">A1090&amp;","</f>
        <v>506,</v>
      </c>
      <c r="AA1090" t="str">
        <f t="shared" ref="AA1090:AA1153" si="419">B1090&amp;","</f>
        <v>SALES,</v>
      </c>
      <c r="AB1090" t="str">
        <f t="shared" ref="AB1090:AB1153" si="420">C1090&amp;","</f>
        <v>1411372,</v>
      </c>
      <c r="AC1090" t="str">
        <f t="shared" ref="AC1090:AC1153" si="421">D1090&amp;","</f>
        <v>MEGAH TETAP SAKTI.PT,</v>
      </c>
      <c r="AD1090" t="str">
        <f t="shared" ref="AD1090:AD1153" si="422">E1090&amp;","</f>
        <v>JL. DUYUNG NO. 84 C D MEDAN AREA,</v>
      </c>
      <c r="AE1090" t="str">
        <f t="shared" ref="AE1090:AE1153" si="423">F1090&amp;","</f>
        <v>MEDAN,</v>
      </c>
      <c r="AF1090" t="str">
        <f t="shared" ref="AF1090:AF1153" si="424">G1090&amp;","</f>
        <v>DBM Medan,</v>
      </c>
      <c r="AG1090" t="str">
        <f t="shared" ref="AG1090:AG1153" si="425">H1090&amp;","</f>
        <v>APBF,</v>
      </c>
      <c r="AH1090" t="str">
        <f t="shared" ref="AH1090:AH1153" si="426">I1090&amp;","</f>
        <v>MDA-SPJ-22019662,</v>
      </c>
      <c r="AI1090" t="s">
        <v>1801</v>
      </c>
      <c r="AJ1090" t="str">
        <f t="shared" ref="AJ1090:AJ1153" si="427">K1090&amp;","</f>
        <v>CCM014,</v>
      </c>
      <c r="AK1090" t="str">
        <f t="shared" ref="AK1090:AK1153" si="428">L1090&amp;","</f>
        <v>NATURALLE TONGKAT ALI PLUS (BTL/60),</v>
      </c>
      <c r="AL1090" t="str">
        <f t="shared" ref="AL1090:AL1153" si="429">M1090&amp;","</f>
        <v>BTL,</v>
      </c>
      <c r="AM1090" t="str">
        <f t="shared" ref="AM1090:AM1153" si="430">N1090&amp;","</f>
        <v>6,</v>
      </c>
      <c r="AN1090" t="str">
        <f t="shared" ref="AN1090:AN1153" si="431">O1090&amp;","</f>
        <v>0,</v>
      </c>
      <c r="AO1090" t="str">
        <f t="shared" ref="AO1090:AO1153" si="432">P1090&amp;","</f>
        <v>666000,</v>
      </c>
      <c r="AP1090" t="str">
        <f t="shared" ref="AP1090:AP1153" si="433">Q1090&amp;","</f>
        <v>14,</v>
      </c>
      <c r="AQ1090" t="str">
        <f t="shared" ref="AQ1090:AQ1153" si="434">R1090&amp;","</f>
        <v>0,</v>
      </c>
      <c r="AR1090" t="str">
        <f t="shared" ref="AR1090:AR1153" si="435">S1090&amp;","</f>
        <v>0,</v>
      </c>
      <c r="AS1090" t="str">
        <f t="shared" ref="AS1090:AS1153" si="436">T1090&amp;","</f>
        <v>0,</v>
      </c>
      <c r="AT1090" t="str">
        <f t="shared" ref="AT1090:AT1153" si="437">U1090&amp;","</f>
        <v>572760,</v>
      </c>
      <c r="AU1090" t="str">
        <f t="shared" ref="AU1090:AU1153" si="438">V1090&amp;","</f>
        <v>45261,</v>
      </c>
      <c r="AV1090" t="str">
        <f t="shared" ref="AV1090:AV1153" si="439">W1090&amp;","</f>
        <v>2101299,</v>
      </c>
      <c r="AW1090" t="str">
        <f t="shared" ref="AW1090:AW1153" si="440">X1090&amp;","</f>
        <v>8,</v>
      </c>
      <c r="AX1090" t="str">
        <f t="shared" ref="AX1090:AX1153" si="441">Y1090</f>
        <v>FITRI HANDAYANI (TSE DUO MEDAN</v>
      </c>
    </row>
    <row r="1091" spans="1:50" x14ac:dyDescent="0.25">
      <c r="A1091">
        <v>507</v>
      </c>
      <c r="B1091" t="s">
        <v>25</v>
      </c>
      <c r="C1091">
        <v>14000968</v>
      </c>
      <c r="D1091" t="s">
        <v>45</v>
      </c>
      <c r="E1091" t="s">
        <v>46</v>
      </c>
      <c r="F1091" t="s">
        <v>27</v>
      </c>
      <c r="G1091" t="s">
        <v>28</v>
      </c>
      <c r="H1091" t="s">
        <v>29</v>
      </c>
      <c r="I1091" t="s">
        <v>1090</v>
      </c>
      <c r="J1091" s="1">
        <v>44804</v>
      </c>
      <c r="K1091" t="s">
        <v>318</v>
      </c>
      <c r="L1091" t="s">
        <v>319</v>
      </c>
      <c r="M1091" t="s">
        <v>33</v>
      </c>
      <c r="N1091">
        <v>24</v>
      </c>
      <c r="O1091">
        <v>0</v>
      </c>
      <c r="P1091">
        <v>888000</v>
      </c>
      <c r="Q1091">
        <v>8</v>
      </c>
      <c r="R1091">
        <v>0</v>
      </c>
      <c r="S1091">
        <v>0</v>
      </c>
      <c r="T1091">
        <v>0</v>
      </c>
      <c r="U1091">
        <v>816960</v>
      </c>
      <c r="V1091" s="1">
        <v>45200</v>
      </c>
      <c r="W1091">
        <v>2205002</v>
      </c>
      <c r="X1091">
        <v>8</v>
      </c>
      <c r="Y1091" t="s">
        <v>73</v>
      </c>
      <c r="Z1091" t="str">
        <f t="shared" si="418"/>
        <v>507,</v>
      </c>
      <c r="AA1091" t="str">
        <f t="shared" si="419"/>
        <v>SALES,</v>
      </c>
      <c r="AB1091" t="str">
        <f t="shared" si="420"/>
        <v>14000968,</v>
      </c>
      <c r="AC1091" t="str">
        <f t="shared" si="421"/>
        <v>PT. KALIMAS GLOBAL ASIA,</v>
      </c>
      <c r="AD1091" t="str">
        <f t="shared" si="422"/>
        <v>JL.SETIA BUDI NO 133,</v>
      </c>
      <c r="AE1091" t="str">
        <f t="shared" si="423"/>
        <v>MEDAN,</v>
      </c>
      <c r="AF1091" t="str">
        <f t="shared" si="424"/>
        <v>DBM Medan,</v>
      </c>
      <c r="AG1091" t="str">
        <f t="shared" si="425"/>
        <v>AAPR,</v>
      </c>
      <c r="AH1091" t="str">
        <f t="shared" si="426"/>
        <v>MDA-SPJ-22019667,</v>
      </c>
      <c r="AI1091" t="s">
        <v>1801</v>
      </c>
      <c r="AJ1091" t="str">
        <f t="shared" si="427"/>
        <v>CCM001,</v>
      </c>
      <c r="AK1091" t="str">
        <f t="shared" si="428"/>
        <v>CHAMPS EMULSION (BTL/200ML),</v>
      </c>
      <c r="AL1091" t="str">
        <f t="shared" si="429"/>
        <v>BTL,</v>
      </c>
      <c r="AM1091" t="str">
        <f t="shared" si="430"/>
        <v>24,</v>
      </c>
      <c r="AN1091" t="str">
        <f t="shared" si="431"/>
        <v>0,</v>
      </c>
      <c r="AO1091" t="str">
        <f t="shared" si="432"/>
        <v>888000,</v>
      </c>
      <c r="AP1091" t="str">
        <f t="shared" si="433"/>
        <v>8,</v>
      </c>
      <c r="AQ1091" t="str">
        <f t="shared" si="434"/>
        <v>0,</v>
      </c>
      <c r="AR1091" t="str">
        <f t="shared" si="435"/>
        <v>0,</v>
      </c>
      <c r="AS1091" t="str">
        <f t="shared" si="436"/>
        <v>0,</v>
      </c>
      <c r="AT1091" t="str">
        <f t="shared" si="437"/>
        <v>816960,</v>
      </c>
      <c r="AU1091" t="str">
        <f t="shared" si="438"/>
        <v>45200,</v>
      </c>
      <c r="AV1091" t="str">
        <f t="shared" si="439"/>
        <v>2205002,</v>
      </c>
      <c r="AW1091" t="str">
        <f t="shared" si="440"/>
        <v>8,</v>
      </c>
      <c r="AX1091" t="str">
        <f t="shared" si="441"/>
        <v>IRPAN GUNAWAN (AP &amp; RS)</v>
      </c>
    </row>
    <row r="1092" spans="1:50" x14ac:dyDescent="0.25">
      <c r="A1092">
        <v>508</v>
      </c>
      <c r="B1092" t="s">
        <v>25</v>
      </c>
      <c r="C1092">
        <v>14000968</v>
      </c>
      <c r="D1092" t="s">
        <v>45</v>
      </c>
      <c r="E1092" t="s">
        <v>46</v>
      </c>
      <c r="F1092" t="s">
        <v>27</v>
      </c>
      <c r="G1092" t="s">
        <v>28</v>
      </c>
      <c r="H1092" t="s">
        <v>29</v>
      </c>
      <c r="I1092" t="s">
        <v>1090</v>
      </c>
      <c r="J1092" s="1">
        <v>44804</v>
      </c>
      <c r="K1092" t="s">
        <v>247</v>
      </c>
      <c r="L1092" t="s">
        <v>248</v>
      </c>
      <c r="M1092" t="s">
        <v>33</v>
      </c>
      <c r="N1092">
        <v>24</v>
      </c>
      <c r="O1092">
        <v>0</v>
      </c>
      <c r="P1092">
        <v>1224000</v>
      </c>
      <c r="Q1092">
        <v>8</v>
      </c>
      <c r="R1092">
        <v>0</v>
      </c>
      <c r="S1092">
        <v>0</v>
      </c>
      <c r="T1092">
        <v>0</v>
      </c>
      <c r="U1092">
        <v>1126080</v>
      </c>
      <c r="V1092" s="1">
        <v>45200</v>
      </c>
      <c r="W1092">
        <v>2205005</v>
      </c>
      <c r="X1092">
        <v>8</v>
      </c>
      <c r="Y1092" t="s">
        <v>73</v>
      </c>
      <c r="Z1092" t="str">
        <f t="shared" si="418"/>
        <v>508,</v>
      </c>
      <c r="AA1092" t="str">
        <f t="shared" si="419"/>
        <v>SALES,</v>
      </c>
      <c r="AB1092" t="str">
        <f t="shared" si="420"/>
        <v>14000968,</v>
      </c>
      <c r="AC1092" t="str">
        <f t="shared" si="421"/>
        <v>PT. KALIMAS GLOBAL ASIA,</v>
      </c>
      <c r="AD1092" t="str">
        <f t="shared" si="422"/>
        <v>JL.SETIA BUDI NO 133,</v>
      </c>
      <c r="AE1092" t="str">
        <f t="shared" si="423"/>
        <v>MEDAN,</v>
      </c>
      <c r="AF1092" t="str">
        <f t="shared" si="424"/>
        <v>DBM Medan,</v>
      </c>
      <c r="AG1092" t="str">
        <f t="shared" si="425"/>
        <v>AAPR,</v>
      </c>
      <c r="AH1092" t="str">
        <f t="shared" si="426"/>
        <v>MDA-SPJ-22019667,</v>
      </c>
      <c r="AI1092" t="s">
        <v>1801</v>
      </c>
      <c r="AJ1092" t="str">
        <f t="shared" si="427"/>
        <v>CCM002,</v>
      </c>
      <c r="AK1092" t="str">
        <f t="shared" si="428"/>
        <v>CHAMPS EMULSION (BTL/350ML),</v>
      </c>
      <c r="AL1092" t="str">
        <f t="shared" si="429"/>
        <v>BTL,</v>
      </c>
      <c r="AM1092" t="str">
        <f t="shared" si="430"/>
        <v>24,</v>
      </c>
      <c r="AN1092" t="str">
        <f t="shared" si="431"/>
        <v>0,</v>
      </c>
      <c r="AO1092" t="str">
        <f t="shared" si="432"/>
        <v>1224000,</v>
      </c>
      <c r="AP1092" t="str">
        <f t="shared" si="433"/>
        <v>8,</v>
      </c>
      <c r="AQ1092" t="str">
        <f t="shared" si="434"/>
        <v>0,</v>
      </c>
      <c r="AR1092" t="str">
        <f t="shared" si="435"/>
        <v>0,</v>
      </c>
      <c r="AS1092" t="str">
        <f t="shared" si="436"/>
        <v>0,</v>
      </c>
      <c r="AT1092" t="str">
        <f t="shared" si="437"/>
        <v>1126080,</v>
      </c>
      <c r="AU1092" t="str">
        <f t="shared" si="438"/>
        <v>45200,</v>
      </c>
      <c r="AV1092" t="str">
        <f t="shared" si="439"/>
        <v>2205005,</v>
      </c>
      <c r="AW1092" t="str">
        <f t="shared" si="440"/>
        <v>8,</v>
      </c>
      <c r="AX1092" t="str">
        <f t="shared" si="441"/>
        <v>IRPAN GUNAWAN (AP &amp; RS)</v>
      </c>
    </row>
    <row r="1093" spans="1:50" x14ac:dyDescent="0.25">
      <c r="A1093">
        <v>509</v>
      </c>
      <c r="B1093" t="s">
        <v>25</v>
      </c>
      <c r="C1093">
        <v>1407917</v>
      </c>
      <c r="D1093" t="s">
        <v>1343</v>
      </c>
      <c r="E1093" t="s">
        <v>35</v>
      </c>
      <c r="F1093" t="s">
        <v>27</v>
      </c>
      <c r="G1093" t="s">
        <v>28</v>
      </c>
      <c r="H1093" t="s">
        <v>29</v>
      </c>
      <c r="I1093" t="s">
        <v>1091</v>
      </c>
      <c r="J1093" s="1">
        <v>44804</v>
      </c>
      <c r="K1093" t="s">
        <v>318</v>
      </c>
      <c r="L1093" t="s">
        <v>319</v>
      </c>
      <c r="M1093" t="s">
        <v>33</v>
      </c>
      <c r="N1093">
        <v>4</v>
      </c>
      <c r="O1093">
        <v>0</v>
      </c>
      <c r="P1093">
        <v>148000</v>
      </c>
      <c r="Q1093">
        <v>3</v>
      </c>
      <c r="R1093">
        <v>0</v>
      </c>
      <c r="S1093">
        <v>0</v>
      </c>
      <c r="T1093">
        <v>0</v>
      </c>
      <c r="U1093">
        <v>143560</v>
      </c>
      <c r="V1093" s="1">
        <v>45200</v>
      </c>
      <c r="W1093">
        <v>2205002</v>
      </c>
      <c r="X1093">
        <v>8</v>
      </c>
      <c r="Y1093" t="s">
        <v>179</v>
      </c>
      <c r="Z1093" t="str">
        <f t="shared" si="418"/>
        <v>509,</v>
      </c>
      <c r="AA1093" t="str">
        <f t="shared" si="419"/>
        <v>SALES,</v>
      </c>
      <c r="AB1093" t="str">
        <f t="shared" si="420"/>
        <v>1407917,</v>
      </c>
      <c r="AC1093" t="str">
        <f t="shared" si="421"/>
        <v>RAYA III.Ap,</v>
      </c>
      <c r="AD1093" t="str">
        <f t="shared" si="422"/>
        <v>JL. KELAMBIR LIMA NO. 150 TJ. GUSTA,</v>
      </c>
      <c r="AE1093" t="str">
        <f t="shared" si="423"/>
        <v>MEDAN,</v>
      </c>
      <c r="AF1093" t="str">
        <f t="shared" si="424"/>
        <v>DBM Medan,</v>
      </c>
      <c r="AG1093" t="str">
        <f t="shared" si="425"/>
        <v>AAPR,</v>
      </c>
      <c r="AH1093" t="str">
        <f t="shared" si="426"/>
        <v>MDA-SPJ-22019685,</v>
      </c>
      <c r="AI1093" t="s">
        <v>1801</v>
      </c>
      <c r="AJ1093" t="str">
        <f t="shared" si="427"/>
        <v>CCM001,</v>
      </c>
      <c r="AK1093" t="str">
        <f t="shared" si="428"/>
        <v>CHAMPS EMULSION (BTL/200ML),</v>
      </c>
      <c r="AL1093" t="str">
        <f t="shared" si="429"/>
        <v>BTL,</v>
      </c>
      <c r="AM1093" t="str">
        <f t="shared" si="430"/>
        <v>4,</v>
      </c>
      <c r="AN1093" t="str">
        <f t="shared" si="431"/>
        <v>0,</v>
      </c>
      <c r="AO1093" t="str">
        <f t="shared" si="432"/>
        <v>148000,</v>
      </c>
      <c r="AP1093" t="str">
        <f t="shared" si="433"/>
        <v>3,</v>
      </c>
      <c r="AQ1093" t="str">
        <f t="shared" si="434"/>
        <v>0,</v>
      </c>
      <c r="AR1093" t="str">
        <f t="shared" si="435"/>
        <v>0,</v>
      </c>
      <c r="AS1093" t="str">
        <f t="shared" si="436"/>
        <v>0,</v>
      </c>
      <c r="AT1093" t="str">
        <f t="shared" si="437"/>
        <v>143560,</v>
      </c>
      <c r="AU1093" t="str">
        <f t="shared" si="438"/>
        <v>45200,</v>
      </c>
      <c r="AV1093" t="str">
        <f t="shared" si="439"/>
        <v>2205002,</v>
      </c>
      <c r="AW1093" t="str">
        <f t="shared" si="440"/>
        <v>8,</v>
      </c>
      <c r="AX1093" t="str">
        <f t="shared" si="441"/>
        <v>FITRI HANDAYANI (TSE DUO MEDAN</v>
      </c>
    </row>
    <row r="1094" spans="1:50" x14ac:dyDescent="0.25">
      <c r="A1094">
        <v>510</v>
      </c>
      <c r="B1094" t="s">
        <v>25</v>
      </c>
      <c r="C1094">
        <v>14000222</v>
      </c>
      <c r="D1094" t="s">
        <v>1388</v>
      </c>
      <c r="E1094" t="s">
        <v>200</v>
      </c>
      <c r="F1094" t="s">
        <v>27</v>
      </c>
      <c r="G1094" t="s">
        <v>28</v>
      </c>
      <c r="H1094" t="s">
        <v>29</v>
      </c>
      <c r="I1094" t="s">
        <v>1092</v>
      </c>
      <c r="J1094" s="1">
        <v>44804</v>
      </c>
      <c r="K1094" t="s">
        <v>93</v>
      </c>
      <c r="L1094" t="s">
        <v>94</v>
      </c>
      <c r="M1094" t="s">
        <v>33</v>
      </c>
      <c r="N1094">
        <v>24</v>
      </c>
      <c r="O1094">
        <v>0</v>
      </c>
      <c r="P1094">
        <v>876000</v>
      </c>
      <c r="Q1094">
        <v>20</v>
      </c>
      <c r="R1094">
        <v>0</v>
      </c>
      <c r="S1094">
        <v>0</v>
      </c>
      <c r="T1094">
        <v>0</v>
      </c>
      <c r="U1094">
        <v>700800</v>
      </c>
      <c r="V1094" s="1">
        <v>45474</v>
      </c>
      <c r="W1094">
        <v>2108052</v>
      </c>
      <c r="X1094">
        <v>8</v>
      </c>
      <c r="Y1094" t="s">
        <v>73</v>
      </c>
      <c r="Z1094" t="str">
        <f t="shared" si="418"/>
        <v>510,</v>
      </c>
      <c r="AA1094" t="str">
        <f t="shared" si="419"/>
        <v>SALES,</v>
      </c>
      <c r="AB1094" t="str">
        <f t="shared" si="420"/>
        <v>14000222,</v>
      </c>
      <c r="AC1094" t="str">
        <f t="shared" si="421"/>
        <v>BONA JAYA.AP,</v>
      </c>
      <c r="AD1094" t="str">
        <f t="shared" si="422"/>
        <v>JL.JAMIN GINTING NO.96,</v>
      </c>
      <c r="AE1094" t="str">
        <f t="shared" si="423"/>
        <v>MEDAN,</v>
      </c>
      <c r="AF1094" t="str">
        <f t="shared" si="424"/>
        <v>DBM Medan,</v>
      </c>
      <c r="AG1094" t="str">
        <f t="shared" si="425"/>
        <v>AAPR,</v>
      </c>
      <c r="AH1094" t="str">
        <f t="shared" si="426"/>
        <v>MDA-SPJ-22019689,</v>
      </c>
      <c r="AI1094" t="s">
        <v>1801</v>
      </c>
      <c r="AJ1094" t="str">
        <f t="shared" si="427"/>
        <v>CCM004,</v>
      </c>
      <c r="AK1094" t="str">
        <f t="shared" si="428"/>
        <v>CHAMPS MULTIVITAMIN PINNEAPLE (BTL/30),</v>
      </c>
      <c r="AL1094" t="str">
        <f t="shared" si="429"/>
        <v>BTL,</v>
      </c>
      <c r="AM1094" t="str">
        <f t="shared" si="430"/>
        <v>24,</v>
      </c>
      <c r="AN1094" t="str">
        <f t="shared" si="431"/>
        <v>0,</v>
      </c>
      <c r="AO1094" t="str">
        <f t="shared" si="432"/>
        <v>876000,</v>
      </c>
      <c r="AP1094" t="str">
        <f t="shared" si="433"/>
        <v>20,</v>
      </c>
      <c r="AQ1094" t="str">
        <f t="shared" si="434"/>
        <v>0,</v>
      </c>
      <c r="AR1094" t="str">
        <f t="shared" si="435"/>
        <v>0,</v>
      </c>
      <c r="AS1094" t="str">
        <f t="shared" si="436"/>
        <v>0,</v>
      </c>
      <c r="AT1094" t="str">
        <f t="shared" si="437"/>
        <v>700800,</v>
      </c>
      <c r="AU1094" t="str">
        <f t="shared" si="438"/>
        <v>45474,</v>
      </c>
      <c r="AV1094" t="str">
        <f t="shared" si="439"/>
        <v>2108052,</v>
      </c>
      <c r="AW1094" t="str">
        <f t="shared" si="440"/>
        <v>8,</v>
      </c>
      <c r="AX1094" t="str">
        <f t="shared" si="441"/>
        <v>IRPAN GUNAWAN (AP &amp; RS)</v>
      </c>
    </row>
    <row r="1095" spans="1:50" x14ac:dyDescent="0.25">
      <c r="A1095">
        <v>511</v>
      </c>
      <c r="B1095" t="s">
        <v>25</v>
      </c>
      <c r="C1095">
        <v>14000222</v>
      </c>
      <c r="D1095" t="s">
        <v>1388</v>
      </c>
      <c r="E1095" t="s">
        <v>200</v>
      </c>
      <c r="F1095" t="s">
        <v>27</v>
      </c>
      <c r="G1095" t="s">
        <v>28</v>
      </c>
      <c r="H1095" t="s">
        <v>29</v>
      </c>
      <c r="I1095" t="s">
        <v>1092</v>
      </c>
      <c r="J1095" s="1">
        <v>44804</v>
      </c>
      <c r="K1095" t="s">
        <v>31</v>
      </c>
      <c r="L1095" t="s">
        <v>32</v>
      </c>
      <c r="M1095" t="s">
        <v>33</v>
      </c>
      <c r="N1095">
        <v>24</v>
      </c>
      <c r="O1095">
        <v>0</v>
      </c>
      <c r="P1095">
        <v>672000</v>
      </c>
      <c r="Q1095">
        <v>20</v>
      </c>
      <c r="R1095">
        <v>0</v>
      </c>
      <c r="S1095">
        <v>0</v>
      </c>
      <c r="T1095">
        <v>0</v>
      </c>
      <c r="U1095">
        <v>537600</v>
      </c>
      <c r="V1095" s="1">
        <v>45444</v>
      </c>
      <c r="W1095">
        <v>2107236</v>
      </c>
      <c r="X1095">
        <v>8</v>
      </c>
      <c r="Y1095" t="s">
        <v>73</v>
      </c>
      <c r="Z1095" t="str">
        <f t="shared" si="418"/>
        <v>511,</v>
      </c>
      <c r="AA1095" t="str">
        <f t="shared" si="419"/>
        <v>SALES,</v>
      </c>
      <c r="AB1095" t="str">
        <f t="shared" si="420"/>
        <v>14000222,</v>
      </c>
      <c r="AC1095" t="str">
        <f t="shared" si="421"/>
        <v>BONA JAYA.AP,</v>
      </c>
      <c r="AD1095" t="str">
        <f t="shared" si="422"/>
        <v>JL.JAMIN GINTING NO.96,</v>
      </c>
      <c r="AE1095" t="str">
        <f t="shared" si="423"/>
        <v>MEDAN,</v>
      </c>
      <c r="AF1095" t="str">
        <f t="shared" si="424"/>
        <v>DBM Medan,</v>
      </c>
      <c r="AG1095" t="str">
        <f t="shared" si="425"/>
        <v>AAPR,</v>
      </c>
      <c r="AH1095" t="str">
        <f t="shared" si="426"/>
        <v>MDA-SPJ-22019689,</v>
      </c>
      <c r="AI1095" t="s">
        <v>1801</v>
      </c>
      <c r="AJ1095" t="str">
        <f t="shared" si="427"/>
        <v>CCM005,</v>
      </c>
      <c r="AK1095" t="str">
        <f t="shared" si="428"/>
        <v>CHAMPS VIT C 100MG (BTL/30),</v>
      </c>
      <c r="AL1095" t="str">
        <f t="shared" si="429"/>
        <v>BTL,</v>
      </c>
      <c r="AM1095" t="str">
        <f t="shared" si="430"/>
        <v>24,</v>
      </c>
      <c r="AN1095" t="str">
        <f t="shared" si="431"/>
        <v>0,</v>
      </c>
      <c r="AO1095" t="str">
        <f t="shared" si="432"/>
        <v>672000,</v>
      </c>
      <c r="AP1095" t="str">
        <f t="shared" si="433"/>
        <v>20,</v>
      </c>
      <c r="AQ1095" t="str">
        <f t="shared" si="434"/>
        <v>0,</v>
      </c>
      <c r="AR1095" t="str">
        <f t="shared" si="435"/>
        <v>0,</v>
      </c>
      <c r="AS1095" t="str">
        <f t="shared" si="436"/>
        <v>0,</v>
      </c>
      <c r="AT1095" t="str">
        <f t="shared" si="437"/>
        <v>537600,</v>
      </c>
      <c r="AU1095" t="str">
        <f t="shared" si="438"/>
        <v>45444,</v>
      </c>
      <c r="AV1095" t="str">
        <f t="shared" si="439"/>
        <v>2107236,</v>
      </c>
      <c r="AW1095" t="str">
        <f t="shared" si="440"/>
        <v>8,</v>
      </c>
      <c r="AX1095" t="str">
        <f t="shared" si="441"/>
        <v>IRPAN GUNAWAN (AP &amp; RS)</v>
      </c>
    </row>
    <row r="1096" spans="1:50" x14ac:dyDescent="0.25">
      <c r="A1096">
        <v>512</v>
      </c>
      <c r="B1096" t="s">
        <v>25</v>
      </c>
      <c r="C1096">
        <v>14000222</v>
      </c>
      <c r="D1096" t="s">
        <v>1388</v>
      </c>
      <c r="E1096" t="s">
        <v>200</v>
      </c>
      <c r="F1096" t="s">
        <v>27</v>
      </c>
      <c r="G1096" t="s">
        <v>28</v>
      </c>
      <c r="H1096" t="s">
        <v>29</v>
      </c>
      <c r="I1096" t="s">
        <v>1092</v>
      </c>
      <c r="J1096" s="1">
        <v>44804</v>
      </c>
      <c r="K1096" t="s">
        <v>75</v>
      </c>
      <c r="L1096" t="s">
        <v>76</v>
      </c>
      <c r="M1096" t="s">
        <v>33</v>
      </c>
      <c r="N1096">
        <v>24</v>
      </c>
      <c r="O1096">
        <v>0</v>
      </c>
      <c r="P1096">
        <v>1488000</v>
      </c>
      <c r="Q1096">
        <v>30</v>
      </c>
      <c r="R1096">
        <v>0</v>
      </c>
      <c r="S1096">
        <v>0</v>
      </c>
      <c r="T1096">
        <v>0</v>
      </c>
      <c r="U1096">
        <v>1041600</v>
      </c>
      <c r="V1096" s="1">
        <v>45413</v>
      </c>
      <c r="W1096">
        <v>2106375</v>
      </c>
      <c r="X1096">
        <v>8</v>
      </c>
      <c r="Y1096" t="s">
        <v>73</v>
      </c>
      <c r="Z1096" t="str">
        <f t="shared" si="418"/>
        <v>512,</v>
      </c>
      <c r="AA1096" t="str">
        <f t="shared" si="419"/>
        <v>SALES,</v>
      </c>
      <c r="AB1096" t="str">
        <f t="shared" si="420"/>
        <v>14000222,</v>
      </c>
      <c r="AC1096" t="str">
        <f t="shared" si="421"/>
        <v>BONA JAYA.AP,</v>
      </c>
      <c r="AD1096" t="str">
        <f t="shared" si="422"/>
        <v>JL.JAMIN GINTING NO.96,</v>
      </c>
      <c r="AE1096" t="str">
        <f t="shared" si="423"/>
        <v>MEDAN,</v>
      </c>
      <c r="AF1096" t="str">
        <f t="shared" si="424"/>
        <v>DBM Medan,</v>
      </c>
      <c r="AG1096" t="str">
        <f t="shared" si="425"/>
        <v>AAPR,</v>
      </c>
      <c r="AH1096" t="str">
        <f t="shared" si="426"/>
        <v>MDA-SPJ-22019689,</v>
      </c>
      <c r="AI1096" t="s">
        <v>1801</v>
      </c>
      <c r="AJ1096" t="str">
        <f t="shared" si="427"/>
        <v>CCM007,</v>
      </c>
      <c r="AK1096" t="str">
        <f t="shared" si="428"/>
        <v>NATURALLE BETA CAROTENE 6MG (BTL/30S),</v>
      </c>
      <c r="AL1096" t="str">
        <f t="shared" si="429"/>
        <v>BTL,</v>
      </c>
      <c r="AM1096" t="str">
        <f t="shared" si="430"/>
        <v>24,</v>
      </c>
      <c r="AN1096" t="str">
        <f t="shared" si="431"/>
        <v>0,</v>
      </c>
      <c r="AO1096" t="str">
        <f t="shared" si="432"/>
        <v>1488000,</v>
      </c>
      <c r="AP1096" t="str">
        <f t="shared" si="433"/>
        <v>30,</v>
      </c>
      <c r="AQ1096" t="str">
        <f t="shared" si="434"/>
        <v>0,</v>
      </c>
      <c r="AR1096" t="str">
        <f t="shared" si="435"/>
        <v>0,</v>
      </c>
      <c r="AS1096" t="str">
        <f t="shared" si="436"/>
        <v>0,</v>
      </c>
      <c r="AT1096" t="str">
        <f t="shared" si="437"/>
        <v>1041600,</v>
      </c>
      <c r="AU1096" t="str">
        <f t="shared" si="438"/>
        <v>45413,</v>
      </c>
      <c r="AV1096" t="str">
        <f t="shared" si="439"/>
        <v>2106375,</v>
      </c>
      <c r="AW1096" t="str">
        <f t="shared" si="440"/>
        <v>8,</v>
      </c>
      <c r="AX1096" t="str">
        <f t="shared" si="441"/>
        <v>IRPAN GUNAWAN (AP &amp; RS)</v>
      </c>
    </row>
    <row r="1097" spans="1:50" x14ac:dyDescent="0.25">
      <c r="A1097">
        <v>513</v>
      </c>
      <c r="B1097" t="s">
        <v>25</v>
      </c>
      <c r="C1097">
        <v>14000222</v>
      </c>
      <c r="D1097" t="s">
        <v>1388</v>
      </c>
      <c r="E1097" t="s">
        <v>200</v>
      </c>
      <c r="F1097" t="s">
        <v>27</v>
      </c>
      <c r="G1097" t="s">
        <v>28</v>
      </c>
      <c r="H1097" t="s">
        <v>29</v>
      </c>
      <c r="I1097" t="s">
        <v>1092</v>
      </c>
      <c r="J1097" s="1">
        <v>44804</v>
      </c>
      <c r="K1097" t="s">
        <v>100</v>
      </c>
      <c r="L1097" t="s">
        <v>101</v>
      </c>
      <c r="M1097" t="s">
        <v>33</v>
      </c>
      <c r="N1097">
        <v>24</v>
      </c>
      <c r="O1097">
        <v>0</v>
      </c>
      <c r="P1097">
        <v>2688000</v>
      </c>
      <c r="Q1097">
        <v>30</v>
      </c>
      <c r="R1097">
        <v>0</v>
      </c>
      <c r="S1097">
        <v>0</v>
      </c>
      <c r="T1097">
        <v>0</v>
      </c>
      <c r="U1097">
        <v>1881600</v>
      </c>
      <c r="V1097" s="1">
        <v>45627</v>
      </c>
      <c r="W1097">
        <v>2201091</v>
      </c>
      <c r="X1097">
        <v>8</v>
      </c>
      <c r="Y1097" t="s">
        <v>73</v>
      </c>
      <c r="Z1097" t="str">
        <f t="shared" si="418"/>
        <v>513,</v>
      </c>
      <c r="AA1097" t="str">
        <f t="shared" si="419"/>
        <v>SALES,</v>
      </c>
      <c r="AB1097" t="str">
        <f t="shared" si="420"/>
        <v>14000222,</v>
      </c>
      <c r="AC1097" t="str">
        <f t="shared" si="421"/>
        <v>BONA JAYA.AP,</v>
      </c>
      <c r="AD1097" t="str">
        <f t="shared" si="422"/>
        <v>JL.JAMIN GINTING NO.96,</v>
      </c>
      <c r="AE1097" t="str">
        <f t="shared" si="423"/>
        <v>MEDAN,</v>
      </c>
      <c r="AF1097" t="str">
        <f t="shared" si="424"/>
        <v>DBM Medan,</v>
      </c>
      <c r="AG1097" t="str">
        <f t="shared" si="425"/>
        <v>AAPR,</v>
      </c>
      <c r="AH1097" t="str">
        <f t="shared" si="426"/>
        <v>MDA-SPJ-22019689,</v>
      </c>
      <c r="AI1097" t="s">
        <v>1801</v>
      </c>
      <c r="AJ1097" t="str">
        <f t="shared" si="427"/>
        <v>CCM009,</v>
      </c>
      <c r="AK1097" t="str">
        <f t="shared" si="428"/>
        <v>NATURALLE EPO PLUS FISH OIL 500MG(BTL/30S),</v>
      </c>
      <c r="AL1097" t="str">
        <f t="shared" si="429"/>
        <v>BTL,</v>
      </c>
      <c r="AM1097" t="str">
        <f t="shared" si="430"/>
        <v>24,</v>
      </c>
      <c r="AN1097" t="str">
        <f t="shared" si="431"/>
        <v>0,</v>
      </c>
      <c r="AO1097" t="str">
        <f t="shared" si="432"/>
        <v>2688000,</v>
      </c>
      <c r="AP1097" t="str">
        <f t="shared" si="433"/>
        <v>30,</v>
      </c>
      <c r="AQ1097" t="str">
        <f t="shared" si="434"/>
        <v>0,</v>
      </c>
      <c r="AR1097" t="str">
        <f t="shared" si="435"/>
        <v>0,</v>
      </c>
      <c r="AS1097" t="str">
        <f t="shared" si="436"/>
        <v>0,</v>
      </c>
      <c r="AT1097" t="str">
        <f t="shared" si="437"/>
        <v>1881600,</v>
      </c>
      <c r="AU1097" t="str">
        <f t="shared" si="438"/>
        <v>45627,</v>
      </c>
      <c r="AV1097" t="str">
        <f t="shared" si="439"/>
        <v>2201091,</v>
      </c>
      <c r="AW1097" t="str">
        <f t="shared" si="440"/>
        <v>8,</v>
      </c>
      <c r="AX1097" t="str">
        <f t="shared" si="441"/>
        <v>IRPAN GUNAWAN (AP &amp; RS)</v>
      </c>
    </row>
    <row r="1098" spans="1:50" x14ac:dyDescent="0.25">
      <c r="A1098">
        <v>514</v>
      </c>
      <c r="B1098" t="s">
        <v>25</v>
      </c>
      <c r="C1098">
        <v>1401005</v>
      </c>
      <c r="D1098" t="s">
        <v>1378</v>
      </c>
      <c r="E1098" t="s">
        <v>163</v>
      </c>
      <c r="F1098" t="s">
        <v>141</v>
      </c>
      <c r="G1098" t="s">
        <v>28</v>
      </c>
      <c r="H1098" t="s">
        <v>29</v>
      </c>
      <c r="I1098" t="s">
        <v>1093</v>
      </c>
      <c r="J1098" s="1">
        <v>44804</v>
      </c>
      <c r="K1098" t="s">
        <v>318</v>
      </c>
      <c r="L1098" t="s">
        <v>319</v>
      </c>
      <c r="M1098" t="s">
        <v>33</v>
      </c>
      <c r="N1098">
        <v>48</v>
      </c>
      <c r="O1098">
        <v>0</v>
      </c>
      <c r="P1098">
        <v>1776000</v>
      </c>
      <c r="Q1098">
        <v>8</v>
      </c>
      <c r="R1098">
        <v>0</v>
      </c>
      <c r="S1098">
        <v>0</v>
      </c>
      <c r="T1098">
        <v>0</v>
      </c>
      <c r="U1098">
        <v>1633920</v>
      </c>
      <c r="V1098" s="1">
        <v>45200</v>
      </c>
      <c r="W1098">
        <v>2205002</v>
      </c>
      <c r="X1098">
        <v>8</v>
      </c>
      <c r="Y1098" t="s">
        <v>81</v>
      </c>
      <c r="Z1098" t="str">
        <f t="shared" si="418"/>
        <v>514,</v>
      </c>
      <c r="AA1098" t="str">
        <f t="shared" si="419"/>
        <v>SALES,</v>
      </c>
      <c r="AB1098" t="str">
        <f t="shared" si="420"/>
        <v>1401005,</v>
      </c>
      <c r="AC1098" t="str">
        <f t="shared" si="421"/>
        <v>SARI GUNUNG.Ap,</v>
      </c>
      <c r="AD1098" t="str">
        <f t="shared" si="422"/>
        <v>JL KAPT BANGSI SEMBIRING 58,</v>
      </c>
      <c r="AE1098" t="str">
        <f t="shared" si="423"/>
        <v>KABAN JAHE,</v>
      </c>
      <c r="AF1098" t="str">
        <f t="shared" si="424"/>
        <v>DBM Medan,</v>
      </c>
      <c r="AG1098" t="str">
        <f t="shared" si="425"/>
        <v>AAPR,</v>
      </c>
      <c r="AH1098" t="str">
        <f t="shared" si="426"/>
        <v>MDA-SPJ-22019696,</v>
      </c>
      <c r="AI1098" t="s">
        <v>1801</v>
      </c>
      <c r="AJ1098" t="str">
        <f t="shared" si="427"/>
        <v>CCM001,</v>
      </c>
      <c r="AK1098" t="str">
        <f t="shared" si="428"/>
        <v>CHAMPS EMULSION (BTL/200ML),</v>
      </c>
      <c r="AL1098" t="str">
        <f t="shared" si="429"/>
        <v>BTL,</v>
      </c>
      <c r="AM1098" t="str">
        <f t="shared" si="430"/>
        <v>48,</v>
      </c>
      <c r="AN1098" t="str">
        <f t="shared" si="431"/>
        <v>0,</v>
      </c>
      <c r="AO1098" t="str">
        <f t="shared" si="432"/>
        <v>1776000,</v>
      </c>
      <c r="AP1098" t="str">
        <f t="shared" si="433"/>
        <v>8,</v>
      </c>
      <c r="AQ1098" t="str">
        <f t="shared" si="434"/>
        <v>0,</v>
      </c>
      <c r="AR1098" t="str">
        <f t="shared" si="435"/>
        <v>0,</v>
      </c>
      <c r="AS1098" t="str">
        <f t="shared" si="436"/>
        <v>0,</v>
      </c>
      <c r="AT1098" t="str">
        <f t="shared" si="437"/>
        <v>1633920,</v>
      </c>
      <c r="AU1098" t="str">
        <f t="shared" si="438"/>
        <v>45200,</v>
      </c>
      <c r="AV1098" t="str">
        <f t="shared" si="439"/>
        <v>2205002,</v>
      </c>
      <c r="AW1098" t="str">
        <f t="shared" si="440"/>
        <v>8,</v>
      </c>
      <c r="AX1098" t="str">
        <f t="shared" si="441"/>
        <v>FRANS (ALL SEKTOR)</v>
      </c>
    </row>
    <row r="1099" spans="1:50" x14ac:dyDescent="0.25">
      <c r="A1099">
        <v>515</v>
      </c>
      <c r="B1099" t="s">
        <v>25</v>
      </c>
      <c r="C1099">
        <v>1401005</v>
      </c>
      <c r="D1099" t="s">
        <v>1378</v>
      </c>
      <c r="E1099" t="s">
        <v>163</v>
      </c>
      <c r="F1099" t="s">
        <v>141</v>
      </c>
      <c r="G1099" t="s">
        <v>28</v>
      </c>
      <c r="H1099" t="s">
        <v>29</v>
      </c>
      <c r="I1099" t="s">
        <v>1093</v>
      </c>
      <c r="J1099" s="1">
        <v>44804</v>
      </c>
      <c r="K1099" t="s">
        <v>247</v>
      </c>
      <c r="L1099" t="s">
        <v>248</v>
      </c>
      <c r="M1099" t="s">
        <v>33</v>
      </c>
      <c r="N1099">
        <v>24</v>
      </c>
      <c r="O1099">
        <v>0</v>
      </c>
      <c r="P1099">
        <v>1224000</v>
      </c>
      <c r="Q1099">
        <v>8</v>
      </c>
      <c r="R1099">
        <v>0</v>
      </c>
      <c r="S1099">
        <v>0</v>
      </c>
      <c r="T1099">
        <v>0</v>
      </c>
      <c r="U1099">
        <v>1126080</v>
      </c>
      <c r="V1099" s="1">
        <v>45200</v>
      </c>
      <c r="W1099">
        <v>2205005</v>
      </c>
      <c r="X1099">
        <v>8</v>
      </c>
      <c r="Y1099" t="s">
        <v>81</v>
      </c>
      <c r="Z1099" t="str">
        <f t="shared" si="418"/>
        <v>515,</v>
      </c>
      <c r="AA1099" t="str">
        <f t="shared" si="419"/>
        <v>SALES,</v>
      </c>
      <c r="AB1099" t="str">
        <f t="shared" si="420"/>
        <v>1401005,</v>
      </c>
      <c r="AC1099" t="str">
        <f t="shared" si="421"/>
        <v>SARI GUNUNG.Ap,</v>
      </c>
      <c r="AD1099" t="str">
        <f t="shared" si="422"/>
        <v>JL KAPT BANGSI SEMBIRING 58,</v>
      </c>
      <c r="AE1099" t="str">
        <f t="shared" si="423"/>
        <v>KABAN JAHE,</v>
      </c>
      <c r="AF1099" t="str">
        <f t="shared" si="424"/>
        <v>DBM Medan,</v>
      </c>
      <c r="AG1099" t="str">
        <f t="shared" si="425"/>
        <v>AAPR,</v>
      </c>
      <c r="AH1099" t="str">
        <f t="shared" si="426"/>
        <v>MDA-SPJ-22019696,</v>
      </c>
      <c r="AI1099" t="s">
        <v>1801</v>
      </c>
      <c r="AJ1099" t="str">
        <f t="shared" si="427"/>
        <v>CCM002,</v>
      </c>
      <c r="AK1099" t="str">
        <f t="shared" si="428"/>
        <v>CHAMPS EMULSION (BTL/350ML),</v>
      </c>
      <c r="AL1099" t="str">
        <f t="shared" si="429"/>
        <v>BTL,</v>
      </c>
      <c r="AM1099" t="str">
        <f t="shared" si="430"/>
        <v>24,</v>
      </c>
      <c r="AN1099" t="str">
        <f t="shared" si="431"/>
        <v>0,</v>
      </c>
      <c r="AO1099" t="str">
        <f t="shared" si="432"/>
        <v>1224000,</v>
      </c>
      <c r="AP1099" t="str">
        <f t="shared" si="433"/>
        <v>8,</v>
      </c>
      <c r="AQ1099" t="str">
        <f t="shared" si="434"/>
        <v>0,</v>
      </c>
      <c r="AR1099" t="str">
        <f t="shared" si="435"/>
        <v>0,</v>
      </c>
      <c r="AS1099" t="str">
        <f t="shared" si="436"/>
        <v>0,</v>
      </c>
      <c r="AT1099" t="str">
        <f t="shared" si="437"/>
        <v>1126080,</v>
      </c>
      <c r="AU1099" t="str">
        <f t="shared" si="438"/>
        <v>45200,</v>
      </c>
      <c r="AV1099" t="str">
        <f t="shared" si="439"/>
        <v>2205005,</v>
      </c>
      <c r="AW1099" t="str">
        <f t="shared" si="440"/>
        <v>8,</v>
      </c>
      <c r="AX1099" t="str">
        <f t="shared" si="441"/>
        <v>FRANS (ALL SEKTOR)</v>
      </c>
    </row>
    <row r="1100" spans="1:50" x14ac:dyDescent="0.25">
      <c r="A1100">
        <v>516</v>
      </c>
      <c r="B1100" t="s">
        <v>25</v>
      </c>
      <c r="C1100">
        <v>1401005</v>
      </c>
      <c r="D1100" t="s">
        <v>1378</v>
      </c>
      <c r="E1100" t="s">
        <v>163</v>
      </c>
      <c r="F1100" t="s">
        <v>141</v>
      </c>
      <c r="G1100" t="s">
        <v>28</v>
      </c>
      <c r="H1100" t="s">
        <v>29</v>
      </c>
      <c r="I1100" t="s">
        <v>1093</v>
      </c>
      <c r="J1100" s="1">
        <v>44804</v>
      </c>
      <c r="K1100" t="s">
        <v>93</v>
      </c>
      <c r="L1100" t="s">
        <v>94</v>
      </c>
      <c r="M1100" t="s">
        <v>33</v>
      </c>
      <c r="N1100">
        <v>12</v>
      </c>
      <c r="O1100">
        <v>0</v>
      </c>
      <c r="P1100">
        <v>438000</v>
      </c>
      <c r="Q1100">
        <v>20</v>
      </c>
      <c r="R1100">
        <v>0</v>
      </c>
      <c r="S1100">
        <v>0</v>
      </c>
      <c r="T1100">
        <v>0</v>
      </c>
      <c r="U1100">
        <v>350400</v>
      </c>
      <c r="V1100" s="1">
        <v>45474</v>
      </c>
      <c r="W1100">
        <v>2108052</v>
      </c>
      <c r="X1100">
        <v>8</v>
      </c>
      <c r="Y1100" t="s">
        <v>81</v>
      </c>
      <c r="Z1100" t="str">
        <f t="shared" si="418"/>
        <v>516,</v>
      </c>
      <c r="AA1100" t="str">
        <f t="shared" si="419"/>
        <v>SALES,</v>
      </c>
      <c r="AB1100" t="str">
        <f t="shared" si="420"/>
        <v>1401005,</v>
      </c>
      <c r="AC1100" t="str">
        <f t="shared" si="421"/>
        <v>SARI GUNUNG.Ap,</v>
      </c>
      <c r="AD1100" t="str">
        <f t="shared" si="422"/>
        <v>JL KAPT BANGSI SEMBIRING 58,</v>
      </c>
      <c r="AE1100" t="str">
        <f t="shared" si="423"/>
        <v>KABAN JAHE,</v>
      </c>
      <c r="AF1100" t="str">
        <f t="shared" si="424"/>
        <v>DBM Medan,</v>
      </c>
      <c r="AG1100" t="str">
        <f t="shared" si="425"/>
        <v>AAPR,</v>
      </c>
      <c r="AH1100" t="str">
        <f t="shared" si="426"/>
        <v>MDA-SPJ-22019696,</v>
      </c>
      <c r="AI1100" t="s">
        <v>1801</v>
      </c>
      <c r="AJ1100" t="str">
        <f t="shared" si="427"/>
        <v>CCM004,</v>
      </c>
      <c r="AK1100" t="str">
        <f t="shared" si="428"/>
        <v>CHAMPS MULTIVITAMIN PINNEAPLE (BTL/30),</v>
      </c>
      <c r="AL1100" t="str">
        <f t="shared" si="429"/>
        <v>BTL,</v>
      </c>
      <c r="AM1100" t="str">
        <f t="shared" si="430"/>
        <v>12,</v>
      </c>
      <c r="AN1100" t="str">
        <f t="shared" si="431"/>
        <v>0,</v>
      </c>
      <c r="AO1100" t="str">
        <f t="shared" si="432"/>
        <v>438000,</v>
      </c>
      <c r="AP1100" t="str">
        <f t="shared" si="433"/>
        <v>20,</v>
      </c>
      <c r="AQ1100" t="str">
        <f t="shared" si="434"/>
        <v>0,</v>
      </c>
      <c r="AR1100" t="str">
        <f t="shared" si="435"/>
        <v>0,</v>
      </c>
      <c r="AS1100" t="str">
        <f t="shared" si="436"/>
        <v>0,</v>
      </c>
      <c r="AT1100" t="str">
        <f t="shared" si="437"/>
        <v>350400,</v>
      </c>
      <c r="AU1100" t="str">
        <f t="shared" si="438"/>
        <v>45474,</v>
      </c>
      <c r="AV1100" t="str">
        <f t="shared" si="439"/>
        <v>2108052,</v>
      </c>
      <c r="AW1100" t="str">
        <f t="shared" si="440"/>
        <v>8,</v>
      </c>
      <c r="AX1100" t="str">
        <f t="shared" si="441"/>
        <v>FRANS (ALL SEKTOR)</v>
      </c>
    </row>
    <row r="1101" spans="1:50" x14ac:dyDescent="0.25">
      <c r="A1101">
        <v>517</v>
      </c>
      <c r="B1101" t="s">
        <v>25</v>
      </c>
      <c r="C1101">
        <v>1401005</v>
      </c>
      <c r="D1101" t="s">
        <v>1378</v>
      </c>
      <c r="E1101" t="s">
        <v>163</v>
      </c>
      <c r="F1101" t="s">
        <v>141</v>
      </c>
      <c r="G1101" t="s">
        <v>28</v>
      </c>
      <c r="H1101" t="s">
        <v>29</v>
      </c>
      <c r="I1101" t="s">
        <v>1093</v>
      </c>
      <c r="J1101" s="1">
        <v>44804</v>
      </c>
      <c r="K1101" t="s">
        <v>31</v>
      </c>
      <c r="L1101" t="s">
        <v>32</v>
      </c>
      <c r="M1101" t="s">
        <v>33</v>
      </c>
      <c r="N1101">
        <v>72</v>
      </c>
      <c r="O1101">
        <v>0</v>
      </c>
      <c r="P1101">
        <v>2016000</v>
      </c>
      <c r="Q1101">
        <v>20</v>
      </c>
      <c r="R1101">
        <v>0</v>
      </c>
      <c r="S1101">
        <v>0</v>
      </c>
      <c r="T1101">
        <v>0</v>
      </c>
      <c r="U1101">
        <v>1612800</v>
      </c>
      <c r="V1101" s="1">
        <v>45444</v>
      </c>
      <c r="W1101">
        <v>2107236</v>
      </c>
      <c r="X1101">
        <v>8</v>
      </c>
      <c r="Y1101" t="s">
        <v>81</v>
      </c>
      <c r="Z1101" t="str">
        <f t="shared" si="418"/>
        <v>517,</v>
      </c>
      <c r="AA1101" t="str">
        <f t="shared" si="419"/>
        <v>SALES,</v>
      </c>
      <c r="AB1101" t="str">
        <f t="shared" si="420"/>
        <v>1401005,</v>
      </c>
      <c r="AC1101" t="str">
        <f t="shared" si="421"/>
        <v>SARI GUNUNG.Ap,</v>
      </c>
      <c r="AD1101" t="str">
        <f t="shared" si="422"/>
        <v>JL KAPT BANGSI SEMBIRING 58,</v>
      </c>
      <c r="AE1101" t="str">
        <f t="shared" si="423"/>
        <v>KABAN JAHE,</v>
      </c>
      <c r="AF1101" t="str">
        <f t="shared" si="424"/>
        <v>DBM Medan,</v>
      </c>
      <c r="AG1101" t="str">
        <f t="shared" si="425"/>
        <v>AAPR,</v>
      </c>
      <c r="AH1101" t="str">
        <f t="shared" si="426"/>
        <v>MDA-SPJ-22019696,</v>
      </c>
      <c r="AI1101" t="s">
        <v>1801</v>
      </c>
      <c r="AJ1101" t="str">
        <f t="shared" si="427"/>
        <v>CCM005,</v>
      </c>
      <c r="AK1101" t="str">
        <f t="shared" si="428"/>
        <v>CHAMPS VIT C 100MG (BTL/30),</v>
      </c>
      <c r="AL1101" t="str">
        <f t="shared" si="429"/>
        <v>BTL,</v>
      </c>
      <c r="AM1101" t="str">
        <f t="shared" si="430"/>
        <v>72,</v>
      </c>
      <c r="AN1101" t="str">
        <f t="shared" si="431"/>
        <v>0,</v>
      </c>
      <c r="AO1101" t="str">
        <f t="shared" si="432"/>
        <v>2016000,</v>
      </c>
      <c r="AP1101" t="str">
        <f t="shared" si="433"/>
        <v>20,</v>
      </c>
      <c r="AQ1101" t="str">
        <f t="shared" si="434"/>
        <v>0,</v>
      </c>
      <c r="AR1101" t="str">
        <f t="shared" si="435"/>
        <v>0,</v>
      </c>
      <c r="AS1101" t="str">
        <f t="shared" si="436"/>
        <v>0,</v>
      </c>
      <c r="AT1101" t="str">
        <f t="shared" si="437"/>
        <v>1612800,</v>
      </c>
      <c r="AU1101" t="str">
        <f t="shared" si="438"/>
        <v>45444,</v>
      </c>
      <c r="AV1101" t="str">
        <f t="shared" si="439"/>
        <v>2107236,</v>
      </c>
      <c r="AW1101" t="str">
        <f t="shared" si="440"/>
        <v>8,</v>
      </c>
      <c r="AX1101" t="str">
        <f t="shared" si="441"/>
        <v>FRANS (ALL SEKTOR)</v>
      </c>
    </row>
    <row r="1102" spans="1:50" x14ac:dyDescent="0.25">
      <c r="A1102">
        <v>518</v>
      </c>
      <c r="B1102" t="s">
        <v>25</v>
      </c>
      <c r="C1102">
        <v>1401005</v>
      </c>
      <c r="D1102" t="s">
        <v>1378</v>
      </c>
      <c r="E1102" t="s">
        <v>163</v>
      </c>
      <c r="F1102" t="s">
        <v>141</v>
      </c>
      <c r="G1102" t="s">
        <v>28</v>
      </c>
      <c r="H1102" t="s">
        <v>29</v>
      </c>
      <c r="I1102" t="s">
        <v>1093</v>
      </c>
      <c r="J1102" s="1">
        <v>44804</v>
      </c>
      <c r="K1102" t="s">
        <v>61</v>
      </c>
      <c r="L1102" t="s">
        <v>62</v>
      </c>
      <c r="M1102" t="s">
        <v>33</v>
      </c>
      <c r="N1102">
        <v>36</v>
      </c>
      <c r="O1102">
        <v>0</v>
      </c>
      <c r="P1102">
        <v>3384000</v>
      </c>
      <c r="Q1102">
        <v>8</v>
      </c>
      <c r="R1102">
        <v>0</v>
      </c>
      <c r="S1102">
        <v>0</v>
      </c>
      <c r="T1102">
        <v>0</v>
      </c>
      <c r="U1102">
        <v>3113280</v>
      </c>
      <c r="V1102" s="1">
        <v>45474</v>
      </c>
      <c r="W1102">
        <v>2108157</v>
      </c>
      <c r="X1102">
        <v>8</v>
      </c>
      <c r="Y1102" t="s">
        <v>81</v>
      </c>
      <c r="Z1102" t="str">
        <f t="shared" si="418"/>
        <v>518,</v>
      </c>
      <c r="AA1102" t="str">
        <f t="shared" si="419"/>
        <v>SALES,</v>
      </c>
      <c r="AB1102" t="str">
        <f t="shared" si="420"/>
        <v>1401005,</v>
      </c>
      <c r="AC1102" t="str">
        <f t="shared" si="421"/>
        <v>SARI GUNUNG.Ap,</v>
      </c>
      <c r="AD1102" t="str">
        <f t="shared" si="422"/>
        <v>JL KAPT BANGSI SEMBIRING 58,</v>
      </c>
      <c r="AE1102" t="str">
        <f t="shared" si="423"/>
        <v>KABAN JAHE,</v>
      </c>
      <c r="AF1102" t="str">
        <f t="shared" si="424"/>
        <v>DBM Medan,</v>
      </c>
      <c r="AG1102" t="str">
        <f t="shared" si="425"/>
        <v>AAPR,</v>
      </c>
      <c r="AH1102" t="str">
        <f t="shared" si="426"/>
        <v>MDA-SPJ-22019696,</v>
      </c>
      <c r="AI1102" t="s">
        <v>1801</v>
      </c>
      <c r="AJ1102" t="str">
        <f t="shared" si="427"/>
        <v>CCM006,</v>
      </c>
      <c r="AK1102" t="str">
        <f t="shared" si="428"/>
        <v>MAXITON SOFT CAP (BTL/30S),</v>
      </c>
      <c r="AL1102" t="str">
        <f t="shared" si="429"/>
        <v>BTL,</v>
      </c>
      <c r="AM1102" t="str">
        <f t="shared" si="430"/>
        <v>36,</v>
      </c>
      <c r="AN1102" t="str">
        <f t="shared" si="431"/>
        <v>0,</v>
      </c>
      <c r="AO1102" t="str">
        <f t="shared" si="432"/>
        <v>3384000,</v>
      </c>
      <c r="AP1102" t="str">
        <f t="shared" si="433"/>
        <v>8,</v>
      </c>
      <c r="AQ1102" t="str">
        <f t="shared" si="434"/>
        <v>0,</v>
      </c>
      <c r="AR1102" t="str">
        <f t="shared" si="435"/>
        <v>0,</v>
      </c>
      <c r="AS1102" t="str">
        <f t="shared" si="436"/>
        <v>0,</v>
      </c>
      <c r="AT1102" t="str">
        <f t="shared" si="437"/>
        <v>3113280,</v>
      </c>
      <c r="AU1102" t="str">
        <f t="shared" si="438"/>
        <v>45474,</v>
      </c>
      <c r="AV1102" t="str">
        <f t="shared" si="439"/>
        <v>2108157,</v>
      </c>
      <c r="AW1102" t="str">
        <f t="shared" si="440"/>
        <v>8,</v>
      </c>
      <c r="AX1102" t="str">
        <f t="shared" si="441"/>
        <v>FRANS (ALL SEKTOR)</v>
      </c>
    </row>
    <row r="1103" spans="1:50" x14ac:dyDescent="0.25">
      <c r="A1103">
        <v>519</v>
      </c>
      <c r="B1103" t="s">
        <v>25</v>
      </c>
      <c r="C1103">
        <v>1401005</v>
      </c>
      <c r="D1103" t="s">
        <v>1378</v>
      </c>
      <c r="E1103" t="s">
        <v>163</v>
      </c>
      <c r="F1103" t="s">
        <v>141</v>
      </c>
      <c r="G1103" t="s">
        <v>28</v>
      </c>
      <c r="H1103" t="s">
        <v>29</v>
      </c>
      <c r="I1103" t="s">
        <v>1093</v>
      </c>
      <c r="J1103" s="1">
        <v>44804</v>
      </c>
      <c r="K1103" t="s">
        <v>75</v>
      </c>
      <c r="L1103" t="s">
        <v>76</v>
      </c>
      <c r="M1103" t="s">
        <v>33</v>
      </c>
      <c r="N1103">
        <v>36</v>
      </c>
      <c r="O1103">
        <v>0</v>
      </c>
      <c r="P1103">
        <v>2232000</v>
      </c>
      <c r="Q1103">
        <v>30</v>
      </c>
      <c r="R1103">
        <v>0</v>
      </c>
      <c r="S1103">
        <v>0</v>
      </c>
      <c r="T1103">
        <v>0</v>
      </c>
      <c r="U1103">
        <v>1562400</v>
      </c>
      <c r="V1103" s="1">
        <v>45413</v>
      </c>
      <c r="W1103">
        <v>2106375</v>
      </c>
      <c r="X1103">
        <v>8</v>
      </c>
      <c r="Y1103" t="s">
        <v>81</v>
      </c>
      <c r="Z1103" t="str">
        <f t="shared" si="418"/>
        <v>519,</v>
      </c>
      <c r="AA1103" t="str">
        <f t="shared" si="419"/>
        <v>SALES,</v>
      </c>
      <c r="AB1103" t="str">
        <f t="shared" si="420"/>
        <v>1401005,</v>
      </c>
      <c r="AC1103" t="str">
        <f t="shared" si="421"/>
        <v>SARI GUNUNG.Ap,</v>
      </c>
      <c r="AD1103" t="str">
        <f t="shared" si="422"/>
        <v>JL KAPT BANGSI SEMBIRING 58,</v>
      </c>
      <c r="AE1103" t="str">
        <f t="shared" si="423"/>
        <v>KABAN JAHE,</v>
      </c>
      <c r="AF1103" t="str">
        <f t="shared" si="424"/>
        <v>DBM Medan,</v>
      </c>
      <c r="AG1103" t="str">
        <f t="shared" si="425"/>
        <v>AAPR,</v>
      </c>
      <c r="AH1103" t="str">
        <f t="shared" si="426"/>
        <v>MDA-SPJ-22019696,</v>
      </c>
      <c r="AI1103" t="s">
        <v>1801</v>
      </c>
      <c r="AJ1103" t="str">
        <f t="shared" si="427"/>
        <v>CCM007,</v>
      </c>
      <c r="AK1103" t="str">
        <f t="shared" si="428"/>
        <v>NATURALLE BETA CAROTENE 6MG (BTL/30S),</v>
      </c>
      <c r="AL1103" t="str">
        <f t="shared" si="429"/>
        <v>BTL,</v>
      </c>
      <c r="AM1103" t="str">
        <f t="shared" si="430"/>
        <v>36,</v>
      </c>
      <c r="AN1103" t="str">
        <f t="shared" si="431"/>
        <v>0,</v>
      </c>
      <c r="AO1103" t="str">
        <f t="shared" si="432"/>
        <v>2232000,</v>
      </c>
      <c r="AP1103" t="str">
        <f t="shared" si="433"/>
        <v>30,</v>
      </c>
      <c r="AQ1103" t="str">
        <f t="shared" si="434"/>
        <v>0,</v>
      </c>
      <c r="AR1103" t="str">
        <f t="shared" si="435"/>
        <v>0,</v>
      </c>
      <c r="AS1103" t="str">
        <f t="shared" si="436"/>
        <v>0,</v>
      </c>
      <c r="AT1103" t="str">
        <f t="shared" si="437"/>
        <v>1562400,</v>
      </c>
      <c r="AU1103" t="str">
        <f t="shared" si="438"/>
        <v>45413,</v>
      </c>
      <c r="AV1103" t="str">
        <f t="shared" si="439"/>
        <v>2106375,</v>
      </c>
      <c r="AW1103" t="str">
        <f t="shared" si="440"/>
        <v>8,</v>
      </c>
      <c r="AX1103" t="str">
        <f t="shared" si="441"/>
        <v>FRANS (ALL SEKTOR)</v>
      </c>
    </row>
    <row r="1104" spans="1:50" x14ac:dyDescent="0.25">
      <c r="A1104">
        <v>520</v>
      </c>
      <c r="B1104" t="s">
        <v>25</v>
      </c>
      <c r="C1104">
        <v>1401005</v>
      </c>
      <c r="D1104" t="s">
        <v>1378</v>
      </c>
      <c r="E1104" t="s">
        <v>163</v>
      </c>
      <c r="F1104" t="s">
        <v>141</v>
      </c>
      <c r="G1104" t="s">
        <v>28</v>
      </c>
      <c r="H1104" t="s">
        <v>29</v>
      </c>
      <c r="I1104" t="s">
        <v>1093</v>
      </c>
      <c r="J1104" s="1">
        <v>44804</v>
      </c>
      <c r="K1104" t="s">
        <v>39</v>
      </c>
      <c r="L1104" t="s">
        <v>40</v>
      </c>
      <c r="M1104" t="s">
        <v>33</v>
      </c>
      <c r="N1104">
        <v>36</v>
      </c>
      <c r="O1104">
        <v>0</v>
      </c>
      <c r="P1104">
        <v>2952000</v>
      </c>
      <c r="Q1104">
        <v>30</v>
      </c>
      <c r="R1104">
        <v>0</v>
      </c>
      <c r="S1104">
        <v>0</v>
      </c>
      <c r="T1104">
        <v>0</v>
      </c>
      <c r="U1104">
        <v>2066400</v>
      </c>
      <c r="V1104" s="1">
        <v>45413</v>
      </c>
      <c r="W1104">
        <v>2106370</v>
      </c>
      <c r="X1104">
        <v>8</v>
      </c>
      <c r="Y1104" t="s">
        <v>81</v>
      </c>
      <c r="Z1104" t="str">
        <f t="shared" si="418"/>
        <v>520,</v>
      </c>
      <c r="AA1104" t="str">
        <f t="shared" si="419"/>
        <v>SALES,</v>
      </c>
      <c r="AB1104" t="str">
        <f t="shared" si="420"/>
        <v>1401005,</v>
      </c>
      <c r="AC1104" t="str">
        <f t="shared" si="421"/>
        <v>SARI GUNUNG.Ap,</v>
      </c>
      <c r="AD1104" t="str">
        <f t="shared" si="422"/>
        <v>JL KAPT BANGSI SEMBIRING 58,</v>
      </c>
      <c r="AE1104" t="str">
        <f t="shared" si="423"/>
        <v>KABAN JAHE,</v>
      </c>
      <c r="AF1104" t="str">
        <f t="shared" si="424"/>
        <v>DBM Medan,</v>
      </c>
      <c r="AG1104" t="str">
        <f t="shared" si="425"/>
        <v>AAPR,</v>
      </c>
      <c r="AH1104" t="str">
        <f t="shared" si="426"/>
        <v>MDA-SPJ-22019696,</v>
      </c>
      <c r="AI1104" t="s">
        <v>1801</v>
      </c>
      <c r="AJ1104" t="str">
        <f t="shared" si="427"/>
        <v>CCM008,</v>
      </c>
      <c r="AK1104" t="str">
        <f t="shared" si="428"/>
        <v>NATURALLE VIT E 250IU (BTL/30S),</v>
      </c>
      <c r="AL1104" t="str">
        <f t="shared" si="429"/>
        <v>BTL,</v>
      </c>
      <c r="AM1104" t="str">
        <f t="shared" si="430"/>
        <v>36,</v>
      </c>
      <c r="AN1104" t="str">
        <f t="shared" si="431"/>
        <v>0,</v>
      </c>
      <c r="AO1104" t="str">
        <f t="shared" si="432"/>
        <v>2952000,</v>
      </c>
      <c r="AP1104" t="str">
        <f t="shared" si="433"/>
        <v>30,</v>
      </c>
      <c r="AQ1104" t="str">
        <f t="shared" si="434"/>
        <v>0,</v>
      </c>
      <c r="AR1104" t="str">
        <f t="shared" si="435"/>
        <v>0,</v>
      </c>
      <c r="AS1104" t="str">
        <f t="shared" si="436"/>
        <v>0,</v>
      </c>
      <c r="AT1104" t="str">
        <f t="shared" si="437"/>
        <v>2066400,</v>
      </c>
      <c r="AU1104" t="str">
        <f t="shared" si="438"/>
        <v>45413,</v>
      </c>
      <c r="AV1104" t="str">
        <f t="shared" si="439"/>
        <v>2106370,</v>
      </c>
      <c r="AW1104" t="str">
        <f t="shared" si="440"/>
        <v>8,</v>
      </c>
      <c r="AX1104" t="str">
        <f t="shared" si="441"/>
        <v>FRANS (ALL SEKTOR)</v>
      </c>
    </row>
    <row r="1105" spans="1:50" x14ac:dyDescent="0.25">
      <c r="A1105">
        <v>521</v>
      </c>
      <c r="B1105" t="s">
        <v>25</v>
      </c>
      <c r="C1105">
        <v>1401005</v>
      </c>
      <c r="D1105" t="s">
        <v>1378</v>
      </c>
      <c r="E1105" t="s">
        <v>163</v>
      </c>
      <c r="F1105" t="s">
        <v>141</v>
      </c>
      <c r="G1105" t="s">
        <v>28</v>
      </c>
      <c r="H1105" t="s">
        <v>29</v>
      </c>
      <c r="I1105" t="s">
        <v>1093</v>
      </c>
      <c r="J1105" s="1">
        <v>44804</v>
      </c>
      <c r="K1105" t="s">
        <v>64</v>
      </c>
      <c r="L1105" t="s">
        <v>65</v>
      </c>
      <c r="M1105" t="s">
        <v>33</v>
      </c>
      <c r="N1105">
        <v>12</v>
      </c>
      <c r="O1105">
        <v>0</v>
      </c>
      <c r="P1105">
        <v>2208000</v>
      </c>
      <c r="Q1105" t="s">
        <v>1581</v>
      </c>
      <c r="R1105">
        <v>0</v>
      </c>
      <c r="S1105">
        <v>0</v>
      </c>
      <c r="T1105">
        <v>0</v>
      </c>
      <c r="U1105">
        <v>1600800</v>
      </c>
      <c r="V1105" s="1">
        <v>45444</v>
      </c>
      <c r="W1105">
        <v>2107161</v>
      </c>
      <c r="X1105">
        <v>8</v>
      </c>
      <c r="Y1105" t="s">
        <v>81</v>
      </c>
      <c r="Z1105" t="str">
        <f t="shared" si="418"/>
        <v>521,</v>
      </c>
      <c r="AA1105" t="str">
        <f t="shared" si="419"/>
        <v>SALES,</v>
      </c>
      <c r="AB1105" t="str">
        <f t="shared" si="420"/>
        <v>1401005,</v>
      </c>
      <c r="AC1105" t="str">
        <f t="shared" si="421"/>
        <v>SARI GUNUNG.Ap,</v>
      </c>
      <c r="AD1105" t="str">
        <f t="shared" si="422"/>
        <v>JL KAPT BANGSI SEMBIRING 58,</v>
      </c>
      <c r="AE1105" t="str">
        <f t="shared" si="423"/>
        <v>KABAN JAHE,</v>
      </c>
      <c r="AF1105" t="str">
        <f t="shared" si="424"/>
        <v>DBM Medan,</v>
      </c>
      <c r="AG1105" t="str">
        <f t="shared" si="425"/>
        <v>AAPR,</v>
      </c>
      <c r="AH1105" t="str">
        <f t="shared" si="426"/>
        <v>MDA-SPJ-22019696,</v>
      </c>
      <c r="AI1105" t="s">
        <v>1801</v>
      </c>
      <c r="AJ1105" t="str">
        <f t="shared" si="427"/>
        <v>CCM010,</v>
      </c>
      <c r="AK1105" t="str">
        <f t="shared" si="428"/>
        <v>NATURALLE FISH OIL 1000MG (BTL/60S),</v>
      </c>
      <c r="AL1105" t="str">
        <f t="shared" si="429"/>
        <v>BTL,</v>
      </c>
      <c r="AM1105" t="str">
        <f t="shared" si="430"/>
        <v>12,</v>
      </c>
      <c r="AN1105" t="str">
        <f t="shared" si="431"/>
        <v>0,</v>
      </c>
      <c r="AO1105" t="str">
        <f t="shared" si="432"/>
        <v>2208000,</v>
      </c>
      <c r="AP1105" t="str">
        <f t="shared" si="433"/>
        <v>27.5,</v>
      </c>
      <c r="AQ1105" t="str">
        <f t="shared" si="434"/>
        <v>0,</v>
      </c>
      <c r="AR1105" t="str">
        <f t="shared" si="435"/>
        <v>0,</v>
      </c>
      <c r="AS1105" t="str">
        <f t="shared" si="436"/>
        <v>0,</v>
      </c>
      <c r="AT1105" t="str">
        <f t="shared" si="437"/>
        <v>1600800,</v>
      </c>
      <c r="AU1105" t="str">
        <f t="shared" si="438"/>
        <v>45444,</v>
      </c>
      <c r="AV1105" t="str">
        <f t="shared" si="439"/>
        <v>2107161,</v>
      </c>
      <c r="AW1105" t="str">
        <f t="shared" si="440"/>
        <v>8,</v>
      </c>
      <c r="AX1105" t="str">
        <f t="shared" si="441"/>
        <v>FRANS (ALL SEKTOR)</v>
      </c>
    </row>
    <row r="1106" spans="1:50" x14ac:dyDescent="0.25">
      <c r="A1106">
        <v>522</v>
      </c>
      <c r="B1106" t="s">
        <v>25</v>
      </c>
      <c r="C1106">
        <v>1403215</v>
      </c>
      <c r="D1106" t="s">
        <v>1377</v>
      </c>
      <c r="E1106" t="s">
        <v>161</v>
      </c>
      <c r="F1106" t="s">
        <v>27</v>
      </c>
      <c r="G1106" t="s">
        <v>28</v>
      </c>
      <c r="H1106" t="s">
        <v>29</v>
      </c>
      <c r="I1106" t="s">
        <v>1094</v>
      </c>
      <c r="J1106" s="1">
        <v>44804</v>
      </c>
      <c r="K1106" t="s">
        <v>318</v>
      </c>
      <c r="L1106" t="s">
        <v>319</v>
      </c>
      <c r="M1106" t="s">
        <v>33</v>
      </c>
      <c r="N1106">
        <v>24</v>
      </c>
      <c r="O1106">
        <v>0</v>
      </c>
      <c r="P1106">
        <v>888000</v>
      </c>
      <c r="Q1106">
        <v>8</v>
      </c>
      <c r="R1106">
        <v>0</v>
      </c>
      <c r="S1106">
        <v>0</v>
      </c>
      <c r="T1106">
        <v>0</v>
      </c>
      <c r="U1106">
        <v>816960</v>
      </c>
      <c r="V1106" s="1">
        <v>45200</v>
      </c>
      <c r="W1106">
        <v>2205002</v>
      </c>
      <c r="X1106">
        <v>8</v>
      </c>
      <c r="Y1106" t="s">
        <v>179</v>
      </c>
      <c r="Z1106" t="str">
        <f t="shared" si="418"/>
        <v>522,</v>
      </c>
      <c r="AA1106" t="str">
        <f t="shared" si="419"/>
        <v>SALES,</v>
      </c>
      <c r="AB1106" t="str">
        <f t="shared" si="420"/>
        <v>1403215,</v>
      </c>
      <c r="AC1106" t="str">
        <f t="shared" si="421"/>
        <v>SINAR RAYA.Ap,</v>
      </c>
      <c r="AD1106" t="str">
        <f t="shared" si="422"/>
        <v>JL. KAPTEN MUSLIM NO. 234-C,</v>
      </c>
      <c r="AE1106" t="str">
        <f t="shared" si="423"/>
        <v>MEDAN,</v>
      </c>
      <c r="AF1106" t="str">
        <f t="shared" si="424"/>
        <v>DBM Medan,</v>
      </c>
      <c r="AG1106" t="str">
        <f t="shared" si="425"/>
        <v>AAPR,</v>
      </c>
      <c r="AH1106" t="str">
        <f t="shared" si="426"/>
        <v>MDA-SPJ-22019717,</v>
      </c>
      <c r="AI1106" t="s">
        <v>1801</v>
      </c>
      <c r="AJ1106" t="str">
        <f t="shared" si="427"/>
        <v>CCM001,</v>
      </c>
      <c r="AK1106" t="str">
        <f t="shared" si="428"/>
        <v>CHAMPS EMULSION (BTL/200ML),</v>
      </c>
      <c r="AL1106" t="str">
        <f t="shared" si="429"/>
        <v>BTL,</v>
      </c>
      <c r="AM1106" t="str">
        <f t="shared" si="430"/>
        <v>24,</v>
      </c>
      <c r="AN1106" t="str">
        <f t="shared" si="431"/>
        <v>0,</v>
      </c>
      <c r="AO1106" t="str">
        <f t="shared" si="432"/>
        <v>888000,</v>
      </c>
      <c r="AP1106" t="str">
        <f t="shared" si="433"/>
        <v>8,</v>
      </c>
      <c r="AQ1106" t="str">
        <f t="shared" si="434"/>
        <v>0,</v>
      </c>
      <c r="AR1106" t="str">
        <f t="shared" si="435"/>
        <v>0,</v>
      </c>
      <c r="AS1106" t="str">
        <f t="shared" si="436"/>
        <v>0,</v>
      </c>
      <c r="AT1106" t="str">
        <f t="shared" si="437"/>
        <v>816960,</v>
      </c>
      <c r="AU1106" t="str">
        <f t="shared" si="438"/>
        <v>45200,</v>
      </c>
      <c r="AV1106" t="str">
        <f t="shared" si="439"/>
        <v>2205002,</v>
      </c>
      <c r="AW1106" t="str">
        <f t="shared" si="440"/>
        <v>8,</v>
      </c>
      <c r="AX1106" t="str">
        <f t="shared" si="441"/>
        <v>FITRI HANDAYANI (TSE DUO MEDAN</v>
      </c>
    </row>
    <row r="1107" spans="1:50" x14ac:dyDescent="0.25">
      <c r="A1107">
        <v>523</v>
      </c>
      <c r="B1107" t="s">
        <v>25</v>
      </c>
      <c r="C1107">
        <v>14000282</v>
      </c>
      <c r="D1107" t="s">
        <v>1405</v>
      </c>
      <c r="E1107" t="s">
        <v>1638</v>
      </c>
      <c r="F1107" t="s">
        <v>27</v>
      </c>
      <c r="G1107" t="s">
        <v>28</v>
      </c>
      <c r="H1107" t="s">
        <v>29</v>
      </c>
      <c r="I1107" t="s">
        <v>1095</v>
      </c>
      <c r="J1107" s="1">
        <v>44804</v>
      </c>
      <c r="K1107" t="s">
        <v>318</v>
      </c>
      <c r="L1107" t="s">
        <v>319</v>
      </c>
      <c r="M1107" t="s">
        <v>33</v>
      </c>
      <c r="N1107">
        <v>4</v>
      </c>
      <c r="O1107">
        <v>0</v>
      </c>
      <c r="P1107">
        <v>148000</v>
      </c>
      <c r="Q1107">
        <v>3</v>
      </c>
      <c r="R1107">
        <v>0</v>
      </c>
      <c r="S1107">
        <v>0</v>
      </c>
      <c r="T1107">
        <v>0</v>
      </c>
      <c r="U1107">
        <v>143560</v>
      </c>
      <c r="V1107" s="1">
        <v>45200</v>
      </c>
      <c r="W1107">
        <v>2205002</v>
      </c>
      <c r="X1107">
        <v>8</v>
      </c>
      <c r="Y1107" t="s">
        <v>179</v>
      </c>
      <c r="Z1107" t="str">
        <f t="shared" si="418"/>
        <v>523,</v>
      </c>
      <c r="AA1107" t="str">
        <f t="shared" si="419"/>
        <v>SALES,</v>
      </c>
      <c r="AB1107" t="str">
        <f t="shared" si="420"/>
        <v>14000282,</v>
      </c>
      <c r="AC1107" t="str">
        <f t="shared" si="421"/>
        <v>SERASI.Ap,</v>
      </c>
      <c r="AD1107" t="str">
        <f t="shared" si="422"/>
        <v>JL. SM RAJA KM. 4.5 NO. 359  MEDAN AMPLAS,</v>
      </c>
      <c r="AE1107" t="str">
        <f t="shared" si="423"/>
        <v>MEDAN,</v>
      </c>
      <c r="AF1107" t="str">
        <f t="shared" si="424"/>
        <v>DBM Medan,</v>
      </c>
      <c r="AG1107" t="str">
        <f t="shared" si="425"/>
        <v>AAPR,</v>
      </c>
      <c r="AH1107" t="str">
        <f t="shared" si="426"/>
        <v>MDA-SPJ-22019728,</v>
      </c>
      <c r="AI1107" t="s">
        <v>1801</v>
      </c>
      <c r="AJ1107" t="str">
        <f t="shared" si="427"/>
        <v>CCM001,</v>
      </c>
      <c r="AK1107" t="str">
        <f t="shared" si="428"/>
        <v>CHAMPS EMULSION (BTL/200ML),</v>
      </c>
      <c r="AL1107" t="str">
        <f t="shared" si="429"/>
        <v>BTL,</v>
      </c>
      <c r="AM1107" t="str">
        <f t="shared" si="430"/>
        <v>4,</v>
      </c>
      <c r="AN1107" t="str">
        <f t="shared" si="431"/>
        <v>0,</v>
      </c>
      <c r="AO1107" t="str">
        <f t="shared" si="432"/>
        <v>148000,</v>
      </c>
      <c r="AP1107" t="str">
        <f t="shared" si="433"/>
        <v>3,</v>
      </c>
      <c r="AQ1107" t="str">
        <f t="shared" si="434"/>
        <v>0,</v>
      </c>
      <c r="AR1107" t="str">
        <f t="shared" si="435"/>
        <v>0,</v>
      </c>
      <c r="AS1107" t="str">
        <f t="shared" si="436"/>
        <v>0,</v>
      </c>
      <c r="AT1107" t="str">
        <f t="shared" si="437"/>
        <v>143560,</v>
      </c>
      <c r="AU1107" t="str">
        <f t="shared" si="438"/>
        <v>45200,</v>
      </c>
      <c r="AV1107" t="str">
        <f t="shared" si="439"/>
        <v>2205002,</v>
      </c>
      <c r="AW1107" t="str">
        <f t="shared" si="440"/>
        <v>8,</v>
      </c>
      <c r="AX1107" t="str">
        <f t="shared" si="441"/>
        <v>FITRI HANDAYANI (TSE DUO MEDAN</v>
      </c>
    </row>
    <row r="1108" spans="1:50" x14ac:dyDescent="0.25">
      <c r="A1108">
        <v>524</v>
      </c>
      <c r="B1108" t="s">
        <v>25</v>
      </c>
      <c r="C1108">
        <v>1400099</v>
      </c>
      <c r="D1108" t="s">
        <v>1366</v>
      </c>
      <c r="E1108" t="s">
        <v>130</v>
      </c>
      <c r="F1108" t="s">
        <v>27</v>
      </c>
      <c r="G1108" t="s">
        <v>28</v>
      </c>
      <c r="H1108" t="s">
        <v>106</v>
      </c>
      <c r="I1108" t="s">
        <v>1096</v>
      </c>
      <c r="J1108" s="1">
        <v>44804</v>
      </c>
      <c r="K1108" t="s">
        <v>39</v>
      </c>
      <c r="L1108" t="s">
        <v>40</v>
      </c>
      <c r="M1108" t="s">
        <v>33</v>
      </c>
      <c r="N1108">
        <v>36</v>
      </c>
      <c r="O1108">
        <v>0</v>
      </c>
      <c r="P1108">
        <v>2981520</v>
      </c>
      <c r="Q1108">
        <v>30</v>
      </c>
      <c r="R1108">
        <v>0</v>
      </c>
      <c r="S1108">
        <v>0</v>
      </c>
      <c r="T1108">
        <v>0</v>
      </c>
      <c r="U1108">
        <v>2087064</v>
      </c>
      <c r="V1108" s="1">
        <v>45413</v>
      </c>
      <c r="W1108">
        <v>2106370</v>
      </c>
      <c r="X1108">
        <v>8</v>
      </c>
      <c r="Y1108" t="s">
        <v>179</v>
      </c>
      <c r="Z1108" t="str">
        <f t="shared" si="418"/>
        <v>524,</v>
      </c>
      <c r="AA1108" t="str">
        <f t="shared" si="419"/>
        <v>SALES,</v>
      </c>
      <c r="AB1108" t="str">
        <f t="shared" si="420"/>
        <v>1400099,</v>
      </c>
      <c r="AC1108" t="str">
        <f t="shared" si="421"/>
        <v>AGUNG.TO,</v>
      </c>
      <c r="AD1108" t="str">
        <f t="shared" si="422"/>
        <v>JL BRIGJEND KATAMSO NO 156-A,</v>
      </c>
      <c r="AE1108" t="str">
        <f t="shared" si="423"/>
        <v>MEDAN,</v>
      </c>
      <c r="AF1108" t="str">
        <f t="shared" si="424"/>
        <v>DBM Medan,</v>
      </c>
      <c r="AG1108" t="str">
        <f t="shared" si="425"/>
        <v>ATOB,</v>
      </c>
      <c r="AH1108" t="str">
        <f t="shared" si="426"/>
        <v>MDA-SPJ-22019730,</v>
      </c>
      <c r="AI1108" t="s">
        <v>1801</v>
      </c>
      <c r="AJ1108" t="str">
        <f t="shared" si="427"/>
        <v>CCM008,</v>
      </c>
      <c r="AK1108" t="str">
        <f t="shared" si="428"/>
        <v>NATURALLE VIT E 250IU (BTL/30S),</v>
      </c>
      <c r="AL1108" t="str">
        <f t="shared" si="429"/>
        <v>BTL,</v>
      </c>
      <c r="AM1108" t="str">
        <f t="shared" si="430"/>
        <v>36,</v>
      </c>
      <c r="AN1108" t="str">
        <f t="shared" si="431"/>
        <v>0,</v>
      </c>
      <c r="AO1108" t="str">
        <f t="shared" si="432"/>
        <v>2981520,</v>
      </c>
      <c r="AP1108" t="str">
        <f t="shared" si="433"/>
        <v>30,</v>
      </c>
      <c r="AQ1108" t="str">
        <f t="shared" si="434"/>
        <v>0,</v>
      </c>
      <c r="AR1108" t="str">
        <f t="shared" si="435"/>
        <v>0,</v>
      </c>
      <c r="AS1108" t="str">
        <f t="shared" si="436"/>
        <v>0,</v>
      </c>
      <c r="AT1108" t="str">
        <f t="shared" si="437"/>
        <v>2087064,</v>
      </c>
      <c r="AU1108" t="str">
        <f t="shared" si="438"/>
        <v>45413,</v>
      </c>
      <c r="AV1108" t="str">
        <f t="shared" si="439"/>
        <v>2106370,</v>
      </c>
      <c r="AW1108" t="str">
        <f t="shared" si="440"/>
        <v>8,</v>
      </c>
      <c r="AX1108" t="str">
        <f t="shared" si="441"/>
        <v>FITRI HANDAYANI (TSE DUO MEDAN</v>
      </c>
    </row>
    <row r="1109" spans="1:50" x14ac:dyDescent="0.25">
      <c r="A1109">
        <v>525</v>
      </c>
      <c r="B1109" t="s">
        <v>25</v>
      </c>
      <c r="C1109">
        <v>1400099</v>
      </c>
      <c r="D1109" t="s">
        <v>1366</v>
      </c>
      <c r="E1109" t="s">
        <v>130</v>
      </c>
      <c r="F1109" t="s">
        <v>27</v>
      </c>
      <c r="G1109" t="s">
        <v>28</v>
      </c>
      <c r="H1109" t="s">
        <v>106</v>
      </c>
      <c r="I1109" t="s">
        <v>1096</v>
      </c>
      <c r="J1109" s="1">
        <v>44804</v>
      </c>
      <c r="K1109" t="s">
        <v>57</v>
      </c>
      <c r="L1109" t="s">
        <v>58</v>
      </c>
      <c r="M1109" t="s">
        <v>33</v>
      </c>
      <c r="N1109">
        <v>14</v>
      </c>
      <c r="O1109">
        <v>0</v>
      </c>
      <c r="P1109">
        <v>1569540</v>
      </c>
      <c r="Q1109">
        <v>20</v>
      </c>
      <c r="R1109">
        <v>0</v>
      </c>
      <c r="S1109">
        <v>0</v>
      </c>
      <c r="T1109">
        <v>0</v>
      </c>
      <c r="U1109">
        <v>1255632</v>
      </c>
      <c r="V1109" s="1">
        <v>45261</v>
      </c>
      <c r="W1109">
        <v>2101299</v>
      </c>
      <c r="X1109">
        <v>8</v>
      </c>
      <c r="Y1109" t="s">
        <v>179</v>
      </c>
      <c r="Z1109" t="str">
        <f t="shared" si="418"/>
        <v>525,</v>
      </c>
      <c r="AA1109" t="str">
        <f t="shared" si="419"/>
        <v>SALES,</v>
      </c>
      <c r="AB1109" t="str">
        <f t="shared" si="420"/>
        <v>1400099,</v>
      </c>
      <c r="AC1109" t="str">
        <f t="shared" si="421"/>
        <v>AGUNG.TO,</v>
      </c>
      <c r="AD1109" t="str">
        <f t="shared" si="422"/>
        <v>JL BRIGJEND KATAMSO NO 156-A,</v>
      </c>
      <c r="AE1109" t="str">
        <f t="shared" si="423"/>
        <v>MEDAN,</v>
      </c>
      <c r="AF1109" t="str">
        <f t="shared" si="424"/>
        <v>DBM Medan,</v>
      </c>
      <c r="AG1109" t="str">
        <f t="shared" si="425"/>
        <v>ATOB,</v>
      </c>
      <c r="AH1109" t="str">
        <f t="shared" si="426"/>
        <v>MDA-SPJ-22019730,</v>
      </c>
      <c r="AI1109" t="s">
        <v>1801</v>
      </c>
      <c r="AJ1109" t="str">
        <f t="shared" si="427"/>
        <v>CCM014,</v>
      </c>
      <c r="AK1109" t="str">
        <f t="shared" si="428"/>
        <v>NATURALLE TONGKAT ALI PLUS (BTL/60),</v>
      </c>
      <c r="AL1109" t="str">
        <f t="shared" si="429"/>
        <v>BTL,</v>
      </c>
      <c r="AM1109" t="str">
        <f t="shared" si="430"/>
        <v>14,</v>
      </c>
      <c r="AN1109" t="str">
        <f t="shared" si="431"/>
        <v>0,</v>
      </c>
      <c r="AO1109" t="str">
        <f t="shared" si="432"/>
        <v>1569540,</v>
      </c>
      <c r="AP1109" t="str">
        <f t="shared" si="433"/>
        <v>20,</v>
      </c>
      <c r="AQ1109" t="str">
        <f t="shared" si="434"/>
        <v>0,</v>
      </c>
      <c r="AR1109" t="str">
        <f t="shared" si="435"/>
        <v>0,</v>
      </c>
      <c r="AS1109" t="str">
        <f t="shared" si="436"/>
        <v>0,</v>
      </c>
      <c r="AT1109" t="str">
        <f t="shared" si="437"/>
        <v>1255632,</v>
      </c>
      <c r="AU1109" t="str">
        <f t="shared" si="438"/>
        <v>45261,</v>
      </c>
      <c r="AV1109" t="str">
        <f t="shared" si="439"/>
        <v>2101299,</v>
      </c>
      <c r="AW1109" t="str">
        <f t="shared" si="440"/>
        <v>8,</v>
      </c>
      <c r="AX1109" t="str">
        <f t="shared" si="441"/>
        <v>FITRI HANDAYANI (TSE DUO MEDAN</v>
      </c>
    </row>
    <row r="1110" spans="1:50" x14ac:dyDescent="0.25">
      <c r="A1110">
        <v>526</v>
      </c>
      <c r="B1110" t="s">
        <v>25</v>
      </c>
      <c r="C1110">
        <v>1400099</v>
      </c>
      <c r="D1110" t="s">
        <v>1366</v>
      </c>
      <c r="E1110" t="s">
        <v>130</v>
      </c>
      <c r="F1110" t="s">
        <v>27</v>
      </c>
      <c r="G1110" t="s">
        <v>28</v>
      </c>
      <c r="H1110" t="s">
        <v>106</v>
      </c>
      <c r="I1110" t="s">
        <v>1097</v>
      </c>
      <c r="J1110" s="1">
        <v>44804</v>
      </c>
      <c r="K1110" t="s">
        <v>64</v>
      </c>
      <c r="L1110" t="s">
        <v>65</v>
      </c>
      <c r="M1110" t="s">
        <v>33</v>
      </c>
      <c r="N1110">
        <v>36</v>
      </c>
      <c r="O1110">
        <v>0</v>
      </c>
      <c r="P1110">
        <v>6690240</v>
      </c>
      <c r="Q1110" t="s">
        <v>1581</v>
      </c>
      <c r="R1110">
        <v>0</v>
      </c>
      <c r="S1110">
        <v>0</v>
      </c>
      <c r="T1110">
        <v>0</v>
      </c>
      <c r="U1110">
        <v>4850424</v>
      </c>
      <c r="V1110" s="1">
        <v>45444</v>
      </c>
      <c r="W1110">
        <v>2107161</v>
      </c>
      <c r="X1110">
        <v>8</v>
      </c>
      <c r="Y1110" t="s">
        <v>179</v>
      </c>
      <c r="Z1110" t="str">
        <f t="shared" si="418"/>
        <v>526,</v>
      </c>
      <c r="AA1110" t="str">
        <f t="shared" si="419"/>
        <v>SALES,</v>
      </c>
      <c r="AB1110" t="str">
        <f t="shared" si="420"/>
        <v>1400099,</v>
      </c>
      <c r="AC1110" t="str">
        <f t="shared" si="421"/>
        <v>AGUNG.TO,</v>
      </c>
      <c r="AD1110" t="str">
        <f t="shared" si="422"/>
        <v>JL BRIGJEND KATAMSO NO 156-A,</v>
      </c>
      <c r="AE1110" t="str">
        <f t="shared" si="423"/>
        <v>MEDAN,</v>
      </c>
      <c r="AF1110" t="str">
        <f t="shared" si="424"/>
        <v>DBM Medan,</v>
      </c>
      <c r="AG1110" t="str">
        <f t="shared" si="425"/>
        <v>ATOB,</v>
      </c>
      <c r="AH1110" t="str">
        <f t="shared" si="426"/>
        <v>MDA-SPJ-22019733,</v>
      </c>
      <c r="AI1110" t="s">
        <v>1801</v>
      </c>
      <c r="AJ1110" t="str">
        <f t="shared" si="427"/>
        <v>CCM010,</v>
      </c>
      <c r="AK1110" t="str">
        <f t="shared" si="428"/>
        <v>NATURALLE FISH OIL 1000MG (BTL/60S),</v>
      </c>
      <c r="AL1110" t="str">
        <f t="shared" si="429"/>
        <v>BTL,</v>
      </c>
      <c r="AM1110" t="str">
        <f t="shared" si="430"/>
        <v>36,</v>
      </c>
      <c r="AN1110" t="str">
        <f t="shared" si="431"/>
        <v>0,</v>
      </c>
      <c r="AO1110" t="str">
        <f t="shared" si="432"/>
        <v>6690240,</v>
      </c>
      <c r="AP1110" t="str">
        <f t="shared" si="433"/>
        <v>27.5,</v>
      </c>
      <c r="AQ1110" t="str">
        <f t="shared" si="434"/>
        <v>0,</v>
      </c>
      <c r="AR1110" t="str">
        <f t="shared" si="435"/>
        <v>0,</v>
      </c>
      <c r="AS1110" t="str">
        <f t="shared" si="436"/>
        <v>0,</v>
      </c>
      <c r="AT1110" t="str">
        <f t="shared" si="437"/>
        <v>4850424,</v>
      </c>
      <c r="AU1110" t="str">
        <f t="shared" si="438"/>
        <v>45444,</v>
      </c>
      <c r="AV1110" t="str">
        <f t="shared" si="439"/>
        <v>2107161,</v>
      </c>
      <c r="AW1110" t="str">
        <f t="shared" si="440"/>
        <v>8,</v>
      </c>
      <c r="AX1110" t="str">
        <f t="shared" si="441"/>
        <v>FITRI HANDAYANI (TSE DUO MEDAN</v>
      </c>
    </row>
    <row r="1111" spans="1:50" x14ac:dyDescent="0.25">
      <c r="A1111">
        <v>527</v>
      </c>
      <c r="B1111" t="s">
        <v>25</v>
      </c>
      <c r="C1111">
        <v>14000222</v>
      </c>
      <c r="D1111" t="s">
        <v>1388</v>
      </c>
      <c r="E1111" t="s">
        <v>200</v>
      </c>
      <c r="F1111" t="s">
        <v>27</v>
      </c>
      <c r="G1111" t="s">
        <v>28</v>
      </c>
      <c r="H1111" t="s">
        <v>29</v>
      </c>
      <c r="I1111" t="s">
        <v>1098</v>
      </c>
      <c r="J1111" s="1">
        <v>44804</v>
      </c>
      <c r="K1111" t="s">
        <v>51</v>
      </c>
      <c r="L1111" t="s">
        <v>52</v>
      </c>
      <c r="M1111" t="s">
        <v>33</v>
      </c>
      <c r="N1111">
        <v>4</v>
      </c>
      <c r="O1111">
        <v>0</v>
      </c>
      <c r="P1111">
        <v>320000</v>
      </c>
      <c r="Q1111">
        <v>10</v>
      </c>
      <c r="R1111">
        <v>0</v>
      </c>
      <c r="S1111">
        <v>0</v>
      </c>
      <c r="T1111">
        <v>0</v>
      </c>
      <c r="U1111">
        <v>288000</v>
      </c>
      <c r="V1111" s="1">
        <v>45261</v>
      </c>
      <c r="W1111">
        <v>2101298</v>
      </c>
      <c r="X1111">
        <v>8</v>
      </c>
      <c r="Y1111" t="s">
        <v>73</v>
      </c>
      <c r="Z1111" t="str">
        <f t="shared" si="418"/>
        <v>527,</v>
      </c>
      <c r="AA1111" t="str">
        <f t="shared" si="419"/>
        <v>SALES,</v>
      </c>
      <c r="AB1111" t="str">
        <f t="shared" si="420"/>
        <v>14000222,</v>
      </c>
      <c r="AC1111" t="str">
        <f t="shared" si="421"/>
        <v>BONA JAYA.AP,</v>
      </c>
      <c r="AD1111" t="str">
        <f t="shared" si="422"/>
        <v>JL.JAMIN GINTING NO.96,</v>
      </c>
      <c r="AE1111" t="str">
        <f t="shared" si="423"/>
        <v>MEDAN,</v>
      </c>
      <c r="AF1111" t="str">
        <f t="shared" si="424"/>
        <v>DBM Medan,</v>
      </c>
      <c r="AG1111" t="str">
        <f t="shared" si="425"/>
        <v>AAPR,</v>
      </c>
      <c r="AH1111" t="str">
        <f t="shared" si="426"/>
        <v>MDA-SPJ-22019740,</v>
      </c>
      <c r="AI1111" t="s">
        <v>1801</v>
      </c>
      <c r="AJ1111" t="str">
        <f t="shared" si="427"/>
        <v>CCM015,</v>
      </c>
      <c r="AK1111" t="str">
        <f t="shared" si="428"/>
        <v>NATURALLE KACIP FATIMAH PLUS (BTL/60),</v>
      </c>
      <c r="AL1111" t="str">
        <f t="shared" si="429"/>
        <v>BTL,</v>
      </c>
      <c r="AM1111" t="str">
        <f t="shared" si="430"/>
        <v>4,</v>
      </c>
      <c r="AN1111" t="str">
        <f t="shared" si="431"/>
        <v>0,</v>
      </c>
      <c r="AO1111" t="str">
        <f t="shared" si="432"/>
        <v>320000,</v>
      </c>
      <c r="AP1111" t="str">
        <f t="shared" si="433"/>
        <v>10,</v>
      </c>
      <c r="AQ1111" t="str">
        <f t="shared" si="434"/>
        <v>0,</v>
      </c>
      <c r="AR1111" t="str">
        <f t="shared" si="435"/>
        <v>0,</v>
      </c>
      <c r="AS1111" t="str">
        <f t="shared" si="436"/>
        <v>0,</v>
      </c>
      <c r="AT1111" t="str">
        <f t="shared" si="437"/>
        <v>288000,</v>
      </c>
      <c r="AU1111" t="str">
        <f t="shared" si="438"/>
        <v>45261,</v>
      </c>
      <c r="AV1111" t="str">
        <f t="shared" si="439"/>
        <v>2101298,</v>
      </c>
      <c r="AW1111" t="str">
        <f t="shared" si="440"/>
        <v>8,</v>
      </c>
      <c r="AX1111" t="str">
        <f t="shared" si="441"/>
        <v>IRPAN GUNAWAN (AP &amp; RS)</v>
      </c>
    </row>
    <row r="1112" spans="1:50" x14ac:dyDescent="0.25">
      <c r="A1112">
        <v>528</v>
      </c>
      <c r="B1112" t="s">
        <v>25</v>
      </c>
      <c r="C1112">
        <v>1400320</v>
      </c>
      <c r="D1112" t="s">
        <v>1370</v>
      </c>
      <c r="E1112" t="s">
        <v>140</v>
      </c>
      <c r="F1112" t="s">
        <v>141</v>
      </c>
      <c r="G1112" t="s">
        <v>28</v>
      </c>
      <c r="H1112" t="s">
        <v>29</v>
      </c>
      <c r="I1112" t="s">
        <v>1099</v>
      </c>
      <c r="J1112" s="1">
        <v>44804</v>
      </c>
      <c r="K1112" t="s">
        <v>31</v>
      </c>
      <c r="L1112" t="s">
        <v>32</v>
      </c>
      <c r="M1112" t="s">
        <v>33</v>
      </c>
      <c r="N1112">
        <v>48</v>
      </c>
      <c r="O1112">
        <v>0</v>
      </c>
      <c r="P1112">
        <v>1344000</v>
      </c>
      <c r="Q1112">
        <v>20</v>
      </c>
      <c r="R1112">
        <v>0</v>
      </c>
      <c r="S1112">
        <v>0</v>
      </c>
      <c r="T1112">
        <v>0</v>
      </c>
      <c r="U1112">
        <v>1075200</v>
      </c>
      <c r="V1112" s="1">
        <v>45444</v>
      </c>
      <c r="W1112">
        <v>2107236</v>
      </c>
      <c r="X1112">
        <v>8</v>
      </c>
      <c r="Y1112" t="s">
        <v>81</v>
      </c>
      <c r="Z1112" t="str">
        <f t="shared" si="418"/>
        <v>528,</v>
      </c>
      <c r="AA1112" t="str">
        <f t="shared" si="419"/>
        <v>SALES,</v>
      </c>
      <c r="AB1112" t="str">
        <f t="shared" si="420"/>
        <v>1400320,</v>
      </c>
      <c r="AC1112" t="str">
        <f t="shared" si="421"/>
        <v>VITA SARI.Ap,</v>
      </c>
      <c r="AD1112" t="str">
        <f t="shared" si="422"/>
        <v>JL KAPT BANGSI SEMBIRING NO 11,</v>
      </c>
      <c r="AE1112" t="str">
        <f t="shared" si="423"/>
        <v>KABAN JAHE,</v>
      </c>
      <c r="AF1112" t="str">
        <f t="shared" si="424"/>
        <v>DBM Medan,</v>
      </c>
      <c r="AG1112" t="str">
        <f t="shared" si="425"/>
        <v>AAPR,</v>
      </c>
      <c r="AH1112" t="str">
        <f t="shared" si="426"/>
        <v>MDA-SPJ-22019741,</v>
      </c>
      <c r="AI1112" t="s">
        <v>1801</v>
      </c>
      <c r="AJ1112" t="str">
        <f t="shared" si="427"/>
        <v>CCM005,</v>
      </c>
      <c r="AK1112" t="str">
        <f t="shared" si="428"/>
        <v>CHAMPS VIT C 100MG (BTL/30),</v>
      </c>
      <c r="AL1112" t="str">
        <f t="shared" si="429"/>
        <v>BTL,</v>
      </c>
      <c r="AM1112" t="str">
        <f t="shared" si="430"/>
        <v>48,</v>
      </c>
      <c r="AN1112" t="str">
        <f t="shared" si="431"/>
        <v>0,</v>
      </c>
      <c r="AO1112" t="str">
        <f t="shared" si="432"/>
        <v>1344000,</v>
      </c>
      <c r="AP1112" t="str">
        <f t="shared" si="433"/>
        <v>20,</v>
      </c>
      <c r="AQ1112" t="str">
        <f t="shared" si="434"/>
        <v>0,</v>
      </c>
      <c r="AR1112" t="str">
        <f t="shared" si="435"/>
        <v>0,</v>
      </c>
      <c r="AS1112" t="str">
        <f t="shared" si="436"/>
        <v>0,</v>
      </c>
      <c r="AT1112" t="str">
        <f t="shared" si="437"/>
        <v>1075200,</v>
      </c>
      <c r="AU1112" t="str">
        <f t="shared" si="438"/>
        <v>45444,</v>
      </c>
      <c r="AV1112" t="str">
        <f t="shared" si="439"/>
        <v>2107236,</v>
      </c>
      <c r="AW1112" t="str">
        <f t="shared" si="440"/>
        <v>8,</v>
      </c>
      <c r="AX1112" t="str">
        <f t="shared" si="441"/>
        <v>FRANS (ALL SEKTOR)</v>
      </c>
    </row>
    <row r="1113" spans="1:50" x14ac:dyDescent="0.25">
      <c r="A1113">
        <v>529</v>
      </c>
      <c r="B1113" t="s">
        <v>25</v>
      </c>
      <c r="C1113">
        <v>1400320</v>
      </c>
      <c r="D1113" t="s">
        <v>1370</v>
      </c>
      <c r="E1113" t="s">
        <v>140</v>
      </c>
      <c r="F1113" t="s">
        <v>141</v>
      </c>
      <c r="G1113" t="s">
        <v>28</v>
      </c>
      <c r="H1113" t="s">
        <v>29</v>
      </c>
      <c r="I1113" t="s">
        <v>1099</v>
      </c>
      <c r="J1113" s="1">
        <v>44804</v>
      </c>
      <c r="K1113" t="s">
        <v>61</v>
      </c>
      <c r="L1113" t="s">
        <v>62</v>
      </c>
      <c r="M1113" t="s">
        <v>33</v>
      </c>
      <c r="N1113">
        <v>72</v>
      </c>
      <c r="O1113">
        <v>0</v>
      </c>
      <c r="P1113">
        <v>6768000</v>
      </c>
      <c r="Q1113">
        <v>8</v>
      </c>
      <c r="R1113">
        <v>0</v>
      </c>
      <c r="S1113">
        <v>0</v>
      </c>
      <c r="T1113">
        <v>0</v>
      </c>
      <c r="U1113">
        <v>6226560</v>
      </c>
      <c r="V1113" s="1">
        <v>45474</v>
      </c>
      <c r="W1113">
        <v>2108157</v>
      </c>
      <c r="X1113">
        <v>8</v>
      </c>
      <c r="Y1113" t="s">
        <v>81</v>
      </c>
      <c r="Z1113" t="str">
        <f t="shared" si="418"/>
        <v>529,</v>
      </c>
      <c r="AA1113" t="str">
        <f t="shared" si="419"/>
        <v>SALES,</v>
      </c>
      <c r="AB1113" t="str">
        <f t="shared" si="420"/>
        <v>1400320,</v>
      </c>
      <c r="AC1113" t="str">
        <f t="shared" si="421"/>
        <v>VITA SARI.Ap,</v>
      </c>
      <c r="AD1113" t="str">
        <f t="shared" si="422"/>
        <v>JL KAPT BANGSI SEMBIRING NO 11,</v>
      </c>
      <c r="AE1113" t="str">
        <f t="shared" si="423"/>
        <v>KABAN JAHE,</v>
      </c>
      <c r="AF1113" t="str">
        <f t="shared" si="424"/>
        <v>DBM Medan,</v>
      </c>
      <c r="AG1113" t="str">
        <f t="shared" si="425"/>
        <v>AAPR,</v>
      </c>
      <c r="AH1113" t="str">
        <f t="shared" si="426"/>
        <v>MDA-SPJ-22019741,</v>
      </c>
      <c r="AI1113" t="s">
        <v>1801</v>
      </c>
      <c r="AJ1113" t="str">
        <f t="shared" si="427"/>
        <v>CCM006,</v>
      </c>
      <c r="AK1113" t="str">
        <f t="shared" si="428"/>
        <v>MAXITON SOFT CAP (BTL/30S),</v>
      </c>
      <c r="AL1113" t="str">
        <f t="shared" si="429"/>
        <v>BTL,</v>
      </c>
      <c r="AM1113" t="str">
        <f t="shared" si="430"/>
        <v>72,</v>
      </c>
      <c r="AN1113" t="str">
        <f t="shared" si="431"/>
        <v>0,</v>
      </c>
      <c r="AO1113" t="str">
        <f t="shared" si="432"/>
        <v>6768000,</v>
      </c>
      <c r="AP1113" t="str">
        <f t="shared" si="433"/>
        <v>8,</v>
      </c>
      <c r="AQ1113" t="str">
        <f t="shared" si="434"/>
        <v>0,</v>
      </c>
      <c r="AR1113" t="str">
        <f t="shared" si="435"/>
        <v>0,</v>
      </c>
      <c r="AS1113" t="str">
        <f t="shared" si="436"/>
        <v>0,</v>
      </c>
      <c r="AT1113" t="str">
        <f t="shared" si="437"/>
        <v>6226560,</v>
      </c>
      <c r="AU1113" t="str">
        <f t="shared" si="438"/>
        <v>45474,</v>
      </c>
      <c r="AV1113" t="str">
        <f t="shared" si="439"/>
        <v>2108157,</v>
      </c>
      <c r="AW1113" t="str">
        <f t="shared" si="440"/>
        <v>8,</v>
      </c>
      <c r="AX1113" t="str">
        <f t="shared" si="441"/>
        <v>FRANS (ALL SEKTOR)</v>
      </c>
    </row>
    <row r="1114" spans="1:50" x14ac:dyDescent="0.25">
      <c r="A1114">
        <v>530</v>
      </c>
      <c r="B1114" t="s">
        <v>25</v>
      </c>
      <c r="C1114">
        <v>1400320</v>
      </c>
      <c r="D1114" t="s">
        <v>1370</v>
      </c>
      <c r="E1114" t="s">
        <v>140</v>
      </c>
      <c r="F1114" t="s">
        <v>141</v>
      </c>
      <c r="G1114" t="s">
        <v>28</v>
      </c>
      <c r="H1114" t="s">
        <v>29</v>
      </c>
      <c r="I1114" t="s">
        <v>1099</v>
      </c>
      <c r="J1114" s="1">
        <v>44804</v>
      </c>
      <c r="K1114" t="s">
        <v>75</v>
      </c>
      <c r="L1114" t="s">
        <v>76</v>
      </c>
      <c r="M1114" t="s">
        <v>33</v>
      </c>
      <c r="N1114">
        <v>24</v>
      </c>
      <c r="O1114">
        <v>0</v>
      </c>
      <c r="P1114">
        <v>1488000</v>
      </c>
      <c r="Q1114">
        <v>30</v>
      </c>
      <c r="R1114">
        <v>0</v>
      </c>
      <c r="S1114">
        <v>0</v>
      </c>
      <c r="T1114">
        <v>0</v>
      </c>
      <c r="U1114">
        <v>1041600</v>
      </c>
      <c r="V1114" s="1">
        <v>45413</v>
      </c>
      <c r="W1114">
        <v>2106375</v>
      </c>
      <c r="X1114">
        <v>8</v>
      </c>
      <c r="Y1114" t="s">
        <v>81</v>
      </c>
      <c r="Z1114" t="str">
        <f t="shared" si="418"/>
        <v>530,</v>
      </c>
      <c r="AA1114" t="str">
        <f t="shared" si="419"/>
        <v>SALES,</v>
      </c>
      <c r="AB1114" t="str">
        <f t="shared" si="420"/>
        <v>1400320,</v>
      </c>
      <c r="AC1114" t="str">
        <f t="shared" si="421"/>
        <v>VITA SARI.Ap,</v>
      </c>
      <c r="AD1114" t="str">
        <f t="shared" si="422"/>
        <v>JL KAPT BANGSI SEMBIRING NO 11,</v>
      </c>
      <c r="AE1114" t="str">
        <f t="shared" si="423"/>
        <v>KABAN JAHE,</v>
      </c>
      <c r="AF1114" t="str">
        <f t="shared" si="424"/>
        <v>DBM Medan,</v>
      </c>
      <c r="AG1114" t="str">
        <f t="shared" si="425"/>
        <v>AAPR,</v>
      </c>
      <c r="AH1114" t="str">
        <f t="shared" si="426"/>
        <v>MDA-SPJ-22019741,</v>
      </c>
      <c r="AI1114" t="s">
        <v>1801</v>
      </c>
      <c r="AJ1114" t="str">
        <f t="shared" si="427"/>
        <v>CCM007,</v>
      </c>
      <c r="AK1114" t="str">
        <f t="shared" si="428"/>
        <v>NATURALLE BETA CAROTENE 6MG (BTL/30S),</v>
      </c>
      <c r="AL1114" t="str">
        <f t="shared" si="429"/>
        <v>BTL,</v>
      </c>
      <c r="AM1114" t="str">
        <f t="shared" si="430"/>
        <v>24,</v>
      </c>
      <c r="AN1114" t="str">
        <f t="shared" si="431"/>
        <v>0,</v>
      </c>
      <c r="AO1114" t="str">
        <f t="shared" si="432"/>
        <v>1488000,</v>
      </c>
      <c r="AP1114" t="str">
        <f t="shared" si="433"/>
        <v>30,</v>
      </c>
      <c r="AQ1114" t="str">
        <f t="shared" si="434"/>
        <v>0,</v>
      </c>
      <c r="AR1114" t="str">
        <f t="shared" si="435"/>
        <v>0,</v>
      </c>
      <c r="AS1114" t="str">
        <f t="shared" si="436"/>
        <v>0,</v>
      </c>
      <c r="AT1114" t="str">
        <f t="shared" si="437"/>
        <v>1041600,</v>
      </c>
      <c r="AU1114" t="str">
        <f t="shared" si="438"/>
        <v>45413,</v>
      </c>
      <c r="AV1114" t="str">
        <f t="shared" si="439"/>
        <v>2106375,</v>
      </c>
      <c r="AW1114" t="str">
        <f t="shared" si="440"/>
        <v>8,</v>
      </c>
      <c r="AX1114" t="str">
        <f t="shared" si="441"/>
        <v>FRANS (ALL SEKTOR)</v>
      </c>
    </row>
    <row r="1115" spans="1:50" x14ac:dyDescent="0.25">
      <c r="A1115">
        <v>531</v>
      </c>
      <c r="B1115" t="s">
        <v>25</v>
      </c>
      <c r="C1115">
        <v>1400320</v>
      </c>
      <c r="D1115" t="s">
        <v>1370</v>
      </c>
      <c r="E1115" t="s">
        <v>140</v>
      </c>
      <c r="F1115" t="s">
        <v>141</v>
      </c>
      <c r="G1115" t="s">
        <v>28</v>
      </c>
      <c r="H1115" t="s">
        <v>29</v>
      </c>
      <c r="I1115" t="s">
        <v>1100</v>
      </c>
      <c r="J1115" s="1">
        <v>44804</v>
      </c>
      <c r="K1115" t="s">
        <v>66</v>
      </c>
      <c r="L1115" t="s">
        <v>67</v>
      </c>
      <c r="M1115" t="s">
        <v>33</v>
      </c>
      <c r="N1115">
        <v>72</v>
      </c>
      <c r="O1115">
        <v>0</v>
      </c>
      <c r="P1115">
        <v>6768000</v>
      </c>
      <c r="Q1115">
        <v>7</v>
      </c>
      <c r="R1115">
        <v>0</v>
      </c>
      <c r="S1115">
        <v>0</v>
      </c>
      <c r="T1115">
        <v>0</v>
      </c>
      <c r="U1115">
        <v>6294240</v>
      </c>
      <c r="V1115" s="1">
        <v>45658</v>
      </c>
      <c r="W1115">
        <v>2202163</v>
      </c>
      <c r="X1115">
        <v>8</v>
      </c>
      <c r="Y1115" t="s">
        <v>81</v>
      </c>
      <c r="Z1115" t="str">
        <f t="shared" si="418"/>
        <v>531,</v>
      </c>
      <c r="AA1115" t="str">
        <f t="shared" si="419"/>
        <v>SALES,</v>
      </c>
      <c r="AB1115" t="str">
        <f t="shared" si="420"/>
        <v>1400320,</v>
      </c>
      <c r="AC1115" t="str">
        <f t="shared" si="421"/>
        <v>VITA SARI.Ap,</v>
      </c>
      <c r="AD1115" t="str">
        <f t="shared" si="422"/>
        <v>JL KAPT BANGSI SEMBIRING NO 11,</v>
      </c>
      <c r="AE1115" t="str">
        <f t="shared" si="423"/>
        <v>KABAN JAHE,</v>
      </c>
      <c r="AF1115" t="str">
        <f t="shared" si="424"/>
        <v>DBM Medan,</v>
      </c>
      <c r="AG1115" t="str">
        <f t="shared" si="425"/>
        <v>AAPR,</v>
      </c>
      <c r="AH1115" t="str">
        <f t="shared" si="426"/>
        <v>MDA-SPJ-22019742,</v>
      </c>
      <c r="AI1115" t="s">
        <v>1801</v>
      </c>
      <c r="AJ1115" t="str">
        <f t="shared" si="427"/>
        <v>CCM016,</v>
      </c>
      <c r="AK1115" t="str">
        <f t="shared" si="428"/>
        <v>FLAVETTES VIT C WITH CALCIUM 1000 MG (BTL/30),</v>
      </c>
      <c r="AL1115" t="str">
        <f t="shared" si="429"/>
        <v>BTL,</v>
      </c>
      <c r="AM1115" t="str">
        <f t="shared" si="430"/>
        <v>72,</v>
      </c>
      <c r="AN1115" t="str">
        <f t="shared" si="431"/>
        <v>0,</v>
      </c>
      <c r="AO1115" t="str">
        <f t="shared" si="432"/>
        <v>6768000,</v>
      </c>
      <c r="AP1115" t="str">
        <f t="shared" si="433"/>
        <v>7,</v>
      </c>
      <c r="AQ1115" t="str">
        <f t="shared" si="434"/>
        <v>0,</v>
      </c>
      <c r="AR1115" t="str">
        <f t="shared" si="435"/>
        <v>0,</v>
      </c>
      <c r="AS1115" t="str">
        <f t="shared" si="436"/>
        <v>0,</v>
      </c>
      <c r="AT1115" t="str">
        <f t="shared" si="437"/>
        <v>6294240,</v>
      </c>
      <c r="AU1115" t="str">
        <f t="shared" si="438"/>
        <v>45658,</v>
      </c>
      <c r="AV1115" t="str">
        <f t="shared" si="439"/>
        <v>2202163,</v>
      </c>
      <c r="AW1115" t="str">
        <f t="shared" si="440"/>
        <v>8,</v>
      </c>
      <c r="AX1115" t="str">
        <f t="shared" si="441"/>
        <v>FRANS (ALL SEKTOR)</v>
      </c>
    </row>
    <row r="1116" spans="1:50" x14ac:dyDescent="0.25">
      <c r="A1116">
        <v>1</v>
      </c>
      <c r="B1116" t="s">
        <v>25</v>
      </c>
      <c r="C1116">
        <v>14000721</v>
      </c>
      <c r="D1116" t="s">
        <v>1568</v>
      </c>
      <c r="E1116" t="s">
        <v>1101</v>
      </c>
      <c r="F1116" t="s">
        <v>27</v>
      </c>
      <c r="G1116" t="s">
        <v>28</v>
      </c>
      <c r="H1116" t="s">
        <v>85</v>
      </c>
      <c r="I1116" t="s">
        <v>1102</v>
      </c>
      <c r="J1116" s="1">
        <v>44805</v>
      </c>
      <c r="K1116" t="s">
        <v>318</v>
      </c>
      <c r="L1116" t="s">
        <v>319</v>
      </c>
      <c r="M1116" t="s">
        <v>33</v>
      </c>
      <c r="N1116">
        <v>1</v>
      </c>
      <c r="O1116">
        <v>0</v>
      </c>
      <c r="P1116">
        <v>37000</v>
      </c>
      <c r="Q1116">
        <v>0</v>
      </c>
      <c r="R1116">
        <v>0</v>
      </c>
      <c r="S1116">
        <v>0</v>
      </c>
      <c r="T1116">
        <v>0</v>
      </c>
      <c r="U1116">
        <v>37000</v>
      </c>
      <c r="V1116" s="1">
        <v>45200</v>
      </c>
      <c r="W1116">
        <v>2205002</v>
      </c>
      <c r="X1116">
        <v>9</v>
      </c>
      <c r="Y1116" t="s">
        <v>179</v>
      </c>
      <c r="Z1116" t="str">
        <f t="shared" si="418"/>
        <v>1,</v>
      </c>
      <c r="AA1116" t="str">
        <f t="shared" si="419"/>
        <v>SALES,</v>
      </c>
      <c r="AB1116" t="str">
        <f t="shared" si="420"/>
        <v>14000721,</v>
      </c>
      <c r="AC1116" t="str">
        <f t="shared" si="421"/>
        <v>SERASI. KLINIK PRATAMA,</v>
      </c>
      <c r="AD1116" t="str">
        <f t="shared" si="422"/>
        <v>JL PANTAI TIMUR NO 46 CINTA DAMAI,</v>
      </c>
      <c r="AE1116" t="str">
        <f t="shared" si="423"/>
        <v>MEDAN,</v>
      </c>
      <c r="AF1116" t="str">
        <f t="shared" si="424"/>
        <v>DBM Medan,</v>
      </c>
      <c r="AG1116" t="str">
        <f t="shared" si="425"/>
        <v>AKLN,</v>
      </c>
      <c r="AH1116" t="str">
        <f t="shared" si="426"/>
        <v>MDA-SPJ-22019781,</v>
      </c>
      <c r="AI1116" t="s">
        <v>1802</v>
      </c>
      <c r="AJ1116" t="str">
        <f t="shared" si="427"/>
        <v>CCM001,</v>
      </c>
      <c r="AK1116" t="str">
        <f t="shared" si="428"/>
        <v>CHAMPS EMULSION (BTL/200ML),</v>
      </c>
      <c r="AL1116" t="str">
        <f t="shared" si="429"/>
        <v>BTL,</v>
      </c>
      <c r="AM1116" t="str">
        <f t="shared" si="430"/>
        <v>1,</v>
      </c>
      <c r="AN1116" t="str">
        <f t="shared" si="431"/>
        <v>0,</v>
      </c>
      <c r="AO1116" t="str">
        <f t="shared" si="432"/>
        <v>37000,</v>
      </c>
      <c r="AP1116" t="str">
        <f t="shared" si="433"/>
        <v>0,</v>
      </c>
      <c r="AQ1116" t="str">
        <f t="shared" si="434"/>
        <v>0,</v>
      </c>
      <c r="AR1116" t="str">
        <f t="shared" si="435"/>
        <v>0,</v>
      </c>
      <c r="AS1116" t="str">
        <f t="shared" si="436"/>
        <v>0,</v>
      </c>
      <c r="AT1116" t="str">
        <f t="shared" si="437"/>
        <v>37000,</v>
      </c>
      <c r="AU1116" t="str">
        <f t="shared" si="438"/>
        <v>45200,</v>
      </c>
      <c r="AV1116" t="str">
        <f t="shared" si="439"/>
        <v>2205002,</v>
      </c>
      <c r="AW1116" t="str">
        <f t="shared" si="440"/>
        <v>9,</v>
      </c>
      <c r="AX1116" t="str">
        <f t="shared" si="441"/>
        <v>FITRI HANDAYANI (TSE DUO MEDAN</v>
      </c>
    </row>
    <row r="1117" spans="1:50" x14ac:dyDescent="0.25">
      <c r="A1117">
        <v>2</v>
      </c>
      <c r="B1117" t="s">
        <v>25</v>
      </c>
      <c r="C1117">
        <v>14000721</v>
      </c>
      <c r="D1117" t="s">
        <v>1568</v>
      </c>
      <c r="E1117" t="s">
        <v>1101</v>
      </c>
      <c r="F1117" t="s">
        <v>27</v>
      </c>
      <c r="G1117" t="s">
        <v>28</v>
      </c>
      <c r="H1117" t="s">
        <v>85</v>
      </c>
      <c r="I1117" t="s">
        <v>1102</v>
      </c>
      <c r="J1117" s="1">
        <v>44805</v>
      </c>
      <c r="K1117" t="s">
        <v>247</v>
      </c>
      <c r="L1117" t="s">
        <v>248</v>
      </c>
      <c r="M1117" t="s">
        <v>33</v>
      </c>
      <c r="N1117">
        <v>1</v>
      </c>
      <c r="O1117">
        <v>0</v>
      </c>
      <c r="P1117">
        <v>51000</v>
      </c>
      <c r="Q1117">
        <v>0</v>
      </c>
      <c r="R1117">
        <v>0</v>
      </c>
      <c r="S1117">
        <v>0</v>
      </c>
      <c r="T1117">
        <v>0</v>
      </c>
      <c r="U1117">
        <v>51000</v>
      </c>
      <c r="V1117" s="1">
        <v>45200</v>
      </c>
      <c r="W1117">
        <v>2205005</v>
      </c>
      <c r="X1117">
        <v>9</v>
      </c>
      <c r="Y1117" t="s">
        <v>179</v>
      </c>
      <c r="Z1117" t="str">
        <f t="shared" si="418"/>
        <v>2,</v>
      </c>
      <c r="AA1117" t="str">
        <f t="shared" si="419"/>
        <v>SALES,</v>
      </c>
      <c r="AB1117" t="str">
        <f t="shared" si="420"/>
        <v>14000721,</v>
      </c>
      <c r="AC1117" t="str">
        <f t="shared" si="421"/>
        <v>SERASI. KLINIK PRATAMA,</v>
      </c>
      <c r="AD1117" t="str">
        <f t="shared" si="422"/>
        <v>JL PANTAI TIMUR NO 46 CINTA DAMAI,</v>
      </c>
      <c r="AE1117" t="str">
        <f t="shared" si="423"/>
        <v>MEDAN,</v>
      </c>
      <c r="AF1117" t="str">
        <f t="shared" si="424"/>
        <v>DBM Medan,</v>
      </c>
      <c r="AG1117" t="str">
        <f t="shared" si="425"/>
        <v>AKLN,</v>
      </c>
      <c r="AH1117" t="str">
        <f t="shared" si="426"/>
        <v>MDA-SPJ-22019781,</v>
      </c>
      <c r="AI1117" t="s">
        <v>1802</v>
      </c>
      <c r="AJ1117" t="str">
        <f t="shared" si="427"/>
        <v>CCM002,</v>
      </c>
      <c r="AK1117" t="str">
        <f t="shared" si="428"/>
        <v>CHAMPS EMULSION (BTL/350ML),</v>
      </c>
      <c r="AL1117" t="str">
        <f t="shared" si="429"/>
        <v>BTL,</v>
      </c>
      <c r="AM1117" t="str">
        <f t="shared" si="430"/>
        <v>1,</v>
      </c>
      <c r="AN1117" t="str">
        <f t="shared" si="431"/>
        <v>0,</v>
      </c>
      <c r="AO1117" t="str">
        <f t="shared" si="432"/>
        <v>51000,</v>
      </c>
      <c r="AP1117" t="str">
        <f t="shared" si="433"/>
        <v>0,</v>
      </c>
      <c r="AQ1117" t="str">
        <f t="shared" si="434"/>
        <v>0,</v>
      </c>
      <c r="AR1117" t="str">
        <f t="shared" si="435"/>
        <v>0,</v>
      </c>
      <c r="AS1117" t="str">
        <f t="shared" si="436"/>
        <v>0,</v>
      </c>
      <c r="AT1117" t="str">
        <f t="shared" si="437"/>
        <v>51000,</v>
      </c>
      <c r="AU1117" t="str">
        <f t="shared" si="438"/>
        <v>45200,</v>
      </c>
      <c r="AV1117" t="str">
        <f t="shared" si="439"/>
        <v>2205005,</v>
      </c>
      <c r="AW1117" t="str">
        <f t="shared" si="440"/>
        <v>9,</v>
      </c>
      <c r="AX1117" t="str">
        <f t="shared" si="441"/>
        <v>FITRI HANDAYANI (TSE DUO MEDAN</v>
      </c>
    </row>
    <row r="1118" spans="1:50" x14ac:dyDescent="0.25">
      <c r="A1118">
        <v>3</v>
      </c>
      <c r="B1118" t="s">
        <v>25</v>
      </c>
      <c r="C1118">
        <v>1401292</v>
      </c>
      <c r="D1118" t="s">
        <v>1417</v>
      </c>
      <c r="E1118" t="s">
        <v>361</v>
      </c>
      <c r="F1118" t="s">
        <v>362</v>
      </c>
      <c r="G1118" t="s">
        <v>28</v>
      </c>
      <c r="H1118" t="s">
        <v>29</v>
      </c>
      <c r="I1118" t="s">
        <v>1103</v>
      </c>
      <c r="J1118" s="1">
        <v>44806</v>
      </c>
      <c r="K1118" t="s">
        <v>318</v>
      </c>
      <c r="L1118" t="s">
        <v>319</v>
      </c>
      <c r="M1118" t="s">
        <v>33</v>
      </c>
      <c r="N1118">
        <v>24</v>
      </c>
      <c r="O1118">
        <v>0</v>
      </c>
      <c r="P1118">
        <v>888000</v>
      </c>
      <c r="Q1118">
        <v>8</v>
      </c>
      <c r="R1118">
        <v>0</v>
      </c>
      <c r="S1118">
        <v>0</v>
      </c>
      <c r="T1118">
        <v>0</v>
      </c>
      <c r="U1118">
        <v>816960</v>
      </c>
      <c r="V1118" s="1">
        <v>45200</v>
      </c>
      <c r="W1118">
        <v>2205002</v>
      </c>
      <c r="X1118">
        <v>9</v>
      </c>
      <c r="Y1118" t="s">
        <v>44</v>
      </c>
      <c r="Z1118" t="str">
        <f t="shared" si="418"/>
        <v>3,</v>
      </c>
      <c r="AA1118" t="str">
        <f t="shared" si="419"/>
        <v>SALES,</v>
      </c>
      <c r="AB1118" t="str">
        <f t="shared" si="420"/>
        <v>1401292,</v>
      </c>
      <c r="AC1118" t="str">
        <f t="shared" si="421"/>
        <v>SAUDARA BARU.Ap,</v>
      </c>
      <c r="AD1118" t="str">
        <f t="shared" si="422"/>
        <v>JL. K.F. TANDEAN NO.10 LK I,</v>
      </c>
      <c r="AE1118" t="str">
        <f t="shared" si="423"/>
        <v>TEBING TINGGI,</v>
      </c>
      <c r="AF1118" t="str">
        <f t="shared" si="424"/>
        <v>DBM Medan,</v>
      </c>
      <c r="AG1118" t="str">
        <f t="shared" si="425"/>
        <v>AAPR,</v>
      </c>
      <c r="AH1118" t="str">
        <f t="shared" si="426"/>
        <v>MDA-SPJ-22019844,</v>
      </c>
      <c r="AI1118" t="s">
        <v>1803</v>
      </c>
      <c r="AJ1118" t="str">
        <f t="shared" si="427"/>
        <v>CCM001,</v>
      </c>
      <c r="AK1118" t="str">
        <f t="shared" si="428"/>
        <v>CHAMPS EMULSION (BTL/200ML),</v>
      </c>
      <c r="AL1118" t="str">
        <f t="shared" si="429"/>
        <v>BTL,</v>
      </c>
      <c r="AM1118" t="str">
        <f t="shared" si="430"/>
        <v>24,</v>
      </c>
      <c r="AN1118" t="str">
        <f t="shared" si="431"/>
        <v>0,</v>
      </c>
      <c r="AO1118" t="str">
        <f t="shared" si="432"/>
        <v>888000,</v>
      </c>
      <c r="AP1118" t="str">
        <f t="shared" si="433"/>
        <v>8,</v>
      </c>
      <c r="AQ1118" t="str">
        <f t="shared" si="434"/>
        <v>0,</v>
      </c>
      <c r="AR1118" t="str">
        <f t="shared" si="435"/>
        <v>0,</v>
      </c>
      <c r="AS1118" t="str">
        <f t="shared" si="436"/>
        <v>0,</v>
      </c>
      <c r="AT1118" t="str">
        <f t="shared" si="437"/>
        <v>816960,</v>
      </c>
      <c r="AU1118" t="str">
        <f t="shared" si="438"/>
        <v>45200,</v>
      </c>
      <c r="AV1118" t="str">
        <f t="shared" si="439"/>
        <v>2205002,</v>
      </c>
      <c r="AW1118" t="str">
        <f t="shared" si="440"/>
        <v>9,</v>
      </c>
      <c r="AX1118" t="str">
        <f t="shared" si="441"/>
        <v>BUDIONO (ALL SEKTOR)</v>
      </c>
    </row>
    <row r="1119" spans="1:50" x14ac:dyDescent="0.25">
      <c r="A1119">
        <v>4</v>
      </c>
      <c r="B1119" t="s">
        <v>25</v>
      </c>
      <c r="C1119">
        <v>1400320</v>
      </c>
      <c r="D1119" t="s">
        <v>1370</v>
      </c>
      <c r="E1119" t="s">
        <v>140</v>
      </c>
      <c r="F1119" t="s">
        <v>141</v>
      </c>
      <c r="G1119" t="s">
        <v>28</v>
      </c>
      <c r="H1119" t="s">
        <v>29</v>
      </c>
      <c r="I1119" t="s">
        <v>1104</v>
      </c>
      <c r="J1119" s="1">
        <v>44807</v>
      </c>
      <c r="K1119" t="s">
        <v>100</v>
      </c>
      <c r="L1119" t="s">
        <v>101</v>
      </c>
      <c r="M1119" t="s">
        <v>33</v>
      </c>
      <c r="N1119">
        <v>24</v>
      </c>
      <c r="O1119">
        <v>0</v>
      </c>
      <c r="P1119">
        <v>2688000</v>
      </c>
      <c r="Q1119">
        <v>30</v>
      </c>
      <c r="R1119">
        <v>0</v>
      </c>
      <c r="S1119">
        <v>0</v>
      </c>
      <c r="T1119">
        <v>0</v>
      </c>
      <c r="U1119">
        <v>1881600</v>
      </c>
      <c r="V1119" s="1">
        <v>45627</v>
      </c>
      <c r="W1119">
        <v>2201091</v>
      </c>
      <c r="X1119">
        <v>9</v>
      </c>
      <c r="Y1119" t="s">
        <v>81</v>
      </c>
      <c r="Z1119" t="str">
        <f t="shared" si="418"/>
        <v>4,</v>
      </c>
      <c r="AA1119" t="str">
        <f t="shared" si="419"/>
        <v>SALES,</v>
      </c>
      <c r="AB1119" t="str">
        <f t="shared" si="420"/>
        <v>1400320,</v>
      </c>
      <c r="AC1119" t="str">
        <f t="shared" si="421"/>
        <v>VITA SARI.Ap,</v>
      </c>
      <c r="AD1119" t="str">
        <f t="shared" si="422"/>
        <v>JL KAPT BANGSI SEMBIRING NO 11,</v>
      </c>
      <c r="AE1119" t="str">
        <f t="shared" si="423"/>
        <v>KABAN JAHE,</v>
      </c>
      <c r="AF1119" t="str">
        <f t="shared" si="424"/>
        <v>DBM Medan,</v>
      </c>
      <c r="AG1119" t="str">
        <f t="shared" si="425"/>
        <v>AAPR,</v>
      </c>
      <c r="AH1119" t="str">
        <f t="shared" si="426"/>
        <v>MDA-SPJ-22019896,</v>
      </c>
      <c r="AI1119" t="s">
        <v>1804</v>
      </c>
      <c r="AJ1119" t="str">
        <f t="shared" si="427"/>
        <v>CCM009,</v>
      </c>
      <c r="AK1119" t="str">
        <f t="shared" si="428"/>
        <v>NATURALLE EPO PLUS FISH OIL 500MG(BTL/30S),</v>
      </c>
      <c r="AL1119" t="str">
        <f t="shared" si="429"/>
        <v>BTL,</v>
      </c>
      <c r="AM1119" t="str">
        <f t="shared" si="430"/>
        <v>24,</v>
      </c>
      <c r="AN1119" t="str">
        <f t="shared" si="431"/>
        <v>0,</v>
      </c>
      <c r="AO1119" t="str">
        <f t="shared" si="432"/>
        <v>2688000,</v>
      </c>
      <c r="AP1119" t="str">
        <f t="shared" si="433"/>
        <v>30,</v>
      </c>
      <c r="AQ1119" t="str">
        <f t="shared" si="434"/>
        <v>0,</v>
      </c>
      <c r="AR1119" t="str">
        <f t="shared" si="435"/>
        <v>0,</v>
      </c>
      <c r="AS1119" t="str">
        <f t="shared" si="436"/>
        <v>0,</v>
      </c>
      <c r="AT1119" t="str">
        <f t="shared" si="437"/>
        <v>1881600,</v>
      </c>
      <c r="AU1119" t="str">
        <f t="shared" si="438"/>
        <v>45627,</v>
      </c>
      <c r="AV1119" t="str">
        <f t="shared" si="439"/>
        <v>2201091,</v>
      </c>
      <c r="AW1119" t="str">
        <f t="shared" si="440"/>
        <v>9,</v>
      </c>
      <c r="AX1119" t="str">
        <f t="shared" si="441"/>
        <v>FRANS (ALL SEKTOR)</v>
      </c>
    </row>
    <row r="1120" spans="1:50" x14ac:dyDescent="0.25">
      <c r="A1120">
        <v>5</v>
      </c>
      <c r="B1120" t="s">
        <v>25</v>
      </c>
      <c r="C1120">
        <v>14000925</v>
      </c>
      <c r="D1120" t="s">
        <v>1351</v>
      </c>
      <c r="E1120" t="s">
        <v>82</v>
      </c>
      <c r="F1120">
        <v>0</v>
      </c>
      <c r="G1120" t="s">
        <v>28</v>
      </c>
      <c r="H1120" t="s">
        <v>29</v>
      </c>
      <c r="I1120" t="s">
        <v>1105</v>
      </c>
      <c r="J1120" s="1">
        <v>44807</v>
      </c>
      <c r="K1120" t="s">
        <v>31</v>
      </c>
      <c r="L1120" t="s">
        <v>32</v>
      </c>
      <c r="M1120" t="s">
        <v>33</v>
      </c>
      <c r="N1120">
        <v>6</v>
      </c>
      <c r="O1120">
        <v>0</v>
      </c>
      <c r="P1120">
        <v>168000</v>
      </c>
      <c r="Q1120">
        <v>10</v>
      </c>
      <c r="R1120">
        <v>0</v>
      </c>
      <c r="S1120">
        <v>0</v>
      </c>
      <c r="T1120">
        <v>0</v>
      </c>
      <c r="U1120">
        <v>151200</v>
      </c>
      <c r="V1120" s="1">
        <v>45444</v>
      </c>
      <c r="W1120">
        <v>2107236</v>
      </c>
      <c r="X1120">
        <v>9</v>
      </c>
      <c r="Y1120" t="s">
        <v>73</v>
      </c>
      <c r="Z1120" t="str">
        <f t="shared" si="418"/>
        <v>5,</v>
      </c>
      <c r="AA1120" t="str">
        <f t="shared" si="419"/>
        <v>SALES,</v>
      </c>
      <c r="AB1120" t="str">
        <f t="shared" si="420"/>
        <v>14000925,</v>
      </c>
      <c r="AC1120" t="str">
        <f t="shared" si="421"/>
        <v>BONA 1. AP,</v>
      </c>
      <c r="AD1120" t="str">
        <f t="shared" si="422"/>
        <v>JL.JAMIN GINTING NO.128,</v>
      </c>
      <c r="AE1120" t="str">
        <f t="shared" si="423"/>
        <v>0,</v>
      </c>
      <c r="AF1120" t="str">
        <f t="shared" si="424"/>
        <v>DBM Medan,</v>
      </c>
      <c r="AG1120" t="str">
        <f t="shared" si="425"/>
        <v>AAPR,</v>
      </c>
      <c r="AH1120" t="str">
        <f t="shared" si="426"/>
        <v>MDA-SPJ-22019898,</v>
      </c>
      <c r="AI1120" t="s">
        <v>1804</v>
      </c>
      <c r="AJ1120" t="str">
        <f t="shared" si="427"/>
        <v>CCM005,</v>
      </c>
      <c r="AK1120" t="str">
        <f t="shared" si="428"/>
        <v>CHAMPS VIT C 100MG (BTL/30),</v>
      </c>
      <c r="AL1120" t="str">
        <f t="shared" si="429"/>
        <v>BTL,</v>
      </c>
      <c r="AM1120" t="str">
        <f t="shared" si="430"/>
        <v>6,</v>
      </c>
      <c r="AN1120" t="str">
        <f t="shared" si="431"/>
        <v>0,</v>
      </c>
      <c r="AO1120" t="str">
        <f t="shared" si="432"/>
        <v>168000,</v>
      </c>
      <c r="AP1120" t="str">
        <f t="shared" si="433"/>
        <v>10,</v>
      </c>
      <c r="AQ1120" t="str">
        <f t="shared" si="434"/>
        <v>0,</v>
      </c>
      <c r="AR1120" t="str">
        <f t="shared" si="435"/>
        <v>0,</v>
      </c>
      <c r="AS1120" t="str">
        <f t="shared" si="436"/>
        <v>0,</v>
      </c>
      <c r="AT1120" t="str">
        <f t="shared" si="437"/>
        <v>151200,</v>
      </c>
      <c r="AU1120" t="str">
        <f t="shared" si="438"/>
        <v>45444,</v>
      </c>
      <c r="AV1120" t="str">
        <f t="shared" si="439"/>
        <v>2107236,</v>
      </c>
      <c r="AW1120" t="str">
        <f t="shared" si="440"/>
        <v>9,</v>
      </c>
      <c r="AX1120" t="str">
        <f t="shared" si="441"/>
        <v>IRPAN GUNAWAN (AP &amp; RS)</v>
      </c>
    </row>
    <row r="1121" spans="1:50" x14ac:dyDescent="0.25">
      <c r="A1121">
        <v>6</v>
      </c>
      <c r="B1121" t="s">
        <v>25</v>
      </c>
      <c r="C1121">
        <v>14000925</v>
      </c>
      <c r="D1121" t="s">
        <v>1351</v>
      </c>
      <c r="E1121" t="s">
        <v>82</v>
      </c>
      <c r="F1121">
        <v>0</v>
      </c>
      <c r="G1121" t="s">
        <v>28</v>
      </c>
      <c r="H1121" t="s">
        <v>29</v>
      </c>
      <c r="I1121" t="s">
        <v>1105</v>
      </c>
      <c r="J1121" s="1">
        <v>44807</v>
      </c>
      <c r="K1121" t="s">
        <v>75</v>
      </c>
      <c r="L1121" t="s">
        <v>76</v>
      </c>
      <c r="M1121" t="s">
        <v>33</v>
      </c>
      <c r="N1121">
        <v>1</v>
      </c>
      <c r="O1121">
        <v>0</v>
      </c>
      <c r="P1121">
        <v>62000</v>
      </c>
      <c r="Q1121">
        <v>15</v>
      </c>
      <c r="R1121">
        <v>0</v>
      </c>
      <c r="S1121">
        <v>0</v>
      </c>
      <c r="T1121">
        <v>0</v>
      </c>
      <c r="U1121">
        <v>52700</v>
      </c>
      <c r="V1121" s="1">
        <v>45413</v>
      </c>
      <c r="W1121">
        <v>2106375</v>
      </c>
      <c r="X1121">
        <v>9</v>
      </c>
      <c r="Y1121" t="s">
        <v>73</v>
      </c>
      <c r="Z1121" t="str">
        <f t="shared" si="418"/>
        <v>6,</v>
      </c>
      <c r="AA1121" t="str">
        <f t="shared" si="419"/>
        <v>SALES,</v>
      </c>
      <c r="AB1121" t="str">
        <f t="shared" si="420"/>
        <v>14000925,</v>
      </c>
      <c r="AC1121" t="str">
        <f t="shared" si="421"/>
        <v>BONA 1. AP,</v>
      </c>
      <c r="AD1121" t="str">
        <f t="shared" si="422"/>
        <v>JL.JAMIN GINTING NO.128,</v>
      </c>
      <c r="AE1121" t="str">
        <f t="shared" si="423"/>
        <v>0,</v>
      </c>
      <c r="AF1121" t="str">
        <f t="shared" si="424"/>
        <v>DBM Medan,</v>
      </c>
      <c r="AG1121" t="str">
        <f t="shared" si="425"/>
        <v>AAPR,</v>
      </c>
      <c r="AH1121" t="str">
        <f t="shared" si="426"/>
        <v>MDA-SPJ-22019898,</v>
      </c>
      <c r="AI1121" t="s">
        <v>1804</v>
      </c>
      <c r="AJ1121" t="str">
        <f t="shared" si="427"/>
        <v>CCM007,</v>
      </c>
      <c r="AK1121" t="str">
        <f t="shared" si="428"/>
        <v>NATURALLE BETA CAROTENE 6MG (BTL/30S),</v>
      </c>
      <c r="AL1121" t="str">
        <f t="shared" si="429"/>
        <v>BTL,</v>
      </c>
      <c r="AM1121" t="str">
        <f t="shared" si="430"/>
        <v>1,</v>
      </c>
      <c r="AN1121" t="str">
        <f t="shared" si="431"/>
        <v>0,</v>
      </c>
      <c r="AO1121" t="str">
        <f t="shared" si="432"/>
        <v>62000,</v>
      </c>
      <c r="AP1121" t="str">
        <f t="shared" si="433"/>
        <v>15,</v>
      </c>
      <c r="AQ1121" t="str">
        <f t="shared" si="434"/>
        <v>0,</v>
      </c>
      <c r="AR1121" t="str">
        <f t="shared" si="435"/>
        <v>0,</v>
      </c>
      <c r="AS1121" t="str">
        <f t="shared" si="436"/>
        <v>0,</v>
      </c>
      <c r="AT1121" t="str">
        <f t="shared" si="437"/>
        <v>52700,</v>
      </c>
      <c r="AU1121" t="str">
        <f t="shared" si="438"/>
        <v>45413,</v>
      </c>
      <c r="AV1121" t="str">
        <f t="shared" si="439"/>
        <v>2106375,</v>
      </c>
      <c r="AW1121" t="str">
        <f t="shared" si="440"/>
        <v>9,</v>
      </c>
      <c r="AX1121" t="str">
        <f t="shared" si="441"/>
        <v>IRPAN GUNAWAN (AP &amp; RS)</v>
      </c>
    </row>
    <row r="1122" spans="1:50" x14ac:dyDescent="0.25">
      <c r="A1122">
        <v>7</v>
      </c>
      <c r="B1122" t="s">
        <v>25</v>
      </c>
      <c r="C1122">
        <v>1409500</v>
      </c>
      <c r="D1122" t="s">
        <v>1535</v>
      </c>
      <c r="E1122" t="s">
        <v>778</v>
      </c>
      <c r="F1122" t="s">
        <v>27</v>
      </c>
      <c r="G1122" t="s">
        <v>28</v>
      </c>
      <c r="H1122" t="s">
        <v>29</v>
      </c>
      <c r="I1122" t="s">
        <v>1106</v>
      </c>
      <c r="J1122" s="1">
        <v>44807</v>
      </c>
      <c r="K1122" t="s">
        <v>318</v>
      </c>
      <c r="L1122" t="s">
        <v>319</v>
      </c>
      <c r="M1122" t="s">
        <v>33</v>
      </c>
      <c r="N1122">
        <v>4</v>
      </c>
      <c r="O1122">
        <v>0</v>
      </c>
      <c r="P1122">
        <v>148000</v>
      </c>
      <c r="Q1122">
        <v>3</v>
      </c>
      <c r="R1122">
        <v>0</v>
      </c>
      <c r="S1122">
        <v>0</v>
      </c>
      <c r="T1122">
        <v>0</v>
      </c>
      <c r="U1122">
        <v>143560</v>
      </c>
      <c r="V1122" s="1">
        <v>45200</v>
      </c>
      <c r="W1122">
        <v>2205002</v>
      </c>
      <c r="X1122">
        <v>9</v>
      </c>
      <c r="Y1122" t="s">
        <v>50</v>
      </c>
      <c r="Z1122" t="str">
        <f t="shared" si="418"/>
        <v>7,</v>
      </c>
      <c r="AA1122" t="str">
        <f t="shared" si="419"/>
        <v>SALES,</v>
      </c>
      <c r="AB1122" t="str">
        <f t="shared" si="420"/>
        <v>1409500,</v>
      </c>
      <c r="AC1122" t="str">
        <f t="shared" si="421"/>
        <v>INDAH.Ap,</v>
      </c>
      <c r="AD1122" t="str">
        <f t="shared" si="422"/>
        <v>JL. BAHAGIA BY PASS NO. 43 B,</v>
      </c>
      <c r="AE1122" t="str">
        <f t="shared" si="423"/>
        <v>MEDAN,</v>
      </c>
      <c r="AF1122" t="str">
        <f t="shared" si="424"/>
        <v>DBM Medan,</v>
      </c>
      <c r="AG1122" t="str">
        <f t="shared" si="425"/>
        <v>AAPR,</v>
      </c>
      <c r="AH1122" t="str">
        <f t="shared" si="426"/>
        <v>MDA-SPJ-22019901,</v>
      </c>
      <c r="AI1122" t="s">
        <v>1804</v>
      </c>
      <c r="AJ1122" t="str">
        <f t="shared" si="427"/>
        <v>CCM001,</v>
      </c>
      <c r="AK1122" t="str">
        <f t="shared" si="428"/>
        <v>CHAMPS EMULSION (BTL/200ML),</v>
      </c>
      <c r="AL1122" t="str">
        <f t="shared" si="429"/>
        <v>BTL,</v>
      </c>
      <c r="AM1122" t="str">
        <f t="shared" si="430"/>
        <v>4,</v>
      </c>
      <c r="AN1122" t="str">
        <f t="shared" si="431"/>
        <v>0,</v>
      </c>
      <c r="AO1122" t="str">
        <f t="shared" si="432"/>
        <v>148000,</v>
      </c>
      <c r="AP1122" t="str">
        <f t="shared" si="433"/>
        <v>3,</v>
      </c>
      <c r="AQ1122" t="str">
        <f t="shared" si="434"/>
        <v>0,</v>
      </c>
      <c r="AR1122" t="str">
        <f t="shared" si="435"/>
        <v>0,</v>
      </c>
      <c r="AS1122" t="str">
        <f t="shared" si="436"/>
        <v>0,</v>
      </c>
      <c r="AT1122" t="str">
        <f t="shared" si="437"/>
        <v>143560,</v>
      </c>
      <c r="AU1122" t="str">
        <f t="shared" si="438"/>
        <v>45200,</v>
      </c>
      <c r="AV1122" t="str">
        <f t="shared" si="439"/>
        <v>2205002,</v>
      </c>
      <c r="AW1122" t="str">
        <f t="shared" si="440"/>
        <v>9,</v>
      </c>
      <c r="AX1122" t="str">
        <f t="shared" si="441"/>
        <v>HERIADI (AP &amp; RS)</v>
      </c>
    </row>
    <row r="1123" spans="1:50" x14ac:dyDescent="0.25">
      <c r="A1123">
        <v>8</v>
      </c>
      <c r="B1123" t="s">
        <v>90</v>
      </c>
      <c r="C1123">
        <v>1404588</v>
      </c>
      <c r="D1123" t="s">
        <v>1504</v>
      </c>
      <c r="E1123" t="s">
        <v>658</v>
      </c>
      <c r="F1123" t="s">
        <v>27</v>
      </c>
      <c r="G1123" t="s">
        <v>28</v>
      </c>
      <c r="H1123" t="s">
        <v>106</v>
      </c>
      <c r="I1123" t="s">
        <v>1107</v>
      </c>
      <c r="J1123" s="1">
        <v>44809</v>
      </c>
      <c r="K1123" t="s">
        <v>57</v>
      </c>
      <c r="L1123" t="s">
        <v>58</v>
      </c>
      <c r="M1123" t="s">
        <v>33</v>
      </c>
      <c r="N1123">
        <v>-3</v>
      </c>
      <c r="O1123">
        <v>0</v>
      </c>
      <c r="P1123">
        <v>-336330</v>
      </c>
      <c r="Q1123">
        <v>0</v>
      </c>
      <c r="R1123">
        <v>0</v>
      </c>
      <c r="S1123">
        <v>11</v>
      </c>
      <c r="T1123">
        <v>0</v>
      </c>
      <c r="U1123" t="s">
        <v>1607</v>
      </c>
      <c r="V1123" s="1">
        <v>44621</v>
      </c>
      <c r="W1123">
        <v>1903340</v>
      </c>
      <c r="X1123">
        <v>9</v>
      </c>
      <c r="Y1123" t="s">
        <v>179</v>
      </c>
      <c r="Z1123" t="str">
        <f t="shared" si="418"/>
        <v>8,</v>
      </c>
      <c r="AA1123" t="str">
        <f t="shared" si="419"/>
        <v>RETUR,</v>
      </c>
      <c r="AB1123" t="str">
        <f t="shared" si="420"/>
        <v>1404588,</v>
      </c>
      <c r="AC1123" t="str">
        <f t="shared" si="421"/>
        <v>BERSAMA.TO,</v>
      </c>
      <c r="AD1123" t="str">
        <f t="shared" si="422"/>
        <v>JL. BRIG.KATAMSO NO.60 (KOMP. AGUNG PERMAI),</v>
      </c>
      <c r="AE1123" t="str">
        <f t="shared" si="423"/>
        <v>MEDAN,</v>
      </c>
      <c r="AF1123" t="str">
        <f t="shared" si="424"/>
        <v>DBM Medan,</v>
      </c>
      <c r="AG1123" t="str">
        <f t="shared" si="425"/>
        <v>ATOB,</v>
      </c>
      <c r="AH1123" t="str">
        <f t="shared" si="426"/>
        <v>MDA-RPJ-22003261,</v>
      </c>
      <c r="AI1123" t="s">
        <v>1805</v>
      </c>
      <c r="AJ1123" t="str">
        <f t="shared" si="427"/>
        <v>CCM014,</v>
      </c>
      <c r="AK1123" t="str">
        <f t="shared" si="428"/>
        <v>NATURALLE TONGKAT ALI PLUS (BTL/60),</v>
      </c>
      <c r="AL1123" t="str">
        <f t="shared" si="429"/>
        <v>BTL,</v>
      </c>
      <c r="AM1123" t="str">
        <f t="shared" si="430"/>
        <v>-3,</v>
      </c>
      <c r="AN1123" t="str">
        <f t="shared" si="431"/>
        <v>0,</v>
      </c>
      <c r="AO1123" t="str">
        <f t="shared" si="432"/>
        <v>-336330,</v>
      </c>
      <c r="AP1123" t="str">
        <f t="shared" si="433"/>
        <v>0,</v>
      </c>
      <c r="AQ1123" t="str">
        <f t="shared" si="434"/>
        <v>0,</v>
      </c>
      <c r="AR1123" t="str">
        <f t="shared" si="435"/>
        <v>11,</v>
      </c>
      <c r="AS1123" t="str">
        <f t="shared" si="436"/>
        <v>0,</v>
      </c>
      <c r="AT1123" t="str">
        <f t="shared" si="437"/>
        <v>-299333.7,</v>
      </c>
      <c r="AU1123" t="str">
        <f t="shared" si="438"/>
        <v>44621,</v>
      </c>
      <c r="AV1123" t="str">
        <f t="shared" si="439"/>
        <v>1903340,</v>
      </c>
      <c r="AW1123" t="str">
        <f t="shared" si="440"/>
        <v>9,</v>
      </c>
      <c r="AX1123" t="str">
        <f t="shared" si="441"/>
        <v>FITRI HANDAYANI (TSE DUO MEDAN</v>
      </c>
    </row>
    <row r="1124" spans="1:50" x14ac:dyDescent="0.25">
      <c r="A1124">
        <v>9</v>
      </c>
      <c r="B1124" t="s">
        <v>90</v>
      </c>
      <c r="C1124">
        <v>1410007</v>
      </c>
      <c r="D1124" t="s">
        <v>542</v>
      </c>
      <c r="E1124" t="s">
        <v>543</v>
      </c>
      <c r="F1124" t="s">
        <v>544</v>
      </c>
      <c r="G1124" t="s">
        <v>28</v>
      </c>
      <c r="H1124" t="s">
        <v>393</v>
      </c>
      <c r="I1124" t="s">
        <v>1108</v>
      </c>
      <c r="J1124" s="1">
        <v>44810</v>
      </c>
      <c r="K1124" t="s">
        <v>64</v>
      </c>
      <c r="L1124" t="s">
        <v>65</v>
      </c>
      <c r="M1124" t="s">
        <v>33</v>
      </c>
      <c r="N1124">
        <v>-2</v>
      </c>
      <c r="O1124">
        <v>0</v>
      </c>
      <c r="P1124">
        <v>-368000</v>
      </c>
      <c r="Q1124">
        <v>0</v>
      </c>
      <c r="R1124">
        <v>0</v>
      </c>
      <c r="S1124">
        <v>0</v>
      </c>
      <c r="T1124">
        <v>0</v>
      </c>
      <c r="U1124">
        <v>-368000</v>
      </c>
      <c r="V1124" s="1">
        <v>44927</v>
      </c>
      <c r="W1124">
        <v>2001045</v>
      </c>
      <c r="X1124">
        <v>9</v>
      </c>
      <c r="Y1124" t="s">
        <v>376</v>
      </c>
      <c r="Z1124" t="str">
        <f t="shared" si="418"/>
        <v>9,</v>
      </c>
      <c r="AA1124" t="str">
        <f t="shared" si="419"/>
        <v>RETUR,</v>
      </c>
      <c r="AB1124" t="str">
        <f t="shared" si="420"/>
        <v>1410007,</v>
      </c>
      <c r="AC1124" t="str">
        <f t="shared" si="421"/>
        <v>PT. MENARA ANUGERAH SENTOSA,</v>
      </c>
      <c r="AD1124" t="str">
        <f t="shared" si="422"/>
        <v>JL. RS. HAJI KOMP. MUTIARA RESIDENCE  BLOK R NO. 1,</v>
      </c>
      <c r="AE1124" t="str">
        <f t="shared" si="423"/>
        <v>KAB. DELI SERDANG SUMATERA UTARA,</v>
      </c>
      <c r="AF1124" t="str">
        <f t="shared" si="424"/>
        <v>DBM Medan,</v>
      </c>
      <c r="AG1124" t="str">
        <f t="shared" si="425"/>
        <v>APBF,</v>
      </c>
      <c r="AH1124" t="str">
        <f t="shared" si="426"/>
        <v>MDA-RPJ-22003288,</v>
      </c>
      <c r="AI1124" t="s">
        <v>1806</v>
      </c>
      <c r="AJ1124" t="str">
        <f t="shared" si="427"/>
        <v>CCM010,</v>
      </c>
      <c r="AK1124" t="str">
        <f t="shared" si="428"/>
        <v>NATURALLE FISH OIL 1000MG (BTL/60S),</v>
      </c>
      <c r="AL1124" t="str">
        <f t="shared" si="429"/>
        <v>BTL,</v>
      </c>
      <c r="AM1124" t="str">
        <f t="shared" si="430"/>
        <v>-2,</v>
      </c>
      <c r="AN1124" t="str">
        <f t="shared" si="431"/>
        <v>0,</v>
      </c>
      <c r="AO1124" t="str">
        <f t="shared" si="432"/>
        <v>-368000,</v>
      </c>
      <c r="AP1124" t="str">
        <f t="shared" si="433"/>
        <v>0,</v>
      </c>
      <c r="AQ1124" t="str">
        <f t="shared" si="434"/>
        <v>0,</v>
      </c>
      <c r="AR1124" t="str">
        <f t="shared" si="435"/>
        <v>0,</v>
      </c>
      <c r="AS1124" t="str">
        <f t="shared" si="436"/>
        <v>0,</v>
      </c>
      <c r="AT1124" t="str">
        <f t="shared" si="437"/>
        <v>-368000,</v>
      </c>
      <c r="AU1124" t="str">
        <f t="shared" si="438"/>
        <v>44927,</v>
      </c>
      <c r="AV1124" t="str">
        <f t="shared" si="439"/>
        <v>2001045,</v>
      </c>
      <c r="AW1124" t="str">
        <f t="shared" si="440"/>
        <v>9,</v>
      </c>
      <c r="AX1124" t="str">
        <f t="shared" si="441"/>
        <v>SISWANI PARAPAT (AP.RS))</v>
      </c>
    </row>
    <row r="1125" spans="1:50" x14ac:dyDescent="0.25">
      <c r="A1125">
        <v>10</v>
      </c>
      <c r="B1125" t="s">
        <v>25</v>
      </c>
      <c r="C1125">
        <v>14000968</v>
      </c>
      <c r="D1125" t="s">
        <v>45</v>
      </c>
      <c r="E1125" t="s">
        <v>46</v>
      </c>
      <c r="F1125" t="s">
        <v>27</v>
      </c>
      <c r="G1125" t="s">
        <v>28</v>
      </c>
      <c r="H1125" t="s">
        <v>29</v>
      </c>
      <c r="I1125" t="s">
        <v>1109</v>
      </c>
      <c r="J1125" s="1">
        <v>44810</v>
      </c>
      <c r="K1125" t="s">
        <v>31</v>
      </c>
      <c r="L1125" t="s">
        <v>32</v>
      </c>
      <c r="M1125" t="s">
        <v>33</v>
      </c>
      <c r="N1125">
        <v>12</v>
      </c>
      <c r="O1125">
        <v>0</v>
      </c>
      <c r="P1125">
        <v>336000</v>
      </c>
      <c r="Q1125">
        <v>20</v>
      </c>
      <c r="R1125">
        <v>0</v>
      </c>
      <c r="S1125">
        <v>0</v>
      </c>
      <c r="T1125">
        <v>0</v>
      </c>
      <c r="U1125">
        <v>268800</v>
      </c>
      <c r="V1125" s="1">
        <v>45444</v>
      </c>
      <c r="W1125">
        <v>2107236</v>
      </c>
      <c r="X1125">
        <v>9</v>
      </c>
      <c r="Y1125" t="s">
        <v>73</v>
      </c>
      <c r="Z1125" t="str">
        <f t="shared" si="418"/>
        <v>10,</v>
      </c>
      <c r="AA1125" t="str">
        <f t="shared" si="419"/>
        <v>SALES,</v>
      </c>
      <c r="AB1125" t="str">
        <f t="shared" si="420"/>
        <v>14000968,</v>
      </c>
      <c r="AC1125" t="str">
        <f t="shared" si="421"/>
        <v>PT. KALIMAS GLOBAL ASIA,</v>
      </c>
      <c r="AD1125" t="str">
        <f t="shared" si="422"/>
        <v>JL.SETIA BUDI NO 133,</v>
      </c>
      <c r="AE1125" t="str">
        <f t="shared" si="423"/>
        <v>MEDAN,</v>
      </c>
      <c r="AF1125" t="str">
        <f t="shared" si="424"/>
        <v>DBM Medan,</v>
      </c>
      <c r="AG1125" t="str">
        <f t="shared" si="425"/>
        <v>AAPR,</v>
      </c>
      <c r="AH1125" t="str">
        <f t="shared" si="426"/>
        <v>MDA-SPJ-22020043,</v>
      </c>
      <c r="AI1125" t="s">
        <v>1806</v>
      </c>
      <c r="AJ1125" t="str">
        <f t="shared" si="427"/>
        <v>CCM005,</v>
      </c>
      <c r="AK1125" t="str">
        <f t="shared" si="428"/>
        <v>CHAMPS VIT C 100MG (BTL/30),</v>
      </c>
      <c r="AL1125" t="str">
        <f t="shared" si="429"/>
        <v>BTL,</v>
      </c>
      <c r="AM1125" t="str">
        <f t="shared" si="430"/>
        <v>12,</v>
      </c>
      <c r="AN1125" t="str">
        <f t="shared" si="431"/>
        <v>0,</v>
      </c>
      <c r="AO1125" t="str">
        <f t="shared" si="432"/>
        <v>336000,</v>
      </c>
      <c r="AP1125" t="str">
        <f t="shared" si="433"/>
        <v>20,</v>
      </c>
      <c r="AQ1125" t="str">
        <f t="shared" si="434"/>
        <v>0,</v>
      </c>
      <c r="AR1125" t="str">
        <f t="shared" si="435"/>
        <v>0,</v>
      </c>
      <c r="AS1125" t="str">
        <f t="shared" si="436"/>
        <v>0,</v>
      </c>
      <c r="AT1125" t="str">
        <f t="shared" si="437"/>
        <v>268800,</v>
      </c>
      <c r="AU1125" t="str">
        <f t="shared" si="438"/>
        <v>45444,</v>
      </c>
      <c r="AV1125" t="str">
        <f t="shared" si="439"/>
        <v>2107236,</v>
      </c>
      <c r="AW1125" t="str">
        <f t="shared" si="440"/>
        <v>9,</v>
      </c>
      <c r="AX1125" t="str">
        <f t="shared" si="441"/>
        <v>IRPAN GUNAWAN (AP &amp; RS)</v>
      </c>
    </row>
    <row r="1126" spans="1:50" x14ac:dyDescent="0.25">
      <c r="A1126">
        <v>11</v>
      </c>
      <c r="B1126" t="s">
        <v>25</v>
      </c>
      <c r="C1126">
        <v>14000968</v>
      </c>
      <c r="D1126" t="s">
        <v>45</v>
      </c>
      <c r="E1126" t="s">
        <v>46</v>
      </c>
      <c r="F1126" t="s">
        <v>27</v>
      </c>
      <c r="G1126" t="s">
        <v>28</v>
      </c>
      <c r="H1126" t="s">
        <v>29</v>
      </c>
      <c r="I1126" t="s">
        <v>1109</v>
      </c>
      <c r="J1126" s="1">
        <v>44810</v>
      </c>
      <c r="K1126" t="s">
        <v>75</v>
      </c>
      <c r="L1126" t="s">
        <v>76</v>
      </c>
      <c r="M1126" t="s">
        <v>33</v>
      </c>
      <c r="N1126">
        <v>12</v>
      </c>
      <c r="O1126">
        <v>0</v>
      </c>
      <c r="P1126">
        <v>744000</v>
      </c>
      <c r="Q1126">
        <v>30</v>
      </c>
      <c r="R1126">
        <v>0</v>
      </c>
      <c r="S1126">
        <v>0</v>
      </c>
      <c r="T1126">
        <v>0</v>
      </c>
      <c r="U1126">
        <v>520800</v>
      </c>
      <c r="V1126" s="1">
        <v>45413</v>
      </c>
      <c r="W1126">
        <v>2106375</v>
      </c>
      <c r="X1126">
        <v>9</v>
      </c>
      <c r="Y1126" t="s">
        <v>73</v>
      </c>
      <c r="Z1126" t="str">
        <f t="shared" si="418"/>
        <v>11,</v>
      </c>
      <c r="AA1126" t="str">
        <f t="shared" si="419"/>
        <v>SALES,</v>
      </c>
      <c r="AB1126" t="str">
        <f t="shared" si="420"/>
        <v>14000968,</v>
      </c>
      <c r="AC1126" t="str">
        <f t="shared" si="421"/>
        <v>PT. KALIMAS GLOBAL ASIA,</v>
      </c>
      <c r="AD1126" t="str">
        <f t="shared" si="422"/>
        <v>JL.SETIA BUDI NO 133,</v>
      </c>
      <c r="AE1126" t="str">
        <f t="shared" si="423"/>
        <v>MEDAN,</v>
      </c>
      <c r="AF1126" t="str">
        <f t="shared" si="424"/>
        <v>DBM Medan,</v>
      </c>
      <c r="AG1126" t="str">
        <f t="shared" si="425"/>
        <v>AAPR,</v>
      </c>
      <c r="AH1126" t="str">
        <f t="shared" si="426"/>
        <v>MDA-SPJ-22020043,</v>
      </c>
      <c r="AI1126" t="s">
        <v>1806</v>
      </c>
      <c r="AJ1126" t="str">
        <f t="shared" si="427"/>
        <v>CCM007,</v>
      </c>
      <c r="AK1126" t="str">
        <f t="shared" si="428"/>
        <v>NATURALLE BETA CAROTENE 6MG (BTL/30S),</v>
      </c>
      <c r="AL1126" t="str">
        <f t="shared" si="429"/>
        <v>BTL,</v>
      </c>
      <c r="AM1126" t="str">
        <f t="shared" si="430"/>
        <v>12,</v>
      </c>
      <c r="AN1126" t="str">
        <f t="shared" si="431"/>
        <v>0,</v>
      </c>
      <c r="AO1126" t="str">
        <f t="shared" si="432"/>
        <v>744000,</v>
      </c>
      <c r="AP1126" t="str">
        <f t="shared" si="433"/>
        <v>30,</v>
      </c>
      <c r="AQ1126" t="str">
        <f t="shared" si="434"/>
        <v>0,</v>
      </c>
      <c r="AR1126" t="str">
        <f t="shared" si="435"/>
        <v>0,</v>
      </c>
      <c r="AS1126" t="str">
        <f t="shared" si="436"/>
        <v>0,</v>
      </c>
      <c r="AT1126" t="str">
        <f t="shared" si="437"/>
        <v>520800,</v>
      </c>
      <c r="AU1126" t="str">
        <f t="shared" si="438"/>
        <v>45413,</v>
      </c>
      <c r="AV1126" t="str">
        <f t="shared" si="439"/>
        <v>2106375,</v>
      </c>
      <c r="AW1126" t="str">
        <f t="shared" si="440"/>
        <v>9,</v>
      </c>
      <c r="AX1126" t="str">
        <f t="shared" si="441"/>
        <v>IRPAN GUNAWAN (AP &amp; RS)</v>
      </c>
    </row>
    <row r="1127" spans="1:50" x14ac:dyDescent="0.25">
      <c r="A1127">
        <v>12</v>
      </c>
      <c r="B1127" t="s">
        <v>25</v>
      </c>
      <c r="C1127">
        <v>1410115</v>
      </c>
      <c r="D1127" t="s">
        <v>1542</v>
      </c>
      <c r="E1127" t="s">
        <v>828</v>
      </c>
      <c r="F1127" t="s">
        <v>216</v>
      </c>
      <c r="G1127" t="s">
        <v>28</v>
      </c>
      <c r="H1127" t="s">
        <v>616</v>
      </c>
      <c r="I1127" t="s">
        <v>1110</v>
      </c>
      <c r="J1127" s="1">
        <v>44810</v>
      </c>
      <c r="K1127" t="s">
        <v>318</v>
      </c>
      <c r="L1127" t="s">
        <v>319</v>
      </c>
      <c r="M1127" t="s">
        <v>33</v>
      </c>
      <c r="N1127">
        <v>12</v>
      </c>
      <c r="O1127">
        <v>0</v>
      </c>
      <c r="P1127">
        <v>448440</v>
      </c>
      <c r="Q1127">
        <v>8</v>
      </c>
      <c r="R1127">
        <v>0</v>
      </c>
      <c r="S1127">
        <v>0</v>
      </c>
      <c r="T1127">
        <v>0</v>
      </c>
      <c r="U1127" t="s">
        <v>1605</v>
      </c>
      <c r="V1127" s="1">
        <v>45200</v>
      </c>
      <c r="W1127">
        <v>2205002</v>
      </c>
      <c r="X1127">
        <v>9</v>
      </c>
      <c r="Y1127" t="s">
        <v>258</v>
      </c>
      <c r="Z1127" t="str">
        <f t="shared" si="418"/>
        <v>12,</v>
      </c>
      <c r="AA1127" t="str">
        <f t="shared" si="419"/>
        <v>SALES,</v>
      </c>
      <c r="AB1127" t="str">
        <f t="shared" si="420"/>
        <v>1410115,</v>
      </c>
      <c r="AC1127" t="str">
        <f t="shared" si="421"/>
        <v>ARDUMAS.Bidan,</v>
      </c>
      <c r="AD1127" t="str">
        <f t="shared" si="422"/>
        <v>JL. TANJUNG ANOM (TO. NIKO),</v>
      </c>
      <c r="AE1127" t="str">
        <f t="shared" si="423"/>
        <v>DELI SERDANG,</v>
      </c>
      <c r="AF1127" t="str">
        <f t="shared" si="424"/>
        <v>DBM Medan,</v>
      </c>
      <c r="AG1127" t="str">
        <f t="shared" si="425"/>
        <v>ARSB,</v>
      </c>
      <c r="AH1127" t="str">
        <f t="shared" si="426"/>
        <v>MDA-SPJ-22020051,</v>
      </c>
      <c r="AI1127" t="s">
        <v>1806</v>
      </c>
      <c r="AJ1127" t="str">
        <f t="shared" si="427"/>
        <v>CCM001,</v>
      </c>
      <c r="AK1127" t="str">
        <f t="shared" si="428"/>
        <v>CHAMPS EMULSION (BTL/200ML),</v>
      </c>
      <c r="AL1127" t="str">
        <f t="shared" si="429"/>
        <v>BTL,</v>
      </c>
      <c r="AM1127" t="str">
        <f t="shared" si="430"/>
        <v>12,</v>
      </c>
      <c r="AN1127" t="str">
        <f t="shared" si="431"/>
        <v>0,</v>
      </c>
      <c r="AO1127" t="str">
        <f t="shared" si="432"/>
        <v>448440,</v>
      </c>
      <c r="AP1127" t="str">
        <f t="shared" si="433"/>
        <v>8,</v>
      </c>
      <c r="AQ1127" t="str">
        <f t="shared" si="434"/>
        <v>0,</v>
      </c>
      <c r="AR1127" t="str">
        <f t="shared" si="435"/>
        <v>0,</v>
      </c>
      <c r="AS1127" t="str">
        <f t="shared" si="436"/>
        <v>0,</v>
      </c>
      <c r="AT1127" t="str">
        <f t="shared" si="437"/>
        <v>412564.8,</v>
      </c>
      <c r="AU1127" t="str">
        <f t="shared" si="438"/>
        <v>45200,</v>
      </c>
      <c r="AV1127" t="str">
        <f t="shared" si="439"/>
        <v>2205002,</v>
      </c>
      <c r="AW1127" t="str">
        <f t="shared" si="440"/>
        <v>9,</v>
      </c>
      <c r="AX1127" t="str">
        <f t="shared" si="441"/>
        <v>LISNAWATI (GT)</v>
      </c>
    </row>
    <row r="1128" spans="1:50" x14ac:dyDescent="0.25">
      <c r="A1128">
        <v>13</v>
      </c>
      <c r="B1128" t="s">
        <v>25</v>
      </c>
      <c r="C1128">
        <v>1405503</v>
      </c>
      <c r="D1128" t="s">
        <v>1543</v>
      </c>
      <c r="E1128" t="s">
        <v>830</v>
      </c>
      <c r="F1128" t="s">
        <v>109</v>
      </c>
      <c r="G1128" t="s">
        <v>28</v>
      </c>
      <c r="H1128" t="s">
        <v>29</v>
      </c>
      <c r="I1128" t="s">
        <v>1111</v>
      </c>
      <c r="J1128" s="1">
        <v>44810</v>
      </c>
      <c r="K1128" t="s">
        <v>318</v>
      </c>
      <c r="L1128" t="s">
        <v>319</v>
      </c>
      <c r="M1128" t="s">
        <v>33</v>
      </c>
      <c r="N1128">
        <v>4</v>
      </c>
      <c r="O1128">
        <v>0</v>
      </c>
      <c r="P1128">
        <v>149480</v>
      </c>
      <c r="Q1128">
        <v>3</v>
      </c>
      <c r="R1128">
        <v>0</v>
      </c>
      <c r="S1128">
        <v>0</v>
      </c>
      <c r="T1128">
        <v>0</v>
      </c>
      <c r="U1128" t="s">
        <v>1603</v>
      </c>
      <c r="V1128" s="1">
        <v>45200</v>
      </c>
      <c r="W1128">
        <v>2205002</v>
      </c>
      <c r="X1128">
        <v>9</v>
      </c>
      <c r="Y1128" t="s">
        <v>50</v>
      </c>
      <c r="Z1128" t="str">
        <f t="shared" si="418"/>
        <v>13,</v>
      </c>
      <c r="AA1128" t="str">
        <f t="shared" si="419"/>
        <v>SALES,</v>
      </c>
      <c r="AB1128" t="str">
        <f t="shared" si="420"/>
        <v>1405503,</v>
      </c>
      <c r="AC1128" t="str">
        <f t="shared" si="421"/>
        <v>HUSADA.Ap,</v>
      </c>
      <c r="AD1128" t="str">
        <f t="shared" si="422"/>
        <v>JL IRIAN NO.,</v>
      </c>
      <c r="AE1128" t="str">
        <f t="shared" si="423"/>
        <v>TANJUNG MORAWA,</v>
      </c>
      <c r="AF1128" t="str">
        <f t="shared" si="424"/>
        <v>DBM Medan,</v>
      </c>
      <c r="AG1128" t="str">
        <f t="shared" si="425"/>
        <v>AAPR,</v>
      </c>
      <c r="AH1128" t="str">
        <f t="shared" si="426"/>
        <v>MDA-SPJ-22020060,</v>
      </c>
      <c r="AI1128" t="s">
        <v>1806</v>
      </c>
      <c r="AJ1128" t="str">
        <f t="shared" si="427"/>
        <v>CCM001,</v>
      </c>
      <c r="AK1128" t="str">
        <f t="shared" si="428"/>
        <v>CHAMPS EMULSION (BTL/200ML),</v>
      </c>
      <c r="AL1128" t="str">
        <f t="shared" si="429"/>
        <v>BTL,</v>
      </c>
      <c r="AM1128" t="str">
        <f t="shared" si="430"/>
        <v>4,</v>
      </c>
      <c r="AN1128" t="str">
        <f t="shared" si="431"/>
        <v>0,</v>
      </c>
      <c r="AO1128" t="str">
        <f t="shared" si="432"/>
        <v>149480,</v>
      </c>
      <c r="AP1128" t="str">
        <f t="shared" si="433"/>
        <v>3,</v>
      </c>
      <c r="AQ1128" t="str">
        <f t="shared" si="434"/>
        <v>0,</v>
      </c>
      <c r="AR1128" t="str">
        <f t="shared" si="435"/>
        <v>0,</v>
      </c>
      <c r="AS1128" t="str">
        <f t="shared" si="436"/>
        <v>0,</v>
      </c>
      <c r="AT1128" t="str">
        <f t="shared" si="437"/>
        <v>144995.6,</v>
      </c>
      <c r="AU1128" t="str">
        <f t="shared" si="438"/>
        <v>45200,</v>
      </c>
      <c r="AV1128" t="str">
        <f t="shared" si="439"/>
        <v>2205002,</v>
      </c>
      <c r="AW1128" t="str">
        <f t="shared" si="440"/>
        <v>9,</v>
      </c>
      <c r="AX1128" t="str">
        <f t="shared" si="441"/>
        <v>HERIADI (AP &amp; RS)</v>
      </c>
    </row>
    <row r="1129" spans="1:50" x14ac:dyDescent="0.25">
      <c r="A1129">
        <v>14</v>
      </c>
      <c r="B1129" t="s">
        <v>25</v>
      </c>
      <c r="C1129">
        <v>1408993</v>
      </c>
      <c r="D1129" t="s">
        <v>1551</v>
      </c>
      <c r="E1129" t="s">
        <v>903</v>
      </c>
      <c r="F1129" t="s">
        <v>238</v>
      </c>
      <c r="G1129" t="s">
        <v>28</v>
      </c>
      <c r="H1129" t="s">
        <v>29</v>
      </c>
      <c r="I1129" t="s">
        <v>1112</v>
      </c>
      <c r="J1129" s="1">
        <v>44811</v>
      </c>
      <c r="K1129" t="s">
        <v>318</v>
      </c>
      <c r="L1129" t="s">
        <v>319</v>
      </c>
      <c r="M1129" t="s">
        <v>33</v>
      </c>
      <c r="N1129">
        <v>7</v>
      </c>
      <c r="O1129">
        <v>0</v>
      </c>
      <c r="P1129">
        <v>259000</v>
      </c>
      <c r="Q1129">
        <v>5</v>
      </c>
      <c r="R1129">
        <v>0</v>
      </c>
      <c r="S1129">
        <v>0</v>
      </c>
      <c r="T1129">
        <v>0</v>
      </c>
      <c r="U1129">
        <v>246050</v>
      </c>
      <c r="V1129" s="1">
        <v>45200</v>
      </c>
      <c r="W1129">
        <v>2205002</v>
      </c>
      <c r="X1129">
        <v>9</v>
      </c>
      <c r="Y1129" t="s">
        <v>44</v>
      </c>
      <c r="Z1129" t="str">
        <f t="shared" si="418"/>
        <v>14,</v>
      </c>
      <c r="AA1129" t="str">
        <f t="shared" si="419"/>
        <v>SALES,</v>
      </c>
      <c r="AB1129" t="str">
        <f t="shared" si="420"/>
        <v>1408993,</v>
      </c>
      <c r="AC1129" t="str">
        <f t="shared" si="421"/>
        <v>DEARMA.Ap,</v>
      </c>
      <c r="AD1129" t="str">
        <f t="shared" si="422"/>
        <v>JL.SUTOMO NO.44 SARIBU DOLOK,</v>
      </c>
      <c r="AE1129" t="str">
        <f t="shared" si="423"/>
        <v>SIMALUNGUN,</v>
      </c>
      <c r="AF1129" t="str">
        <f t="shared" si="424"/>
        <v>DBM Medan,</v>
      </c>
      <c r="AG1129" t="str">
        <f t="shared" si="425"/>
        <v>AAPR,</v>
      </c>
      <c r="AH1129" t="str">
        <f t="shared" si="426"/>
        <v>MDA-SPJ-22020109,</v>
      </c>
      <c r="AI1129" t="s">
        <v>1807</v>
      </c>
      <c r="AJ1129" t="str">
        <f t="shared" si="427"/>
        <v>CCM001,</v>
      </c>
      <c r="AK1129" t="str">
        <f t="shared" si="428"/>
        <v>CHAMPS EMULSION (BTL/200ML),</v>
      </c>
      <c r="AL1129" t="str">
        <f t="shared" si="429"/>
        <v>BTL,</v>
      </c>
      <c r="AM1129" t="str">
        <f t="shared" si="430"/>
        <v>7,</v>
      </c>
      <c r="AN1129" t="str">
        <f t="shared" si="431"/>
        <v>0,</v>
      </c>
      <c r="AO1129" t="str">
        <f t="shared" si="432"/>
        <v>259000,</v>
      </c>
      <c r="AP1129" t="str">
        <f t="shared" si="433"/>
        <v>5,</v>
      </c>
      <c r="AQ1129" t="str">
        <f t="shared" si="434"/>
        <v>0,</v>
      </c>
      <c r="AR1129" t="str">
        <f t="shared" si="435"/>
        <v>0,</v>
      </c>
      <c r="AS1129" t="str">
        <f t="shared" si="436"/>
        <v>0,</v>
      </c>
      <c r="AT1129" t="str">
        <f t="shared" si="437"/>
        <v>246050,</v>
      </c>
      <c r="AU1129" t="str">
        <f t="shared" si="438"/>
        <v>45200,</v>
      </c>
      <c r="AV1129" t="str">
        <f t="shared" si="439"/>
        <v>2205002,</v>
      </c>
      <c r="AW1129" t="str">
        <f t="shared" si="440"/>
        <v>9,</v>
      </c>
      <c r="AX1129" t="str">
        <f t="shared" si="441"/>
        <v>BUDIONO (ALL SEKTOR)</v>
      </c>
    </row>
    <row r="1130" spans="1:50" x14ac:dyDescent="0.25">
      <c r="A1130">
        <v>15</v>
      </c>
      <c r="B1130" t="s">
        <v>25</v>
      </c>
      <c r="C1130">
        <v>14000968</v>
      </c>
      <c r="D1130" t="s">
        <v>45</v>
      </c>
      <c r="E1130" t="s">
        <v>46</v>
      </c>
      <c r="F1130" t="s">
        <v>27</v>
      </c>
      <c r="G1130" t="s">
        <v>28</v>
      </c>
      <c r="H1130" t="s">
        <v>29</v>
      </c>
      <c r="I1130" t="s">
        <v>1113</v>
      </c>
      <c r="J1130" s="1">
        <v>44811</v>
      </c>
      <c r="K1130" t="s">
        <v>64</v>
      </c>
      <c r="L1130" t="s">
        <v>65</v>
      </c>
      <c r="M1130" t="s">
        <v>33</v>
      </c>
      <c r="N1130">
        <v>24</v>
      </c>
      <c r="O1130">
        <v>0</v>
      </c>
      <c r="P1130">
        <v>4416000</v>
      </c>
      <c r="Q1130" t="s">
        <v>1581</v>
      </c>
      <c r="R1130">
        <v>0</v>
      </c>
      <c r="S1130">
        <v>0</v>
      </c>
      <c r="T1130">
        <v>0</v>
      </c>
      <c r="U1130">
        <v>3201600</v>
      </c>
      <c r="V1130" s="1">
        <v>45444</v>
      </c>
      <c r="W1130">
        <v>2107161</v>
      </c>
      <c r="X1130">
        <v>9</v>
      </c>
      <c r="Y1130" t="s">
        <v>73</v>
      </c>
      <c r="Z1130" t="str">
        <f t="shared" si="418"/>
        <v>15,</v>
      </c>
      <c r="AA1130" t="str">
        <f t="shared" si="419"/>
        <v>SALES,</v>
      </c>
      <c r="AB1130" t="str">
        <f t="shared" si="420"/>
        <v>14000968,</v>
      </c>
      <c r="AC1130" t="str">
        <f t="shared" si="421"/>
        <v>PT. KALIMAS GLOBAL ASIA,</v>
      </c>
      <c r="AD1130" t="str">
        <f t="shared" si="422"/>
        <v>JL.SETIA BUDI NO 133,</v>
      </c>
      <c r="AE1130" t="str">
        <f t="shared" si="423"/>
        <v>MEDAN,</v>
      </c>
      <c r="AF1130" t="str">
        <f t="shared" si="424"/>
        <v>DBM Medan,</v>
      </c>
      <c r="AG1130" t="str">
        <f t="shared" si="425"/>
        <v>AAPR,</v>
      </c>
      <c r="AH1130" t="str">
        <f t="shared" si="426"/>
        <v>MDA-SPJ-22020128,</v>
      </c>
      <c r="AI1130" t="s">
        <v>1807</v>
      </c>
      <c r="AJ1130" t="str">
        <f t="shared" si="427"/>
        <v>CCM010,</v>
      </c>
      <c r="AK1130" t="str">
        <f t="shared" si="428"/>
        <v>NATURALLE FISH OIL 1000MG (BTL/60S),</v>
      </c>
      <c r="AL1130" t="str">
        <f t="shared" si="429"/>
        <v>BTL,</v>
      </c>
      <c r="AM1130" t="str">
        <f t="shared" si="430"/>
        <v>24,</v>
      </c>
      <c r="AN1130" t="str">
        <f t="shared" si="431"/>
        <v>0,</v>
      </c>
      <c r="AO1130" t="str">
        <f t="shared" si="432"/>
        <v>4416000,</v>
      </c>
      <c r="AP1130" t="str">
        <f t="shared" si="433"/>
        <v>27.5,</v>
      </c>
      <c r="AQ1130" t="str">
        <f t="shared" si="434"/>
        <v>0,</v>
      </c>
      <c r="AR1130" t="str">
        <f t="shared" si="435"/>
        <v>0,</v>
      </c>
      <c r="AS1130" t="str">
        <f t="shared" si="436"/>
        <v>0,</v>
      </c>
      <c r="AT1130" t="str">
        <f t="shared" si="437"/>
        <v>3201600,</v>
      </c>
      <c r="AU1130" t="str">
        <f t="shared" si="438"/>
        <v>45444,</v>
      </c>
      <c r="AV1130" t="str">
        <f t="shared" si="439"/>
        <v>2107161,</v>
      </c>
      <c r="AW1130" t="str">
        <f t="shared" si="440"/>
        <v>9,</v>
      </c>
      <c r="AX1130" t="str">
        <f t="shared" si="441"/>
        <v>IRPAN GUNAWAN (AP &amp; RS)</v>
      </c>
    </row>
    <row r="1131" spans="1:50" x14ac:dyDescent="0.25">
      <c r="A1131">
        <v>16</v>
      </c>
      <c r="B1131" t="s">
        <v>25</v>
      </c>
      <c r="C1131">
        <v>1409340</v>
      </c>
      <c r="D1131" t="s">
        <v>1569</v>
      </c>
      <c r="E1131" t="s">
        <v>1114</v>
      </c>
      <c r="F1131" t="s">
        <v>27</v>
      </c>
      <c r="G1131" t="s">
        <v>28</v>
      </c>
      <c r="H1131" t="s">
        <v>29</v>
      </c>
      <c r="I1131" t="s">
        <v>1115</v>
      </c>
      <c r="J1131" s="1">
        <v>44812</v>
      </c>
      <c r="K1131" t="s">
        <v>64</v>
      </c>
      <c r="L1131" t="s">
        <v>65</v>
      </c>
      <c r="M1131" t="s">
        <v>33</v>
      </c>
      <c r="N1131">
        <v>1</v>
      </c>
      <c r="O1131">
        <v>0</v>
      </c>
      <c r="P1131">
        <v>184000</v>
      </c>
      <c r="Q1131">
        <v>15</v>
      </c>
      <c r="R1131">
        <v>0</v>
      </c>
      <c r="S1131">
        <v>0</v>
      </c>
      <c r="T1131">
        <v>0</v>
      </c>
      <c r="U1131">
        <v>156400</v>
      </c>
      <c r="V1131" s="1">
        <v>45444</v>
      </c>
      <c r="W1131">
        <v>2107161</v>
      </c>
      <c r="X1131">
        <v>9</v>
      </c>
      <c r="Y1131" t="s">
        <v>73</v>
      </c>
      <c r="Z1131" t="str">
        <f t="shared" si="418"/>
        <v>16,</v>
      </c>
      <c r="AA1131" t="str">
        <f t="shared" si="419"/>
        <v>SALES,</v>
      </c>
      <c r="AB1131" t="str">
        <f t="shared" si="420"/>
        <v>1409340,</v>
      </c>
      <c r="AC1131" t="str">
        <f t="shared" si="421"/>
        <v>SETIA FARMA.Ap,</v>
      </c>
      <c r="AD1131" t="str">
        <f t="shared" si="422"/>
        <v>JL. JAMIN GINTING NO. 80,</v>
      </c>
      <c r="AE1131" t="str">
        <f t="shared" si="423"/>
        <v>MEDAN,</v>
      </c>
      <c r="AF1131" t="str">
        <f t="shared" si="424"/>
        <v>DBM Medan,</v>
      </c>
      <c r="AG1131" t="str">
        <f t="shared" si="425"/>
        <v>AAPR,</v>
      </c>
      <c r="AH1131" t="str">
        <f t="shared" si="426"/>
        <v>MDA-SPJ-22020228,</v>
      </c>
      <c r="AI1131" t="s">
        <v>1808</v>
      </c>
      <c r="AJ1131" t="str">
        <f t="shared" si="427"/>
        <v>CCM010,</v>
      </c>
      <c r="AK1131" t="str">
        <f t="shared" si="428"/>
        <v>NATURALLE FISH OIL 1000MG (BTL/60S),</v>
      </c>
      <c r="AL1131" t="str">
        <f t="shared" si="429"/>
        <v>BTL,</v>
      </c>
      <c r="AM1131" t="str">
        <f t="shared" si="430"/>
        <v>1,</v>
      </c>
      <c r="AN1131" t="str">
        <f t="shared" si="431"/>
        <v>0,</v>
      </c>
      <c r="AO1131" t="str">
        <f t="shared" si="432"/>
        <v>184000,</v>
      </c>
      <c r="AP1131" t="str">
        <f t="shared" si="433"/>
        <v>15,</v>
      </c>
      <c r="AQ1131" t="str">
        <f t="shared" si="434"/>
        <v>0,</v>
      </c>
      <c r="AR1131" t="str">
        <f t="shared" si="435"/>
        <v>0,</v>
      </c>
      <c r="AS1131" t="str">
        <f t="shared" si="436"/>
        <v>0,</v>
      </c>
      <c r="AT1131" t="str">
        <f t="shared" si="437"/>
        <v>156400,</v>
      </c>
      <c r="AU1131" t="str">
        <f t="shared" si="438"/>
        <v>45444,</v>
      </c>
      <c r="AV1131" t="str">
        <f t="shared" si="439"/>
        <v>2107161,</v>
      </c>
      <c r="AW1131" t="str">
        <f t="shared" si="440"/>
        <v>9,</v>
      </c>
      <c r="AX1131" t="str">
        <f t="shared" si="441"/>
        <v>IRPAN GUNAWAN (AP &amp; RS)</v>
      </c>
    </row>
    <row r="1132" spans="1:50" x14ac:dyDescent="0.25">
      <c r="A1132">
        <v>17</v>
      </c>
      <c r="B1132" t="s">
        <v>25</v>
      </c>
      <c r="C1132">
        <v>14000968</v>
      </c>
      <c r="D1132" t="s">
        <v>45</v>
      </c>
      <c r="E1132" t="s">
        <v>46</v>
      </c>
      <c r="F1132" t="s">
        <v>27</v>
      </c>
      <c r="G1132" t="s">
        <v>28</v>
      </c>
      <c r="H1132" t="s">
        <v>29</v>
      </c>
      <c r="I1132" t="s">
        <v>1116</v>
      </c>
      <c r="J1132" s="1">
        <v>44812</v>
      </c>
      <c r="K1132" t="s">
        <v>100</v>
      </c>
      <c r="L1132" t="s">
        <v>101</v>
      </c>
      <c r="M1132" t="s">
        <v>33</v>
      </c>
      <c r="N1132">
        <v>12</v>
      </c>
      <c r="O1132">
        <v>0</v>
      </c>
      <c r="P1132">
        <v>1344000</v>
      </c>
      <c r="Q1132">
        <v>30</v>
      </c>
      <c r="R1132">
        <v>0</v>
      </c>
      <c r="S1132">
        <v>0</v>
      </c>
      <c r="T1132">
        <v>0</v>
      </c>
      <c r="U1132">
        <v>940800</v>
      </c>
      <c r="V1132" s="1">
        <v>45627</v>
      </c>
      <c r="W1132">
        <v>2201091</v>
      </c>
      <c r="X1132">
        <v>9</v>
      </c>
      <c r="Y1132" t="s">
        <v>73</v>
      </c>
      <c r="Z1132" t="str">
        <f t="shared" si="418"/>
        <v>17,</v>
      </c>
      <c r="AA1132" t="str">
        <f t="shared" si="419"/>
        <v>SALES,</v>
      </c>
      <c r="AB1132" t="str">
        <f t="shared" si="420"/>
        <v>14000968,</v>
      </c>
      <c r="AC1132" t="str">
        <f t="shared" si="421"/>
        <v>PT. KALIMAS GLOBAL ASIA,</v>
      </c>
      <c r="AD1132" t="str">
        <f t="shared" si="422"/>
        <v>JL.SETIA BUDI NO 133,</v>
      </c>
      <c r="AE1132" t="str">
        <f t="shared" si="423"/>
        <v>MEDAN,</v>
      </c>
      <c r="AF1132" t="str">
        <f t="shared" si="424"/>
        <v>DBM Medan,</v>
      </c>
      <c r="AG1132" t="str">
        <f t="shared" si="425"/>
        <v>AAPR,</v>
      </c>
      <c r="AH1132" t="str">
        <f t="shared" si="426"/>
        <v>MDA-SPJ-22020244,</v>
      </c>
      <c r="AI1132" t="s">
        <v>1808</v>
      </c>
      <c r="AJ1132" t="str">
        <f t="shared" si="427"/>
        <v>CCM009,</v>
      </c>
      <c r="AK1132" t="str">
        <f t="shared" si="428"/>
        <v>NATURALLE EPO PLUS FISH OIL 500MG(BTL/30S),</v>
      </c>
      <c r="AL1132" t="str">
        <f t="shared" si="429"/>
        <v>BTL,</v>
      </c>
      <c r="AM1132" t="str">
        <f t="shared" si="430"/>
        <v>12,</v>
      </c>
      <c r="AN1132" t="str">
        <f t="shared" si="431"/>
        <v>0,</v>
      </c>
      <c r="AO1132" t="str">
        <f t="shared" si="432"/>
        <v>1344000,</v>
      </c>
      <c r="AP1132" t="str">
        <f t="shared" si="433"/>
        <v>30,</v>
      </c>
      <c r="AQ1132" t="str">
        <f t="shared" si="434"/>
        <v>0,</v>
      </c>
      <c r="AR1132" t="str">
        <f t="shared" si="435"/>
        <v>0,</v>
      </c>
      <c r="AS1132" t="str">
        <f t="shared" si="436"/>
        <v>0,</v>
      </c>
      <c r="AT1132" t="str">
        <f t="shared" si="437"/>
        <v>940800,</v>
      </c>
      <c r="AU1132" t="str">
        <f t="shared" si="438"/>
        <v>45627,</v>
      </c>
      <c r="AV1132" t="str">
        <f t="shared" si="439"/>
        <v>2201091,</v>
      </c>
      <c r="AW1132" t="str">
        <f t="shared" si="440"/>
        <v>9,</v>
      </c>
      <c r="AX1132" t="str">
        <f t="shared" si="441"/>
        <v>IRPAN GUNAWAN (AP &amp; RS)</v>
      </c>
    </row>
    <row r="1133" spans="1:50" x14ac:dyDescent="0.25">
      <c r="A1133">
        <v>18</v>
      </c>
      <c r="B1133" t="s">
        <v>25</v>
      </c>
      <c r="C1133">
        <v>14000968</v>
      </c>
      <c r="D1133" t="s">
        <v>45</v>
      </c>
      <c r="E1133" t="s">
        <v>46</v>
      </c>
      <c r="F1133" t="s">
        <v>27</v>
      </c>
      <c r="G1133" t="s">
        <v>28</v>
      </c>
      <c r="H1133" t="s">
        <v>29</v>
      </c>
      <c r="I1133" t="s">
        <v>1116</v>
      </c>
      <c r="J1133" s="1">
        <v>44812</v>
      </c>
      <c r="K1133" t="s">
        <v>48</v>
      </c>
      <c r="L1133" t="s">
        <v>49</v>
      </c>
      <c r="M1133" t="s">
        <v>33</v>
      </c>
      <c r="N1133">
        <v>12</v>
      </c>
      <c r="O1133">
        <v>0</v>
      </c>
      <c r="P1133">
        <v>1140000</v>
      </c>
      <c r="Q1133">
        <v>30</v>
      </c>
      <c r="R1133">
        <v>0</v>
      </c>
      <c r="S1133">
        <v>0</v>
      </c>
      <c r="T1133">
        <v>0</v>
      </c>
      <c r="U1133">
        <v>798000</v>
      </c>
      <c r="V1133" s="1">
        <v>45139</v>
      </c>
      <c r="W1133">
        <v>2009092</v>
      </c>
      <c r="X1133">
        <v>9</v>
      </c>
      <c r="Y1133" t="s">
        <v>73</v>
      </c>
      <c r="Z1133" t="str">
        <f t="shared" si="418"/>
        <v>18,</v>
      </c>
      <c r="AA1133" t="str">
        <f t="shared" si="419"/>
        <v>SALES,</v>
      </c>
      <c r="AB1133" t="str">
        <f t="shared" si="420"/>
        <v>14000968,</v>
      </c>
      <c r="AC1133" t="str">
        <f t="shared" si="421"/>
        <v>PT. KALIMAS GLOBAL ASIA,</v>
      </c>
      <c r="AD1133" t="str">
        <f t="shared" si="422"/>
        <v>JL.SETIA BUDI NO 133,</v>
      </c>
      <c r="AE1133" t="str">
        <f t="shared" si="423"/>
        <v>MEDAN,</v>
      </c>
      <c r="AF1133" t="str">
        <f t="shared" si="424"/>
        <v>DBM Medan,</v>
      </c>
      <c r="AG1133" t="str">
        <f t="shared" si="425"/>
        <v>AAPR,</v>
      </c>
      <c r="AH1133" t="str">
        <f t="shared" si="426"/>
        <v>MDA-SPJ-22020244,</v>
      </c>
      <c r="AI1133" t="s">
        <v>1808</v>
      </c>
      <c r="AJ1133" t="str">
        <f t="shared" si="427"/>
        <v>CCM011,</v>
      </c>
      <c r="AK1133" t="str">
        <f t="shared" si="428"/>
        <v>NATURALLE GARLIC OIL 3000MG (BTL/100S),</v>
      </c>
      <c r="AL1133" t="str">
        <f t="shared" si="429"/>
        <v>BTL,</v>
      </c>
      <c r="AM1133" t="str">
        <f t="shared" si="430"/>
        <v>12,</v>
      </c>
      <c r="AN1133" t="str">
        <f t="shared" si="431"/>
        <v>0,</v>
      </c>
      <c r="AO1133" t="str">
        <f t="shared" si="432"/>
        <v>1140000,</v>
      </c>
      <c r="AP1133" t="str">
        <f t="shared" si="433"/>
        <v>30,</v>
      </c>
      <c r="AQ1133" t="str">
        <f t="shared" si="434"/>
        <v>0,</v>
      </c>
      <c r="AR1133" t="str">
        <f t="shared" si="435"/>
        <v>0,</v>
      </c>
      <c r="AS1133" t="str">
        <f t="shared" si="436"/>
        <v>0,</v>
      </c>
      <c r="AT1133" t="str">
        <f t="shared" si="437"/>
        <v>798000,</v>
      </c>
      <c r="AU1133" t="str">
        <f t="shared" si="438"/>
        <v>45139,</v>
      </c>
      <c r="AV1133" t="str">
        <f t="shared" si="439"/>
        <v>2009092,</v>
      </c>
      <c r="AW1133" t="str">
        <f t="shared" si="440"/>
        <v>9,</v>
      </c>
      <c r="AX1133" t="str">
        <f t="shared" si="441"/>
        <v>IRPAN GUNAWAN (AP &amp; RS)</v>
      </c>
    </row>
    <row r="1134" spans="1:50" x14ac:dyDescent="0.25">
      <c r="A1134">
        <v>19</v>
      </c>
      <c r="B1134" t="s">
        <v>25</v>
      </c>
      <c r="C1134">
        <v>14000717</v>
      </c>
      <c r="D1134" t="s">
        <v>1410</v>
      </c>
      <c r="E1134" t="s">
        <v>298</v>
      </c>
      <c r="F1134" t="s">
        <v>27</v>
      </c>
      <c r="G1134" t="s">
        <v>28</v>
      </c>
      <c r="H1134" t="s">
        <v>29</v>
      </c>
      <c r="I1134" t="s">
        <v>1117</v>
      </c>
      <c r="J1134" s="1">
        <v>44814</v>
      </c>
      <c r="K1134" t="s">
        <v>318</v>
      </c>
      <c r="L1134" t="s">
        <v>319</v>
      </c>
      <c r="M1134" t="s">
        <v>33</v>
      </c>
      <c r="N1134">
        <v>2</v>
      </c>
      <c r="O1134">
        <v>0</v>
      </c>
      <c r="P1134">
        <v>74000</v>
      </c>
      <c r="Q1134">
        <v>0</v>
      </c>
      <c r="R1134">
        <v>0</v>
      </c>
      <c r="S1134">
        <v>0</v>
      </c>
      <c r="T1134">
        <v>1</v>
      </c>
      <c r="U1134">
        <v>73260</v>
      </c>
      <c r="V1134" s="1">
        <v>45200</v>
      </c>
      <c r="W1134">
        <v>2205002</v>
      </c>
      <c r="X1134">
        <v>9</v>
      </c>
      <c r="Y1134" t="s">
        <v>73</v>
      </c>
      <c r="Z1134" t="str">
        <f t="shared" si="418"/>
        <v>19,</v>
      </c>
      <c r="AA1134" t="str">
        <f t="shared" si="419"/>
        <v>SALES,</v>
      </c>
      <c r="AB1134" t="str">
        <f t="shared" si="420"/>
        <v>14000717,</v>
      </c>
      <c r="AC1134" t="str">
        <f t="shared" si="421"/>
        <v>JASANTA.AP,</v>
      </c>
      <c r="AD1134" t="str">
        <f t="shared" si="422"/>
        <v>JL.JAMIN GINTING NO.197 LK XII,</v>
      </c>
      <c r="AE1134" t="str">
        <f t="shared" si="423"/>
        <v>MEDAN,</v>
      </c>
      <c r="AF1134" t="str">
        <f t="shared" si="424"/>
        <v>DBM Medan,</v>
      </c>
      <c r="AG1134" t="str">
        <f t="shared" si="425"/>
        <v>AAPR,</v>
      </c>
      <c r="AH1134" t="str">
        <f t="shared" si="426"/>
        <v>MDA-SPJ-22020393,</v>
      </c>
      <c r="AI1134" t="s">
        <v>1809</v>
      </c>
      <c r="AJ1134" t="str">
        <f t="shared" si="427"/>
        <v>CCM001,</v>
      </c>
      <c r="AK1134" t="str">
        <f t="shared" si="428"/>
        <v>CHAMPS EMULSION (BTL/200ML),</v>
      </c>
      <c r="AL1134" t="str">
        <f t="shared" si="429"/>
        <v>BTL,</v>
      </c>
      <c r="AM1134" t="str">
        <f t="shared" si="430"/>
        <v>2,</v>
      </c>
      <c r="AN1134" t="str">
        <f t="shared" si="431"/>
        <v>0,</v>
      </c>
      <c r="AO1134" t="str">
        <f t="shared" si="432"/>
        <v>74000,</v>
      </c>
      <c r="AP1134" t="str">
        <f t="shared" si="433"/>
        <v>0,</v>
      </c>
      <c r="AQ1134" t="str">
        <f t="shared" si="434"/>
        <v>0,</v>
      </c>
      <c r="AR1134" t="str">
        <f t="shared" si="435"/>
        <v>0,</v>
      </c>
      <c r="AS1134" t="str">
        <f t="shared" si="436"/>
        <v>1,</v>
      </c>
      <c r="AT1134" t="str">
        <f t="shared" si="437"/>
        <v>73260,</v>
      </c>
      <c r="AU1134" t="str">
        <f t="shared" si="438"/>
        <v>45200,</v>
      </c>
      <c r="AV1134" t="str">
        <f t="shared" si="439"/>
        <v>2205002,</v>
      </c>
      <c r="AW1134" t="str">
        <f t="shared" si="440"/>
        <v>9,</v>
      </c>
      <c r="AX1134" t="str">
        <f t="shared" si="441"/>
        <v>IRPAN GUNAWAN (AP &amp; RS)</v>
      </c>
    </row>
    <row r="1135" spans="1:50" x14ac:dyDescent="0.25">
      <c r="A1135">
        <v>20</v>
      </c>
      <c r="B1135" t="s">
        <v>25</v>
      </c>
      <c r="C1135">
        <v>14000717</v>
      </c>
      <c r="D1135" t="s">
        <v>1410</v>
      </c>
      <c r="E1135" t="s">
        <v>298</v>
      </c>
      <c r="F1135" t="s">
        <v>27</v>
      </c>
      <c r="G1135" t="s">
        <v>28</v>
      </c>
      <c r="H1135" t="s">
        <v>29</v>
      </c>
      <c r="I1135" t="s">
        <v>1117</v>
      </c>
      <c r="J1135" s="1">
        <v>44814</v>
      </c>
      <c r="K1135" t="s">
        <v>61</v>
      </c>
      <c r="L1135" t="s">
        <v>62</v>
      </c>
      <c r="M1135" t="s">
        <v>33</v>
      </c>
      <c r="N1135">
        <v>1</v>
      </c>
      <c r="O1135">
        <v>0</v>
      </c>
      <c r="P1135">
        <v>94000</v>
      </c>
      <c r="Q1135">
        <v>0</v>
      </c>
      <c r="R1135">
        <v>0</v>
      </c>
      <c r="S1135">
        <v>0</v>
      </c>
      <c r="T1135">
        <v>1</v>
      </c>
      <c r="U1135">
        <v>93060</v>
      </c>
      <c r="V1135" s="1">
        <v>45474</v>
      </c>
      <c r="W1135">
        <v>2108157</v>
      </c>
      <c r="X1135">
        <v>9</v>
      </c>
      <c r="Y1135" t="s">
        <v>73</v>
      </c>
      <c r="Z1135" t="str">
        <f t="shared" si="418"/>
        <v>20,</v>
      </c>
      <c r="AA1135" t="str">
        <f t="shared" si="419"/>
        <v>SALES,</v>
      </c>
      <c r="AB1135" t="str">
        <f t="shared" si="420"/>
        <v>14000717,</v>
      </c>
      <c r="AC1135" t="str">
        <f t="shared" si="421"/>
        <v>JASANTA.AP,</v>
      </c>
      <c r="AD1135" t="str">
        <f t="shared" si="422"/>
        <v>JL.JAMIN GINTING NO.197 LK XII,</v>
      </c>
      <c r="AE1135" t="str">
        <f t="shared" si="423"/>
        <v>MEDAN,</v>
      </c>
      <c r="AF1135" t="str">
        <f t="shared" si="424"/>
        <v>DBM Medan,</v>
      </c>
      <c r="AG1135" t="str">
        <f t="shared" si="425"/>
        <v>AAPR,</v>
      </c>
      <c r="AH1135" t="str">
        <f t="shared" si="426"/>
        <v>MDA-SPJ-22020393,</v>
      </c>
      <c r="AI1135" t="s">
        <v>1809</v>
      </c>
      <c r="AJ1135" t="str">
        <f t="shared" si="427"/>
        <v>CCM006,</v>
      </c>
      <c r="AK1135" t="str">
        <f t="shared" si="428"/>
        <v>MAXITON SOFT CAP (BTL/30S),</v>
      </c>
      <c r="AL1135" t="str">
        <f t="shared" si="429"/>
        <v>BTL,</v>
      </c>
      <c r="AM1135" t="str">
        <f t="shared" si="430"/>
        <v>1,</v>
      </c>
      <c r="AN1135" t="str">
        <f t="shared" si="431"/>
        <v>0,</v>
      </c>
      <c r="AO1135" t="str">
        <f t="shared" si="432"/>
        <v>94000,</v>
      </c>
      <c r="AP1135" t="str">
        <f t="shared" si="433"/>
        <v>0,</v>
      </c>
      <c r="AQ1135" t="str">
        <f t="shared" si="434"/>
        <v>0,</v>
      </c>
      <c r="AR1135" t="str">
        <f t="shared" si="435"/>
        <v>0,</v>
      </c>
      <c r="AS1135" t="str">
        <f t="shared" si="436"/>
        <v>1,</v>
      </c>
      <c r="AT1135" t="str">
        <f t="shared" si="437"/>
        <v>93060,</v>
      </c>
      <c r="AU1135" t="str">
        <f t="shared" si="438"/>
        <v>45474,</v>
      </c>
      <c r="AV1135" t="str">
        <f t="shared" si="439"/>
        <v>2108157,</v>
      </c>
      <c r="AW1135" t="str">
        <f t="shared" si="440"/>
        <v>9,</v>
      </c>
      <c r="AX1135" t="str">
        <f t="shared" si="441"/>
        <v>IRPAN GUNAWAN (AP &amp; RS)</v>
      </c>
    </row>
    <row r="1136" spans="1:50" x14ac:dyDescent="0.25">
      <c r="A1136">
        <v>21</v>
      </c>
      <c r="B1136" t="s">
        <v>25</v>
      </c>
      <c r="C1136">
        <v>1407969</v>
      </c>
      <c r="D1136" t="s">
        <v>1510</v>
      </c>
      <c r="E1136" t="s">
        <v>680</v>
      </c>
      <c r="F1136" t="s">
        <v>27</v>
      </c>
      <c r="G1136" t="s">
        <v>28</v>
      </c>
      <c r="H1136" t="s">
        <v>29</v>
      </c>
      <c r="I1136" t="s">
        <v>1118</v>
      </c>
      <c r="J1136" s="1">
        <v>44814</v>
      </c>
      <c r="K1136" t="s">
        <v>318</v>
      </c>
      <c r="L1136" t="s">
        <v>319</v>
      </c>
      <c r="M1136" t="s">
        <v>33</v>
      </c>
      <c r="N1136">
        <v>4</v>
      </c>
      <c r="O1136">
        <v>0</v>
      </c>
      <c r="P1136">
        <v>148000</v>
      </c>
      <c r="Q1136">
        <v>3</v>
      </c>
      <c r="R1136">
        <v>0</v>
      </c>
      <c r="S1136">
        <v>0</v>
      </c>
      <c r="T1136">
        <v>0</v>
      </c>
      <c r="U1136">
        <v>143560</v>
      </c>
      <c r="V1136" s="1">
        <v>45200</v>
      </c>
      <c r="W1136">
        <v>2205002</v>
      </c>
      <c r="X1136">
        <v>9</v>
      </c>
      <c r="Y1136" t="s">
        <v>81</v>
      </c>
      <c r="Z1136" t="str">
        <f t="shared" si="418"/>
        <v>21,</v>
      </c>
      <c r="AA1136" t="str">
        <f t="shared" si="419"/>
        <v>SALES,</v>
      </c>
      <c r="AB1136" t="str">
        <f t="shared" si="420"/>
        <v>1407969,</v>
      </c>
      <c r="AC1136" t="str">
        <f t="shared" si="421"/>
        <v>BIDARA.Ap,</v>
      </c>
      <c r="AD1136" t="str">
        <f t="shared" si="422"/>
        <v>JL. KARYA NO.120 KEL SEI AGUL,</v>
      </c>
      <c r="AE1136" t="str">
        <f t="shared" si="423"/>
        <v>MEDAN,</v>
      </c>
      <c r="AF1136" t="str">
        <f t="shared" si="424"/>
        <v>DBM Medan,</v>
      </c>
      <c r="AG1136" t="str">
        <f t="shared" si="425"/>
        <v>AAPR,</v>
      </c>
      <c r="AH1136" t="str">
        <f t="shared" si="426"/>
        <v>MDA-SPJ-22020406,</v>
      </c>
      <c r="AI1136" t="s">
        <v>1809</v>
      </c>
      <c r="AJ1136" t="str">
        <f t="shared" si="427"/>
        <v>CCM001,</v>
      </c>
      <c r="AK1136" t="str">
        <f t="shared" si="428"/>
        <v>CHAMPS EMULSION (BTL/200ML),</v>
      </c>
      <c r="AL1136" t="str">
        <f t="shared" si="429"/>
        <v>BTL,</v>
      </c>
      <c r="AM1136" t="str">
        <f t="shared" si="430"/>
        <v>4,</v>
      </c>
      <c r="AN1136" t="str">
        <f t="shared" si="431"/>
        <v>0,</v>
      </c>
      <c r="AO1136" t="str">
        <f t="shared" si="432"/>
        <v>148000,</v>
      </c>
      <c r="AP1136" t="str">
        <f t="shared" si="433"/>
        <v>3,</v>
      </c>
      <c r="AQ1136" t="str">
        <f t="shared" si="434"/>
        <v>0,</v>
      </c>
      <c r="AR1136" t="str">
        <f t="shared" si="435"/>
        <v>0,</v>
      </c>
      <c r="AS1136" t="str">
        <f t="shared" si="436"/>
        <v>0,</v>
      </c>
      <c r="AT1136" t="str">
        <f t="shared" si="437"/>
        <v>143560,</v>
      </c>
      <c r="AU1136" t="str">
        <f t="shared" si="438"/>
        <v>45200,</v>
      </c>
      <c r="AV1136" t="str">
        <f t="shared" si="439"/>
        <v>2205002,</v>
      </c>
      <c r="AW1136" t="str">
        <f t="shared" si="440"/>
        <v>9,</v>
      </c>
      <c r="AX1136" t="str">
        <f t="shared" si="441"/>
        <v>FRANS (ALL SEKTOR)</v>
      </c>
    </row>
    <row r="1137" spans="1:50" x14ac:dyDescent="0.25">
      <c r="A1137">
        <v>22</v>
      </c>
      <c r="B1137" t="s">
        <v>25</v>
      </c>
      <c r="C1137">
        <v>14001191</v>
      </c>
      <c r="D1137" t="s">
        <v>1119</v>
      </c>
      <c r="E1137" t="s">
        <v>1120</v>
      </c>
      <c r="F1137" t="s">
        <v>27</v>
      </c>
      <c r="G1137" t="s">
        <v>28</v>
      </c>
      <c r="H1137" t="s">
        <v>572</v>
      </c>
      <c r="I1137" t="s">
        <v>1121</v>
      </c>
      <c r="J1137" s="1">
        <v>44814</v>
      </c>
      <c r="K1137" t="s">
        <v>247</v>
      </c>
      <c r="L1137" t="s">
        <v>248</v>
      </c>
      <c r="M1137" t="s">
        <v>33</v>
      </c>
      <c r="N1137">
        <v>1</v>
      </c>
      <c r="O1137">
        <v>0</v>
      </c>
      <c r="P1137">
        <v>51000</v>
      </c>
      <c r="Q1137">
        <v>0</v>
      </c>
      <c r="R1137">
        <v>0</v>
      </c>
      <c r="S1137">
        <v>0</v>
      </c>
      <c r="T1137">
        <v>0</v>
      </c>
      <c r="U1137">
        <v>51000</v>
      </c>
      <c r="V1137" s="1">
        <v>45200</v>
      </c>
      <c r="W1137">
        <v>2205005</v>
      </c>
      <c r="X1137">
        <v>9</v>
      </c>
      <c r="Y1137" t="s">
        <v>574</v>
      </c>
      <c r="Z1137" t="str">
        <f t="shared" si="418"/>
        <v>22,</v>
      </c>
      <c r="AA1137" t="str">
        <f t="shared" si="419"/>
        <v>SALES,</v>
      </c>
      <c r="AB1137" t="str">
        <f t="shared" si="420"/>
        <v>14001191,</v>
      </c>
      <c r="AC1137" t="str">
        <f t="shared" si="421"/>
        <v>KARYAWAN  ERICA,</v>
      </c>
      <c r="AD1137" t="str">
        <f t="shared" si="422"/>
        <v>JL. GATOT SUBROTO NO 248,</v>
      </c>
      <c r="AE1137" t="str">
        <f t="shared" si="423"/>
        <v>MEDAN,</v>
      </c>
      <c r="AF1137" t="str">
        <f t="shared" si="424"/>
        <v>DBM Medan,</v>
      </c>
      <c r="AG1137" t="str">
        <f t="shared" si="425"/>
        <v>BPRK,</v>
      </c>
      <c r="AH1137" t="str">
        <f t="shared" si="426"/>
        <v>MDA-SPJ-22020428,</v>
      </c>
      <c r="AI1137" t="s">
        <v>1809</v>
      </c>
      <c r="AJ1137" t="str">
        <f t="shared" si="427"/>
        <v>CCM002,</v>
      </c>
      <c r="AK1137" t="str">
        <f t="shared" si="428"/>
        <v>CHAMPS EMULSION (BTL/350ML),</v>
      </c>
      <c r="AL1137" t="str">
        <f t="shared" si="429"/>
        <v>BTL,</v>
      </c>
      <c r="AM1137" t="str">
        <f t="shared" si="430"/>
        <v>1,</v>
      </c>
      <c r="AN1137" t="str">
        <f t="shared" si="431"/>
        <v>0,</v>
      </c>
      <c r="AO1137" t="str">
        <f t="shared" si="432"/>
        <v>51000,</v>
      </c>
      <c r="AP1137" t="str">
        <f t="shared" si="433"/>
        <v>0,</v>
      </c>
      <c r="AQ1137" t="str">
        <f t="shared" si="434"/>
        <v>0,</v>
      </c>
      <c r="AR1137" t="str">
        <f t="shared" si="435"/>
        <v>0,</v>
      </c>
      <c r="AS1137" t="str">
        <f t="shared" si="436"/>
        <v>0,</v>
      </c>
      <c r="AT1137" t="str">
        <f t="shared" si="437"/>
        <v>51000,</v>
      </c>
      <c r="AU1137" t="str">
        <f t="shared" si="438"/>
        <v>45200,</v>
      </c>
      <c r="AV1137" t="str">
        <f t="shared" si="439"/>
        <v>2205005,</v>
      </c>
      <c r="AW1137" t="str">
        <f t="shared" si="440"/>
        <v>9,</v>
      </c>
      <c r="AX1137" t="str">
        <f t="shared" si="441"/>
        <v>KREDIT KANTOR</v>
      </c>
    </row>
    <row r="1138" spans="1:50" x14ac:dyDescent="0.25">
      <c r="A1138">
        <v>23</v>
      </c>
      <c r="B1138" t="s">
        <v>25</v>
      </c>
      <c r="C1138">
        <v>14000640</v>
      </c>
      <c r="D1138" t="s">
        <v>1078</v>
      </c>
      <c r="E1138" t="s">
        <v>1079</v>
      </c>
      <c r="F1138">
        <v>0</v>
      </c>
      <c r="G1138" t="s">
        <v>28</v>
      </c>
      <c r="H1138" t="s">
        <v>85</v>
      </c>
      <c r="I1138" t="s">
        <v>1122</v>
      </c>
      <c r="J1138" s="1">
        <v>44816</v>
      </c>
      <c r="K1138" t="s">
        <v>318</v>
      </c>
      <c r="L1138" t="s">
        <v>319</v>
      </c>
      <c r="M1138" t="s">
        <v>33</v>
      </c>
      <c r="N1138">
        <v>6</v>
      </c>
      <c r="O1138">
        <v>0</v>
      </c>
      <c r="P1138">
        <v>222000</v>
      </c>
      <c r="Q1138">
        <v>3</v>
      </c>
      <c r="R1138">
        <v>0</v>
      </c>
      <c r="S1138">
        <v>0</v>
      </c>
      <c r="T1138">
        <v>0</v>
      </c>
      <c r="U1138">
        <v>215340</v>
      </c>
      <c r="V1138" s="1">
        <v>45200</v>
      </c>
      <c r="W1138">
        <v>2205002</v>
      </c>
      <c r="X1138">
        <v>9</v>
      </c>
      <c r="Y1138" t="s">
        <v>258</v>
      </c>
      <c r="Z1138" t="str">
        <f t="shared" si="418"/>
        <v>23,</v>
      </c>
      <c r="AA1138" t="str">
        <f t="shared" si="419"/>
        <v>SALES,</v>
      </c>
      <c r="AB1138" t="str">
        <f t="shared" si="420"/>
        <v>14000640,</v>
      </c>
      <c r="AC1138" t="str">
        <f t="shared" si="421"/>
        <v>AMANAH KLINIK PRATAMA,</v>
      </c>
      <c r="AD1138" t="str">
        <f t="shared" si="422"/>
        <v>JL AMPERA DSN IV DESA BINTANG MERIAH,</v>
      </c>
      <c r="AE1138" t="str">
        <f t="shared" si="423"/>
        <v>0,</v>
      </c>
      <c r="AF1138" t="str">
        <f t="shared" si="424"/>
        <v>DBM Medan,</v>
      </c>
      <c r="AG1138" t="str">
        <f t="shared" si="425"/>
        <v>AKLN,</v>
      </c>
      <c r="AH1138" t="str">
        <f t="shared" si="426"/>
        <v>MDA-SPJ-22020493,</v>
      </c>
      <c r="AI1138" t="s">
        <v>1810</v>
      </c>
      <c r="AJ1138" t="str">
        <f t="shared" si="427"/>
        <v>CCM001,</v>
      </c>
      <c r="AK1138" t="str">
        <f t="shared" si="428"/>
        <v>CHAMPS EMULSION (BTL/200ML),</v>
      </c>
      <c r="AL1138" t="str">
        <f t="shared" si="429"/>
        <v>BTL,</v>
      </c>
      <c r="AM1138" t="str">
        <f t="shared" si="430"/>
        <v>6,</v>
      </c>
      <c r="AN1138" t="str">
        <f t="shared" si="431"/>
        <v>0,</v>
      </c>
      <c r="AO1138" t="str">
        <f t="shared" si="432"/>
        <v>222000,</v>
      </c>
      <c r="AP1138" t="str">
        <f t="shared" si="433"/>
        <v>3,</v>
      </c>
      <c r="AQ1138" t="str">
        <f t="shared" si="434"/>
        <v>0,</v>
      </c>
      <c r="AR1138" t="str">
        <f t="shared" si="435"/>
        <v>0,</v>
      </c>
      <c r="AS1138" t="str">
        <f t="shared" si="436"/>
        <v>0,</v>
      </c>
      <c r="AT1138" t="str">
        <f t="shared" si="437"/>
        <v>215340,</v>
      </c>
      <c r="AU1138" t="str">
        <f t="shared" si="438"/>
        <v>45200,</v>
      </c>
      <c r="AV1138" t="str">
        <f t="shared" si="439"/>
        <v>2205002,</v>
      </c>
      <c r="AW1138" t="str">
        <f t="shared" si="440"/>
        <v>9,</v>
      </c>
      <c r="AX1138" t="str">
        <f t="shared" si="441"/>
        <v>LISNAWATI (GT)</v>
      </c>
    </row>
    <row r="1139" spans="1:50" x14ac:dyDescent="0.25">
      <c r="A1139">
        <v>24</v>
      </c>
      <c r="B1139" t="s">
        <v>25</v>
      </c>
      <c r="C1139">
        <v>14000968</v>
      </c>
      <c r="D1139" t="s">
        <v>45</v>
      </c>
      <c r="E1139" t="s">
        <v>46</v>
      </c>
      <c r="F1139" t="s">
        <v>27</v>
      </c>
      <c r="G1139" t="s">
        <v>28</v>
      </c>
      <c r="H1139" t="s">
        <v>29</v>
      </c>
      <c r="I1139" t="s">
        <v>1123</v>
      </c>
      <c r="J1139" s="1">
        <v>44816</v>
      </c>
      <c r="K1139" t="s">
        <v>64</v>
      </c>
      <c r="L1139" t="s">
        <v>65</v>
      </c>
      <c r="M1139" t="s">
        <v>33</v>
      </c>
      <c r="N1139">
        <v>12</v>
      </c>
      <c r="O1139">
        <v>0</v>
      </c>
      <c r="P1139">
        <v>2208000</v>
      </c>
      <c r="Q1139" t="s">
        <v>1581</v>
      </c>
      <c r="R1139">
        <v>0</v>
      </c>
      <c r="S1139">
        <v>0</v>
      </c>
      <c r="T1139">
        <v>0</v>
      </c>
      <c r="U1139">
        <v>1600800</v>
      </c>
      <c r="V1139" s="1">
        <v>45444</v>
      </c>
      <c r="W1139">
        <v>2107161</v>
      </c>
      <c r="X1139">
        <v>9</v>
      </c>
      <c r="Y1139" t="s">
        <v>73</v>
      </c>
      <c r="Z1139" t="str">
        <f t="shared" si="418"/>
        <v>24,</v>
      </c>
      <c r="AA1139" t="str">
        <f t="shared" si="419"/>
        <v>SALES,</v>
      </c>
      <c r="AB1139" t="str">
        <f t="shared" si="420"/>
        <v>14000968,</v>
      </c>
      <c r="AC1139" t="str">
        <f t="shared" si="421"/>
        <v>PT. KALIMAS GLOBAL ASIA,</v>
      </c>
      <c r="AD1139" t="str">
        <f t="shared" si="422"/>
        <v>JL.SETIA BUDI NO 133,</v>
      </c>
      <c r="AE1139" t="str">
        <f t="shared" si="423"/>
        <v>MEDAN,</v>
      </c>
      <c r="AF1139" t="str">
        <f t="shared" si="424"/>
        <v>DBM Medan,</v>
      </c>
      <c r="AG1139" t="str">
        <f t="shared" si="425"/>
        <v>AAPR,</v>
      </c>
      <c r="AH1139" t="str">
        <f t="shared" si="426"/>
        <v>MDA-SPJ-22020520,</v>
      </c>
      <c r="AI1139" t="s">
        <v>1810</v>
      </c>
      <c r="AJ1139" t="str">
        <f t="shared" si="427"/>
        <v>CCM010,</v>
      </c>
      <c r="AK1139" t="str">
        <f t="shared" si="428"/>
        <v>NATURALLE FISH OIL 1000MG (BTL/60S),</v>
      </c>
      <c r="AL1139" t="str">
        <f t="shared" si="429"/>
        <v>BTL,</v>
      </c>
      <c r="AM1139" t="str">
        <f t="shared" si="430"/>
        <v>12,</v>
      </c>
      <c r="AN1139" t="str">
        <f t="shared" si="431"/>
        <v>0,</v>
      </c>
      <c r="AO1139" t="str">
        <f t="shared" si="432"/>
        <v>2208000,</v>
      </c>
      <c r="AP1139" t="str">
        <f t="shared" si="433"/>
        <v>27.5,</v>
      </c>
      <c r="AQ1139" t="str">
        <f t="shared" si="434"/>
        <v>0,</v>
      </c>
      <c r="AR1139" t="str">
        <f t="shared" si="435"/>
        <v>0,</v>
      </c>
      <c r="AS1139" t="str">
        <f t="shared" si="436"/>
        <v>0,</v>
      </c>
      <c r="AT1139" t="str">
        <f t="shared" si="437"/>
        <v>1600800,</v>
      </c>
      <c r="AU1139" t="str">
        <f t="shared" si="438"/>
        <v>45444,</v>
      </c>
      <c r="AV1139" t="str">
        <f t="shared" si="439"/>
        <v>2107161,</v>
      </c>
      <c r="AW1139" t="str">
        <f t="shared" si="440"/>
        <v>9,</v>
      </c>
      <c r="AX1139" t="str">
        <f t="shared" si="441"/>
        <v>IRPAN GUNAWAN (AP &amp; RS)</v>
      </c>
    </row>
    <row r="1140" spans="1:50" x14ac:dyDescent="0.25">
      <c r="A1140">
        <v>25</v>
      </c>
      <c r="B1140" t="s">
        <v>25</v>
      </c>
      <c r="C1140">
        <v>14000968</v>
      </c>
      <c r="D1140" t="s">
        <v>45</v>
      </c>
      <c r="E1140" t="s">
        <v>46</v>
      </c>
      <c r="F1140" t="s">
        <v>27</v>
      </c>
      <c r="G1140" t="s">
        <v>28</v>
      </c>
      <c r="H1140" t="s">
        <v>29</v>
      </c>
      <c r="I1140" t="s">
        <v>1123</v>
      </c>
      <c r="J1140" s="1">
        <v>44816</v>
      </c>
      <c r="K1140" t="s">
        <v>51</v>
      </c>
      <c r="L1140" t="s">
        <v>52</v>
      </c>
      <c r="M1140" t="s">
        <v>33</v>
      </c>
      <c r="N1140">
        <v>12</v>
      </c>
      <c r="O1140">
        <v>0</v>
      </c>
      <c r="P1140">
        <v>960000</v>
      </c>
      <c r="Q1140">
        <v>20</v>
      </c>
      <c r="R1140">
        <v>0</v>
      </c>
      <c r="S1140">
        <v>0</v>
      </c>
      <c r="T1140">
        <v>0</v>
      </c>
      <c r="U1140">
        <v>768000</v>
      </c>
      <c r="V1140" s="1">
        <v>45261</v>
      </c>
      <c r="W1140">
        <v>2101298</v>
      </c>
      <c r="X1140">
        <v>9</v>
      </c>
      <c r="Y1140" t="s">
        <v>73</v>
      </c>
      <c r="Z1140" t="str">
        <f t="shared" si="418"/>
        <v>25,</v>
      </c>
      <c r="AA1140" t="str">
        <f t="shared" si="419"/>
        <v>SALES,</v>
      </c>
      <c r="AB1140" t="str">
        <f t="shared" si="420"/>
        <v>14000968,</v>
      </c>
      <c r="AC1140" t="str">
        <f t="shared" si="421"/>
        <v>PT. KALIMAS GLOBAL ASIA,</v>
      </c>
      <c r="AD1140" t="str">
        <f t="shared" si="422"/>
        <v>JL.SETIA BUDI NO 133,</v>
      </c>
      <c r="AE1140" t="str">
        <f t="shared" si="423"/>
        <v>MEDAN,</v>
      </c>
      <c r="AF1140" t="str">
        <f t="shared" si="424"/>
        <v>DBM Medan,</v>
      </c>
      <c r="AG1140" t="str">
        <f t="shared" si="425"/>
        <v>AAPR,</v>
      </c>
      <c r="AH1140" t="str">
        <f t="shared" si="426"/>
        <v>MDA-SPJ-22020520,</v>
      </c>
      <c r="AI1140" t="s">
        <v>1810</v>
      </c>
      <c r="AJ1140" t="str">
        <f t="shared" si="427"/>
        <v>CCM015,</v>
      </c>
      <c r="AK1140" t="str">
        <f t="shared" si="428"/>
        <v>NATURALLE KACIP FATIMAH PLUS (BTL/60),</v>
      </c>
      <c r="AL1140" t="str">
        <f t="shared" si="429"/>
        <v>BTL,</v>
      </c>
      <c r="AM1140" t="str">
        <f t="shared" si="430"/>
        <v>12,</v>
      </c>
      <c r="AN1140" t="str">
        <f t="shared" si="431"/>
        <v>0,</v>
      </c>
      <c r="AO1140" t="str">
        <f t="shared" si="432"/>
        <v>960000,</v>
      </c>
      <c r="AP1140" t="str">
        <f t="shared" si="433"/>
        <v>20,</v>
      </c>
      <c r="AQ1140" t="str">
        <f t="shared" si="434"/>
        <v>0,</v>
      </c>
      <c r="AR1140" t="str">
        <f t="shared" si="435"/>
        <v>0,</v>
      </c>
      <c r="AS1140" t="str">
        <f t="shared" si="436"/>
        <v>0,</v>
      </c>
      <c r="AT1140" t="str">
        <f t="shared" si="437"/>
        <v>768000,</v>
      </c>
      <c r="AU1140" t="str">
        <f t="shared" si="438"/>
        <v>45261,</v>
      </c>
      <c r="AV1140" t="str">
        <f t="shared" si="439"/>
        <v>2101298,</v>
      </c>
      <c r="AW1140" t="str">
        <f t="shared" si="440"/>
        <v>9,</v>
      </c>
      <c r="AX1140" t="str">
        <f t="shared" si="441"/>
        <v>IRPAN GUNAWAN (AP &amp; RS)</v>
      </c>
    </row>
    <row r="1141" spans="1:50" x14ac:dyDescent="0.25">
      <c r="A1141">
        <v>26</v>
      </c>
      <c r="B1141" t="s">
        <v>25</v>
      </c>
      <c r="C1141">
        <v>14000945</v>
      </c>
      <c r="D1141" t="s">
        <v>1570</v>
      </c>
      <c r="E1141" t="s">
        <v>1124</v>
      </c>
      <c r="F1141" t="s">
        <v>27</v>
      </c>
      <c r="G1141" t="s">
        <v>28</v>
      </c>
      <c r="H1141" t="s">
        <v>29</v>
      </c>
      <c r="I1141" t="s">
        <v>1125</v>
      </c>
      <c r="J1141" s="1">
        <v>44816</v>
      </c>
      <c r="K1141" t="s">
        <v>61</v>
      </c>
      <c r="L1141" t="s">
        <v>62</v>
      </c>
      <c r="M1141" t="s">
        <v>33</v>
      </c>
      <c r="N1141">
        <v>2</v>
      </c>
      <c r="O1141">
        <v>0</v>
      </c>
      <c r="P1141">
        <v>188000</v>
      </c>
      <c r="Q1141">
        <v>0</v>
      </c>
      <c r="R1141">
        <v>0</v>
      </c>
      <c r="S1141">
        <v>0</v>
      </c>
      <c r="T1141">
        <v>0</v>
      </c>
      <c r="U1141">
        <v>188000</v>
      </c>
      <c r="V1141" s="1">
        <v>45474</v>
      </c>
      <c r="W1141">
        <v>2108157</v>
      </c>
      <c r="X1141">
        <v>9</v>
      </c>
      <c r="Y1141" t="s">
        <v>73</v>
      </c>
      <c r="Z1141" t="str">
        <f t="shared" si="418"/>
        <v>26,</v>
      </c>
      <c r="AA1141" t="str">
        <f t="shared" si="419"/>
        <v>SALES,</v>
      </c>
      <c r="AB1141" t="str">
        <f t="shared" si="420"/>
        <v>14000945,</v>
      </c>
      <c r="AC1141" t="str">
        <f t="shared" si="421"/>
        <v>GUNA FARMA. AP,</v>
      </c>
      <c r="AD1141" t="str">
        <f t="shared" si="422"/>
        <v>JL.KAPTEIN PURBA NO.2,</v>
      </c>
      <c r="AE1141" t="str">
        <f t="shared" si="423"/>
        <v>MEDAN,</v>
      </c>
      <c r="AF1141" t="str">
        <f t="shared" si="424"/>
        <v>DBM Medan,</v>
      </c>
      <c r="AG1141" t="str">
        <f t="shared" si="425"/>
        <v>AAPR,</v>
      </c>
      <c r="AH1141" t="str">
        <f t="shared" si="426"/>
        <v>MDA-SPJ-22020547,</v>
      </c>
      <c r="AI1141" t="s">
        <v>1810</v>
      </c>
      <c r="AJ1141" t="str">
        <f t="shared" si="427"/>
        <v>CCM006,</v>
      </c>
      <c r="AK1141" t="str">
        <f t="shared" si="428"/>
        <v>MAXITON SOFT CAP (BTL/30S),</v>
      </c>
      <c r="AL1141" t="str">
        <f t="shared" si="429"/>
        <v>BTL,</v>
      </c>
      <c r="AM1141" t="str">
        <f t="shared" si="430"/>
        <v>2,</v>
      </c>
      <c r="AN1141" t="str">
        <f t="shared" si="431"/>
        <v>0,</v>
      </c>
      <c r="AO1141" t="str">
        <f t="shared" si="432"/>
        <v>188000,</v>
      </c>
      <c r="AP1141" t="str">
        <f t="shared" si="433"/>
        <v>0,</v>
      </c>
      <c r="AQ1141" t="str">
        <f t="shared" si="434"/>
        <v>0,</v>
      </c>
      <c r="AR1141" t="str">
        <f t="shared" si="435"/>
        <v>0,</v>
      </c>
      <c r="AS1141" t="str">
        <f t="shared" si="436"/>
        <v>0,</v>
      </c>
      <c r="AT1141" t="str">
        <f t="shared" si="437"/>
        <v>188000,</v>
      </c>
      <c r="AU1141" t="str">
        <f t="shared" si="438"/>
        <v>45474,</v>
      </c>
      <c r="AV1141" t="str">
        <f t="shared" si="439"/>
        <v>2108157,</v>
      </c>
      <c r="AW1141" t="str">
        <f t="shared" si="440"/>
        <v>9,</v>
      </c>
      <c r="AX1141" t="str">
        <f t="shared" si="441"/>
        <v>IRPAN GUNAWAN (AP &amp; RS)</v>
      </c>
    </row>
    <row r="1142" spans="1:50" x14ac:dyDescent="0.25">
      <c r="A1142">
        <v>27</v>
      </c>
      <c r="B1142" t="s">
        <v>25</v>
      </c>
      <c r="C1142">
        <v>14000222</v>
      </c>
      <c r="D1142" t="s">
        <v>1388</v>
      </c>
      <c r="E1142" t="s">
        <v>200</v>
      </c>
      <c r="F1142" t="s">
        <v>27</v>
      </c>
      <c r="G1142" t="s">
        <v>28</v>
      </c>
      <c r="H1142" t="s">
        <v>29</v>
      </c>
      <c r="I1142" t="s">
        <v>1126</v>
      </c>
      <c r="J1142" s="1">
        <v>44817</v>
      </c>
      <c r="K1142" t="s">
        <v>318</v>
      </c>
      <c r="L1142" t="s">
        <v>319</v>
      </c>
      <c r="M1142" t="s">
        <v>33</v>
      </c>
      <c r="N1142">
        <v>24</v>
      </c>
      <c r="O1142">
        <v>0</v>
      </c>
      <c r="P1142">
        <v>888000</v>
      </c>
      <c r="Q1142">
        <v>8</v>
      </c>
      <c r="R1142">
        <v>0</v>
      </c>
      <c r="S1142">
        <v>0</v>
      </c>
      <c r="T1142">
        <v>0</v>
      </c>
      <c r="U1142">
        <v>816960</v>
      </c>
      <c r="V1142" s="1">
        <v>45200</v>
      </c>
      <c r="W1142">
        <v>2205002</v>
      </c>
      <c r="X1142">
        <v>9</v>
      </c>
      <c r="Y1142" t="s">
        <v>73</v>
      </c>
      <c r="Z1142" t="str">
        <f t="shared" si="418"/>
        <v>27,</v>
      </c>
      <c r="AA1142" t="str">
        <f t="shared" si="419"/>
        <v>SALES,</v>
      </c>
      <c r="AB1142" t="str">
        <f t="shared" si="420"/>
        <v>14000222,</v>
      </c>
      <c r="AC1142" t="str">
        <f t="shared" si="421"/>
        <v>BONA JAYA.AP,</v>
      </c>
      <c r="AD1142" t="str">
        <f t="shared" si="422"/>
        <v>JL.JAMIN GINTING NO.96,</v>
      </c>
      <c r="AE1142" t="str">
        <f t="shared" si="423"/>
        <v>MEDAN,</v>
      </c>
      <c r="AF1142" t="str">
        <f t="shared" si="424"/>
        <v>DBM Medan,</v>
      </c>
      <c r="AG1142" t="str">
        <f t="shared" si="425"/>
        <v>AAPR,</v>
      </c>
      <c r="AH1142" t="str">
        <f t="shared" si="426"/>
        <v>MDA-SPJ-22020602,</v>
      </c>
      <c r="AI1142" t="s">
        <v>1811</v>
      </c>
      <c r="AJ1142" t="str">
        <f t="shared" si="427"/>
        <v>CCM001,</v>
      </c>
      <c r="AK1142" t="str">
        <f t="shared" si="428"/>
        <v>CHAMPS EMULSION (BTL/200ML),</v>
      </c>
      <c r="AL1142" t="str">
        <f t="shared" si="429"/>
        <v>BTL,</v>
      </c>
      <c r="AM1142" t="str">
        <f t="shared" si="430"/>
        <v>24,</v>
      </c>
      <c r="AN1142" t="str">
        <f t="shared" si="431"/>
        <v>0,</v>
      </c>
      <c r="AO1142" t="str">
        <f t="shared" si="432"/>
        <v>888000,</v>
      </c>
      <c r="AP1142" t="str">
        <f t="shared" si="433"/>
        <v>8,</v>
      </c>
      <c r="AQ1142" t="str">
        <f t="shared" si="434"/>
        <v>0,</v>
      </c>
      <c r="AR1142" t="str">
        <f t="shared" si="435"/>
        <v>0,</v>
      </c>
      <c r="AS1142" t="str">
        <f t="shared" si="436"/>
        <v>0,</v>
      </c>
      <c r="AT1142" t="str">
        <f t="shared" si="437"/>
        <v>816960,</v>
      </c>
      <c r="AU1142" t="str">
        <f t="shared" si="438"/>
        <v>45200,</v>
      </c>
      <c r="AV1142" t="str">
        <f t="shared" si="439"/>
        <v>2205002,</v>
      </c>
      <c r="AW1142" t="str">
        <f t="shared" si="440"/>
        <v>9,</v>
      </c>
      <c r="AX1142" t="str">
        <f t="shared" si="441"/>
        <v>IRPAN GUNAWAN (AP &amp; RS)</v>
      </c>
    </row>
    <row r="1143" spans="1:50" x14ac:dyDescent="0.25">
      <c r="A1143">
        <v>28</v>
      </c>
      <c r="B1143" t="s">
        <v>25</v>
      </c>
      <c r="C1143">
        <v>14000222</v>
      </c>
      <c r="D1143" t="s">
        <v>1388</v>
      </c>
      <c r="E1143" t="s">
        <v>200</v>
      </c>
      <c r="F1143" t="s">
        <v>27</v>
      </c>
      <c r="G1143" t="s">
        <v>28</v>
      </c>
      <c r="H1143" t="s">
        <v>29</v>
      </c>
      <c r="I1143" t="s">
        <v>1126</v>
      </c>
      <c r="J1143" s="1">
        <v>44817</v>
      </c>
      <c r="K1143" t="s">
        <v>247</v>
      </c>
      <c r="L1143" t="s">
        <v>248</v>
      </c>
      <c r="M1143" t="s">
        <v>33</v>
      </c>
      <c r="N1143">
        <v>24</v>
      </c>
      <c r="O1143">
        <v>0</v>
      </c>
      <c r="P1143">
        <v>1224000</v>
      </c>
      <c r="Q1143">
        <v>8</v>
      </c>
      <c r="R1143">
        <v>0</v>
      </c>
      <c r="S1143">
        <v>0</v>
      </c>
      <c r="T1143">
        <v>0</v>
      </c>
      <c r="U1143">
        <v>1126080</v>
      </c>
      <c r="V1143" s="1">
        <v>45200</v>
      </c>
      <c r="W1143">
        <v>2205005</v>
      </c>
      <c r="X1143">
        <v>9</v>
      </c>
      <c r="Y1143" t="s">
        <v>73</v>
      </c>
      <c r="Z1143" t="str">
        <f t="shared" si="418"/>
        <v>28,</v>
      </c>
      <c r="AA1143" t="str">
        <f t="shared" si="419"/>
        <v>SALES,</v>
      </c>
      <c r="AB1143" t="str">
        <f t="shared" si="420"/>
        <v>14000222,</v>
      </c>
      <c r="AC1143" t="str">
        <f t="shared" si="421"/>
        <v>BONA JAYA.AP,</v>
      </c>
      <c r="AD1143" t="str">
        <f t="shared" si="422"/>
        <v>JL.JAMIN GINTING NO.96,</v>
      </c>
      <c r="AE1143" t="str">
        <f t="shared" si="423"/>
        <v>MEDAN,</v>
      </c>
      <c r="AF1143" t="str">
        <f t="shared" si="424"/>
        <v>DBM Medan,</v>
      </c>
      <c r="AG1143" t="str">
        <f t="shared" si="425"/>
        <v>AAPR,</v>
      </c>
      <c r="AH1143" t="str">
        <f t="shared" si="426"/>
        <v>MDA-SPJ-22020602,</v>
      </c>
      <c r="AI1143" t="s">
        <v>1811</v>
      </c>
      <c r="AJ1143" t="str">
        <f t="shared" si="427"/>
        <v>CCM002,</v>
      </c>
      <c r="AK1143" t="str">
        <f t="shared" si="428"/>
        <v>CHAMPS EMULSION (BTL/350ML),</v>
      </c>
      <c r="AL1143" t="str">
        <f t="shared" si="429"/>
        <v>BTL,</v>
      </c>
      <c r="AM1143" t="str">
        <f t="shared" si="430"/>
        <v>24,</v>
      </c>
      <c r="AN1143" t="str">
        <f t="shared" si="431"/>
        <v>0,</v>
      </c>
      <c r="AO1143" t="str">
        <f t="shared" si="432"/>
        <v>1224000,</v>
      </c>
      <c r="AP1143" t="str">
        <f t="shared" si="433"/>
        <v>8,</v>
      </c>
      <c r="AQ1143" t="str">
        <f t="shared" si="434"/>
        <v>0,</v>
      </c>
      <c r="AR1143" t="str">
        <f t="shared" si="435"/>
        <v>0,</v>
      </c>
      <c r="AS1143" t="str">
        <f t="shared" si="436"/>
        <v>0,</v>
      </c>
      <c r="AT1143" t="str">
        <f t="shared" si="437"/>
        <v>1126080,</v>
      </c>
      <c r="AU1143" t="str">
        <f t="shared" si="438"/>
        <v>45200,</v>
      </c>
      <c r="AV1143" t="str">
        <f t="shared" si="439"/>
        <v>2205005,</v>
      </c>
      <c r="AW1143" t="str">
        <f t="shared" si="440"/>
        <v>9,</v>
      </c>
      <c r="AX1143" t="str">
        <f t="shared" si="441"/>
        <v>IRPAN GUNAWAN (AP &amp; RS)</v>
      </c>
    </row>
    <row r="1144" spans="1:50" x14ac:dyDescent="0.25">
      <c r="A1144">
        <v>29</v>
      </c>
      <c r="B1144" t="s">
        <v>25</v>
      </c>
      <c r="C1144">
        <v>14000222</v>
      </c>
      <c r="D1144" t="s">
        <v>1388</v>
      </c>
      <c r="E1144" t="s">
        <v>200</v>
      </c>
      <c r="F1144" t="s">
        <v>27</v>
      </c>
      <c r="G1144" t="s">
        <v>28</v>
      </c>
      <c r="H1144" t="s">
        <v>29</v>
      </c>
      <c r="I1144" t="s">
        <v>1126</v>
      </c>
      <c r="J1144" s="1">
        <v>44817</v>
      </c>
      <c r="K1144" t="s">
        <v>93</v>
      </c>
      <c r="L1144" t="s">
        <v>94</v>
      </c>
      <c r="M1144" t="s">
        <v>33</v>
      </c>
      <c r="N1144">
        <v>24</v>
      </c>
      <c r="O1144">
        <v>0</v>
      </c>
      <c r="P1144">
        <v>876000</v>
      </c>
      <c r="Q1144">
        <v>20</v>
      </c>
      <c r="R1144">
        <v>0</v>
      </c>
      <c r="S1144">
        <v>0</v>
      </c>
      <c r="T1144">
        <v>0</v>
      </c>
      <c r="U1144">
        <v>700800</v>
      </c>
      <c r="V1144" s="1">
        <v>45474</v>
      </c>
      <c r="W1144">
        <v>2108052</v>
      </c>
      <c r="X1144">
        <v>9</v>
      </c>
      <c r="Y1144" t="s">
        <v>73</v>
      </c>
      <c r="Z1144" t="str">
        <f t="shared" si="418"/>
        <v>29,</v>
      </c>
      <c r="AA1144" t="str">
        <f t="shared" si="419"/>
        <v>SALES,</v>
      </c>
      <c r="AB1144" t="str">
        <f t="shared" si="420"/>
        <v>14000222,</v>
      </c>
      <c r="AC1144" t="str">
        <f t="shared" si="421"/>
        <v>BONA JAYA.AP,</v>
      </c>
      <c r="AD1144" t="str">
        <f t="shared" si="422"/>
        <v>JL.JAMIN GINTING NO.96,</v>
      </c>
      <c r="AE1144" t="str">
        <f t="shared" si="423"/>
        <v>MEDAN,</v>
      </c>
      <c r="AF1144" t="str">
        <f t="shared" si="424"/>
        <v>DBM Medan,</v>
      </c>
      <c r="AG1144" t="str">
        <f t="shared" si="425"/>
        <v>AAPR,</v>
      </c>
      <c r="AH1144" t="str">
        <f t="shared" si="426"/>
        <v>MDA-SPJ-22020602,</v>
      </c>
      <c r="AI1144" t="s">
        <v>1811</v>
      </c>
      <c r="AJ1144" t="str">
        <f t="shared" si="427"/>
        <v>CCM004,</v>
      </c>
      <c r="AK1144" t="str">
        <f t="shared" si="428"/>
        <v>CHAMPS MULTIVITAMIN PINNEAPLE (BTL/30),</v>
      </c>
      <c r="AL1144" t="str">
        <f t="shared" si="429"/>
        <v>BTL,</v>
      </c>
      <c r="AM1144" t="str">
        <f t="shared" si="430"/>
        <v>24,</v>
      </c>
      <c r="AN1144" t="str">
        <f t="shared" si="431"/>
        <v>0,</v>
      </c>
      <c r="AO1144" t="str">
        <f t="shared" si="432"/>
        <v>876000,</v>
      </c>
      <c r="AP1144" t="str">
        <f t="shared" si="433"/>
        <v>20,</v>
      </c>
      <c r="AQ1144" t="str">
        <f t="shared" si="434"/>
        <v>0,</v>
      </c>
      <c r="AR1144" t="str">
        <f t="shared" si="435"/>
        <v>0,</v>
      </c>
      <c r="AS1144" t="str">
        <f t="shared" si="436"/>
        <v>0,</v>
      </c>
      <c r="AT1144" t="str">
        <f t="shared" si="437"/>
        <v>700800,</v>
      </c>
      <c r="AU1144" t="str">
        <f t="shared" si="438"/>
        <v>45474,</v>
      </c>
      <c r="AV1144" t="str">
        <f t="shared" si="439"/>
        <v>2108052,</v>
      </c>
      <c r="AW1144" t="str">
        <f t="shared" si="440"/>
        <v>9,</v>
      </c>
      <c r="AX1144" t="str">
        <f t="shared" si="441"/>
        <v>IRPAN GUNAWAN (AP &amp; RS)</v>
      </c>
    </row>
    <row r="1145" spans="1:50" x14ac:dyDescent="0.25">
      <c r="A1145">
        <v>30</v>
      </c>
      <c r="B1145" t="s">
        <v>25</v>
      </c>
      <c r="C1145">
        <v>14000222</v>
      </c>
      <c r="D1145" t="s">
        <v>1388</v>
      </c>
      <c r="E1145" t="s">
        <v>200</v>
      </c>
      <c r="F1145" t="s">
        <v>27</v>
      </c>
      <c r="G1145" t="s">
        <v>28</v>
      </c>
      <c r="H1145" t="s">
        <v>29</v>
      </c>
      <c r="I1145" t="s">
        <v>1126</v>
      </c>
      <c r="J1145" s="1">
        <v>44817</v>
      </c>
      <c r="K1145" t="s">
        <v>39</v>
      </c>
      <c r="L1145" t="s">
        <v>40</v>
      </c>
      <c r="M1145" t="s">
        <v>33</v>
      </c>
      <c r="N1145">
        <v>12</v>
      </c>
      <c r="O1145">
        <v>0</v>
      </c>
      <c r="P1145">
        <v>984000</v>
      </c>
      <c r="Q1145">
        <v>30</v>
      </c>
      <c r="R1145">
        <v>0</v>
      </c>
      <c r="S1145">
        <v>0</v>
      </c>
      <c r="T1145">
        <v>0</v>
      </c>
      <c r="U1145">
        <v>688800</v>
      </c>
      <c r="V1145" s="1">
        <v>45413</v>
      </c>
      <c r="W1145">
        <v>2106370</v>
      </c>
      <c r="X1145">
        <v>9</v>
      </c>
      <c r="Y1145" t="s">
        <v>73</v>
      </c>
      <c r="Z1145" t="str">
        <f t="shared" si="418"/>
        <v>30,</v>
      </c>
      <c r="AA1145" t="str">
        <f t="shared" si="419"/>
        <v>SALES,</v>
      </c>
      <c r="AB1145" t="str">
        <f t="shared" si="420"/>
        <v>14000222,</v>
      </c>
      <c r="AC1145" t="str">
        <f t="shared" si="421"/>
        <v>BONA JAYA.AP,</v>
      </c>
      <c r="AD1145" t="str">
        <f t="shared" si="422"/>
        <v>JL.JAMIN GINTING NO.96,</v>
      </c>
      <c r="AE1145" t="str">
        <f t="shared" si="423"/>
        <v>MEDAN,</v>
      </c>
      <c r="AF1145" t="str">
        <f t="shared" si="424"/>
        <v>DBM Medan,</v>
      </c>
      <c r="AG1145" t="str">
        <f t="shared" si="425"/>
        <v>AAPR,</v>
      </c>
      <c r="AH1145" t="str">
        <f t="shared" si="426"/>
        <v>MDA-SPJ-22020602,</v>
      </c>
      <c r="AI1145" t="s">
        <v>1811</v>
      </c>
      <c r="AJ1145" t="str">
        <f t="shared" si="427"/>
        <v>CCM008,</v>
      </c>
      <c r="AK1145" t="str">
        <f t="shared" si="428"/>
        <v>NATURALLE VIT E 250IU (BTL/30S),</v>
      </c>
      <c r="AL1145" t="str">
        <f t="shared" si="429"/>
        <v>BTL,</v>
      </c>
      <c r="AM1145" t="str">
        <f t="shared" si="430"/>
        <v>12,</v>
      </c>
      <c r="AN1145" t="str">
        <f t="shared" si="431"/>
        <v>0,</v>
      </c>
      <c r="AO1145" t="str">
        <f t="shared" si="432"/>
        <v>984000,</v>
      </c>
      <c r="AP1145" t="str">
        <f t="shared" si="433"/>
        <v>30,</v>
      </c>
      <c r="AQ1145" t="str">
        <f t="shared" si="434"/>
        <v>0,</v>
      </c>
      <c r="AR1145" t="str">
        <f t="shared" si="435"/>
        <v>0,</v>
      </c>
      <c r="AS1145" t="str">
        <f t="shared" si="436"/>
        <v>0,</v>
      </c>
      <c r="AT1145" t="str">
        <f t="shared" si="437"/>
        <v>688800,</v>
      </c>
      <c r="AU1145" t="str">
        <f t="shared" si="438"/>
        <v>45413,</v>
      </c>
      <c r="AV1145" t="str">
        <f t="shared" si="439"/>
        <v>2106370,</v>
      </c>
      <c r="AW1145" t="str">
        <f t="shared" si="440"/>
        <v>9,</v>
      </c>
      <c r="AX1145" t="str">
        <f t="shared" si="441"/>
        <v>IRPAN GUNAWAN (AP &amp; RS)</v>
      </c>
    </row>
    <row r="1146" spans="1:50" x14ac:dyDescent="0.25">
      <c r="A1146">
        <v>31</v>
      </c>
      <c r="B1146" t="s">
        <v>25</v>
      </c>
      <c r="C1146">
        <v>14000222</v>
      </c>
      <c r="D1146" t="s">
        <v>1388</v>
      </c>
      <c r="E1146" t="s">
        <v>200</v>
      </c>
      <c r="F1146" t="s">
        <v>27</v>
      </c>
      <c r="G1146" t="s">
        <v>28</v>
      </c>
      <c r="H1146" t="s">
        <v>29</v>
      </c>
      <c r="I1146" t="s">
        <v>1126</v>
      </c>
      <c r="J1146" s="1">
        <v>44817</v>
      </c>
      <c r="K1146" t="s">
        <v>48</v>
      </c>
      <c r="L1146" t="s">
        <v>49</v>
      </c>
      <c r="M1146" t="s">
        <v>33</v>
      </c>
      <c r="N1146">
        <v>12</v>
      </c>
      <c r="O1146">
        <v>0</v>
      </c>
      <c r="P1146">
        <v>1140000</v>
      </c>
      <c r="Q1146">
        <v>30</v>
      </c>
      <c r="R1146">
        <v>0</v>
      </c>
      <c r="S1146">
        <v>0</v>
      </c>
      <c r="T1146">
        <v>0</v>
      </c>
      <c r="U1146">
        <v>798000</v>
      </c>
      <c r="V1146" s="1">
        <v>45139</v>
      </c>
      <c r="W1146">
        <v>2009092</v>
      </c>
      <c r="X1146">
        <v>9</v>
      </c>
      <c r="Y1146" t="s">
        <v>73</v>
      </c>
      <c r="Z1146" t="str">
        <f t="shared" si="418"/>
        <v>31,</v>
      </c>
      <c r="AA1146" t="str">
        <f t="shared" si="419"/>
        <v>SALES,</v>
      </c>
      <c r="AB1146" t="str">
        <f t="shared" si="420"/>
        <v>14000222,</v>
      </c>
      <c r="AC1146" t="str">
        <f t="shared" si="421"/>
        <v>BONA JAYA.AP,</v>
      </c>
      <c r="AD1146" t="str">
        <f t="shared" si="422"/>
        <v>JL.JAMIN GINTING NO.96,</v>
      </c>
      <c r="AE1146" t="str">
        <f t="shared" si="423"/>
        <v>MEDAN,</v>
      </c>
      <c r="AF1146" t="str">
        <f t="shared" si="424"/>
        <v>DBM Medan,</v>
      </c>
      <c r="AG1146" t="str">
        <f t="shared" si="425"/>
        <v>AAPR,</v>
      </c>
      <c r="AH1146" t="str">
        <f t="shared" si="426"/>
        <v>MDA-SPJ-22020602,</v>
      </c>
      <c r="AI1146" t="s">
        <v>1811</v>
      </c>
      <c r="AJ1146" t="str">
        <f t="shared" si="427"/>
        <v>CCM011,</v>
      </c>
      <c r="AK1146" t="str">
        <f t="shared" si="428"/>
        <v>NATURALLE GARLIC OIL 3000MG (BTL/100S),</v>
      </c>
      <c r="AL1146" t="str">
        <f t="shared" si="429"/>
        <v>BTL,</v>
      </c>
      <c r="AM1146" t="str">
        <f t="shared" si="430"/>
        <v>12,</v>
      </c>
      <c r="AN1146" t="str">
        <f t="shared" si="431"/>
        <v>0,</v>
      </c>
      <c r="AO1146" t="str">
        <f t="shared" si="432"/>
        <v>1140000,</v>
      </c>
      <c r="AP1146" t="str">
        <f t="shared" si="433"/>
        <v>30,</v>
      </c>
      <c r="AQ1146" t="str">
        <f t="shared" si="434"/>
        <v>0,</v>
      </c>
      <c r="AR1146" t="str">
        <f t="shared" si="435"/>
        <v>0,</v>
      </c>
      <c r="AS1146" t="str">
        <f t="shared" si="436"/>
        <v>0,</v>
      </c>
      <c r="AT1146" t="str">
        <f t="shared" si="437"/>
        <v>798000,</v>
      </c>
      <c r="AU1146" t="str">
        <f t="shared" si="438"/>
        <v>45139,</v>
      </c>
      <c r="AV1146" t="str">
        <f t="shared" si="439"/>
        <v>2009092,</v>
      </c>
      <c r="AW1146" t="str">
        <f t="shared" si="440"/>
        <v>9,</v>
      </c>
      <c r="AX1146" t="str">
        <f t="shared" si="441"/>
        <v>IRPAN GUNAWAN (AP &amp; RS)</v>
      </c>
    </row>
    <row r="1147" spans="1:50" x14ac:dyDescent="0.25">
      <c r="A1147">
        <v>32</v>
      </c>
      <c r="B1147" t="s">
        <v>25</v>
      </c>
      <c r="C1147">
        <v>14000222</v>
      </c>
      <c r="D1147" t="s">
        <v>1388</v>
      </c>
      <c r="E1147" t="s">
        <v>200</v>
      </c>
      <c r="F1147" t="s">
        <v>27</v>
      </c>
      <c r="G1147" t="s">
        <v>28</v>
      </c>
      <c r="H1147" t="s">
        <v>29</v>
      </c>
      <c r="I1147" t="s">
        <v>1126</v>
      </c>
      <c r="J1147" s="1">
        <v>44817</v>
      </c>
      <c r="K1147" t="s">
        <v>57</v>
      </c>
      <c r="L1147" t="s">
        <v>58</v>
      </c>
      <c r="M1147" t="s">
        <v>33</v>
      </c>
      <c r="N1147">
        <v>4</v>
      </c>
      <c r="O1147">
        <v>0</v>
      </c>
      <c r="P1147">
        <v>444000</v>
      </c>
      <c r="Q1147">
        <v>10</v>
      </c>
      <c r="R1147">
        <v>0</v>
      </c>
      <c r="S1147">
        <v>0</v>
      </c>
      <c r="T1147">
        <v>0</v>
      </c>
      <c r="U1147">
        <v>399600</v>
      </c>
      <c r="V1147" s="1">
        <v>45261</v>
      </c>
      <c r="W1147">
        <v>2101299</v>
      </c>
      <c r="X1147">
        <v>9</v>
      </c>
      <c r="Y1147" t="s">
        <v>73</v>
      </c>
      <c r="Z1147" t="str">
        <f t="shared" si="418"/>
        <v>32,</v>
      </c>
      <c r="AA1147" t="str">
        <f t="shared" si="419"/>
        <v>SALES,</v>
      </c>
      <c r="AB1147" t="str">
        <f t="shared" si="420"/>
        <v>14000222,</v>
      </c>
      <c r="AC1147" t="str">
        <f t="shared" si="421"/>
        <v>BONA JAYA.AP,</v>
      </c>
      <c r="AD1147" t="str">
        <f t="shared" si="422"/>
        <v>JL.JAMIN GINTING NO.96,</v>
      </c>
      <c r="AE1147" t="str">
        <f t="shared" si="423"/>
        <v>MEDAN,</v>
      </c>
      <c r="AF1147" t="str">
        <f t="shared" si="424"/>
        <v>DBM Medan,</v>
      </c>
      <c r="AG1147" t="str">
        <f t="shared" si="425"/>
        <v>AAPR,</v>
      </c>
      <c r="AH1147" t="str">
        <f t="shared" si="426"/>
        <v>MDA-SPJ-22020602,</v>
      </c>
      <c r="AI1147" t="s">
        <v>1811</v>
      </c>
      <c r="AJ1147" t="str">
        <f t="shared" si="427"/>
        <v>CCM014,</v>
      </c>
      <c r="AK1147" t="str">
        <f t="shared" si="428"/>
        <v>NATURALLE TONGKAT ALI PLUS (BTL/60),</v>
      </c>
      <c r="AL1147" t="str">
        <f t="shared" si="429"/>
        <v>BTL,</v>
      </c>
      <c r="AM1147" t="str">
        <f t="shared" si="430"/>
        <v>4,</v>
      </c>
      <c r="AN1147" t="str">
        <f t="shared" si="431"/>
        <v>0,</v>
      </c>
      <c r="AO1147" t="str">
        <f t="shared" si="432"/>
        <v>444000,</v>
      </c>
      <c r="AP1147" t="str">
        <f t="shared" si="433"/>
        <v>10,</v>
      </c>
      <c r="AQ1147" t="str">
        <f t="shared" si="434"/>
        <v>0,</v>
      </c>
      <c r="AR1147" t="str">
        <f t="shared" si="435"/>
        <v>0,</v>
      </c>
      <c r="AS1147" t="str">
        <f t="shared" si="436"/>
        <v>0,</v>
      </c>
      <c r="AT1147" t="str">
        <f t="shared" si="437"/>
        <v>399600,</v>
      </c>
      <c r="AU1147" t="str">
        <f t="shared" si="438"/>
        <v>45261,</v>
      </c>
      <c r="AV1147" t="str">
        <f t="shared" si="439"/>
        <v>2101299,</v>
      </c>
      <c r="AW1147" t="str">
        <f t="shared" si="440"/>
        <v>9,</v>
      </c>
      <c r="AX1147" t="str">
        <f t="shared" si="441"/>
        <v>IRPAN GUNAWAN (AP &amp; RS)</v>
      </c>
    </row>
    <row r="1148" spans="1:50" x14ac:dyDescent="0.25">
      <c r="A1148">
        <v>33</v>
      </c>
      <c r="B1148" t="s">
        <v>25</v>
      </c>
      <c r="C1148">
        <v>14000964</v>
      </c>
      <c r="D1148" t="s">
        <v>1349</v>
      </c>
      <c r="E1148" t="s">
        <v>70</v>
      </c>
      <c r="F1148" t="s">
        <v>71</v>
      </c>
      <c r="G1148" t="s">
        <v>28</v>
      </c>
      <c r="H1148" t="s">
        <v>29</v>
      </c>
      <c r="I1148" t="s">
        <v>1127</v>
      </c>
      <c r="J1148" s="1">
        <v>44817</v>
      </c>
      <c r="K1148" t="s">
        <v>318</v>
      </c>
      <c r="L1148" t="s">
        <v>319</v>
      </c>
      <c r="M1148" t="s">
        <v>33</v>
      </c>
      <c r="N1148">
        <v>48</v>
      </c>
      <c r="O1148">
        <v>0</v>
      </c>
      <c r="P1148">
        <v>1776000</v>
      </c>
      <c r="Q1148">
        <v>8</v>
      </c>
      <c r="R1148">
        <v>0</v>
      </c>
      <c r="S1148">
        <v>0</v>
      </c>
      <c r="T1148">
        <v>0</v>
      </c>
      <c r="U1148">
        <v>1633920</v>
      </c>
      <c r="V1148" s="1">
        <v>45200</v>
      </c>
      <c r="W1148">
        <v>2205002</v>
      </c>
      <c r="X1148">
        <v>9</v>
      </c>
      <c r="Y1148" t="s">
        <v>50</v>
      </c>
      <c r="Z1148" t="str">
        <f t="shared" si="418"/>
        <v>33,</v>
      </c>
      <c r="AA1148" t="str">
        <f t="shared" si="419"/>
        <v>SALES,</v>
      </c>
      <c r="AB1148" t="str">
        <f t="shared" si="420"/>
        <v>14000964,</v>
      </c>
      <c r="AC1148" t="str">
        <f t="shared" si="421"/>
        <v>BINTANG FARMA. CV,</v>
      </c>
      <c r="AD1148" t="str">
        <f t="shared" si="422"/>
        <v>JL. HOS COKROMINOTO NO. 55,</v>
      </c>
      <c r="AE1148" t="str">
        <f t="shared" si="423"/>
        <v>LUBUK PAKAM,</v>
      </c>
      <c r="AF1148" t="str">
        <f t="shared" si="424"/>
        <v>DBM Medan,</v>
      </c>
      <c r="AG1148" t="str">
        <f t="shared" si="425"/>
        <v>AAPR,</v>
      </c>
      <c r="AH1148" t="str">
        <f t="shared" si="426"/>
        <v>MDA-SPJ-22020620,</v>
      </c>
      <c r="AI1148" t="s">
        <v>1811</v>
      </c>
      <c r="AJ1148" t="str">
        <f t="shared" si="427"/>
        <v>CCM001,</v>
      </c>
      <c r="AK1148" t="str">
        <f t="shared" si="428"/>
        <v>CHAMPS EMULSION (BTL/200ML),</v>
      </c>
      <c r="AL1148" t="str">
        <f t="shared" si="429"/>
        <v>BTL,</v>
      </c>
      <c r="AM1148" t="str">
        <f t="shared" si="430"/>
        <v>48,</v>
      </c>
      <c r="AN1148" t="str">
        <f t="shared" si="431"/>
        <v>0,</v>
      </c>
      <c r="AO1148" t="str">
        <f t="shared" si="432"/>
        <v>1776000,</v>
      </c>
      <c r="AP1148" t="str">
        <f t="shared" si="433"/>
        <v>8,</v>
      </c>
      <c r="AQ1148" t="str">
        <f t="shared" si="434"/>
        <v>0,</v>
      </c>
      <c r="AR1148" t="str">
        <f t="shared" si="435"/>
        <v>0,</v>
      </c>
      <c r="AS1148" t="str">
        <f t="shared" si="436"/>
        <v>0,</v>
      </c>
      <c r="AT1148" t="str">
        <f t="shared" si="437"/>
        <v>1633920,</v>
      </c>
      <c r="AU1148" t="str">
        <f t="shared" si="438"/>
        <v>45200,</v>
      </c>
      <c r="AV1148" t="str">
        <f t="shared" si="439"/>
        <v>2205002,</v>
      </c>
      <c r="AW1148" t="str">
        <f t="shared" si="440"/>
        <v>9,</v>
      </c>
      <c r="AX1148" t="str">
        <f t="shared" si="441"/>
        <v>HERIADI (AP &amp; RS)</v>
      </c>
    </row>
    <row r="1149" spans="1:50" x14ac:dyDescent="0.25">
      <c r="A1149">
        <v>34</v>
      </c>
      <c r="B1149" t="s">
        <v>25</v>
      </c>
      <c r="C1149">
        <v>14000964</v>
      </c>
      <c r="D1149" t="s">
        <v>1349</v>
      </c>
      <c r="E1149" t="s">
        <v>70</v>
      </c>
      <c r="F1149" t="s">
        <v>71</v>
      </c>
      <c r="G1149" t="s">
        <v>28</v>
      </c>
      <c r="H1149" t="s">
        <v>29</v>
      </c>
      <c r="I1149" t="s">
        <v>1127</v>
      </c>
      <c r="J1149" s="1">
        <v>44817</v>
      </c>
      <c r="K1149" t="s">
        <v>61</v>
      </c>
      <c r="L1149" t="s">
        <v>62</v>
      </c>
      <c r="M1149" t="s">
        <v>33</v>
      </c>
      <c r="N1149">
        <v>24</v>
      </c>
      <c r="O1149">
        <v>0</v>
      </c>
      <c r="P1149">
        <v>2256000</v>
      </c>
      <c r="Q1149">
        <v>8</v>
      </c>
      <c r="R1149">
        <v>0</v>
      </c>
      <c r="S1149">
        <v>0</v>
      </c>
      <c r="T1149">
        <v>0</v>
      </c>
      <c r="U1149">
        <v>2075520</v>
      </c>
      <c r="V1149" s="1">
        <v>45474</v>
      </c>
      <c r="W1149">
        <v>2108157</v>
      </c>
      <c r="X1149">
        <v>9</v>
      </c>
      <c r="Y1149" t="s">
        <v>50</v>
      </c>
      <c r="Z1149" t="str">
        <f t="shared" si="418"/>
        <v>34,</v>
      </c>
      <c r="AA1149" t="str">
        <f t="shared" si="419"/>
        <v>SALES,</v>
      </c>
      <c r="AB1149" t="str">
        <f t="shared" si="420"/>
        <v>14000964,</v>
      </c>
      <c r="AC1149" t="str">
        <f t="shared" si="421"/>
        <v>BINTANG FARMA. CV,</v>
      </c>
      <c r="AD1149" t="str">
        <f t="shared" si="422"/>
        <v>JL. HOS COKROMINOTO NO. 55,</v>
      </c>
      <c r="AE1149" t="str">
        <f t="shared" si="423"/>
        <v>LUBUK PAKAM,</v>
      </c>
      <c r="AF1149" t="str">
        <f t="shared" si="424"/>
        <v>DBM Medan,</v>
      </c>
      <c r="AG1149" t="str">
        <f t="shared" si="425"/>
        <v>AAPR,</v>
      </c>
      <c r="AH1149" t="str">
        <f t="shared" si="426"/>
        <v>MDA-SPJ-22020620,</v>
      </c>
      <c r="AI1149" t="s">
        <v>1811</v>
      </c>
      <c r="AJ1149" t="str">
        <f t="shared" si="427"/>
        <v>CCM006,</v>
      </c>
      <c r="AK1149" t="str">
        <f t="shared" si="428"/>
        <v>MAXITON SOFT CAP (BTL/30S),</v>
      </c>
      <c r="AL1149" t="str">
        <f t="shared" si="429"/>
        <v>BTL,</v>
      </c>
      <c r="AM1149" t="str">
        <f t="shared" si="430"/>
        <v>24,</v>
      </c>
      <c r="AN1149" t="str">
        <f t="shared" si="431"/>
        <v>0,</v>
      </c>
      <c r="AO1149" t="str">
        <f t="shared" si="432"/>
        <v>2256000,</v>
      </c>
      <c r="AP1149" t="str">
        <f t="shared" si="433"/>
        <v>8,</v>
      </c>
      <c r="AQ1149" t="str">
        <f t="shared" si="434"/>
        <v>0,</v>
      </c>
      <c r="AR1149" t="str">
        <f t="shared" si="435"/>
        <v>0,</v>
      </c>
      <c r="AS1149" t="str">
        <f t="shared" si="436"/>
        <v>0,</v>
      </c>
      <c r="AT1149" t="str">
        <f t="shared" si="437"/>
        <v>2075520,</v>
      </c>
      <c r="AU1149" t="str">
        <f t="shared" si="438"/>
        <v>45474,</v>
      </c>
      <c r="AV1149" t="str">
        <f t="shared" si="439"/>
        <v>2108157,</v>
      </c>
      <c r="AW1149" t="str">
        <f t="shared" si="440"/>
        <v>9,</v>
      </c>
      <c r="AX1149" t="str">
        <f t="shared" si="441"/>
        <v>HERIADI (AP &amp; RS)</v>
      </c>
    </row>
    <row r="1150" spans="1:50" x14ac:dyDescent="0.25">
      <c r="A1150">
        <v>35</v>
      </c>
      <c r="B1150" t="s">
        <v>25</v>
      </c>
      <c r="C1150">
        <v>14000964</v>
      </c>
      <c r="D1150" t="s">
        <v>1349</v>
      </c>
      <c r="E1150" t="s">
        <v>70</v>
      </c>
      <c r="F1150" t="s">
        <v>71</v>
      </c>
      <c r="G1150" t="s">
        <v>28</v>
      </c>
      <c r="H1150" t="s">
        <v>29</v>
      </c>
      <c r="I1150" t="s">
        <v>1127</v>
      </c>
      <c r="J1150" s="1">
        <v>44817</v>
      </c>
      <c r="K1150" t="s">
        <v>75</v>
      </c>
      <c r="L1150" t="s">
        <v>76</v>
      </c>
      <c r="M1150" t="s">
        <v>33</v>
      </c>
      <c r="N1150">
        <v>24</v>
      </c>
      <c r="O1150">
        <v>0</v>
      </c>
      <c r="P1150">
        <v>1488000</v>
      </c>
      <c r="Q1150">
        <v>30</v>
      </c>
      <c r="R1150">
        <v>0</v>
      </c>
      <c r="S1150">
        <v>0</v>
      </c>
      <c r="T1150">
        <v>0</v>
      </c>
      <c r="U1150">
        <v>1041600</v>
      </c>
      <c r="V1150" s="1">
        <v>45413</v>
      </c>
      <c r="W1150">
        <v>2106375</v>
      </c>
      <c r="X1150">
        <v>9</v>
      </c>
      <c r="Y1150" t="s">
        <v>50</v>
      </c>
      <c r="Z1150" t="str">
        <f t="shared" si="418"/>
        <v>35,</v>
      </c>
      <c r="AA1150" t="str">
        <f t="shared" si="419"/>
        <v>SALES,</v>
      </c>
      <c r="AB1150" t="str">
        <f t="shared" si="420"/>
        <v>14000964,</v>
      </c>
      <c r="AC1150" t="str">
        <f t="shared" si="421"/>
        <v>BINTANG FARMA. CV,</v>
      </c>
      <c r="AD1150" t="str">
        <f t="shared" si="422"/>
        <v>JL. HOS COKROMINOTO NO. 55,</v>
      </c>
      <c r="AE1150" t="str">
        <f t="shared" si="423"/>
        <v>LUBUK PAKAM,</v>
      </c>
      <c r="AF1150" t="str">
        <f t="shared" si="424"/>
        <v>DBM Medan,</v>
      </c>
      <c r="AG1150" t="str">
        <f t="shared" si="425"/>
        <v>AAPR,</v>
      </c>
      <c r="AH1150" t="str">
        <f t="shared" si="426"/>
        <v>MDA-SPJ-22020620,</v>
      </c>
      <c r="AI1150" t="s">
        <v>1811</v>
      </c>
      <c r="AJ1150" t="str">
        <f t="shared" si="427"/>
        <v>CCM007,</v>
      </c>
      <c r="AK1150" t="str">
        <f t="shared" si="428"/>
        <v>NATURALLE BETA CAROTENE 6MG (BTL/30S),</v>
      </c>
      <c r="AL1150" t="str">
        <f t="shared" si="429"/>
        <v>BTL,</v>
      </c>
      <c r="AM1150" t="str">
        <f t="shared" si="430"/>
        <v>24,</v>
      </c>
      <c r="AN1150" t="str">
        <f t="shared" si="431"/>
        <v>0,</v>
      </c>
      <c r="AO1150" t="str">
        <f t="shared" si="432"/>
        <v>1488000,</v>
      </c>
      <c r="AP1150" t="str">
        <f t="shared" si="433"/>
        <v>30,</v>
      </c>
      <c r="AQ1150" t="str">
        <f t="shared" si="434"/>
        <v>0,</v>
      </c>
      <c r="AR1150" t="str">
        <f t="shared" si="435"/>
        <v>0,</v>
      </c>
      <c r="AS1150" t="str">
        <f t="shared" si="436"/>
        <v>0,</v>
      </c>
      <c r="AT1150" t="str">
        <f t="shared" si="437"/>
        <v>1041600,</v>
      </c>
      <c r="AU1150" t="str">
        <f t="shared" si="438"/>
        <v>45413,</v>
      </c>
      <c r="AV1150" t="str">
        <f t="shared" si="439"/>
        <v>2106375,</v>
      </c>
      <c r="AW1150" t="str">
        <f t="shared" si="440"/>
        <v>9,</v>
      </c>
      <c r="AX1150" t="str">
        <f t="shared" si="441"/>
        <v>HERIADI (AP &amp; RS)</v>
      </c>
    </row>
    <row r="1151" spans="1:50" x14ac:dyDescent="0.25">
      <c r="A1151">
        <v>36</v>
      </c>
      <c r="B1151" t="s">
        <v>25</v>
      </c>
      <c r="C1151">
        <v>14000964</v>
      </c>
      <c r="D1151" t="s">
        <v>1349</v>
      </c>
      <c r="E1151" t="s">
        <v>70</v>
      </c>
      <c r="F1151" t="s">
        <v>71</v>
      </c>
      <c r="G1151" t="s">
        <v>28</v>
      </c>
      <c r="H1151" t="s">
        <v>29</v>
      </c>
      <c r="I1151" t="s">
        <v>1127</v>
      </c>
      <c r="J1151" s="1">
        <v>44817</v>
      </c>
      <c r="K1151" t="s">
        <v>66</v>
      </c>
      <c r="L1151" t="s">
        <v>67</v>
      </c>
      <c r="M1151" t="s">
        <v>33</v>
      </c>
      <c r="N1151">
        <v>1</v>
      </c>
      <c r="O1151">
        <v>0</v>
      </c>
      <c r="P1151">
        <v>94000</v>
      </c>
      <c r="Q1151">
        <v>7</v>
      </c>
      <c r="R1151">
        <v>0</v>
      </c>
      <c r="S1151">
        <v>0</v>
      </c>
      <c r="T1151">
        <v>0</v>
      </c>
      <c r="U1151">
        <v>87420</v>
      </c>
      <c r="V1151" s="1">
        <v>45413</v>
      </c>
      <c r="W1151">
        <v>2106335</v>
      </c>
      <c r="X1151">
        <v>9</v>
      </c>
      <c r="Y1151" t="s">
        <v>50</v>
      </c>
      <c r="Z1151" t="str">
        <f t="shared" si="418"/>
        <v>36,</v>
      </c>
      <c r="AA1151" t="str">
        <f t="shared" si="419"/>
        <v>SALES,</v>
      </c>
      <c r="AB1151" t="str">
        <f t="shared" si="420"/>
        <v>14000964,</v>
      </c>
      <c r="AC1151" t="str">
        <f t="shared" si="421"/>
        <v>BINTANG FARMA. CV,</v>
      </c>
      <c r="AD1151" t="str">
        <f t="shared" si="422"/>
        <v>JL. HOS COKROMINOTO NO. 55,</v>
      </c>
      <c r="AE1151" t="str">
        <f t="shared" si="423"/>
        <v>LUBUK PAKAM,</v>
      </c>
      <c r="AF1151" t="str">
        <f t="shared" si="424"/>
        <v>DBM Medan,</v>
      </c>
      <c r="AG1151" t="str">
        <f t="shared" si="425"/>
        <v>AAPR,</v>
      </c>
      <c r="AH1151" t="str">
        <f t="shared" si="426"/>
        <v>MDA-SPJ-22020620,</v>
      </c>
      <c r="AI1151" t="s">
        <v>1811</v>
      </c>
      <c r="AJ1151" t="str">
        <f t="shared" si="427"/>
        <v>CCM016,</v>
      </c>
      <c r="AK1151" t="str">
        <f t="shared" si="428"/>
        <v>FLAVETTES VIT C WITH CALCIUM 1000 MG (BTL/30),</v>
      </c>
      <c r="AL1151" t="str">
        <f t="shared" si="429"/>
        <v>BTL,</v>
      </c>
      <c r="AM1151" t="str">
        <f t="shared" si="430"/>
        <v>1,</v>
      </c>
      <c r="AN1151" t="str">
        <f t="shared" si="431"/>
        <v>0,</v>
      </c>
      <c r="AO1151" t="str">
        <f t="shared" si="432"/>
        <v>94000,</v>
      </c>
      <c r="AP1151" t="str">
        <f t="shared" si="433"/>
        <v>7,</v>
      </c>
      <c r="AQ1151" t="str">
        <f t="shared" si="434"/>
        <v>0,</v>
      </c>
      <c r="AR1151" t="str">
        <f t="shared" si="435"/>
        <v>0,</v>
      </c>
      <c r="AS1151" t="str">
        <f t="shared" si="436"/>
        <v>0,</v>
      </c>
      <c r="AT1151" t="str">
        <f t="shared" si="437"/>
        <v>87420,</v>
      </c>
      <c r="AU1151" t="str">
        <f t="shared" si="438"/>
        <v>45413,</v>
      </c>
      <c r="AV1151" t="str">
        <f t="shared" si="439"/>
        <v>2106335,</v>
      </c>
      <c r="AW1151" t="str">
        <f t="shared" si="440"/>
        <v>9,</v>
      </c>
      <c r="AX1151" t="str">
        <f t="shared" si="441"/>
        <v>HERIADI (AP &amp; RS)</v>
      </c>
    </row>
    <row r="1152" spans="1:50" x14ac:dyDescent="0.25">
      <c r="A1152">
        <v>37</v>
      </c>
      <c r="B1152" t="s">
        <v>25</v>
      </c>
      <c r="C1152">
        <v>14000964</v>
      </c>
      <c r="D1152" t="s">
        <v>1349</v>
      </c>
      <c r="E1152" t="s">
        <v>70</v>
      </c>
      <c r="F1152" t="s">
        <v>71</v>
      </c>
      <c r="G1152" t="s">
        <v>28</v>
      </c>
      <c r="H1152" t="s">
        <v>29</v>
      </c>
      <c r="I1152" t="s">
        <v>1127</v>
      </c>
      <c r="J1152" s="1">
        <v>44817</v>
      </c>
      <c r="K1152" t="s">
        <v>66</v>
      </c>
      <c r="L1152" t="s">
        <v>67</v>
      </c>
      <c r="M1152" t="s">
        <v>33</v>
      </c>
      <c r="N1152">
        <v>23</v>
      </c>
      <c r="O1152">
        <v>0</v>
      </c>
      <c r="P1152">
        <v>2162000</v>
      </c>
      <c r="Q1152">
        <v>7</v>
      </c>
      <c r="R1152">
        <v>0</v>
      </c>
      <c r="S1152">
        <v>0</v>
      </c>
      <c r="T1152">
        <v>0</v>
      </c>
      <c r="U1152">
        <v>2010660</v>
      </c>
      <c r="V1152" s="1">
        <v>45658</v>
      </c>
      <c r="W1152">
        <v>2202163</v>
      </c>
      <c r="X1152">
        <v>9</v>
      </c>
      <c r="Y1152" t="s">
        <v>50</v>
      </c>
      <c r="Z1152" t="str">
        <f t="shared" si="418"/>
        <v>37,</v>
      </c>
      <c r="AA1152" t="str">
        <f t="shared" si="419"/>
        <v>SALES,</v>
      </c>
      <c r="AB1152" t="str">
        <f t="shared" si="420"/>
        <v>14000964,</v>
      </c>
      <c r="AC1152" t="str">
        <f t="shared" si="421"/>
        <v>BINTANG FARMA. CV,</v>
      </c>
      <c r="AD1152" t="str">
        <f t="shared" si="422"/>
        <v>JL. HOS COKROMINOTO NO. 55,</v>
      </c>
      <c r="AE1152" t="str">
        <f t="shared" si="423"/>
        <v>LUBUK PAKAM,</v>
      </c>
      <c r="AF1152" t="str">
        <f t="shared" si="424"/>
        <v>DBM Medan,</v>
      </c>
      <c r="AG1152" t="str">
        <f t="shared" si="425"/>
        <v>AAPR,</v>
      </c>
      <c r="AH1152" t="str">
        <f t="shared" si="426"/>
        <v>MDA-SPJ-22020620,</v>
      </c>
      <c r="AI1152" t="s">
        <v>1811</v>
      </c>
      <c r="AJ1152" t="str">
        <f t="shared" si="427"/>
        <v>CCM016,</v>
      </c>
      <c r="AK1152" t="str">
        <f t="shared" si="428"/>
        <v>FLAVETTES VIT C WITH CALCIUM 1000 MG (BTL/30),</v>
      </c>
      <c r="AL1152" t="str">
        <f t="shared" si="429"/>
        <v>BTL,</v>
      </c>
      <c r="AM1152" t="str">
        <f t="shared" si="430"/>
        <v>23,</v>
      </c>
      <c r="AN1152" t="str">
        <f t="shared" si="431"/>
        <v>0,</v>
      </c>
      <c r="AO1152" t="str">
        <f t="shared" si="432"/>
        <v>2162000,</v>
      </c>
      <c r="AP1152" t="str">
        <f t="shared" si="433"/>
        <v>7,</v>
      </c>
      <c r="AQ1152" t="str">
        <f t="shared" si="434"/>
        <v>0,</v>
      </c>
      <c r="AR1152" t="str">
        <f t="shared" si="435"/>
        <v>0,</v>
      </c>
      <c r="AS1152" t="str">
        <f t="shared" si="436"/>
        <v>0,</v>
      </c>
      <c r="AT1152" t="str">
        <f t="shared" si="437"/>
        <v>2010660,</v>
      </c>
      <c r="AU1152" t="str">
        <f t="shared" si="438"/>
        <v>45658,</v>
      </c>
      <c r="AV1152" t="str">
        <f t="shared" si="439"/>
        <v>2202163,</v>
      </c>
      <c r="AW1152" t="str">
        <f t="shared" si="440"/>
        <v>9,</v>
      </c>
      <c r="AX1152" t="str">
        <f t="shared" si="441"/>
        <v>HERIADI (AP &amp; RS)</v>
      </c>
    </row>
    <row r="1153" spans="1:50" x14ac:dyDescent="0.25">
      <c r="A1153">
        <v>38</v>
      </c>
      <c r="B1153" t="s">
        <v>25</v>
      </c>
      <c r="C1153">
        <v>1407000</v>
      </c>
      <c r="D1153" t="s">
        <v>1346</v>
      </c>
      <c r="E1153" t="s">
        <v>53</v>
      </c>
      <c r="F1153" t="s">
        <v>54</v>
      </c>
      <c r="G1153" t="s">
        <v>28</v>
      </c>
      <c r="H1153" t="s">
        <v>29</v>
      </c>
      <c r="I1153" t="s">
        <v>1128</v>
      </c>
      <c r="J1153" s="1">
        <v>44818</v>
      </c>
      <c r="K1153" t="s">
        <v>318</v>
      </c>
      <c r="L1153" t="s">
        <v>319</v>
      </c>
      <c r="M1153" t="s">
        <v>33</v>
      </c>
      <c r="N1153">
        <v>24</v>
      </c>
      <c r="O1153">
        <v>0</v>
      </c>
      <c r="P1153">
        <v>888000</v>
      </c>
      <c r="Q1153">
        <v>8</v>
      </c>
      <c r="R1153">
        <v>0</v>
      </c>
      <c r="S1153">
        <v>0</v>
      </c>
      <c r="T1153">
        <v>0</v>
      </c>
      <c r="U1153">
        <v>816960</v>
      </c>
      <c r="V1153" s="1">
        <v>45200</v>
      </c>
      <c r="W1153">
        <v>2205002</v>
      </c>
      <c r="X1153">
        <v>9</v>
      </c>
      <c r="Y1153" t="s">
        <v>81</v>
      </c>
      <c r="Z1153" t="str">
        <f t="shared" si="418"/>
        <v>38,</v>
      </c>
      <c r="AA1153" t="str">
        <f t="shared" si="419"/>
        <v>SALES,</v>
      </c>
      <c r="AB1153" t="str">
        <f t="shared" si="420"/>
        <v>1407000,</v>
      </c>
      <c r="AC1153" t="str">
        <f t="shared" si="421"/>
        <v>SAUDARA JAYA.Ap,</v>
      </c>
      <c r="AD1153" t="str">
        <f t="shared" si="422"/>
        <v>JL. MARGA SILIMA NO. 49,</v>
      </c>
      <c r="AE1153" t="str">
        <f t="shared" si="423"/>
        <v>SIDIKALANG,</v>
      </c>
      <c r="AF1153" t="str">
        <f t="shared" si="424"/>
        <v>DBM Medan,</v>
      </c>
      <c r="AG1153" t="str">
        <f t="shared" si="425"/>
        <v>AAPR,</v>
      </c>
      <c r="AH1153" t="str">
        <f t="shared" si="426"/>
        <v>MDA-SPJ-22020746,</v>
      </c>
      <c r="AI1153" t="s">
        <v>1812</v>
      </c>
      <c r="AJ1153" t="str">
        <f t="shared" si="427"/>
        <v>CCM001,</v>
      </c>
      <c r="AK1153" t="str">
        <f t="shared" si="428"/>
        <v>CHAMPS EMULSION (BTL/200ML),</v>
      </c>
      <c r="AL1153" t="str">
        <f t="shared" si="429"/>
        <v>BTL,</v>
      </c>
      <c r="AM1153" t="str">
        <f t="shared" si="430"/>
        <v>24,</v>
      </c>
      <c r="AN1153" t="str">
        <f t="shared" si="431"/>
        <v>0,</v>
      </c>
      <c r="AO1153" t="str">
        <f t="shared" si="432"/>
        <v>888000,</v>
      </c>
      <c r="AP1153" t="str">
        <f t="shared" si="433"/>
        <v>8,</v>
      </c>
      <c r="AQ1153" t="str">
        <f t="shared" si="434"/>
        <v>0,</v>
      </c>
      <c r="AR1153" t="str">
        <f t="shared" si="435"/>
        <v>0,</v>
      </c>
      <c r="AS1153" t="str">
        <f t="shared" si="436"/>
        <v>0,</v>
      </c>
      <c r="AT1153" t="str">
        <f t="shared" si="437"/>
        <v>816960,</v>
      </c>
      <c r="AU1153" t="str">
        <f t="shared" si="438"/>
        <v>45200,</v>
      </c>
      <c r="AV1153" t="str">
        <f t="shared" si="439"/>
        <v>2205002,</v>
      </c>
      <c r="AW1153" t="str">
        <f t="shared" si="440"/>
        <v>9,</v>
      </c>
      <c r="AX1153" t="str">
        <f t="shared" si="441"/>
        <v>FRANS (ALL SEKTOR)</v>
      </c>
    </row>
    <row r="1154" spans="1:50" x14ac:dyDescent="0.25">
      <c r="A1154">
        <v>39</v>
      </c>
      <c r="B1154" t="s">
        <v>25</v>
      </c>
      <c r="C1154">
        <v>1407000</v>
      </c>
      <c r="D1154" t="s">
        <v>1346</v>
      </c>
      <c r="E1154" t="s">
        <v>53</v>
      </c>
      <c r="F1154" t="s">
        <v>54</v>
      </c>
      <c r="G1154" t="s">
        <v>28</v>
      </c>
      <c r="H1154" t="s">
        <v>29</v>
      </c>
      <c r="I1154" t="s">
        <v>1128</v>
      </c>
      <c r="J1154" s="1">
        <v>44818</v>
      </c>
      <c r="K1154" t="s">
        <v>247</v>
      </c>
      <c r="L1154" t="s">
        <v>248</v>
      </c>
      <c r="M1154" t="s">
        <v>33</v>
      </c>
      <c r="N1154">
        <v>20</v>
      </c>
      <c r="O1154">
        <v>0</v>
      </c>
      <c r="P1154">
        <v>1020000</v>
      </c>
      <c r="Q1154">
        <v>8</v>
      </c>
      <c r="R1154">
        <v>0</v>
      </c>
      <c r="S1154">
        <v>0</v>
      </c>
      <c r="T1154">
        <v>0</v>
      </c>
      <c r="U1154">
        <v>938400</v>
      </c>
      <c r="V1154" s="1">
        <v>45200</v>
      </c>
      <c r="W1154">
        <v>2205005</v>
      </c>
      <c r="X1154">
        <v>9</v>
      </c>
      <c r="Y1154" t="s">
        <v>81</v>
      </c>
      <c r="Z1154" t="str">
        <f t="shared" ref="Z1154:Z1217" si="442">A1154&amp;","</f>
        <v>39,</v>
      </c>
      <c r="AA1154" t="str">
        <f t="shared" ref="AA1154:AA1217" si="443">B1154&amp;","</f>
        <v>SALES,</v>
      </c>
      <c r="AB1154" t="str">
        <f t="shared" ref="AB1154:AB1217" si="444">C1154&amp;","</f>
        <v>1407000,</v>
      </c>
      <c r="AC1154" t="str">
        <f t="shared" ref="AC1154:AC1217" si="445">D1154&amp;","</f>
        <v>SAUDARA JAYA.Ap,</v>
      </c>
      <c r="AD1154" t="str">
        <f t="shared" ref="AD1154:AD1217" si="446">E1154&amp;","</f>
        <v>JL. MARGA SILIMA NO. 49,</v>
      </c>
      <c r="AE1154" t="str">
        <f t="shared" ref="AE1154:AE1217" si="447">F1154&amp;","</f>
        <v>SIDIKALANG,</v>
      </c>
      <c r="AF1154" t="str">
        <f t="shared" ref="AF1154:AF1217" si="448">G1154&amp;","</f>
        <v>DBM Medan,</v>
      </c>
      <c r="AG1154" t="str">
        <f t="shared" ref="AG1154:AG1217" si="449">H1154&amp;","</f>
        <v>AAPR,</v>
      </c>
      <c r="AH1154" t="str">
        <f t="shared" ref="AH1154:AH1217" si="450">I1154&amp;","</f>
        <v>MDA-SPJ-22020746,</v>
      </c>
      <c r="AI1154" t="s">
        <v>1812</v>
      </c>
      <c r="AJ1154" t="str">
        <f t="shared" ref="AJ1154:AJ1217" si="451">K1154&amp;","</f>
        <v>CCM002,</v>
      </c>
      <c r="AK1154" t="str">
        <f t="shared" ref="AK1154:AK1217" si="452">L1154&amp;","</f>
        <v>CHAMPS EMULSION (BTL/350ML),</v>
      </c>
      <c r="AL1154" t="str">
        <f t="shared" ref="AL1154:AL1217" si="453">M1154&amp;","</f>
        <v>BTL,</v>
      </c>
      <c r="AM1154" t="str">
        <f t="shared" ref="AM1154:AM1217" si="454">N1154&amp;","</f>
        <v>20,</v>
      </c>
      <c r="AN1154" t="str">
        <f t="shared" ref="AN1154:AN1217" si="455">O1154&amp;","</f>
        <v>0,</v>
      </c>
      <c r="AO1154" t="str">
        <f t="shared" ref="AO1154:AO1217" si="456">P1154&amp;","</f>
        <v>1020000,</v>
      </c>
      <c r="AP1154" t="str">
        <f t="shared" ref="AP1154:AP1217" si="457">Q1154&amp;","</f>
        <v>8,</v>
      </c>
      <c r="AQ1154" t="str">
        <f t="shared" ref="AQ1154:AQ1217" si="458">R1154&amp;","</f>
        <v>0,</v>
      </c>
      <c r="AR1154" t="str">
        <f t="shared" ref="AR1154:AR1217" si="459">S1154&amp;","</f>
        <v>0,</v>
      </c>
      <c r="AS1154" t="str">
        <f t="shared" ref="AS1154:AS1217" si="460">T1154&amp;","</f>
        <v>0,</v>
      </c>
      <c r="AT1154" t="str">
        <f t="shared" ref="AT1154:AT1217" si="461">U1154&amp;","</f>
        <v>938400,</v>
      </c>
      <c r="AU1154" t="str">
        <f t="shared" ref="AU1154:AU1217" si="462">V1154&amp;","</f>
        <v>45200,</v>
      </c>
      <c r="AV1154" t="str">
        <f t="shared" ref="AV1154:AV1217" si="463">W1154&amp;","</f>
        <v>2205005,</v>
      </c>
      <c r="AW1154" t="str">
        <f t="shared" ref="AW1154:AW1217" si="464">X1154&amp;","</f>
        <v>9,</v>
      </c>
      <c r="AX1154" t="str">
        <f t="shared" ref="AX1154:AX1217" si="465">Y1154</f>
        <v>FRANS (ALL SEKTOR)</v>
      </c>
    </row>
    <row r="1155" spans="1:50" x14ac:dyDescent="0.25">
      <c r="A1155">
        <v>40</v>
      </c>
      <c r="B1155" t="s">
        <v>25</v>
      </c>
      <c r="C1155">
        <v>1407000</v>
      </c>
      <c r="D1155" t="s">
        <v>1346</v>
      </c>
      <c r="E1155" t="s">
        <v>53</v>
      </c>
      <c r="F1155" t="s">
        <v>54</v>
      </c>
      <c r="G1155" t="s">
        <v>28</v>
      </c>
      <c r="H1155" t="s">
        <v>29</v>
      </c>
      <c r="I1155" t="s">
        <v>1128</v>
      </c>
      <c r="J1155" s="1">
        <v>44818</v>
      </c>
      <c r="K1155" t="s">
        <v>75</v>
      </c>
      <c r="L1155" t="s">
        <v>76</v>
      </c>
      <c r="M1155" t="s">
        <v>33</v>
      </c>
      <c r="N1155">
        <v>20</v>
      </c>
      <c r="O1155">
        <v>0</v>
      </c>
      <c r="P1155">
        <v>1240000</v>
      </c>
      <c r="Q1155">
        <v>30</v>
      </c>
      <c r="R1155">
        <v>0</v>
      </c>
      <c r="S1155">
        <v>0</v>
      </c>
      <c r="T1155">
        <v>0</v>
      </c>
      <c r="U1155">
        <v>868000</v>
      </c>
      <c r="V1155" s="1">
        <v>45413</v>
      </c>
      <c r="W1155">
        <v>2106375</v>
      </c>
      <c r="X1155">
        <v>9</v>
      </c>
      <c r="Y1155" t="s">
        <v>81</v>
      </c>
      <c r="Z1155" t="str">
        <f t="shared" si="442"/>
        <v>40,</v>
      </c>
      <c r="AA1155" t="str">
        <f t="shared" si="443"/>
        <v>SALES,</v>
      </c>
      <c r="AB1155" t="str">
        <f t="shared" si="444"/>
        <v>1407000,</v>
      </c>
      <c r="AC1155" t="str">
        <f t="shared" si="445"/>
        <v>SAUDARA JAYA.Ap,</v>
      </c>
      <c r="AD1155" t="str">
        <f t="shared" si="446"/>
        <v>JL. MARGA SILIMA NO. 49,</v>
      </c>
      <c r="AE1155" t="str">
        <f t="shared" si="447"/>
        <v>SIDIKALANG,</v>
      </c>
      <c r="AF1155" t="str">
        <f t="shared" si="448"/>
        <v>DBM Medan,</v>
      </c>
      <c r="AG1155" t="str">
        <f t="shared" si="449"/>
        <v>AAPR,</v>
      </c>
      <c r="AH1155" t="str">
        <f t="shared" si="450"/>
        <v>MDA-SPJ-22020746,</v>
      </c>
      <c r="AI1155" t="s">
        <v>1812</v>
      </c>
      <c r="AJ1155" t="str">
        <f t="shared" si="451"/>
        <v>CCM007,</v>
      </c>
      <c r="AK1155" t="str">
        <f t="shared" si="452"/>
        <v>NATURALLE BETA CAROTENE 6MG (BTL/30S),</v>
      </c>
      <c r="AL1155" t="str">
        <f t="shared" si="453"/>
        <v>BTL,</v>
      </c>
      <c r="AM1155" t="str">
        <f t="shared" si="454"/>
        <v>20,</v>
      </c>
      <c r="AN1155" t="str">
        <f t="shared" si="455"/>
        <v>0,</v>
      </c>
      <c r="AO1155" t="str">
        <f t="shared" si="456"/>
        <v>1240000,</v>
      </c>
      <c r="AP1155" t="str">
        <f t="shared" si="457"/>
        <v>30,</v>
      </c>
      <c r="AQ1155" t="str">
        <f t="shared" si="458"/>
        <v>0,</v>
      </c>
      <c r="AR1155" t="str">
        <f t="shared" si="459"/>
        <v>0,</v>
      </c>
      <c r="AS1155" t="str">
        <f t="shared" si="460"/>
        <v>0,</v>
      </c>
      <c r="AT1155" t="str">
        <f t="shared" si="461"/>
        <v>868000,</v>
      </c>
      <c r="AU1155" t="str">
        <f t="shared" si="462"/>
        <v>45413,</v>
      </c>
      <c r="AV1155" t="str">
        <f t="shared" si="463"/>
        <v>2106375,</v>
      </c>
      <c r="AW1155" t="str">
        <f t="shared" si="464"/>
        <v>9,</v>
      </c>
      <c r="AX1155" t="str">
        <f t="shared" si="465"/>
        <v>FRANS (ALL SEKTOR)</v>
      </c>
    </row>
    <row r="1156" spans="1:50" x14ac:dyDescent="0.25">
      <c r="A1156">
        <v>41</v>
      </c>
      <c r="B1156" t="s">
        <v>25</v>
      </c>
      <c r="C1156">
        <v>1407000</v>
      </c>
      <c r="D1156" t="s">
        <v>1346</v>
      </c>
      <c r="E1156" t="s">
        <v>53</v>
      </c>
      <c r="F1156" t="s">
        <v>54</v>
      </c>
      <c r="G1156" t="s">
        <v>28</v>
      </c>
      <c r="H1156" t="s">
        <v>29</v>
      </c>
      <c r="I1156" t="s">
        <v>1128</v>
      </c>
      <c r="J1156" s="1">
        <v>44818</v>
      </c>
      <c r="K1156" t="s">
        <v>39</v>
      </c>
      <c r="L1156" t="s">
        <v>40</v>
      </c>
      <c r="M1156" t="s">
        <v>33</v>
      </c>
      <c r="N1156">
        <v>24</v>
      </c>
      <c r="O1156">
        <v>0</v>
      </c>
      <c r="P1156">
        <v>1968000</v>
      </c>
      <c r="Q1156">
        <v>30</v>
      </c>
      <c r="R1156">
        <v>0</v>
      </c>
      <c r="S1156">
        <v>0</v>
      </c>
      <c r="T1156">
        <v>0</v>
      </c>
      <c r="U1156">
        <v>1377600</v>
      </c>
      <c r="V1156" s="1">
        <v>45413</v>
      </c>
      <c r="W1156">
        <v>2106370</v>
      </c>
      <c r="X1156">
        <v>9</v>
      </c>
      <c r="Y1156" t="s">
        <v>81</v>
      </c>
      <c r="Z1156" t="str">
        <f t="shared" si="442"/>
        <v>41,</v>
      </c>
      <c r="AA1156" t="str">
        <f t="shared" si="443"/>
        <v>SALES,</v>
      </c>
      <c r="AB1156" t="str">
        <f t="shared" si="444"/>
        <v>1407000,</v>
      </c>
      <c r="AC1156" t="str">
        <f t="shared" si="445"/>
        <v>SAUDARA JAYA.Ap,</v>
      </c>
      <c r="AD1156" t="str">
        <f t="shared" si="446"/>
        <v>JL. MARGA SILIMA NO. 49,</v>
      </c>
      <c r="AE1156" t="str">
        <f t="shared" si="447"/>
        <v>SIDIKALANG,</v>
      </c>
      <c r="AF1156" t="str">
        <f t="shared" si="448"/>
        <v>DBM Medan,</v>
      </c>
      <c r="AG1156" t="str">
        <f t="shared" si="449"/>
        <v>AAPR,</v>
      </c>
      <c r="AH1156" t="str">
        <f t="shared" si="450"/>
        <v>MDA-SPJ-22020746,</v>
      </c>
      <c r="AI1156" t="s">
        <v>1812</v>
      </c>
      <c r="AJ1156" t="str">
        <f t="shared" si="451"/>
        <v>CCM008,</v>
      </c>
      <c r="AK1156" t="str">
        <f t="shared" si="452"/>
        <v>NATURALLE VIT E 250IU (BTL/30S),</v>
      </c>
      <c r="AL1156" t="str">
        <f t="shared" si="453"/>
        <v>BTL,</v>
      </c>
      <c r="AM1156" t="str">
        <f t="shared" si="454"/>
        <v>24,</v>
      </c>
      <c r="AN1156" t="str">
        <f t="shared" si="455"/>
        <v>0,</v>
      </c>
      <c r="AO1156" t="str">
        <f t="shared" si="456"/>
        <v>1968000,</v>
      </c>
      <c r="AP1156" t="str">
        <f t="shared" si="457"/>
        <v>30,</v>
      </c>
      <c r="AQ1156" t="str">
        <f t="shared" si="458"/>
        <v>0,</v>
      </c>
      <c r="AR1156" t="str">
        <f t="shared" si="459"/>
        <v>0,</v>
      </c>
      <c r="AS1156" t="str">
        <f t="shared" si="460"/>
        <v>0,</v>
      </c>
      <c r="AT1156" t="str">
        <f t="shared" si="461"/>
        <v>1377600,</v>
      </c>
      <c r="AU1156" t="str">
        <f t="shared" si="462"/>
        <v>45413,</v>
      </c>
      <c r="AV1156" t="str">
        <f t="shared" si="463"/>
        <v>2106370,</v>
      </c>
      <c r="AW1156" t="str">
        <f t="shared" si="464"/>
        <v>9,</v>
      </c>
      <c r="AX1156" t="str">
        <f t="shared" si="465"/>
        <v>FRANS (ALL SEKTOR)</v>
      </c>
    </row>
    <row r="1157" spans="1:50" x14ac:dyDescent="0.25">
      <c r="A1157">
        <v>42</v>
      </c>
      <c r="B1157" t="s">
        <v>25</v>
      </c>
      <c r="C1157">
        <v>1407000</v>
      </c>
      <c r="D1157" t="s">
        <v>1346</v>
      </c>
      <c r="E1157" t="s">
        <v>53</v>
      </c>
      <c r="F1157" t="s">
        <v>54</v>
      </c>
      <c r="G1157" t="s">
        <v>28</v>
      </c>
      <c r="H1157" t="s">
        <v>29</v>
      </c>
      <c r="I1157" t="s">
        <v>1128</v>
      </c>
      <c r="J1157" s="1">
        <v>44818</v>
      </c>
      <c r="K1157" t="s">
        <v>100</v>
      </c>
      <c r="L1157" t="s">
        <v>101</v>
      </c>
      <c r="M1157" t="s">
        <v>33</v>
      </c>
      <c r="N1157">
        <v>12</v>
      </c>
      <c r="O1157">
        <v>0</v>
      </c>
      <c r="P1157">
        <v>1344000</v>
      </c>
      <c r="Q1157">
        <v>30</v>
      </c>
      <c r="R1157">
        <v>0</v>
      </c>
      <c r="S1157">
        <v>0</v>
      </c>
      <c r="T1157">
        <v>0</v>
      </c>
      <c r="U1157">
        <v>940800</v>
      </c>
      <c r="V1157" s="1">
        <v>45627</v>
      </c>
      <c r="W1157">
        <v>2201091</v>
      </c>
      <c r="X1157">
        <v>9</v>
      </c>
      <c r="Y1157" t="s">
        <v>81</v>
      </c>
      <c r="Z1157" t="str">
        <f t="shared" si="442"/>
        <v>42,</v>
      </c>
      <c r="AA1157" t="str">
        <f t="shared" si="443"/>
        <v>SALES,</v>
      </c>
      <c r="AB1157" t="str">
        <f t="shared" si="444"/>
        <v>1407000,</v>
      </c>
      <c r="AC1157" t="str">
        <f t="shared" si="445"/>
        <v>SAUDARA JAYA.Ap,</v>
      </c>
      <c r="AD1157" t="str">
        <f t="shared" si="446"/>
        <v>JL. MARGA SILIMA NO. 49,</v>
      </c>
      <c r="AE1157" t="str">
        <f t="shared" si="447"/>
        <v>SIDIKALANG,</v>
      </c>
      <c r="AF1157" t="str">
        <f t="shared" si="448"/>
        <v>DBM Medan,</v>
      </c>
      <c r="AG1157" t="str">
        <f t="shared" si="449"/>
        <v>AAPR,</v>
      </c>
      <c r="AH1157" t="str">
        <f t="shared" si="450"/>
        <v>MDA-SPJ-22020746,</v>
      </c>
      <c r="AI1157" t="s">
        <v>1812</v>
      </c>
      <c r="AJ1157" t="str">
        <f t="shared" si="451"/>
        <v>CCM009,</v>
      </c>
      <c r="AK1157" t="str">
        <f t="shared" si="452"/>
        <v>NATURALLE EPO PLUS FISH OIL 500MG(BTL/30S),</v>
      </c>
      <c r="AL1157" t="str">
        <f t="shared" si="453"/>
        <v>BTL,</v>
      </c>
      <c r="AM1157" t="str">
        <f t="shared" si="454"/>
        <v>12,</v>
      </c>
      <c r="AN1157" t="str">
        <f t="shared" si="455"/>
        <v>0,</v>
      </c>
      <c r="AO1157" t="str">
        <f t="shared" si="456"/>
        <v>1344000,</v>
      </c>
      <c r="AP1157" t="str">
        <f t="shared" si="457"/>
        <v>30,</v>
      </c>
      <c r="AQ1157" t="str">
        <f t="shared" si="458"/>
        <v>0,</v>
      </c>
      <c r="AR1157" t="str">
        <f t="shared" si="459"/>
        <v>0,</v>
      </c>
      <c r="AS1157" t="str">
        <f t="shared" si="460"/>
        <v>0,</v>
      </c>
      <c r="AT1157" t="str">
        <f t="shared" si="461"/>
        <v>940800,</v>
      </c>
      <c r="AU1157" t="str">
        <f t="shared" si="462"/>
        <v>45627,</v>
      </c>
      <c r="AV1157" t="str">
        <f t="shared" si="463"/>
        <v>2201091,</v>
      </c>
      <c r="AW1157" t="str">
        <f t="shared" si="464"/>
        <v>9,</v>
      </c>
      <c r="AX1157" t="str">
        <f t="shared" si="465"/>
        <v>FRANS (ALL SEKTOR)</v>
      </c>
    </row>
    <row r="1158" spans="1:50" x14ac:dyDescent="0.25">
      <c r="A1158">
        <v>43</v>
      </c>
      <c r="B1158" t="s">
        <v>25</v>
      </c>
      <c r="C1158">
        <v>1407000</v>
      </c>
      <c r="D1158" t="s">
        <v>1346</v>
      </c>
      <c r="E1158" t="s">
        <v>53</v>
      </c>
      <c r="F1158" t="s">
        <v>54</v>
      </c>
      <c r="G1158" t="s">
        <v>28</v>
      </c>
      <c r="H1158" t="s">
        <v>29</v>
      </c>
      <c r="I1158" t="s">
        <v>1128</v>
      </c>
      <c r="J1158" s="1">
        <v>44818</v>
      </c>
      <c r="K1158" t="s">
        <v>64</v>
      </c>
      <c r="L1158" t="s">
        <v>65</v>
      </c>
      <c r="M1158" t="s">
        <v>33</v>
      </c>
      <c r="N1158">
        <v>24</v>
      </c>
      <c r="O1158">
        <v>0</v>
      </c>
      <c r="P1158">
        <v>4416000</v>
      </c>
      <c r="Q1158" t="s">
        <v>1581</v>
      </c>
      <c r="R1158">
        <v>0</v>
      </c>
      <c r="S1158">
        <v>0</v>
      </c>
      <c r="T1158">
        <v>0</v>
      </c>
      <c r="U1158">
        <v>3201600</v>
      </c>
      <c r="V1158" s="1">
        <v>45444</v>
      </c>
      <c r="W1158">
        <v>2107161</v>
      </c>
      <c r="X1158">
        <v>9</v>
      </c>
      <c r="Y1158" t="s">
        <v>81</v>
      </c>
      <c r="Z1158" t="str">
        <f t="shared" si="442"/>
        <v>43,</v>
      </c>
      <c r="AA1158" t="str">
        <f t="shared" si="443"/>
        <v>SALES,</v>
      </c>
      <c r="AB1158" t="str">
        <f t="shared" si="444"/>
        <v>1407000,</v>
      </c>
      <c r="AC1158" t="str">
        <f t="shared" si="445"/>
        <v>SAUDARA JAYA.Ap,</v>
      </c>
      <c r="AD1158" t="str">
        <f t="shared" si="446"/>
        <v>JL. MARGA SILIMA NO. 49,</v>
      </c>
      <c r="AE1158" t="str">
        <f t="shared" si="447"/>
        <v>SIDIKALANG,</v>
      </c>
      <c r="AF1158" t="str">
        <f t="shared" si="448"/>
        <v>DBM Medan,</v>
      </c>
      <c r="AG1158" t="str">
        <f t="shared" si="449"/>
        <v>AAPR,</v>
      </c>
      <c r="AH1158" t="str">
        <f t="shared" si="450"/>
        <v>MDA-SPJ-22020746,</v>
      </c>
      <c r="AI1158" t="s">
        <v>1812</v>
      </c>
      <c r="AJ1158" t="str">
        <f t="shared" si="451"/>
        <v>CCM010,</v>
      </c>
      <c r="AK1158" t="str">
        <f t="shared" si="452"/>
        <v>NATURALLE FISH OIL 1000MG (BTL/60S),</v>
      </c>
      <c r="AL1158" t="str">
        <f t="shared" si="453"/>
        <v>BTL,</v>
      </c>
      <c r="AM1158" t="str">
        <f t="shared" si="454"/>
        <v>24,</v>
      </c>
      <c r="AN1158" t="str">
        <f t="shared" si="455"/>
        <v>0,</v>
      </c>
      <c r="AO1158" t="str">
        <f t="shared" si="456"/>
        <v>4416000,</v>
      </c>
      <c r="AP1158" t="str">
        <f t="shared" si="457"/>
        <v>27.5,</v>
      </c>
      <c r="AQ1158" t="str">
        <f t="shared" si="458"/>
        <v>0,</v>
      </c>
      <c r="AR1158" t="str">
        <f t="shared" si="459"/>
        <v>0,</v>
      </c>
      <c r="AS1158" t="str">
        <f t="shared" si="460"/>
        <v>0,</v>
      </c>
      <c r="AT1158" t="str">
        <f t="shared" si="461"/>
        <v>3201600,</v>
      </c>
      <c r="AU1158" t="str">
        <f t="shared" si="462"/>
        <v>45444,</v>
      </c>
      <c r="AV1158" t="str">
        <f t="shared" si="463"/>
        <v>2107161,</v>
      </c>
      <c r="AW1158" t="str">
        <f t="shared" si="464"/>
        <v>9,</v>
      </c>
      <c r="AX1158" t="str">
        <f t="shared" si="465"/>
        <v>FRANS (ALL SEKTOR)</v>
      </c>
    </row>
    <row r="1159" spans="1:50" x14ac:dyDescent="0.25">
      <c r="A1159">
        <v>44</v>
      </c>
      <c r="B1159" t="s">
        <v>25</v>
      </c>
      <c r="C1159">
        <v>1406389</v>
      </c>
      <c r="D1159" t="s">
        <v>1541</v>
      </c>
      <c r="E1159" t="s">
        <v>810</v>
      </c>
      <c r="F1159" t="s">
        <v>523</v>
      </c>
      <c r="G1159" t="s">
        <v>28</v>
      </c>
      <c r="H1159" t="s">
        <v>29</v>
      </c>
      <c r="I1159" t="s">
        <v>1129</v>
      </c>
      <c r="J1159" s="1">
        <v>44818</v>
      </c>
      <c r="K1159" t="s">
        <v>318</v>
      </c>
      <c r="L1159" t="s">
        <v>319</v>
      </c>
      <c r="M1159" t="s">
        <v>33</v>
      </c>
      <c r="N1159">
        <v>24</v>
      </c>
      <c r="O1159">
        <v>0</v>
      </c>
      <c r="P1159">
        <v>888000</v>
      </c>
      <c r="Q1159">
        <v>8</v>
      </c>
      <c r="R1159">
        <v>0</v>
      </c>
      <c r="S1159">
        <v>0</v>
      </c>
      <c r="T1159">
        <v>0</v>
      </c>
      <c r="U1159">
        <v>816960</v>
      </c>
      <c r="V1159" s="1">
        <v>45200</v>
      </c>
      <c r="W1159">
        <v>2205002</v>
      </c>
      <c r="X1159">
        <v>9</v>
      </c>
      <c r="Y1159" t="s">
        <v>44</v>
      </c>
      <c r="Z1159" t="str">
        <f t="shared" si="442"/>
        <v>44,</v>
      </c>
      <c r="AA1159" t="str">
        <f t="shared" si="443"/>
        <v>SALES,</v>
      </c>
      <c r="AB1159" t="str">
        <f t="shared" si="444"/>
        <v>1406389,</v>
      </c>
      <c r="AC1159" t="str">
        <f t="shared" si="445"/>
        <v>KURNIA FARMA.Ap,</v>
      </c>
      <c r="AD1159" t="str">
        <f t="shared" si="446"/>
        <v>JL. BESAR,</v>
      </c>
      <c r="AE1159" t="str">
        <f t="shared" si="447"/>
        <v>TARUTUNG,</v>
      </c>
      <c r="AF1159" t="str">
        <f t="shared" si="448"/>
        <v>DBM Medan,</v>
      </c>
      <c r="AG1159" t="str">
        <f t="shared" si="449"/>
        <v>AAPR,</v>
      </c>
      <c r="AH1159" t="str">
        <f t="shared" si="450"/>
        <v>MDA-SPJ-22020761,</v>
      </c>
      <c r="AI1159" t="s">
        <v>1812</v>
      </c>
      <c r="AJ1159" t="str">
        <f t="shared" si="451"/>
        <v>CCM001,</v>
      </c>
      <c r="AK1159" t="str">
        <f t="shared" si="452"/>
        <v>CHAMPS EMULSION (BTL/200ML),</v>
      </c>
      <c r="AL1159" t="str">
        <f t="shared" si="453"/>
        <v>BTL,</v>
      </c>
      <c r="AM1159" t="str">
        <f t="shared" si="454"/>
        <v>24,</v>
      </c>
      <c r="AN1159" t="str">
        <f t="shared" si="455"/>
        <v>0,</v>
      </c>
      <c r="AO1159" t="str">
        <f t="shared" si="456"/>
        <v>888000,</v>
      </c>
      <c r="AP1159" t="str">
        <f t="shared" si="457"/>
        <v>8,</v>
      </c>
      <c r="AQ1159" t="str">
        <f t="shared" si="458"/>
        <v>0,</v>
      </c>
      <c r="AR1159" t="str">
        <f t="shared" si="459"/>
        <v>0,</v>
      </c>
      <c r="AS1159" t="str">
        <f t="shared" si="460"/>
        <v>0,</v>
      </c>
      <c r="AT1159" t="str">
        <f t="shared" si="461"/>
        <v>816960,</v>
      </c>
      <c r="AU1159" t="str">
        <f t="shared" si="462"/>
        <v>45200,</v>
      </c>
      <c r="AV1159" t="str">
        <f t="shared" si="463"/>
        <v>2205002,</v>
      </c>
      <c r="AW1159" t="str">
        <f t="shared" si="464"/>
        <v>9,</v>
      </c>
      <c r="AX1159" t="str">
        <f t="shared" si="465"/>
        <v>BUDIONO (ALL SEKTOR)</v>
      </c>
    </row>
    <row r="1160" spans="1:50" x14ac:dyDescent="0.25">
      <c r="A1160">
        <v>45</v>
      </c>
      <c r="B1160" t="s">
        <v>25</v>
      </c>
      <c r="C1160">
        <v>1409408</v>
      </c>
      <c r="D1160" t="s">
        <v>1562</v>
      </c>
      <c r="E1160" t="s">
        <v>997</v>
      </c>
      <c r="F1160" t="s">
        <v>216</v>
      </c>
      <c r="G1160" t="s">
        <v>28</v>
      </c>
      <c r="H1160" t="s">
        <v>29</v>
      </c>
      <c r="I1160" t="s">
        <v>1130</v>
      </c>
      <c r="J1160" s="1">
        <v>44819</v>
      </c>
      <c r="K1160" t="s">
        <v>318</v>
      </c>
      <c r="L1160" t="s">
        <v>319</v>
      </c>
      <c r="M1160" t="s">
        <v>33</v>
      </c>
      <c r="N1160">
        <v>2</v>
      </c>
      <c r="O1160">
        <v>0</v>
      </c>
      <c r="P1160">
        <v>74000</v>
      </c>
      <c r="Q1160">
        <v>0</v>
      </c>
      <c r="R1160">
        <v>0</v>
      </c>
      <c r="S1160">
        <v>0</v>
      </c>
      <c r="T1160">
        <v>0</v>
      </c>
      <c r="U1160">
        <v>74000</v>
      </c>
      <c r="V1160" s="1">
        <v>45200</v>
      </c>
      <c r="W1160">
        <v>2205002</v>
      </c>
      <c r="X1160">
        <v>9</v>
      </c>
      <c r="Y1160" t="s">
        <v>73</v>
      </c>
      <c r="Z1160" t="str">
        <f t="shared" si="442"/>
        <v>45,</v>
      </c>
      <c r="AA1160" t="str">
        <f t="shared" si="443"/>
        <v>SALES,</v>
      </c>
      <c r="AB1160" t="str">
        <f t="shared" si="444"/>
        <v>1409408,</v>
      </c>
      <c r="AC1160" t="str">
        <f t="shared" si="445"/>
        <v>ALMAQVIRA.Ap,</v>
      </c>
      <c r="AD1160" t="str">
        <f t="shared" si="446"/>
        <v>JL. JAMIN GINTING NO. 107,</v>
      </c>
      <c r="AE1160" t="str">
        <f t="shared" si="447"/>
        <v>DELI SERDANG,</v>
      </c>
      <c r="AF1160" t="str">
        <f t="shared" si="448"/>
        <v>DBM Medan,</v>
      </c>
      <c r="AG1160" t="str">
        <f t="shared" si="449"/>
        <v>AAPR,</v>
      </c>
      <c r="AH1160" t="str">
        <f t="shared" si="450"/>
        <v>MDA-SPJ-22020785,</v>
      </c>
      <c r="AI1160" t="s">
        <v>1813</v>
      </c>
      <c r="AJ1160" t="str">
        <f t="shared" si="451"/>
        <v>CCM001,</v>
      </c>
      <c r="AK1160" t="str">
        <f t="shared" si="452"/>
        <v>CHAMPS EMULSION (BTL/200ML),</v>
      </c>
      <c r="AL1160" t="str">
        <f t="shared" si="453"/>
        <v>BTL,</v>
      </c>
      <c r="AM1160" t="str">
        <f t="shared" si="454"/>
        <v>2,</v>
      </c>
      <c r="AN1160" t="str">
        <f t="shared" si="455"/>
        <v>0,</v>
      </c>
      <c r="AO1160" t="str">
        <f t="shared" si="456"/>
        <v>74000,</v>
      </c>
      <c r="AP1160" t="str">
        <f t="shared" si="457"/>
        <v>0,</v>
      </c>
      <c r="AQ1160" t="str">
        <f t="shared" si="458"/>
        <v>0,</v>
      </c>
      <c r="AR1160" t="str">
        <f t="shared" si="459"/>
        <v>0,</v>
      </c>
      <c r="AS1160" t="str">
        <f t="shared" si="460"/>
        <v>0,</v>
      </c>
      <c r="AT1160" t="str">
        <f t="shared" si="461"/>
        <v>74000,</v>
      </c>
      <c r="AU1160" t="str">
        <f t="shared" si="462"/>
        <v>45200,</v>
      </c>
      <c r="AV1160" t="str">
        <f t="shared" si="463"/>
        <v>2205002,</v>
      </c>
      <c r="AW1160" t="str">
        <f t="shared" si="464"/>
        <v>9,</v>
      </c>
      <c r="AX1160" t="str">
        <f t="shared" si="465"/>
        <v>IRPAN GUNAWAN (AP &amp; RS)</v>
      </c>
    </row>
    <row r="1161" spans="1:50" x14ac:dyDescent="0.25">
      <c r="A1161">
        <v>46</v>
      </c>
      <c r="B1161" t="s">
        <v>25</v>
      </c>
      <c r="C1161">
        <v>1409858</v>
      </c>
      <c r="D1161" t="s">
        <v>1355</v>
      </c>
      <c r="E1161" t="s">
        <v>96</v>
      </c>
      <c r="F1161" t="s">
        <v>42</v>
      </c>
      <c r="G1161" t="s">
        <v>28</v>
      </c>
      <c r="H1161" t="s">
        <v>29</v>
      </c>
      <c r="I1161" t="s">
        <v>1131</v>
      </c>
      <c r="J1161" s="1">
        <v>44819</v>
      </c>
      <c r="K1161" t="s">
        <v>61</v>
      </c>
      <c r="L1161" t="s">
        <v>62</v>
      </c>
      <c r="M1161" t="s">
        <v>33</v>
      </c>
      <c r="N1161">
        <v>4</v>
      </c>
      <c r="O1161">
        <v>0</v>
      </c>
      <c r="P1161">
        <v>376000</v>
      </c>
      <c r="Q1161">
        <v>3</v>
      </c>
      <c r="R1161">
        <v>0</v>
      </c>
      <c r="S1161">
        <v>0</v>
      </c>
      <c r="T1161">
        <v>0</v>
      </c>
      <c r="U1161">
        <v>364720</v>
      </c>
      <c r="V1161" s="1">
        <v>45474</v>
      </c>
      <c r="W1161">
        <v>2108157</v>
      </c>
      <c r="X1161">
        <v>9</v>
      </c>
      <c r="Y1161" t="s">
        <v>44</v>
      </c>
      <c r="Z1161" t="str">
        <f t="shared" si="442"/>
        <v>46,</v>
      </c>
      <c r="AA1161" t="str">
        <f t="shared" si="443"/>
        <v>SALES,</v>
      </c>
      <c r="AB1161" t="str">
        <f t="shared" si="444"/>
        <v>1409858,</v>
      </c>
      <c r="AC1161" t="str">
        <f t="shared" si="445"/>
        <v>SINAR BINTANG.Ap,</v>
      </c>
      <c r="AD1161" t="str">
        <f t="shared" si="446"/>
        <v>JL. JEND. SUDIRMAN NO. 58 PEMATANG RAYA SIMALUNGUN,</v>
      </c>
      <c r="AE1161" t="str">
        <f t="shared" si="447"/>
        <v>P. SIANTAR,</v>
      </c>
      <c r="AF1161" t="str">
        <f t="shared" si="448"/>
        <v>DBM Medan,</v>
      </c>
      <c r="AG1161" t="str">
        <f t="shared" si="449"/>
        <v>AAPR,</v>
      </c>
      <c r="AH1161" t="str">
        <f t="shared" si="450"/>
        <v>MDA-SPJ-22020824,</v>
      </c>
      <c r="AI1161" t="s">
        <v>1813</v>
      </c>
      <c r="AJ1161" t="str">
        <f t="shared" si="451"/>
        <v>CCM006,</v>
      </c>
      <c r="AK1161" t="str">
        <f t="shared" si="452"/>
        <v>MAXITON SOFT CAP (BTL/30S),</v>
      </c>
      <c r="AL1161" t="str">
        <f t="shared" si="453"/>
        <v>BTL,</v>
      </c>
      <c r="AM1161" t="str">
        <f t="shared" si="454"/>
        <v>4,</v>
      </c>
      <c r="AN1161" t="str">
        <f t="shared" si="455"/>
        <v>0,</v>
      </c>
      <c r="AO1161" t="str">
        <f t="shared" si="456"/>
        <v>376000,</v>
      </c>
      <c r="AP1161" t="str">
        <f t="shared" si="457"/>
        <v>3,</v>
      </c>
      <c r="AQ1161" t="str">
        <f t="shared" si="458"/>
        <v>0,</v>
      </c>
      <c r="AR1161" t="str">
        <f t="shared" si="459"/>
        <v>0,</v>
      </c>
      <c r="AS1161" t="str">
        <f t="shared" si="460"/>
        <v>0,</v>
      </c>
      <c r="AT1161" t="str">
        <f t="shared" si="461"/>
        <v>364720,</v>
      </c>
      <c r="AU1161" t="str">
        <f t="shared" si="462"/>
        <v>45474,</v>
      </c>
      <c r="AV1161" t="str">
        <f t="shared" si="463"/>
        <v>2108157,</v>
      </c>
      <c r="AW1161" t="str">
        <f t="shared" si="464"/>
        <v>9,</v>
      </c>
      <c r="AX1161" t="str">
        <f t="shared" si="465"/>
        <v>BUDIONO (ALL SEKTOR)</v>
      </c>
    </row>
    <row r="1162" spans="1:50" x14ac:dyDescent="0.25">
      <c r="A1162">
        <v>47</v>
      </c>
      <c r="B1162" t="s">
        <v>25</v>
      </c>
      <c r="C1162">
        <v>1409858</v>
      </c>
      <c r="D1162" t="s">
        <v>1355</v>
      </c>
      <c r="E1162" t="s">
        <v>96</v>
      </c>
      <c r="F1162" t="s">
        <v>42</v>
      </c>
      <c r="G1162" t="s">
        <v>28</v>
      </c>
      <c r="H1162" t="s">
        <v>29</v>
      </c>
      <c r="I1162" t="s">
        <v>1131</v>
      </c>
      <c r="J1162" s="1">
        <v>44819</v>
      </c>
      <c r="K1162" t="s">
        <v>75</v>
      </c>
      <c r="L1162" t="s">
        <v>76</v>
      </c>
      <c r="M1162" t="s">
        <v>33</v>
      </c>
      <c r="N1162">
        <v>2</v>
      </c>
      <c r="O1162">
        <v>0</v>
      </c>
      <c r="P1162">
        <v>124000</v>
      </c>
      <c r="Q1162">
        <v>15</v>
      </c>
      <c r="R1162">
        <v>0</v>
      </c>
      <c r="S1162">
        <v>0</v>
      </c>
      <c r="T1162">
        <v>0</v>
      </c>
      <c r="U1162">
        <v>105400</v>
      </c>
      <c r="V1162" s="1">
        <v>45413</v>
      </c>
      <c r="W1162">
        <v>2106375</v>
      </c>
      <c r="X1162">
        <v>9</v>
      </c>
      <c r="Y1162" t="s">
        <v>44</v>
      </c>
      <c r="Z1162" t="str">
        <f t="shared" si="442"/>
        <v>47,</v>
      </c>
      <c r="AA1162" t="str">
        <f t="shared" si="443"/>
        <v>SALES,</v>
      </c>
      <c r="AB1162" t="str">
        <f t="shared" si="444"/>
        <v>1409858,</v>
      </c>
      <c r="AC1162" t="str">
        <f t="shared" si="445"/>
        <v>SINAR BINTANG.Ap,</v>
      </c>
      <c r="AD1162" t="str">
        <f t="shared" si="446"/>
        <v>JL. JEND. SUDIRMAN NO. 58 PEMATANG RAYA SIMALUNGUN,</v>
      </c>
      <c r="AE1162" t="str">
        <f t="shared" si="447"/>
        <v>P. SIANTAR,</v>
      </c>
      <c r="AF1162" t="str">
        <f t="shared" si="448"/>
        <v>DBM Medan,</v>
      </c>
      <c r="AG1162" t="str">
        <f t="shared" si="449"/>
        <v>AAPR,</v>
      </c>
      <c r="AH1162" t="str">
        <f t="shared" si="450"/>
        <v>MDA-SPJ-22020824,</v>
      </c>
      <c r="AI1162" t="s">
        <v>1813</v>
      </c>
      <c r="AJ1162" t="str">
        <f t="shared" si="451"/>
        <v>CCM007,</v>
      </c>
      <c r="AK1162" t="str">
        <f t="shared" si="452"/>
        <v>NATURALLE BETA CAROTENE 6MG (BTL/30S),</v>
      </c>
      <c r="AL1162" t="str">
        <f t="shared" si="453"/>
        <v>BTL,</v>
      </c>
      <c r="AM1162" t="str">
        <f t="shared" si="454"/>
        <v>2,</v>
      </c>
      <c r="AN1162" t="str">
        <f t="shared" si="455"/>
        <v>0,</v>
      </c>
      <c r="AO1162" t="str">
        <f t="shared" si="456"/>
        <v>124000,</v>
      </c>
      <c r="AP1162" t="str">
        <f t="shared" si="457"/>
        <v>15,</v>
      </c>
      <c r="AQ1162" t="str">
        <f t="shared" si="458"/>
        <v>0,</v>
      </c>
      <c r="AR1162" t="str">
        <f t="shared" si="459"/>
        <v>0,</v>
      </c>
      <c r="AS1162" t="str">
        <f t="shared" si="460"/>
        <v>0,</v>
      </c>
      <c r="AT1162" t="str">
        <f t="shared" si="461"/>
        <v>105400,</v>
      </c>
      <c r="AU1162" t="str">
        <f t="shared" si="462"/>
        <v>45413,</v>
      </c>
      <c r="AV1162" t="str">
        <f t="shared" si="463"/>
        <v>2106375,</v>
      </c>
      <c r="AW1162" t="str">
        <f t="shared" si="464"/>
        <v>9,</v>
      </c>
      <c r="AX1162" t="str">
        <f t="shared" si="465"/>
        <v>BUDIONO (ALL SEKTOR)</v>
      </c>
    </row>
    <row r="1163" spans="1:50" x14ac:dyDescent="0.25">
      <c r="A1163">
        <v>48</v>
      </c>
      <c r="B1163" t="s">
        <v>25</v>
      </c>
      <c r="C1163">
        <v>1400320</v>
      </c>
      <c r="D1163" t="s">
        <v>1370</v>
      </c>
      <c r="E1163" t="s">
        <v>140</v>
      </c>
      <c r="F1163" t="s">
        <v>141</v>
      </c>
      <c r="G1163" t="s">
        <v>28</v>
      </c>
      <c r="H1163" t="s">
        <v>29</v>
      </c>
      <c r="I1163" t="s">
        <v>1132</v>
      </c>
      <c r="J1163" s="1">
        <v>44819</v>
      </c>
      <c r="K1163" t="s">
        <v>64</v>
      </c>
      <c r="L1163" t="s">
        <v>65</v>
      </c>
      <c r="M1163" t="s">
        <v>33</v>
      </c>
      <c r="N1163">
        <v>24</v>
      </c>
      <c r="O1163">
        <v>0</v>
      </c>
      <c r="P1163">
        <v>4416000</v>
      </c>
      <c r="Q1163" t="s">
        <v>1581</v>
      </c>
      <c r="R1163">
        <v>0</v>
      </c>
      <c r="S1163">
        <v>0</v>
      </c>
      <c r="T1163">
        <v>0</v>
      </c>
      <c r="U1163">
        <v>3201600</v>
      </c>
      <c r="V1163" s="1">
        <v>45444</v>
      </c>
      <c r="W1163">
        <v>2107161</v>
      </c>
      <c r="X1163">
        <v>9</v>
      </c>
      <c r="Y1163" t="s">
        <v>81</v>
      </c>
      <c r="Z1163" t="str">
        <f t="shared" si="442"/>
        <v>48,</v>
      </c>
      <c r="AA1163" t="str">
        <f t="shared" si="443"/>
        <v>SALES,</v>
      </c>
      <c r="AB1163" t="str">
        <f t="shared" si="444"/>
        <v>1400320,</v>
      </c>
      <c r="AC1163" t="str">
        <f t="shared" si="445"/>
        <v>VITA SARI.Ap,</v>
      </c>
      <c r="AD1163" t="str">
        <f t="shared" si="446"/>
        <v>JL KAPT BANGSI SEMBIRING NO 11,</v>
      </c>
      <c r="AE1163" t="str">
        <f t="shared" si="447"/>
        <v>KABAN JAHE,</v>
      </c>
      <c r="AF1163" t="str">
        <f t="shared" si="448"/>
        <v>DBM Medan,</v>
      </c>
      <c r="AG1163" t="str">
        <f t="shared" si="449"/>
        <v>AAPR,</v>
      </c>
      <c r="AH1163" t="str">
        <f t="shared" si="450"/>
        <v>MDA-SPJ-22020911,</v>
      </c>
      <c r="AI1163" t="s">
        <v>1813</v>
      </c>
      <c r="AJ1163" t="str">
        <f t="shared" si="451"/>
        <v>CCM010,</v>
      </c>
      <c r="AK1163" t="str">
        <f t="shared" si="452"/>
        <v>NATURALLE FISH OIL 1000MG (BTL/60S),</v>
      </c>
      <c r="AL1163" t="str">
        <f t="shared" si="453"/>
        <v>BTL,</v>
      </c>
      <c r="AM1163" t="str">
        <f t="shared" si="454"/>
        <v>24,</v>
      </c>
      <c r="AN1163" t="str">
        <f t="shared" si="455"/>
        <v>0,</v>
      </c>
      <c r="AO1163" t="str">
        <f t="shared" si="456"/>
        <v>4416000,</v>
      </c>
      <c r="AP1163" t="str">
        <f t="shared" si="457"/>
        <v>27.5,</v>
      </c>
      <c r="AQ1163" t="str">
        <f t="shared" si="458"/>
        <v>0,</v>
      </c>
      <c r="AR1163" t="str">
        <f t="shared" si="459"/>
        <v>0,</v>
      </c>
      <c r="AS1163" t="str">
        <f t="shared" si="460"/>
        <v>0,</v>
      </c>
      <c r="AT1163" t="str">
        <f t="shared" si="461"/>
        <v>3201600,</v>
      </c>
      <c r="AU1163" t="str">
        <f t="shared" si="462"/>
        <v>45444,</v>
      </c>
      <c r="AV1163" t="str">
        <f t="shared" si="463"/>
        <v>2107161,</v>
      </c>
      <c r="AW1163" t="str">
        <f t="shared" si="464"/>
        <v>9,</v>
      </c>
      <c r="AX1163" t="str">
        <f t="shared" si="465"/>
        <v>FRANS (ALL SEKTOR)</v>
      </c>
    </row>
    <row r="1164" spans="1:50" x14ac:dyDescent="0.25">
      <c r="A1164">
        <v>49</v>
      </c>
      <c r="B1164" t="s">
        <v>25</v>
      </c>
      <c r="C1164">
        <v>1400320</v>
      </c>
      <c r="D1164" t="s">
        <v>1370</v>
      </c>
      <c r="E1164" t="s">
        <v>140</v>
      </c>
      <c r="F1164" t="s">
        <v>141</v>
      </c>
      <c r="G1164" t="s">
        <v>28</v>
      </c>
      <c r="H1164" t="s">
        <v>29</v>
      </c>
      <c r="I1164" t="s">
        <v>1132</v>
      </c>
      <c r="J1164" s="1">
        <v>44819</v>
      </c>
      <c r="K1164" t="s">
        <v>57</v>
      </c>
      <c r="L1164" t="s">
        <v>58</v>
      </c>
      <c r="M1164" t="s">
        <v>33</v>
      </c>
      <c r="N1164">
        <v>12</v>
      </c>
      <c r="O1164">
        <v>0</v>
      </c>
      <c r="P1164">
        <v>1332000</v>
      </c>
      <c r="Q1164">
        <v>20</v>
      </c>
      <c r="R1164">
        <v>0</v>
      </c>
      <c r="S1164">
        <v>0</v>
      </c>
      <c r="T1164">
        <v>0</v>
      </c>
      <c r="U1164">
        <v>1065600</v>
      </c>
      <c r="V1164" s="1">
        <v>45261</v>
      </c>
      <c r="W1164">
        <v>2101299</v>
      </c>
      <c r="X1164">
        <v>9</v>
      </c>
      <c r="Y1164" t="s">
        <v>81</v>
      </c>
      <c r="Z1164" t="str">
        <f t="shared" si="442"/>
        <v>49,</v>
      </c>
      <c r="AA1164" t="str">
        <f t="shared" si="443"/>
        <v>SALES,</v>
      </c>
      <c r="AB1164" t="str">
        <f t="shared" si="444"/>
        <v>1400320,</v>
      </c>
      <c r="AC1164" t="str">
        <f t="shared" si="445"/>
        <v>VITA SARI.Ap,</v>
      </c>
      <c r="AD1164" t="str">
        <f t="shared" si="446"/>
        <v>JL KAPT BANGSI SEMBIRING NO 11,</v>
      </c>
      <c r="AE1164" t="str">
        <f t="shared" si="447"/>
        <v>KABAN JAHE,</v>
      </c>
      <c r="AF1164" t="str">
        <f t="shared" si="448"/>
        <v>DBM Medan,</v>
      </c>
      <c r="AG1164" t="str">
        <f t="shared" si="449"/>
        <v>AAPR,</v>
      </c>
      <c r="AH1164" t="str">
        <f t="shared" si="450"/>
        <v>MDA-SPJ-22020911,</v>
      </c>
      <c r="AI1164" t="s">
        <v>1813</v>
      </c>
      <c r="AJ1164" t="str">
        <f t="shared" si="451"/>
        <v>CCM014,</v>
      </c>
      <c r="AK1164" t="str">
        <f t="shared" si="452"/>
        <v>NATURALLE TONGKAT ALI PLUS (BTL/60),</v>
      </c>
      <c r="AL1164" t="str">
        <f t="shared" si="453"/>
        <v>BTL,</v>
      </c>
      <c r="AM1164" t="str">
        <f t="shared" si="454"/>
        <v>12,</v>
      </c>
      <c r="AN1164" t="str">
        <f t="shared" si="455"/>
        <v>0,</v>
      </c>
      <c r="AO1164" t="str">
        <f t="shared" si="456"/>
        <v>1332000,</v>
      </c>
      <c r="AP1164" t="str">
        <f t="shared" si="457"/>
        <v>20,</v>
      </c>
      <c r="AQ1164" t="str">
        <f t="shared" si="458"/>
        <v>0,</v>
      </c>
      <c r="AR1164" t="str">
        <f t="shared" si="459"/>
        <v>0,</v>
      </c>
      <c r="AS1164" t="str">
        <f t="shared" si="460"/>
        <v>0,</v>
      </c>
      <c r="AT1164" t="str">
        <f t="shared" si="461"/>
        <v>1065600,</v>
      </c>
      <c r="AU1164" t="str">
        <f t="shared" si="462"/>
        <v>45261,</v>
      </c>
      <c r="AV1164" t="str">
        <f t="shared" si="463"/>
        <v>2101299,</v>
      </c>
      <c r="AW1164" t="str">
        <f t="shared" si="464"/>
        <v>9,</v>
      </c>
      <c r="AX1164" t="str">
        <f t="shared" si="465"/>
        <v>FRANS (ALL SEKTOR)</v>
      </c>
    </row>
    <row r="1165" spans="1:50" x14ac:dyDescent="0.25">
      <c r="A1165">
        <v>50</v>
      </c>
      <c r="B1165" t="s">
        <v>25</v>
      </c>
      <c r="C1165">
        <v>1400320</v>
      </c>
      <c r="D1165" t="s">
        <v>1370</v>
      </c>
      <c r="E1165" t="s">
        <v>140</v>
      </c>
      <c r="F1165" t="s">
        <v>141</v>
      </c>
      <c r="G1165" t="s">
        <v>28</v>
      </c>
      <c r="H1165" t="s">
        <v>29</v>
      </c>
      <c r="I1165" t="s">
        <v>1132</v>
      </c>
      <c r="J1165" s="1">
        <v>44819</v>
      </c>
      <c r="K1165" t="s">
        <v>51</v>
      </c>
      <c r="L1165" t="s">
        <v>52</v>
      </c>
      <c r="M1165" t="s">
        <v>33</v>
      </c>
      <c r="N1165">
        <v>12</v>
      </c>
      <c r="O1165">
        <v>0</v>
      </c>
      <c r="P1165">
        <v>960000</v>
      </c>
      <c r="Q1165">
        <v>20</v>
      </c>
      <c r="R1165">
        <v>0</v>
      </c>
      <c r="S1165">
        <v>0</v>
      </c>
      <c r="T1165">
        <v>0</v>
      </c>
      <c r="U1165">
        <v>768000</v>
      </c>
      <c r="V1165" s="1">
        <v>45474</v>
      </c>
      <c r="W1165">
        <v>2108052</v>
      </c>
      <c r="X1165">
        <v>9</v>
      </c>
      <c r="Y1165" t="s">
        <v>81</v>
      </c>
      <c r="Z1165" t="str">
        <f t="shared" si="442"/>
        <v>50,</v>
      </c>
      <c r="AA1165" t="str">
        <f t="shared" si="443"/>
        <v>SALES,</v>
      </c>
      <c r="AB1165" t="str">
        <f t="shared" si="444"/>
        <v>1400320,</v>
      </c>
      <c r="AC1165" t="str">
        <f t="shared" si="445"/>
        <v>VITA SARI.Ap,</v>
      </c>
      <c r="AD1165" t="str">
        <f t="shared" si="446"/>
        <v>JL KAPT BANGSI SEMBIRING NO 11,</v>
      </c>
      <c r="AE1165" t="str">
        <f t="shared" si="447"/>
        <v>KABAN JAHE,</v>
      </c>
      <c r="AF1165" t="str">
        <f t="shared" si="448"/>
        <v>DBM Medan,</v>
      </c>
      <c r="AG1165" t="str">
        <f t="shared" si="449"/>
        <v>AAPR,</v>
      </c>
      <c r="AH1165" t="str">
        <f t="shared" si="450"/>
        <v>MDA-SPJ-22020911,</v>
      </c>
      <c r="AI1165" t="s">
        <v>1813</v>
      </c>
      <c r="AJ1165" t="str">
        <f t="shared" si="451"/>
        <v>CCM015,</v>
      </c>
      <c r="AK1165" t="str">
        <f t="shared" si="452"/>
        <v>NATURALLE KACIP FATIMAH PLUS (BTL/60),</v>
      </c>
      <c r="AL1165" t="str">
        <f t="shared" si="453"/>
        <v>BTL,</v>
      </c>
      <c r="AM1165" t="str">
        <f t="shared" si="454"/>
        <v>12,</v>
      </c>
      <c r="AN1165" t="str">
        <f t="shared" si="455"/>
        <v>0,</v>
      </c>
      <c r="AO1165" t="str">
        <f t="shared" si="456"/>
        <v>960000,</v>
      </c>
      <c r="AP1165" t="str">
        <f t="shared" si="457"/>
        <v>20,</v>
      </c>
      <c r="AQ1165" t="str">
        <f t="shared" si="458"/>
        <v>0,</v>
      </c>
      <c r="AR1165" t="str">
        <f t="shared" si="459"/>
        <v>0,</v>
      </c>
      <c r="AS1165" t="str">
        <f t="shared" si="460"/>
        <v>0,</v>
      </c>
      <c r="AT1165" t="str">
        <f t="shared" si="461"/>
        <v>768000,</v>
      </c>
      <c r="AU1165" t="str">
        <f t="shared" si="462"/>
        <v>45474,</v>
      </c>
      <c r="AV1165" t="str">
        <f t="shared" si="463"/>
        <v>2108052,</v>
      </c>
      <c r="AW1165" t="str">
        <f t="shared" si="464"/>
        <v>9,</v>
      </c>
      <c r="AX1165" t="str">
        <f t="shared" si="465"/>
        <v>FRANS (ALL SEKTOR)</v>
      </c>
    </row>
    <row r="1166" spans="1:50" x14ac:dyDescent="0.25">
      <c r="A1166">
        <v>51</v>
      </c>
      <c r="B1166" t="s">
        <v>25</v>
      </c>
      <c r="C1166">
        <v>1401005</v>
      </c>
      <c r="D1166" t="s">
        <v>1378</v>
      </c>
      <c r="E1166" t="s">
        <v>163</v>
      </c>
      <c r="F1166" t="s">
        <v>141</v>
      </c>
      <c r="G1166" t="s">
        <v>28</v>
      </c>
      <c r="H1166" t="s">
        <v>29</v>
      </c>
      <c r="I1166" t="s">
        <v>1133</v>
      </c>
      <c r="J1166" s="1">
        <v>44819</v>
      </c>
      <c r="K1166" t="s">
        <v>247</v>
      </c>
      <c r="L1166" t="s">
        <v>248</v>
      </c>
      <c r="M1166" t="s">
        <v>33</v>
      </c>
      <c r="N1166">
        <v>24</v>
      </c>
      <c r="O1166">
        <v>0</v>
      </c>
      <c r="P1166">
        <v>1224000</v>
      </c>
      <c r="Q1166">
        <v>8</v>
      </c>
      <c r="R1166">
        <v>0</v>
      </c>
      <c r="S1166">
        <v>0</v>
      </c>
      <c r="T1166">
        <v>0</v>
      </c>
      <c r="U1166">
        <v>1126080</v>
      </c>
      <c r="V1166" s="1">
        <v>45200</v>
      </c>
      <c r="W1166">
        <v>2205005</v>
      </c>
      <c r="X1166">
        <v>9</v>
      </c>
      <c r="Y1166" t="s">
        <v>81</v>
      </c>
      <c r="Z1166" t="str">
        <f t="shared" si="442"/>
        <v>51,</v>
      </c>
      <c r="AA1166" t="str">
        <f t="shared" si="443"/>
        <v>SALES,</v>
      </c>
      <c r="AB1166" t="str">
        <f t="shared" si="444"/>
        <v>1401005,</v>
      </c>
      <c r="AC1166" t="str">
        <f t="shared" si="445"/>
        <v>SARI GUNUNG.Ap,</v>
      </c>
      <c r="AD1166" t="str">
        <f t="shared" si="446"/>
        <v>JL KAPT BANGSI SEMBIRING 58,</v>
      </c>
      <c r="AE1166" t="str">
        <f t="shared" si="447"/>
        <v>KABAN JAHE,</v>
      </c>
      <c r="AF1166" t="str">
        <f t="shared" si="448"/>
        <v>DBM Medan,</v>
      </c>
      <c r="AG1166" t="str">
        <f t="shared" si="449"/>
        <v>AAPR,</v>
      </c>
      <c r="AH1166" t="str">
        <f t="shared" si="450"/>
        <v>MDA-SPJ-22020931,</v>
      </c>
      <c r="AI1166" t="s">
        <v>1813</v>
      </c>
      <c r="AJ1166" t="str">
        <f t="shared" si="451"/>
        <v>CCM002,</v>
      </c>
      <c r="AK1166" t="str">
        <f t="shared" si="452"/>
        <v>CHAMPS EMULSION (BTL/350ML),</v>
      </c>
      <c r="AL1166" t="str">
        <f t="shared" si="453"/>
        <v>BTL,</v>
      </c>
      <c r="AM1166" t="str">
        <f t="shared" si="454"/>
        <v>24,</v>
      </c>
      <c r="AN1166" t="str">
        <f t="shared" si="455"/>
        <v>0,</v>
      </c>
      <c r="AO1166" t="str">
        <f t="shared" si="456"/>
        <v>1224000,</v>
      </c>
      <c r="AP1166" t="str">
        <f t="shared" si="457"/>
        <v>8,</v>
      </c>
      <c r="AQ1166" t="str">
        <f t="shared" si="458"/>
        <v>0,</v>
      </c>
      <c r="AR1166" t="str">
        <f t="shared" si="459"/>
        <v>0,</v>
      </c>
      <c r="AS1166" t="str">
        <f t="shared" si="460"/>
        <v>0,</v>
      </c>
      <c r="AT1166" t="str">
        <f t="shared" si="461"/>
        <v>1126080,</v>
      </c>
      <c r="AU1166" t="str">
        <f t="shared" si="462"/>
        <v>45200,</v>
      </c>
      <c r="AV1166" t="str">
        <f t="shared" si="463"/>
        <v>2205005,</v>
      </c>
      <c r="AW1166" t="str">
        <f t="shared" si="464"/>
        <v>9,</v>
      </c>
      <c r="AX1166" t="str">
        <f t="shared" si="465"/>
        <v>FRANS (ALL SEKTOR)</v>
      </c>
    </row>
    <row r="1167" spans="1:50" x14ac:dyDescent="0.25">
      <c r="A1167">
        <v>52</v>
      </c>
      <c r="B1167" t="s">
        <v>25</v>
      </c>
      <c r="C1167">
        <v>1400320</v>
      </c>
      <c r="D1167" t="s">
        <v>1370</v>
      </c>
      <c r="E1167" t="s">
        <v>140</v>
      </c>
      <c r="F1167" t="s">
        <v>141</v>
      </c>
      <c r="G1167" t="s">
        <v>28</v>
      </c>
      <c r="H1167" t="s">
        <v>29</v>
      </c>
      <c r="I1167" t="s">
        <v>1134</v>
      </c>
      <c r="J1167" s="1">
        <v>44819</v>
      </c>
      <c r="K1167" t="s">
        <v>247</v>
      </c>
      <c r="L1167" t="s">
        <v>248</v>
      </c>
      <c r="M1167" t="s">
        <v>33</v>
      </c>
      <c r="N1167">
        <v>36</v>
      </c>
      <c r="O1167">
        <v>0</v>
      </c>
      <c r="P1167">
        <v>1836000</v>
      </c>
      <c r="Q1167">
        <v>8</v>
      </c>
      <c r="R1167">
        <v>0</v>
      </c>
      <c r="S1167">
        <v>0</v>
      </c>
      <c r="T1167">
        <v>0</v>
      </c>
      <c r="U1167">
        <v>1689120</v>
      </c>
      <c r="V1167" s="1">
        <v>45200</v>
      </c>
      <c r="W1167">
        <v>2205005</v>
      </c>
      <c r="X1167">
        <v>9</v>
      </c>
      <c r="Y1167" t="s">
        <v>81</v>
      </c>
      <c r="Z1167" t="str">
        <f t="shared" si="442"/>
        <v>52,</v>
      </c>
      <c r="AA1167" t="str">
        <f t="shared" si="443"/>
        <v>SALES,</v>
      </c>
      <c r="AB1167" t="str">
        <f t="shared" si="444"/>
        <v>1400320,</v>
      </c>
      <c r="AC1167" t="str">
        <f t="shared" si="445"/>
        <v>VITA SARI.Ap,</v>
      </c>
      <c r="AD1167" t="str">
        <f t="shared" si="446"/>
        <v>JL KAPT BANGSI SEMBIRING NO 11,</v>
      </c>
      <c r="AE1167" t="str">
        <f t="shared" si="447"/>
        <v>KABAN JAHE,</v>
      </c>
      <c r="AF1167" t="str">
        <f t="shared" si="448"/>
        <v>DBM Medan,</v>
      </c>
      <c r="AG1167" t="str">
        <f t="shared" si="449"/>
        <v>AAPR,</v>
      </c>
      <c r="AH1167" t="str">
        <f t="shared" si="450"/>
        <v>MDA-SPJ-22020941,</v>
      </c>
      <c r="AI1167" t="s">
        <v>1813</v>
      </c>
      <c r="AJ1167" t="str">
        <f t="shared" si="451"/>
        <v>CCM002,</v>
      </c>
      <c r="AK1167" t="str">
        <f t="shared" si="452"/>
        <v>CHAMPS EMULSION (BTL/350ML),</v>
      </c>
      <c r="AL1167" t="str">
        <f t="shared" si="453"/>
        <v>BTL,</v>
      </c>
      <c r="AM1167" t="str">
        <f t="shared" si="454"/>
        <v>36,</v>
      </c>
      <c r="AN1167" t="str">
        <f t="shared" si="455"/>
        <v>0,</v>
      </c>
      <c r="AO1167" t="str">
        <f t="shared" si="456"/>
        <v>1836000,</v>
      </c>
      <c r="AP1167" t="str">
        <f t="shared" si="457"/>
        <v>8,</v>
      </c>
      <c r="AQ1167" t="str">
        <f t="shared" si="458"/>
        <v>0,</v>
      </c>
      <c r="AR1167" t="str">
        <f t="shared" si="459"/>
        <v>0,</v>
      </c>
      <c r="AS1167" t="str">
        <f t="shared" si="460"/>
        <v>0,</v>
      </c>
      <c r="AT1167" t="str">
        <f t="shared" si="461"/>
        <v>1689120,</v>
      </c>
      <c r="AU1167" t="str">
        <f t="shared" si="462"/>
        <v>45200,</v>
      </c>
      <c r="AV1167" t="str">
        <f t="shared" si="463"/>
        <v>2205005,</v>
      </c>
      <c r="AW1167" t="str">
        <f t="shared" si="464"/>
        <v>9,</v>
      </c>
      <c r="AX1167" t="str">
        <f t="shared" si="465"/>
        <v>FRANS (ALL SEKTOR)</v>
      </c>
    </row>
    <row r="1168" spans="1:50" x14ac:dyDescent="0.25">
      <c r="A1168">
        <v>53</v>
      </c>
      <c r="B1168" t="s">
        <v>90</v>
      </c>
      <c r="C1168">
        <v>1409340</v>
      </c>
      <c r="D1168" t="s">
        <v>1569</v>
      </c>
      <c r="E1168" t="s">
        <v>1114</v>
      </c>
      <c r="F1168" t="s">
        <v>27</v>
      </c>
      <c r="G1168" t="s">
        <v>28</v>
      </c>
      <c r="H1168" t="s">
        <v>29</v>
      </c>
      <c r="I1168" t="s">
        <v>1135</v>
      </c>
      <c r="J1168" s="1">
        <v>44820</v>
      </c>
      <c r="K1168" t="s">
        <v>64</v>
      </c>
      <c r="L1168" t="s">
        <v>65</v>
      </c>
      <c r="M1168" t="s">
        <v>33</v>
      </c>
      <c r="N1168">
        <v>-1</v>
      </c>
      <c r="O1168">
        <v>0</v>
      </c>
      <c r="P1168">
        <v>-172000</v>
      </c>
      <c r="Q1168">
        <v>15</v>
      </c>
      <c r="R1168">
        <v>0</v>
      </c>
      <c r="S1168">
        <v>11</v>
      </c>
      <c r="T1168">
        <v>0</v>
      </c>
      <c r="U1168">
        <v>-130118</v>
      </c>
      <c r="V1168" s="1">
        <v>44927</v>
      </c>
      <c r="W1168">
        <v>2001045</v>
      </c>
      <c r="X1168">
        <v>9</v>
      </c>
      <c r="Y1168" t="s">
        <v>50</v>
      </c>
      <c r="Z1168" t="str">
        <f t="shared" si="442"/>
        <v>53,</v>
      </c>
      <c r="AA1168" t="str">
        <f t="shared" si="443"/>
        <v>RETUR,</v>
      </c>
      <c r="AB1168" t="str">
        <f t="shared" si="444"/>
        <v>1409340,</v>
      </c>
      <c r="AC1168" t="str">
        <f t="shared" si="445"/>
        <v>SETIA FARMA.Ap,</v>
      </c>
      <c r="AD1168" t="str">
        <f t="shared" si="446"/>
        <v>JL. JAMIN GINTING NO. 80,</v>
      </c>
      <c r="AE1168" t="str">
        <f t="shared" si="447"/>
        <v>MEDAN,</v>
      </c>
      <c r="AF1168" t="str">
        <f t="shared" si="448"/>
        <v>DBM Medan,</v>
      </c>
      <c r="AG1168" t="str">
        <f t="shared" si="449"/>
        <v>AAPR,</v>
      </c>
      <c r="AH1168" t="str">
        <f t="shared" si="450"/>
        <v>MDA-RPJ-22003458,</v>
      </c>
      <c r="AI1168" t="s">
        <v>1814</v>
      </c>
      <c r="AJ1168" t="str">
        <f t="shared" si="451"/>
        <v>CCM010,</v>
      </c>
      <c r="AK1168" t="str">
        <f t="shared" si="452"/>
        <v>NATURALLE FISH OIL 1000MG (BTL/60S),</v>
      </c>
      <c r="AL1168" t="str">
        <f t="shared" si="453"/>
        <v>BTL,</v>
      </c>
      <c r="AM1168" t="str">
        <f t="shared" si="454"/>
        <v>-1,</v>
      </c>
      <c r="AN1168" t="str">
        <f t="shared" si="455"/>
        <v>0,</v>
      </c>
      <c r="AO1168" t="str">
        <f t="shared" si="456"/>
        <v>-172000,</v>
      </c>
      <c r="AP1168" t="str">
        <f t="shared" si="457"/>
        <v>15,</v>
      </c>
      <c r="AQ1168" t="str">
        <f t="shared" si="458"/>
        <v>0,</v>
      </c>
      <c r="AR1168" t="str">
        <f t="shared" si="459"/>
        <v>11,</v>
      </c>
      <c r="AS1168" t="str">
        <f t="shared" si="460"/>
        <v>0,</v>
      </c>
      <c r="AT1168" t="str">
        <f t="shared" si="461"/>
        <v>-130118,</v>
      </c>
      <c r="AU1168" t="str">
        <f t="shared" si="462"/>
        <v>44927,</v>
      </c>
      <c r="AV1168" t="str">
        <f t="shared" si="463"/>
        <v>2001045,</v>
      </c>
      <c r="AW1168" t="str">
        <f t="shared" si="464"/>
        <v>9,</v>
      </c>
      <c r="AX1168" t="str">
        <f t="shared" si="465"/>
        <v>HERIADI (AP &amp; RS)</v>
      </c>
    </row>
    <row r="1169" spans="1:50" x14ac:dyDescent="0.25">
      <c r="A1169">
        <v>54</v>
      </c>
      <c r="B1169" t="s">
        <v>90</v>
      </c>
      <c r="C1169">
        <v>1411223</v>
      </c>
      <c r="D1169" t="s">
        <v>1414</v>
      </c>
      <c r="E1169" t="s">
        <v>339</v>
      </c>
      <c r="F1169" t="s">
        <v>340</v>
      </c>
      <c r="G1169" t="s">
        <v>28</v>
      </c>
      <c r="H1169" t="s">
        <v>29</v>
      </c>
      <c r="I1169" t="s">
        <v>1136</v>
      </c>
      <c r="J1169" s="1">
        <v>44820</v>
      </c>
      <c r="K1169" t="s">
        <v>64</v>
      </c>
      <c r="L1169" t="s">
        <v>65</v>
      </c>
      <c r="M1169" t="s">
        <v>33</v>
      </c>
      <c r="N1169">
        <v>-3</v>
      </c>
      <c r="O1169">
        <v>0</v>
      </c>
      <c r="P1169">
        <v>-552000</v>
      </c>
      <c r="Q1169">
        <v>20</v>
      </c>
      <c r="R1169">
        <v>0</v>
      </c>
      <c r="S1169">
        <v>11</v>
      </c>
      <c r="T1169">
        <v>0</v>
      </c>
      <c r="U1169">
        <v>-393024</v>
      </c>
      <c r="V1169" s="1">
        <v>45444</v>
      </c>
      <c r="W1169">
        <v>2107161</v>
      </c>
      <c r="X1169">
        <v>9</v>
      </c>
      <c r="Y1169" t="s">
        <v>671</v>
      </c>
      <c r="Z1169" t="str">
        <f t="shared" si="442"/>
        <v>54,</v>
      </c>
      <c r="AA1169" t="str">
        <f t="shared" si="443"/>
        <v>RETUR,</v>
      </c>
      <c r="AB1169" t="str">
        <f t="shared" si="444"/>
        <v>1411223,</v>
      </c>
      <c r="AC1169" t="str">
        <f t="shared" si="445"/>
        <v>PHALMA AGUNG.Ap,</v>
      </c>
      <c r="AD1169" t="str">
        <f t="shared" si="446"/>
        <v>JL. SEI MERAH DUSUN II DAGANG KARAWANG,</v>
      </c>
      <c r="AE1169" t="str">
        <f t="shared" si="447"/>
        <v>T. MORAWA,</v>
      </c>
      <c r="AF1169" t="str">
        <f t="shared" si="448"/>
        <v>DBM Medan,</v>
      </c>
      <c r="AG1169" t="str">
        <f t="shared" si="449"/>
        <v>AAPR,</v>
      </c>
      <c r="AH1169" t="str">
        <f t="shared" si="450"/>
        <v>MDA-RPJ-22003459,</v>
      </c>
      <c r="AI1169" t="s">
        <v>1814</v>
      </c>
      <c r="AJ1169" t="str">
        <f t="shared" si="451"/>
        <v>CCM010,</v>
      </c>
      <c r="AK1169" t="str">
        <f t="shared" si="452"/>
        <v>NATURALLE FISH OIL 1000MG (BTL/60S),</v>
      </c>
      <c r="AL1169" t="str">
        <f t="shared" si="453"/>
        <v>BTL,</v>
      </c>
      <c r="AM1169" t="str">
        <f t="shared" si="454"/>
        <v>-3,</v>
      </c>
      <c r="AN1169" t="str">
        <f t="shared" si="455"/>
        <v>0,</v>
      </c>
      <c r="AO1169" t="str">
        <f t="shared" si="456"/>
        <v>-552000,</v>
      </c>
      <c r="AP1169" t="str">
        <f t="shared" si="457"/>
        <v>20,</v>
      </c>
      <c r="AQ1169" t="str">
        <f t="shared" si="458"/>
        <v>0,</v>
      </c>
      <c r="AR1169" t="str">
        <f t="shared" si="459"/>
        <v>11,</v>
      </c>
      <c r="AS1169" t="str">
        <f t="shared" si="460"/>
        <v>0,</v>
      </c>
      <c r="AT1169" t="str">
        <f t="shared" si="461"/>
        <v>-393024,</v>
      </c>
      <c r="AU1169" t="str">
        <f t="shared" si="462"/>
        <v>45444,</v>
      </c>
      <c r="AV1169" t="str">
        <f t="shared" si="463"/>
        <v>2107161,</v>
      </c>
      <c r="AW1169" t="str">
        <f t="shared" si="464"/>
        <v>9,</v>
      </c>
      <c r="AX1169" t="str">
        <f t="shared" si="465"/>
        <v>MUHAMMAD HAIRUL (TSE DUO MDN)</v>
      </c>
    </row>
    <row r="1170" spans="1:50" x14ac:dyDescent="0.25">
      <c r="A1170">
        <v>55</v>
      </c>
      <c r="B1170" t="s">
        <v>90</v>
      </c>
      <c r="C1170">
        <v>1411223</v>
      </c>
      <c r="D1170" t="s">
        <v>1414</v>
      </c>
      <c r="E1170" t="s">
        <v>339</v>
      </c>
      <c r="F1170" t="s">
        <v>340</v>
      </c>
      <c r="G1170" t="s">
        <v>28</v>
      </c>
      <c r="H1170" t="s">
        <v>29</v>
      </c>
      <c r="I1170" t="s">
        <v>1136</v>
      </c>
      <c r="J1170" s="1">
        <v>44820</v>
      </c>
      <c r="K1170" t="s">
        <v>48</v>
      </c>
      <c r="L1170" t="s">
        <v>49</v>
      </c>
      <c r="M1170" t="s">
        <v>33</v>
      </c>
      <c r="N1170">
        <v>-1</v>
      </c>
      <c r="O1170">
        <v>0</v>
      </c>
      <c r="P1170">
        <v>-95000</v>
      </c>
      <c r="Q1170">
        <v>15</v>
      </c>
      <c r="R1170">
        <v>0</v>
      </c>
      <c r="S1170">
        <v>11</v>
      </c>
      <c r="T1170">
        <v>0</v>
      </c>
      <c r="U1170" t="s">
        <v>1608</v>
      </c>
      <c r="V1170" s="1">
        <v>45139</v>
      </c>
      <c r="W1170">
        <v>2009092</v>
      </c>
      <c r="X1170">
        <v>9</v>
      </c>
      <c r="Y1170" t="s">
        <v>671</v>
      </c>
      <c r="Z1170" t="str">
        <f t="shared" si="442"/>
        <v>55,</v>
      </c>
      <c r="AA1170" t="str">
        <f t="shared" si="443"/>
        <v>RETUR,</v>
      </c>
      <c r="AB1170" t="str">
        <f t="shared" si="444"/>
        <v>1411223,</v>
      </c>
      <c r="AC1170" t="str">
        <f t="shared" si="445"/>
        <v>PHALMA AGUNG.Ap,</v>
      </c>
      <c r="AD1170" t="str">
        <f t="shared" si="446"/>
        <v>JL. SEI MERAH DUSUN II DAGANG KARAWANG,</v>
      </c>
      <c r="AE1170" t="str">
        <f t="shared" si="447"/>
        <v>T. MORAWA,</v>
      </c>
      <c r="AF1170" t="str">
        <f t="shared" si="448"/>
        <v>DBM Medan,</v>
      </c>
      <c r="AG1170" t="str">
        <f t="shared" si="449"/>
        <v>AAPR,</v>
      </c>
      <c r="AH1170" t="str">
        <f t="shared" si="450"/>
        <v>MDA-RPJ-22003459,</v>
      </c>
      <c r="AI1170" t="s">
        <v>1814</v>
      </c>
      <c r="AJ1170" t="str">
        <f t="shared" si="451"/>
        <v>CCM011,</v>
      </c>
      <c r="AK1170" t="str">
        <f t="shared" si="452"/>
        <v>NATURALLE GARLIC OIL 3000MG (BTL/100S),</v>
      </c>
      <c r="AL1170" t="str">
        <f t="shared" si="453"/>
        <v>BTL,</v>
      </c>
      <c r="AM1170" t="str">
        <f t="shared" si="454"/>
        <v>-1,</v>
      </c>
      <c r="AN1170" t="str">
        <f t="shared" si="455"/>
        <v>0,</v>
      </c>
      <c r="AO1170" t="str">
        <f t="shared" si="456"/>
        <v>-95000,</v>
      </c>
      <c r="AP1170" t="str">
        <f t="shared" si="457"/>
        <v>15,</v>
      </c>
      <c r="AQ1170" t="str">
        <f t="shared" si="458"/>
        <v>0,</v>
      </c>
      <c r="AR1170" t="str">
        <f t="shared" si="459"/>
        <v>11,</v>
      </c>
      <c r="AS1170" t="str">
        <f t="shared" si="460"/>
        <v>0,</v>
      </c>
      <c r="AT1170" t="str">
        <f t="shared" si="461"/>
        <v>-71867.5,</v>
      </c>
      <c r="AU1170" t="str">
        <f t="shared" si="462"/>
        <v>45139,</v>
      </c>
      <c r="AV1170" t="str">
        <f t="shared" si="463"/>
        <v>2009092,</v>
      </c>
      <c r="AW1170" t="str">
        <f t="shared" si="464"/>
        <v>9,</v>
      </c>
      <c r="AX1170" t="str">
        <f t="shared" si="465"/>
        <v>MUHAMMAD HAIRUL (TSE DUO MDN)</v>
      </c>
    </row>
    <row r="1171" spans="1:50" x14ac:dyDescent="0.25">
      <c r="A1171">
        <v>56</v>
      </c>
      <c r="B1171" t="s">
        <v>90</v>
      </c>
      <c r="C1171">
        <v>1409277</v>
      </c>
      <c r="D1171" t="s">
        <v>1350</v>
      </c>
      <c r="E1171" t="s">
        <v>77</v>
      </c>
      <c r="F1171" t="s">
        <v>78</v>
      </c>
      <c r="G1171" t="s">
        <v>28</v>
      </c>
      <c r="H1171" t="s">
        <v>79</v>
      </c>
      <c r="I1171" t="s">
        <v>1137</v>
      </c>
      <c r="J1171" s="1">
        <v>44820</v>
      </c>
      <c r="K1171" t="s">
        <v>64</v>
      </c>
      <c r="L1171" t="s">
        <v>65</v>
      </c>
      <c r="M1171" t="s">
        <v>33</v>
      </c>
      <c r="N1171">
        <v>-3</v>
      </c>
      <c r="O1171">
        <v>0</v>
      </c>
      <c r="P1171">
        <v>-516000</v>
      </c>
      <c r="Q1171">
        <v>15</v>
      </c>
      <c r="R1171">
        <v>0</v>
      </c>
      <c r="S1171">
        <v>0</v>
      </c>
      <c r="T1171">
        <v>0</v>
      </c>
      <c r="U1171">
        <v>-438600</v>
      </c>
      <c r="V1171" s="1">
        <v>44927</v>
      </c>
      <c r="W1171">
        <v>2001045</v>
      </c>
      <c r="X1171">
        <v>9</v>
      </c>
      <c r="Y1171" t="s">
        <v>81</v>
      </c>
      <c r="Z1171" t="str">
        <f t="shared" si="442"/>
        <v>56,</v>
      </c>
      <c r="AA1171" t="str">
        <f t="shared" si="443"/>
        <v>RETUR,</v>
      </c>
      <c r="AB1171" t="str">
        <f t="shared" si="444"/>
        <v>1409277,</v>
      </c>
      <c r="AC1171" t="str">
        <f t="shared" si="445"/>
        <v>SUMBER SEGAR LESTARI.CV (BRASTAGI RANTAU),</v>
      </c>
      <c r="AD1171" t="str">
        <f t="shared" si="446"/>
        <v>JL. JEND. AHMAD YANI NO. 10,</v>
      </c>
      <c r="AE1171" t="str">
        <f t="shared" si="447"/>
        <v>RANTAU PRAPAT,</v>
      </c>
      <c r="AF1171" t="str">
        <f t="shared" si="448"/>
        <v>DBM Medan,</v>
      </c>
      <c r="AG1171" t="str">
        <f t="shared" si="449"/>
        <v>BMSM,</v>
      </c>
      <c r="AH1171" t="str">
        <f t="shared" si="450"/>
        <v>MDA-RPJ-22003460,</v>
      </c>
      <c r="AI1171" t="s">
        <v>1814</v>
      </c>
      <c r="AJ1171" t="str">
        <f t="shared" si="451"/>
        <v>CCM010,</v>
      </c>
      <c r="AK1171" t="str">
        <f t="shared" si="452"/>
        <v>NATURALLE FISH OIL 1000MG (BTL/60S),</v>
      </c>
      <c r="AL1171" t="str">
        <f t="shared" si="453"/>
        <v>BTL,</v>
      </c>
      <c r="AM1171" t="str">
        <f t="shared" si="454"/>
        <v>-3,</v>
      </c>
      <c r="AN1171" t="str">
        <f t="shared" si="455"/>
        <v>0,</v>
      </c>
      <c r="AO1171" t="str">
        <f t="shared" si="456"/>
        <v>-516000,</v>
      </c>
      <c r="AP1171" t="str">
        <f t="shared" si="457"/>
        <v>15,</v>
      </c>
      <c r="AQ1171" t="str">
        <f t="shared" si="458"/>
        <v>0,</v>
      </c>
      <c r="AR1171" t="str">
        <f t="shared" si="459"/>
        <v>0,</v>
      </c>
      <c r="AS1171" t="str">
        <f t="shared" si="460"/>
        <v>0,</v>
      </c>
      <c r="AT1171" t="str">
        <f t="shared" si="461"/>
        <v>-438600,</v>
      </c>
      <c r="AU1171" t="str">
        <f t="shared" si="462"/>
        <v>44927,</v>
      </c>
      <c r="AV1171" t="str">
        <f t="shared" si="463"/>
        <v>2001045,</v>
      </c>
      <c r="AW1171" t="str">
        <f t="shared" si="464"/>
        <v>9,</v>
      </c>
      <c r="AX1171" t="str">
        <f t="shared" si="465"/>
        <v>FRANS (ALL SEKTOR)</v>
      </c>
    </row>
    <row r="1172" spans="1:50" x14ac:dyDescent="0.25">
      <c r="A1172">
        <v>57</v>
      </c>
      <c r="B1172" t="s">
        <v>25</v>
      </c>
      <c r="C1172">
        <v>14000968</v>
      </c>
      <c r="D1172" t="s">
        <v>45</v>
      </c>
      <c r="E1172" t="s">
        <v>46</v>
      </c>
      <c r="F1172" t="s">
        <v>27</v>
      </c>
      <c r="G1172" t="s">
        <v>28</v>
      </c>
      <c r="H1172" t="s">
        <v>29</v>
      </c>
      <c r="I1172" t="s">
        <v>1138</v>
      </c>
      <c r="J1172" s="1">
        <v>44820</v>
      </c>
      <c r="K1172" t="s">
        <v>318</v>
      </c>
      <c r="L1172" t="s">
        <v>319</v>
      </c>
      <c r="M1172" t="s">
        <v>33</v>
      </c>
      <c r="N1172">
        <v>24</v>
      </c>
      <c r="O1172">
        <v>0</v>
      </c>
      <c r="P1172">
        <v>888000</v>
      </c>
      <c r="Q1172">
        <v>8</v>
      </c>
      <c r="R1172">
        <v>0</v>
      </c>
      <c r="S1172">
        <v>0</v>
      </c>
      <c r="T1172">
        <v>0</v>
      </c>
      <c r="U1172">
        <v>816960</v>
      </c>
      <c r="V1172" s="1">
        <v>45200</v>
      </c>
      <c r="W1172">
        <v>2205002</v>
      </c>
      <c r="X1172">
        <v>9</v>
      </c>
      <c r="Y1172" t="s">
        <v>73</v>
      </c>
      <c r="Z1172" t="str">
        <f t="shared" si="442"/>
        <v>57,</v>
      </c>
      <c r="AA1172" t="str">
        <f t="shared" si="443"/>
        <v>SALES,</v>
      </c>
      <c r="AB1172" t="str">
        <f t="shared" si="444"/>
        <v>14000968,</v>
      </c>
      <c r="AC1172" t="str">
        <f t="shared" si="445"/>
        <v>PT. KALIMAS GLOBAL ASIA,</v>
      </c>
      <c r="AD1172" t="str">
        <f t="shared" si="446"/>
        <v>JL.SETIA BUDI NO 133,</v>
      </c>
      <c r="AE1172" t="str">
        <f t="shared" si="447"/>
        <v>MEDAN,</v>
      </c>
      <c r="AF1172" t="str">
        <f t="shared" si="448"/>
        <v>DBM Medan,</v>
      </c>
      <c r="AG1172" t="str">
        <f t="shared" si="449"/>
        <v>AAPR,</v>
      </c>
      <c r="AH1172" t="str">
        <f t="shared" si="450"/>
        <v>MDA-SPJ-22020963,</v>
      </c>
      <c r="AI1172" t="s">
        <v>1814</v>
      </c>
      <c r="AJ1172" t="str">
        <f t="shared" si="451"/>
        <v>CCM001,</v>
      </c>
      <c r="AK1172" t="str">
        <f t="shared" si="452"/>
        <v>CHAMPS EMULSION (BTL/200ML),</v>
      </c>
      <c r="AL1172" t="str">
        <f t="shared" si="453"/>
        <v>BTL,</v>
      </c>
      <c r="AM1172" t="str">
        <f t="shared" si="454"/>
        <v>24,</v>
      </c>
      <c r="AN1172" t="str">
        <f t="shared" si="455"/>
        <v>0,</v>
      </c>
      <c r="AO1172" t="str">
        <f t="shared" si="456"/>
        <v>888000,</v>
      </c>
      <c r="AP1172" t="str">
        <f t="shared" si="457"/>
        <v>8,</v>
      </c>
      <c r="AQ1172" t="str">
        <f t="shared" si="458"/>
        <v>0,</v>
      </c>
      <c r="AR1172" t="str">
        <f t="shared" si="459"/>
        <v>0,</v>
      </c>
      <c r="AS1172" t="str">
        <f t="shared" si="460"/>
        <v>0,</v>
      </c>
      <c r="AT1172" t="str">
        <f t="shared" si="461"/>
        <v>816960,</v>
      </c>
      <c r="AU1172" t="str">
        <f t="shared" si="462"/>
        <v>45200,</v>
      </c>
      <c r="AV1172" t="str">
        <f t="shared" si="463"/>
        <v>2205002,</v>
      </c>
      <c r="AW1172" t="str">
        <f t="shared" si="464"/>
        <v>9,</v>
      </c>
      <c r="AX1172" t="str">
        <f t="shared" si="465"/>
        <v>IRPAN GUNAWAN (AP &amp; RS)</v>
      </c>
    </row>
    <row r="1173" spans="1:50" x14ac:dyDescent="0.25">
      <c r="A1173">
        <v>58</v>
      </c>
      <c r="B1173" t="s">
        <v>25</v>
      </c>
      <c r="C1173">
        <v>1409254</v>
      </c>
      <c r="D1173" t="s">
        <v>1376</v>
      </c>
      <c r="E1173" t="s">
        <v>159</v>
      </c>
      <c r="F1173" t="s">
        <v>27</v>
      </c>
      <c r="G1173" t="s">
        <v>28</v>
      </c>
      <c r="H1173" t="s">
        <v>106</v>
      </c>
      <c r="I1173" t="s">
        <v>1139</v>
      </c>
      <c r="J1173" s="1">
        <v>44820</v>
      </c>
      <c r="K1173" t="s">
        <v>61</v>
      </c>
      <c r="L1173" t="s">
        <v>62</v>
      </c>
      <c r="M1173" t="s">
        <v>33</v>
      </c>
      <c r="N1173">
        <v>12</v>
      </c>
      <c r="O1173">
        <v>0</v>
      </c>
      <c r="P1173">
        <v>1128000</v>
      </c>
      <c r="Q1173">
        <v>8</v>
      </c>
      <c r="R1173">
        <v>0</v>
      </c>
      <c r="S1173">
        <v>0</v>
      </c>
      <c r="T1173">
        <v>0</v>
      </c>
      <c r="U1173">
        <v>1037760</v>
      </c>
      <c r="V1173" s="1">
        <v>45474</v>
      </c>
      <c r="W1173">
        <v>2108157</v>
      </c>
      <c r="X1173">
        <v>9</v>
      </c>
      <c r="Y1173" t="s">
        <v>309</v>
      </c>
      <c r="Z1173" t="str">
        <f t="shared" si="442"/>
        <v>58,</v>
      </c>
      <c r="AA1173" t="str">
        <f t="shared" si="443"/>
        <v>SALES,</v>
      </c>
      <c r="AB1173" t="str">
        <f t="shared" si="444"/>
        <v>1409254,</v>
      </c>
      <c r="AC1173" t="str">
        <f t="shared" si="445"/>
        <v>ANDA.TO,</v>
      </c>
      <c r="AD1173" t="str">
        <f t="shared" si="446"/>
        <v>JL. GUNUNG KRAKATAU NO. 43 C,</v>
      </c>
      <c r="AE1173" t="str">
        <f t="shared" si="447"/>
        <v>MEDAN,</v>
      </c>
      <c r="AF1173" t="str">
        <f t="shared" si="448"/>
        <v>DBM Medan,</v>
      </c>
      <c r="AG1173" t="str">
        <f t="shared" si="449"/>
        <v>ATOB,</v>
      </c>
      <c r="AH1173" t="str">
        <f t="shared" si="450"/>
        <v>MDA-SPJ-22020975,</v>
      </c>
      <c r="AI1173" t="s">
        <v>1814</v>
      </c>
      <c r="AJ1173" t="str">
        <f t="shared" si="451"/>
        <v>CCM006,</v>
      </c>
      <c r="AK1173" t="str">
        <f t="shared" si="452"/>
        <v>MAXITON SOFT CAP (BTL/30S),</v>
      </c>
      <c r="AL1173" t="str">
        <f t="shared" si="453"/>
        <v>BTL,</v>
      </c>
      <c r="AM1173" t="str">
        <f t="shared" si="454"/>
        <v>12,</v>
      </c>
      <c r="AN1173" t="str">
        <f t="shared" si="455"/>
        <v>0,</v>
      </c>
      <c r="AO1173" t="str">
        <f t="shared" si="456"/>
        <v>1128000,</v>
      </c>
      <c r="AP1173" t="str">
        <f t="shared" si="457"/>
        <v>8,</v>
      </c>
      <c r="AQ1173" t="str">
        <f t="shared" si="458"/>
        <v>0,</v>
      </c>
      <c r="AR1173" t="str">
        <f t="shared" si="459"/>
        <v>0,</v>
      </c>
      <c r="AS1173" t="str">
        <f t="shared" si="460"/>
        <v>0,</v>
      </c>
      <c r="AT1173" t="str">
        <f t="shared" si="461"/>
        <v>1037760,</v>
      </c>
      <c r="AU1173" t="str">
        <f t="shared" si="462"/>
        <v>45474,</v>
      </c>
      <c r="AV1173" t="str">
        <f t="shared" si="463"/>
        <v>2108157,</v>
      </c>
      <c r="AW1173" t="str">
        <f t="shared" si="464"/>
        <v>9,</v>
      </c>
      <c r="AX1173" t="str">
        <f t="shared" si="465"/>
        <v>BAYU PRATAMA (GT)</v>
      </c>
    </row>
    <row r="1174" spans="1:50" x14ac:dyDescent="0.25">
      <c r="A1174">
        <v>59</v>
      </c>
      <c r="B1174" t="s">
        <v>25</v>
      </c>
      <c r="C1174">
        <v>14000968</v>
      </c>
      <c r="D1174" t="s">
        <v>45</v>
      </c>
      <c r="E1174" t="s">
        <v>46</v>
      </c>
      <c r="F1174" t="s">
        <v>27</v>
      </c>
      <c r="G1174" t="s">
        <v>28</v>
      </c>
      <c r="H1174" t="s">
        <v>29</v>
      </c>
      <c r="I1174" t="s">
        <v>1140</v>
      </c>
      <c r="J1174" s="1">
        <v>44823</v>
      </c>
      <c r="K1174" t="s">
        <v>318</v>
      </c>
      <c r="L1174" t="s">
        <v>319</v>
      </c>
      <c r="M1174" t="s">
        <v>33</v>
      </c>
      <c r="N1174">
        <v>24</v>
      </c>
      <c r="O1174">
        <v>0</v>
      </c>
      <c r="P1174">
        <v>888000</v>
      </c>
      <c r="Q1174">
        <v>8</v>
      </c>
      <c r="R1174">
        <v>0</v>
      </c>
      <c r="S1174">
        <v>0</v>
      </c>
      <c r="T1174">
        <v>0</v>
      </c>
      <c r="U1174">
        <v>816960</v>
      </c>
      <c r="V1174" s="1">
        <v>45200</v>
      </c>
      <c r="W1174">
        <v>2205002</v>
      </c>
      <c r="X1174">
        <v>9</v>
      </c>
      <c r="Y1174" t="s">
        <v>73</v>
      </c>
      <c r="Z1174" t="str">
        <f t="shared" si="442"/>
        <v>59,</v>
      </c>
      <c r="AA1174" t="str">
        <f t="shared" si="443"/>
        <v>SALES,</v>
      </c>
      <c r="AB1174" t="str">
        <f t="shared" si="444"/>
        <v>14000968,</v>
      </c>
      <c r="AC1174" t="str">
        <f t="shared" si="445"/>
        <v>PT. KALIMAS GLOBAL ASIA,</v>
      </c>
      <c r="AD1174" t="str">
        <f t="shared" si="446"/>
        <v>JL.SETIA BUDI NO 133,</v>
      </c>
      <c r="AE1174" t="str">
        <f t="shared" si="447"/>
        <v>MEDAN,</v>
      </c>
      <c r="AF1174" t="str">
        <f t="shared" si="448"/>
        <v>DBM Medan,</v>
      </c>
      <c r="AG1174" t="str">
        <f t="shared" si="449"/>
        <v>AAPR,</v>
      </c>
      <c r="AH1174" t="str">
        <f t="shared" si="450"/>
        <v>MDA-SPJ-22021098,</v>
      </c>
      <c r="AI1174" t="s">
        <v>1815</v>
      </c>
      <c r="AJ1174" t="str">
        <f t="shared" si="451"/>
        <v>CCM001,</v>
      </c>
      <c r="AK1174" t="str">
        <f t="shared" si="452"/>
        <v>CHAMPS EMULSION (BTL/200ML),</v>
      </c>
      <c r="AL1174" t="str">
        <f t="shared" si="453"/>
        <v>BTL,</v>
      </c>
      <c r="AM1174" t="str">
        <f t="shared" si="454"/>
        <v>24,</v>
      </c>
      <c r="AN1174" t="str">
        <f t="shared" si="455"/>
        <v>0,</v>
      </c>
      <c r="AO1174" t="str">
        <f t="shared" si="456"/>
        <v>888000,</v>
      </c>
      <c r="AP1174" t="str">
        <f t="shared" si="457"/>
        <v>8,</v>
      </c>
      <c r="AQ1174" t="str">
        <f t="shared" si="458"/>
        <v>0,</v>
      </c>
      <c r="AR1174" t="str">
        <f t="shared" si="459"/>
        <v>0,</v>
      </c>
      <c r="AS1174" t="str">
        <f t="shared" si="460"/>
        <v>0,</v>
      </c>
      <c r="AT1174" t="str">
        <f t="shared" si="461"/>
        <v>816960,</v>
      </c>
      <c r="AU1174" t="str">
        <f t="shared" si="462"/>
        <v>45200,</v>
      </c>
      <c r="AV1174" t="str">
        <f t="shared" si="463"/>
        <v>2205002,</v>
      </c>
      <c r="AW1174" t="str">
        <f t="shared" si="464"/>
        <v>9,</v>
      </c>
      <c r="AX1174" t="str">
        <f t="shared" si="465"/>
        <v>IRPAN GUNAWAN (AP &amp; RS)</v>
      </c>
    </row>
    <row r="1175" spans="1:50" x14ac:dyDescent="0.25">
      <c r="A1175">
        <v>60</v>
      </c>
      <c r="B1175" t="s">
        <v>25</v>
      </c>
      <c r="C1175">
        <v>14000964</v>
      </c>
      <c r="D1175" t="s">
        <v>1349</v>
      </c>
      <c r="E1175" t="s">
        <v>70</v>
      </c>
      <c r="F1175" t="s">
        <v>71</v>
      </c>
      <c r="G1175" t="s">
        <v>28</v>
      </c>
      <c r="H1175" t="s">
        <v>29</v>
      </c>
      <c r="I1175" t="s">
        <v>1141</v>
      </c>
      <c r="J1175" s="1">
        <v>44824</v>
      </c>
      <c r="K1175" t="s">
        <v>100</v>
      </c>
      <c r="L1175" t="s">
        <v>101</v>
      </c>
      <c r="M1175" t="s">
        <v>33</v>
      </c>
      <c r="N1175">
        <v>24</v>
      </c>
      <c r="O1175">
        <v>0</v>
      </c>
      <c r="P1175">
        <v>2688000</v>
      </c>
      <c r="Q1175">
        <v>30</v>
      </c>
      <c r="R1175">
        <v>0</v>
      </c>
      <c r="S1175">
        <v>0</v>
      </c>
      <c r="T1175">
        <v>0</v>
      </c>
      <c r="U1175">
        <v>1881600</v>
      </c>
      <c r="V1175" s="1">
        <v>45627</v>
      </c>
      <c r="W1175">
        <v>2201091</v>
      </c>
      <c r="X1175">
        <v>9</v>
      </c>
      <c r="Y1175" t="s">
        <v>50</v>
      </c>
      <c r="Z1175" t="str">
        <f t="shared" si="442"/>
        <v>60,</v>
      </c>
      <c r="AA1175" t="str">
        <f t="shared" si="443"/>
        <v>SALES,</v>
      </c>
      <c r="AB1175" t="str">
        <f t="shared" si="444"/>
        <v>14000964,</v>
      </c>
      <c r="AC1175" t="str">
        <f t="shared" si="445"/>
        <v>BINTANG FARMA. CV,</v>
      </c>
      <c r="AD1175" t="str">
        <f t="shared" si="446"/>
        <v>JL. HOS COKROMINOTO NO. 55,</v>
      </c>
      <c r="AE1175" t="str">
        <f t="shared" si="447"/>
        <v>LUBUK PAKAM,</v>
      </c>
      <c r="AF1175" t="str">
        <f t="shared" si="448"/>
        <v>DBM Medan,</v>
      </c>
      <c r="AG1175" t="str">
        <f t="shared" si="449"/>
        <v>AAPR,</v>
      </c>
      <c r="AH1175" t="str">
        <f t="shared" si="450"/>
        <v>MDA-SPJ-22021157,</v>
      </c>
      <c r="AI1175" t="s">
        <v>1816</v>
      </c>
      <c r="AJ1175" t="str">
        <f t="shared" si="451"/>
        <v>CCM009,</v>
      </c>
      <c r="AK1175" t="str">
        <f t="shared" si="452"/>
        <v>NATURALLE EPO PLUS FISH OIL 500MG(BTL/30S),</v>
      </c>
      <c r="AL1175" t="str">
        <f t="shared" si="453"/>
        <v>BTL,</v>
      </c>
      <c r="AM1175" t="str">
        <f t="shared" si="454"/>
        <v>24,</v>
      </c>
      <c r="AN1175" t="str">
        <f t="shared" si="455"/>
        <v>0,</v>
      </c>
      <c r="AO1175" t="str">
        <f t="shared" si="456"/>
        <v>2688000,</v>
      </c>
      <c r="AP1175" t="str">
        <f t="shared" si="457"/>
        <v>30,</v>
      </c>
      <c r="AQ1175" t="str">
        <f t="shared" si="458"/>
        <v>0,</v>
      </c>
      <c r="AR1175" t="str">
        <f t="shared" si="459"/>
        <v>0,</v>
      </c>
      <c r="AS1175" t="str">
        <f t="shared" si="460"/>
        <v>0,</v>
      </c>
      <c r="AT1175" t="str">
        <f t="shared" si="461"/>
        <v>1881600,</v>
      </c>
      <c r="AU1175" t="str">
        <f t="shared" si="462"/>
        <v>45627,</v>
      </c>
      <c r="AV1175" t="str">
        <f t="shared" si="463"/>
        <v>2201091,</v>
      </c>
      <c r="AW1175" t="str">
        <f t="shared" si="464"/>
        <v>9,</v>
      </c>
      <c r="AX1175" t="str">
        <f t="shared" si="465"/>
        <v>HERIADI (AP &amp; RS)</v>
      </c>
    </row>
    <row r="1176" spans="1:50" x14ac:dyDescent="0.25">
      <c r="A1176">
        <v>61</v>
      </c>
      <c r="B1176" t="s">
        <v>25</v>
      </c>
      <c r="C1176">
        <v>14000964</v>
      </c>
      <c r="D1176" t="s">
        <v>1349</v>
      </c>
      <c r="E1176" t="s">
        <v>70</v>
      </c>
      <c r="F1176" t="s">
        <v>71</v>
      </c>
      <c r="G1176" t="s">
        <v>28</v>
      </c>
      <c r="H1176" t="s">
        <v>29</v>
      </c>
      <c r="I1176" t="s">
        <v>1141</v>
      </c>
      <c r="J1176" s="1">
        <v>44824</v>
      </c>
      <c r="K1176" t="s">
        <v>48</v>
      </c>
      <c r="L1176" t="s">
        <v>49</v>
      </c>
      <c r="M1176" t="s">
        <v>33</v>
      </c>
      <c r="N1176">
        <v>24</v>
      </c>
      <c r="O1176">
        <v>0</v>
      </c>
      <c r="P1176">
        <v>2280000</v>
      </c>
      <c r="Q1176">
        <v>30</v>
      </c>
      <c r="R1176">
        <v>0</v>
      </c>
      <c r="S1176">
        <v>0</v>
      </c>
      <c r="T1176">
        <v>0</v>
      </c>
      <c r="U1176">
        <v>1596000</v>
      </c>
      <c r="V1176" s="1">
        <v>45139</v>
      </c>
      <c r="W1176">
        <v>2009092</v>
      </c>
      <c r="X1176">
        <v>9</v>
      </c>
      <c r="Y1176" t="s">
        <v>50</v>
      </c>
      <c r="Z1176" t="str">
        <f t="shared" si="442"/>
        <v>61,</v>
      </c>
      <c r="AA1176" t="str">
        <f t="shared" si="443"/>
        <v>SALES,</v>
      </c>
      <c r="AB1176" t="str">
        <f t="shared" si="444"/>
        <v>14000964,</v>
      </c>
      <c r="AC1176" t="str">
        <f t="shared" si="445"/>
        <v>BINTANG FARMA. CV,</v>
      </c>
      <c r="AD1176" t="str">
        <f t="shared" si="446"/>
        <v>JL. HOS COKROMINOTO NO. 55,</v>
      </c>
      <c r="AE1176" t="str">
        <f t="shared" si="447"/>
        <v>LUBUK PAKAM,</v>
      </c>
      <c r="AF1176" t="str">
        <f t="shared" si="448"/>
        <v>DBM Medan,</v>
      </c>
      <c r="AG1176" t="str">
        <f t="shared" si="449"/>
        <v>AAPR,</v>
      </c>
      <c r="AH1176" t="str">
        <f t="shared" si="450"/>
        <v>MDA-SPJ-22021157,</v>
      </c>
      <c r="AI1176" t="s">
        <v>1816</v>
      </c>
      <c r="AJ1176" t="str">
        <f t="shared" si="451"/>
        <v>CCM011,</v>
      </c>
      <c r="AK1176" t="str">
        <f t="shared" si="452"/>
        <v>NATURALLE GARLIC OIL 3000MG (BTL/100S),</v>
      </c>
      <c r="AL1176" t="str">
        <f t="shared" si="453"/>
        <v>BTL,</v>
      </c>
      <c r="AM1176" t="str">
        <f t="shared" si="454"/>
        <v>24,</v>
      </c>
      <c r="AN1176" t="str">
        <f t="shared" si="455"/>
        <v>0,</v>
      </c>
      <c r="AO1176" t="str">
        <f t="shared" si="456"/>
        <v>2280000,</v>
      </c>
      <c r="AP1176" t="str">
        <f t="shared" si="457"/>
        <v>30,</v>
      </c>
      <c r="AQ1176" t="str">
        <f t="shared" si="458"/>
        <v>0,</v>
      </c>
      <c r="AR1176" t="str">
        <f t="shared" si="459"/>
        <v>0,</v>
      </c>
      <c r="AS1176" t="str">
        <f t="shared" si="460"/>
        <v>0,</v>
      </c>
      <c r="AT1176" t="str">
        <f t="shared" si="461"/>
        <v>1596000,</v>
      </c>
      <c r="AU1176" t="str">
        <f t="shared" si="462"/>
        <v>45139,</v>
      </c>
      <c r="AV1176" t="str">
        <f t="shared" si="463"/>
        <v>2009092,</v>
      </c>
      <c r="AW1176" t="str">
        <f t="shared" si="464"/>
        <v>9,</v>
      </c>
      <c r="AX1176" t="str">
        <f t="shared" si="465"/>
        <v>HERIADI (AP &amp; RS)</v>
      </c>
    </row>
    <row r="1177" spans="1:50" x14ac:dyDescent="0.25">
      <c r="A1177">
        <v>62</v>
      </c>
      <c r="B1177" t="s">
        <v>25</v>
      </c>
      <c r="C1177">
        <v>14000964</v>
      </c>
      <c r="D1177" t="s">
        <v>1349</v>
      </c>
      <c r="E1177" t="s">
        <v>70</v>
      </c>
      <c r="F1177" t="s">
        <v>71</v>
      </c>
      <c r="G1177" t="s">
        <v>28</v>
      </c>
      <c r="H1177" t="s">
        <v>29</v>
      </c>
      <c r="I1177" t="s">
        <v>1141</v>
      </c>
      <c r="J1177" s="1">
        <v>44824</v>
      </c>
      <c r="K1177" t="s">
        <v>51</v>
      </c>
      <c r="L1177" t="s">
        <v>52</v>
      </c>
      <c r="M1177" t="s">
        <v>33</v>
      </c>
      <c r="N1177">
        <v>4</v>
      </c>
      <c r="O1177">
        <v>0</v>
      </c>
      <c r="P1177">
        <v>320000</v>
      </c>
      <c r="Q1177">
        <v>10</v>
      </c>
      <c r="R1177">
        <v>0</v>
      </c>
      <c r="S1177">
        <v>0</v>
      </c>
      <c r="T1177">
        <v>0</v>
      </c>
      <c r="U1177">
        <v>288000</v>
      </c>
      <c r="V1177" s="1">
        <v>45474</v>
      </c>
      <c r="W1177">
        <v>2108052</v>
      </c>
      <c r="X1177">
        <v>9</v>
      </c>
      <c r="Y1177" t="s">
        <v>50</v>
      </c>
      <c r="Z1177" t="str">
        <f t="shared" si="442"/>
        <v>62,</v>
      </c>
      <c r="AA1177" t="str">
        <f t="shared" si="443"/>
        <v>SALES,</v>
      </c>
      <c r="AB1177" t="str">
        <f t="shared" si="444"/>
        <v>14000964,</v>
      </c>
      <c r="AC1177" t="str">
        <f t="shared" si="445"/>
        <v>BINTANG FARMA. CV,</v>
      </c>
      <c r="AD1177" t="str">
        <f t="shared" si="446"/>
        <v>JL. HOS COKROMINOTO NO. 55,</v>
      </c>
      <c r="AE1177" t="str">
        <f t="shared" si="447"/>
        <v>LUBUK PAKAM,</v>
      </c>
      <c r="AF1177" t="str">
        <f t="shared" si="448"/>
        <v>DBM Medan,</v>
      </c>
      <c r="AG1177" t="str">
        <f t="shared" si="449"/>
        <v>AAPR,</v>
      </c>
      <c r="AH1177" t="str">
        <f t="shared" si="450"/>
        <v>MDA-SPJ-22021157,</v>
      </c>
      <c r="AI1177" t="s">
        <v>1816</v>
      </c>
      <c r="AJ1177" t="str">
        <f t="shared" si="451"/>
        <v>CCM015,</v>
      </c>
      <c r="AK1177" t="str">
        <f t="shared" si="452"/>
        <v>NATURALLE KACIP FATIMAH PLUS (BTL/60),</v>
      </c>
      <c r="AL1177" t="str">
        <f t="shared" si="453"/>
        <v>BTL,</v>
      </c>
      <c r="AM1177" t="str">
        <f t="shared" si="454"/>
        <v>4,</v>
      </c>
      <c r="AN1177" t="str">
        <f t="shared" si="455"/>
        <v>0,</v>
      </c>
      <c r="AO1177" t="str">
        <f t="shared" si="456"/>
        <v>320000,</v>
      </c>
      <c r="AP1177" t="str">
        <f t="shared" si="457"/>
        <v>10,</v>
      </c>
      <c r="AQ1177" t="str">
        <f t="shared" si="458"/>
        <v>0,</v>
      </c>
      <c r="AR1177" t="str">
        <f t="shared" si="459"/>
        <v>0,</v>
      </c>
      <c r="AS1177" t="str">
        <f t="shared" si="460"/>
        <v>0,</v>
      </c>
      <c r="AT1177" t="str">
        <f t="shared" si="461"/>
        <v>288000,</v>
      </c>
      <c r="AU1177" t="str">
        <f t="shared" si="462"/>
        <v>45474,</v>
      </c>
      <c r="AV1177" t="str">
        <f t="shared" si="463"/>
        <v>2108052,</v>
      </c>
      <c r="AW1177" t="str">
        <f t="shared" si="464"/>
        <v>9,</v>
      </c>
      <c r="AX1177" t="str">
        <f t="shared" si="465"/>
        <v>HERIADI (AP &amp; RS)</v>
      </c>
    </row>
    <row r="1178" spans="1:50" x14ac:dyDescent="0.25">
      <c r="A1178">
        <v>63</v>
      </c>
      <c r="B1178" t="s">
        <v>90</v>
      </c>
      <c r="C1178">
        <v>14000222</v>
      </c>
      <c r="D1178" t="s">
        <v>1388</v>
      </c>
      <c r="E1178" t="s">
        <v>200</v>
      </c>
      <c r="F1178" t="s">
        <v>27</v>
      </c>
      <c r="G1178" t="s">
        <v>28</v>
      </c>
      <c r="H1178" t="s">
        <v>29</v>
      </c>
      <c r="I1178" t="s">
        <v>1142</v>
      </c>
      <c r="J1178" s="1">
        <v>44825</v>
      </c>
      <c r="K1178" t="s">
        <v>31</v>
      </c>
      <c r="L1178" t="s">
        <v>32</v>
      </c>
      <c r="M1178" t="s">
        <v>33</v>
      </c>
      <c r="N1178">
        <v>0</v>
      </c>
      <c r="O1178">
        <v>-60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 s="1">
        <v>45444</v>
      </c>
      <c r="W1178">
        <v>2107236</v>
      </c>
      <c r="X1178">
        <v>9</v>
      </c>
      <c r="Y1178" t="s">
        <v>73</v>
      </c>
      <c r="Z1178" t="str">
        <f t="shared" si="442"/>
        <v>63,</v>
      </c>
      <c r="AA1178" t="str">
        <f t="shared" si="443"/>
        <v>RETUR,</v>
      </c>
      <c r="AB1178" t="str">
        <f t="shared" si="444"/>
        <v>14000222,</v>
      </c>
      <c r="AC1178" t="str">
        <f t="shared" si="445"/>
        <v>BONA JAYA.AP,</v>
      </c>
      <c r="AD1178" t="str">
        <f t="shared" si="446"/>
        <v>JL.JAMIN GINTING NO.96,</v>
      </c>
      <c r="AE1178" t="str">
        <f t="shared" si="447"/>
        <v>MEDAN,</v>
      </c>
      <c r="AF1178" t="str">
        <f t="shared" si="448"/>
        <v>DBM Medan,</v>
      </c>
      <c r="AG1178" t="str">
        <f t="shared" si="449"/>
        <v>AAPR,</v>
      </c>
      <c r="AH1178" t="str">
        <f t="shared" si="450"/>
        <v>MDA-RPJ-22003577,</v>
      </c>
      <c r="AI1178" t="s">
        <v>1817</v>
      </c>
      <c r="AJ1178" t="str">
        <f t="shared" si="451"/>
        <v>CCM005,</v>
      </c>
      <c r="AK1178" t="str">
        <f t="shared" si="452"/>
        <v>CHAMPS VIT C 100MG (BTL/30),</v>
      </c>
      <c r="AL1178" t="str">
        <f t="shared" si="453"/>
        <v>BTL,</v>
      </c>
      <c r="AM1178" t="str">
        <f t="shared" si="454"/>
        <v>0,</v>
      </c>
      <c r="AN1178" t="str">
        <f t="shared" si="455"/>
        <v>-60,</v>
      </c>
      <c r="AO1178" t="str">
        <f t="shared" si="456"/>
        <v>0,</v>
      </c>
      <c r="AP1178" t="str">
        <f t="shared" si="457"/>
        <v>0,</v>
      </c>
      <c r="AQ1178" t="str">
        <f t="shared" si="458"/>
        <v>0,</v>
      </c>
      <c r="AR1178" t="str">
        <f t="shared" si="459"/>
        <v>0,</v>
      </c>
      <c r="AS1178" t="str">
        <f t="shared" si="460"/>
        <v>0,</v>
      </c>
      <c r="AT1178" t="str">
        <f t="shared" si="461"/>
        <v>0,</v>
      </c>
      <c r="AU1178" t="str">
        <f t="shared" si="462"/>
        <v>45444,</v>
      </c>
      <c r="AV1178" t="str">
        <f t="shared" si="463"/>
        <v>2107236,</v>
      </c>
      <c r="AW1178" t="str">
        <f t="shared" si="464"/>
        <v>9,</v>
      </c>
      <c r="AX1178" t="str">
        <f t="shared" si="465"/>
        <v>IRPAN GUNAWAN (AP &amp; RS)</v>
      </c>
    </row>
    <row r="1179" spans="1:50" x14ac:dyDescent="0.25">
      <c r="A1179">
        <v>64</v>
      </c>
      <c r="B1179" t="s">
        <v>90</v>
      </c>
      <c r="C1179">
        <v>14000222</v>
      </c>
      <c r="D1179" t="s">
        <v>1388</v>
      </c>
      <c r="E1179" t="s">
        <v>200</v>
      </c>
      <c r="F1179" t="s">
        <v>27</v>
      </c>
      <c r="G1179" t="s">
        <v>28</v>
      </c>
      <c r="H1179" t="s">
        <v>29</v>
      </c>
      <c r="I1179" t="s">
        <v>1142</v>
      </c>
      <c r="J1179" s="1">
        <v>44825</v>
      </c>
      <c r="K1179" t="s">
        <v>66</v>
      </c>
      <c r="L1179" t="s">
        <v>67</v>
      </c>
      <c r="M1179" t="s">
        <v>33</v>
      </c>
      <c r="N1179">
        <v>-60</v>
      </c>
      <c r="O1179">
        <v>0</v>
      </c>
      <c r="P1179">
        <v>-5640000</v>
      </c>
      <c r="Q1179">
        <v>20</v>
      </c>
      <c r="R1179">
        <v>0</v>
      </c>
      <c r="S1179">
        <v>0</v>
      </c>
      <c r="T1179">
        <v>0</v>
      </c>
      <c r="U1179">
        <v>-4512000</v>
      </c>
      <c r="V1179" s="1">
        <v>45658</v>
      </c>
      <c r="W1179">
        <v>2202163</v>
      </c>
      <c r="X1179">
        <v>9</v>
      </c>
      <c r="Y1179" t="s">
        <v>73</v>
      </c>
      <c r="Z1179" t="str">
        <f t="shared" si="442"/>
        <v>64,</v>
      </c>
      <c r="AA1179" t="str">
        <f t="shared" si="443"/>
        <v>RETUR,</v>
      </c>
      <c r="AB1179" t="str">
        <f t="shared" si="444"/>
        <v>14000222,</v>
      </c>
      <c r="AC1179" t="str">
        <f t="shared" si="445"/>
        <v>BONA JAYA.AP,</v>
      </c>
      <c r="AD1179" t="str">
        <f t="shared" si="446"/>
        <v>JL.JAMIN GINTING NO.96,</v>
      </c>
      <c r="AE1179" t="str">
        <f t="shared" si="447"/>
        <v>MEDAN,</v>
      </c>
      <c r="AF1179" t="str">
        <f t="shared" si="448"/>
        <v>DBM Medan,</v>
      </c>
      <c r="AG1179" t="str">
        <f t="shared" si="449"/>
        <v>AAPR,</v>
      </c>
      <c r="AH1179" t="str">
        <f t="shared" si="450"/>
        <v>MDA-RPJ-22003577,</v>
      </c>
      <c r="AI1179" t="s">
        <v>1817</v>
      </c>
      <c r="AJ1179" t="str">
        <f t="shared" si="451"/>
        <v>CCM016,</v>
      </c>
      <c r="AK1179" t="str">
        <f t="shared" si="452"/>
        <v>FLAVETTES VIT C WITH CALCIUM 1000 MG (BTL/30),</v>
      </c>
      <c r="AL1179" t="str">
        <f t="shared" si="453"/>
        <v>BTL,</v>
      </c>
      <c r="AM1179" t="str">
        <f t="shared" si="454"/>
        <v>-60,</v>
      </c>
      <c r="AN1179" t="str">
        <f t="shared" si="455"/>
        <v>0,</v>
      </c>
      <c r="AO1179" t="str">
        <f t="shared" si="456"/>
        <v>-5640000,</v>
      </c>
      <c r="AP1179" t="str">
        <f t="shared" si="457"/>
        <v>20,</v>
      </c>
      <c r="AQ1179" t="str">
        <f t="shared" si="458"/>
        <v>0,</v>
      </c>
      <c r="AR1179" t="str">
        <f t="shared" si="459"/>
        <v>0,</v>
      </c>
      <c r="AS1179" t="str">
        <f t="shared" si="460"/>
        <v>0,</v>
      </c>
      <c r="AT1179" t="str">
        <f t="shared" si="461"/>
        <v>-4512000,</v>
      </c>
      <c r="AU1179" t="str">
        <f t="shared" si="462"/>
        <v>45658,</v>
      </c>
      <c r="AV1179" t="str">
        <f t="shared" si="463"/>
        <v>2202163,</v>
      </c>
      <c r="AW1179" t="str">
        <f t="shared" si="464"/>
        <v>9,</v>
      </c>
      <c r="AX1179" t="str">
        <f t="shared" si="465"/>
        <v>IRPAN GUNAWAN (AP &amp; RS)</v>
      </c>
    </row>
    <row r="1180" spans="1:50" x14ac:dyDescent="0.25">
      <c r="A1180">
        <v>65</v>
      </c>
      <c r="B1180" t="s">
        <v>25</v>
      </c>
      <c r="C1180">
        <v>1402687</v>
      </c>
      <c r="D1180" t="s">
        <v>1371</v>
      </c>
      <c r="E1180" t="s">
        <v>143</v>
      </c>
      <c r="F1180" t="s">
        <v>71</v>
      </c>
      <c r="G1180" t="s">
        <v>28</v>
      </c>
      <c r="H1180" t="s">
        <v>29</v>
      </c>
      <c r="I1180" t="s">
        <v>1143</v>
      </c>
      <c r="J1180" s="1">
        <v>44825</v>
      </c>
      <c r="K1180" t="s">
        <v>318</v>
      </c>
      <c r="L1180" t="s">
        <v>319</v>
      </c>
      <c r="M1180" t="s">
        <v>33</v>
      </c>
      <c r="N1180">
        <v>4</v>
      </c>
      <c r="O1180">
        <v>0</v>
      </c>
      <c r="P1180">
        <v>149480</v>
      </c>
      <c r="Q1180">
        <v>3</v>
      </c>
      <c r="R1180">
        <v>0</v>
      </c>
      <c r="S1180">
        <v>0</v>
      </c>
      <c r="T1180">
        <v>0</v>
      </c>
      <c r="U1180" t="s">
        <v>1603</v>
      </c>
      <c r="V1180" s="1">
        <v>45200</v>
      </c>
      <c r="W1180">
        <v>2205002</v>
      </c>
      <c r="X1180">
        <v>9</v>
      </c>
      <c r="Y1180" t="s">
        <v>50</v>
      </c>
      <c r="Z1180" t="str">
        <f t="shared" si="442"/>
        <v>65,</v>
      </c>
      <c r="AA1180" t="str">
        <f t="shared" si="443"/>
        <v>SALES,</v>
      </c>
      <c r="AB1180" t="str">
        <f t="shared" si="444"/>
        <v>1402687,</v>
      </c>
      <c r="AC1180" t="str">
        <f t="shared" si="445"/>
        <v>KELUARGA.Ap,</v>
      </c>
      <c r="AD1180" t="str">
        <f t="shared" si="446"/>
        <v>JL. KH DAHLAN NO 65,</v>
      </c>
      <c r="AE1180" t="str">
        <f t="shared" si="447"/>
        <v>LUBUK PAKAM,</v>
      </c>
      <c r="AF1180" t="str">
        <f t="shared" si="448"/>
        <v>DBM Medan,</v>
      </c>
      <c r="AG1180" t="str">
        <f t="shared" si="449"/>
        <v>AAPR,</v>
      </c>
      <c r="AH1180" t="str">
        <f t="shared" si="450"/>
        <v>MDA-SPJ-22021259,</v>
      </c>
      <c r="AI1180" t="s">
        <v>1817</v>
      </c>
      <c r="AJ1180" t="str">
        <f t="shared" si="451"/>
        <v>CCM001,</v>
      </c>
      <c r="AK1180" t="str">
        <f t="shared" si="452"/>
        <v>CHAMPS EMULSION (BTL/200ML),</v>
      </c>
      <c r="AL1180" t="str">
        <f t="shared" si="453"/>
        <v>BTL,</v>
      </c>
      <c r="AM1180" t="str">
        <f t="shared" si="454"/>
        <v>4,</v>
      </c>
      <c r="AN1180" t="str">
        <f t="shared" si="455"/>
        <v>0,</v>
      </c>
      <c r="AO1180" t="str">
        <f t="shared" si="456"/>
        <v>149480,</v>
      </c>
      <c r="AP1180" t="str">
        <f t="shared" si="457"/>
        <v>3,</v>
      </c>
      <c r="AQ1180" t="str">
        <f t="shared" si="458"/>
        <v>0,</v>
      </c>
      <c r="AR1180" t="str">
        <f t="shared" si="459"/>
        <v>0,</v>
      </c>
      <c r="AS1180" t="str">
        <f t="shared" si="460"/>
        <v>0,</v>
      </c>
      <c r="AT1180" t="str">
        <f t="shared" si="461"/>
        <v>144995.6,</v>
      </c>
      <c r="AU1180" t="str">
        <f t="shared" si="462"/>
        <v>45200,</v>
      </c>
      <c r="AV1180" t="str">
        <f t="shared" si="463"/>
        <v>2205002,</v>
      </c>
      <c r="AW1180" t="str">
        <f t="shared" si="464"/>
        <v>9,</v>
      </c>
      <c r="AX1180" t="str">
        <f t="shared" si="465"/>
        <v>HERIADI (AP &amp; RS)</v>
      </c>
    </row>
    <row r="1181" spans="1:50" x14ac:dyDescent="0.25">
      <c r="A1181">
        <v>66</v>
      </c>
      <c r="B1181" t="s">
        <v>25</v>
      </c>
      <c r="C1181">
        <v>14000968</v>
      </c>
      <c r="D1181" t="s">
        <v>45</v>
      </c>
      <c r="E1181" t="s">
        <v>46</v>
      </c>
      <c r="F1181" t="s">
        <v>27</v>
      </c>
      <c r="G1181" t="s">
        <v>28</v>
      </c>
      <c r="H1181" t="s">
        <v>29</v>
      </c>
      <c r="I1181" t="s">
        <v>1144</v>
      </c>
      <c r="J1181" s="1">
        <v>44825</v>
      </c>
      <c r="K1181" t="s">
        <v>61</v>
      </c>
      <c r="L1181" t="s">
        <v>62</v>
      </c>
      <c r="M1181" t="s">
        <v>33</v>
      </c>
      <c r="N1181">
        <v>12</v>
      </c>
      <c r="O1181">
        <v>0</v>
      </c>
      <c r="P1181">
        <v>1128000</v>
      </c>
      <c r="Q1181">
        <v>8</v>
      </c>
      <c r="R1181">
        <v>0</v>
      </c>
      <c r="S1181">
        <v>0</v>
      </c>
      <c r="T1181">
        <v>0</v>
      </c>
      <c r="U1181">
        <v>1037760</v>
      </c>
      <c r="V1181" s="1">
        <v>45474</v>
      </c>
      <c r="W1181">
        <v>2108157</v>
      </c>
      <c r="X1181">
        <v>9</v>
      </c>
      <c r="Y1181" t="s">
        <v>73</v>
      </c>
      <c r="Z1181" t="str">
        <f t="shared" si="442"/>
        <v>66,</v>
      </c>
      <c r="AA1181" t="str">
        <f t="shared" si="443"/>
        <v>SALES,</v>
      </c>
      <c r="AB1181" t="str">
        <f t="shared" si="444"/>
        <v>14000968,</v>
      </c>
      <c r="AC1181" t="str">
        <f t="shared" si="445"/>
        <v>PT. KALIMAS GLOBAL ASIA,</v>
      </c>
      <c r="AD1181" t="str">
        <f t="shared" si="446"/>
        <v>JL.SETIA BUDI NO 133,</v>
      </c>
      <c r="AE1181" t="str">
        <f t="shared" si="447"/>
        <v>MEDAN,</v>
      </c>
      <c r="AF1181" t="str">
        <f t="shared" si="448"/>
        <v>DBM Medan,</v>
      </c>
      <c r="AG1181" t="str">
        <f t="shared" si="449"/>
        <v>AAPR,</v>
      </c>
      <c r="AH1181" t="str">
        <f t="shared" si="450"/>
        <v>MDA-SPJ-22021262,</v>
      </c>
      <c r="AI1181" t="s">
        <v>1817</v>
      </c>
      <c r="AJ1181" t="str">
        <f t="shared" si="451"/>
        <v>CCM006,</v>
      </c>
      <c r="AK1181" t="str">
        <f t="shared" si="452"/>
        <v>MAXITON SOFT CAP (BTL/30S),</v>
      </c>
      <c r="AL1181" t="str">
        <f t="shared" si="453"/>
        <v>BTL,</v>
      </c>
      <c r="AM1181" t="str">
        <f t="shared" si="454"/>
        <v>12,</v>
      </c>
      <c r="AN1181" t="str">
        <f t="shared" si="455"/>
        <v>0,</v>
      </c>
      <c r="AO1181" t="str">
        <f t="shared" si="456"/>
        <v>1128000,</v>
      </c>
      <c r="AP1181" t="str">
        <f t="shared" si="457"/>
        <v>8,</v>
      </c>
      <c r="AQ1181" t="str">
        <f t="shared" si="458"/>
        <v>0,</v>
      </c>
      <c r="AR1181" t="str">
        <f t="shared" si="459"/>
        <v>0,</v>
      </c>
      <c r="AS1181" t="str">
        <f t="shared" si="460"/>
        <v>0,</v>
      </c>
      <c r="AT1181" t="str">
        <f t="shared" si="461"/>
        <v>1037760,</v>
      </c>
      <c r="AU1181" t="str">
        <f t="shared" si="462"/>
        <v>45474,</v>
      </c>
      <c r="AV1181" t="str">
        <f t="shared" si="463"/>
        <v>2108157,</v>
      </c>
      <c r="AW1181" t="str">
        <f t="shared" si="464"/>
        <v>9,</v>
      </c>
      <c r="AX1181" t="str">
        <f t="shared" si="465"/>
        <v>IRPAN GUNAWAN (AP &amp; RS)</v>
      </c>
    </row>
    <row r="1182" spans="1:50" x14ac:dyDescent="0.25">
      <c r="A1182">
        <v>67</v>
      </c>
      <c r="B1182" t="s">
        <v>25</v>
      </c>
      <c r="C1182">
        <v>1410980</v>
      </c>
      <c r="D1182" t="s">
        <v>1397</v>
      </c>
      <c r="E1182" t="s">
        <v>233</v>
      </c>
      <c r="F1182" t="s">
        <v>27</v>
      </c>
      <c r="G1182" t="s">
        <v>28</v>
      </c>
      <c r="H1182" t="s">
        <v>29</v>
      </c>
      <c r="I1182" t="s">
        <v>1145</v>
      </c>
      <c r="J1182" s="1">
        <v>44825</v>
      </c>
      <c r="K1182" t="s">
        <v>318</v>
      </c>
      <c r="L1182" t="s">
        <v>319</v>
      </c>
      <c r="M1182" t="s">
        <v>33</v>
      </c>
      <c r="N1182">
        <v>6</v>
      </c>
      <c r="O1182">
        <v>0</v>
      </c>
      <c r="P1182">
        <v>222000</v>
      </c>
      <c r="Q1182">
        <v>15</v>
      </c>
      <c r="R1182">
        <v>0</v>
      </c>
      <c r="S1182">
        <v>0</v>
      </c>
      <c r="T1182">
        <v>0</v>
      </c>
      <c r="U1182">
        <v>188700</v>
      </c>
      <c r="V1182" s="1">
        <v>45200</v>
      </c>
      <c r="W1182">
        <v>2205002</v>
      </c>
      <c r="X1182">
        <v>9</v>
      </c>
      <c r="Y1182" t="s">
        <v>81</v>
      </c>
      <c r="Z1182" t="str">
        <f t="shared" si="442"/>
        <v>67,</v>
      </c>
      <c r="AA1182" t="str">
        <f t="shared" si="443"/>
        <v>SALES,</v>
      </c>
      <c r="AB1182" t="str">
        <f t="shared" si="444"/>
        <v>1410980,</v>
      </c>
      <c r="AC1182" t="str">
        <f t="shared" si="445"/>
        <v>MITRA.Ap,</v>
      </c>
      <c r="AD1182" t="str">
        <f t="shared" si="446"/>
        <v>JL. SEI MENCIRIM NO. 17 DUSUN III PAYA GELI SUNGGA,</v>
      </c>
      <c r="AE1182" t="str">
        <f t="shared" si="447"/>
        <v>MEDAN,</v>
      </c>
      <c r="AF1182" t="str">
        <f t="shared" si="448"/>
        <v>DBM Medan,</v>
      </c>
      <c r="AG1182" t="str">
        <f t="shared" si="449"/>
        <v>AAPR,</v>
      </c>
      <c r="AH1182" t="str">
        <f t="shared" si="450"/>
        <v>MDA-SPJ-22021296,</v>
      </c>
      <c r="AI1182" t="s">
        <v>1817</v>
      </c>
      <c r="AJ1182" t="str">
        <f t="shared" si="451"/>
        <v>CCM001,</v>
      </c>
      <c r="AK1182" t="str">
        <f t="shared" si="452"/>
        <v>CHAMPS EMULSION (BTL/200ML),</v>
      </c>
      <c r="AL1182" t="str">
        <f t="shared" si="453"/>
        <v>BTL,</v>
      </c>
      <c r="AM1182" t="str">
        <f t="shared" si="454"/>
        <v>6,</v>
      </c>
      <c r="AN1182" t="str">
        <f t="shared" si="455"/>
        <v>0,</v>
      </c>
      <c r="AO1182" t="str">
        <f t="shared" si="456"/>
        <v>222000,</v>
      </c>
      <c r="AP1182" t="str">
        <f t="shared" si="457"/>
        <v>15,</v>
      </c>
      <c r="AQ1182" t="str">
        <f t="shared" si="458"/>
        <v>0,</v>
      </c>
      <c r="AR1182" t="str">
        <f t="shared" si="459"/>
        <v>0,</v>
      </c>
      <c r="AS1182" t="str">
        <f t="shared" si="460"/>
        <v>0,</v>
      </c>
      <c r="AT1182" t="str">
        <f t="shared" si="461"/>
        <v>188700,</v>
      </c>
      <c r="AU1182" t="str">
        <f t="shared" si="462"/>
        <v>45200,</v>
      </c>
      <c r="AV1182" t="str">
        <f t="shared" si="463"/>
        <v>2205002,</v>
      </c>
      <c r="AW1182" t="str">
        <f t="shared" si="464"/>
        <v>9,</v>
      </c>
      <c r="AX1182" t="str">
        <f t="shared" si="465"/>
        <v>FRANS (ALL SEKTOR)</v>
      </c>
    </row>
    <row r="1183" spans="1:50" x14ac:dyDescent="0.25">
      <c r="A1183">
        <v>68</v>
      </c>
      <c r="B1183" t="s">
        <v>25</v>
      </c>
      <c r="C1183">
        <v>1407309</v>
      </c>
      <c r="D1183" t="s">
        <v>1546</v>
      </c>
      <c r="E1183" t="s">
        <v>842</v>
      </c>
      <c r="F1183" t="s">
        <v>27</v>
      </c>
      <c r="G1183" t="s">
        <v>28</v>
      </c>
      <c r="H1183" t="s">
        <v>106</v>
      </c>
      <c r="I1183" t="s">
        <v>1146</v>
      </c>
      <c r="J1183" s="1">
        <v>44825</v>
      </c>
      <c r="K1183" t="s">
        <v>318</v>
      </c>
      <c r="L1183" t="s">
        <v>319</v>
      </c>
      <c r="M1183" t="s">
        <v>33</v>
      </c>
      <c r="N1183">
        <v>4</v>
      </c>
      <c r="O1183">
        <v>0</v>
      </c>
      <c r="P1183">
        <v>148000</v>
      </c>
      <c r="Q1183">
        <v>3</v>
      </c>
      <c r="R1183">
        <v>0</v>
      </c>
      <c r="S1183">
        <v>0</v>
      </c>
      <c r="T1183">
        <v>0</v>
      </c>
      <c r="U1183">
        <v>143560</v>
      </c>
      <c r="V1183" s="1">
        <v>45200</v>
      </c>
      <c r="W1183">
        <v>2205002</v>
      </c>
      <c r="X1183">
        <v>9</v>
      </c>
      <c r="Y1183" t="s">
        <v>309</v>
      </c>
      <c r="Z1183" t="str">
        <f t="shared" si="442"/>
        <v>68,</v>
      </c>
      <c r="AA1183" t="str">
        <f t="shared" si="443"/>
        <v>SALES,</v>
      </c>
      <c r="AB1183" t="str">
        <f t="shared" si="444"/>
        <v>1407309,</v>
      </c>
      <c r="AC1183" t="str">
        <f t="shared" si="445"/>
        <v>BUDIMAN JAYA.TO,</v>
      </c>
      <c r="AD1183" t="str">
        <f t="shared" si="446"/>
        <v>JL. AR.HAKIM NO. 142,</v>
      </c>
      <c r="AE1183" t="str">
        <f t="shared" si="447"/>
        <v>MEDAN,</v>
      </c>
      <c r="AF1183" t="str">
        <f t="shared" si="448"/>
        <v>DBM Medan,</v>
      </c>
      <c r="AG1183" t="str">
        <f t="shared" si="449"/>
        <v>ATOB,</v>
      </c>
      <c r="AH1183" t="str">
        <f t="shared" si="450"/>
        <v>MDA-SPJ-22021310,</v>
      </c>
      <c r="AI1183" t="s">
        <v>1817</v>
      </c>
      <c r="AJ1183" t="str">
        <f t="shared" si="451"/>
        <v>CCM001,</v>
      </c>
      <c r="AK1183" t="str">
        <f t="shared" si="452"/>
        <v>CHAMPS EMULSION (BTL/200ML),</v>
      </c>
      <c r="AL1183" t="str">
        <f t="shared" si="453"/>
        <v>BTL,</v>
      </c>
      <c r="AM1183" t="str">
        <f t="shared" si="454"/>
        <v>4,</v>
      </c>
      <c r="AN1183" t="str">
        <f t="shared" si="455"/>
        <v>0,</v>
      </c>
      <c r="AO1183" t="str">
        <f t="shared" si="456"/>
        <v>148000,</v>
      </c>
      <c r="AP1183" t="str">
        <f t="shared" si="457"/>
        <v>3,</v>
      </c>
      <c r="AQ1183" t="str">
        <f t="shared" si="458"/>
        <v>0,</v>
      </c>
      <c r="AR1183" t="str">
        <f t="shared" si="459"/>
        <v>0,</v>
      </c>
      <c r="AS1183" t="str">
        <f t="shared" si="460"/>
        <v>0,</v>
      </c>
      <c r="AT1183" t="str">
        <f t="shared" si="461"/>
        <v>143560,</v>
      </c>
      <c r="AU1183" t="str">
        <f t="shared" si="462"/>
        <v>45200,</v>
      </c>
      <c r="AV1183" t="str">
        <f t="shared" si="463"/>
        <v>2205002,</v>
      </c>
      <c r="AW1183" t="str">
        <f t="shared" si="464"/>
        <v>9,</v>
      </c>
      <c r="AX1183" t="str">
        <f t="shared" si="465"/>
        <v>BAYU PRATAMA (GT)</v>
      </c>
    </row>
    <row r="1184" spans="1:50" x14ac:dyDescent="0.25">
      <c r="A1184">
        <v>69</v>
      </c>
      <c r="B1184" t="s">
        <v>25</v>
      </c>
      <c r="C1184">
        <v>1411269</v>
      </c>
      <c r="D1184" t="s">
        <v>993</v>
      </c>
      <c r="E1184" t="s">
        <v>571</v>
      </c>
      <c r="F1184" t="s">
        <v>27</v>
      </c>
      <c r="G1184" t="s">
        <v>28</v>
      </c>
      <c r="H1184" t="s">
        <v>915</v>
      </c>
      <c r="I1184" t="s">
        <v>1147</v>
      </c>
      <c r="J1184" s="1">
        <v>44826</v>
      </c>
      <c r="K1184" t="s">
        <v>31</v>
      </c>
      <c r="L1184" t="s">
        <v>32</v>
      </c>
      <c r="M1184" t="s">
        <v>33</v>
      </c>
      <c r="N1184">
        <v>5</v>
      </c>
      <c r="O1184">
        <v>0</v>
      </c>
      <c r="P1184">
        <v>141400</v>
      </c>
      <c r="Q1184">
        <v>20</v>
      </c>
      <c r="R1184">
        <v>0</v>
      </c>
      <c r="S1184">
        <v>0</v>
      </c>
      <c r="T1184">
        <v>0</v>
      </c>
      <c r="U1184">
        <v>113120</v>
      </c>
      <c r="V1184" s="1">
        <v>45444</v>
      </c>
      <c r="W1184">
        <v>2107236</v>
      </c>
      <c r="X1184">
        <v>9</v>
      </c>
      <c r="Y1184" t="s">
        <v>574</v>
      </c>
      <c r="Z1184" t="str">
        <f t="shared" si="442"/>
        <v>69,</v>
      </c>
      <c r="AA1184" t="str">
        <f t="shared" si="443"/>
        <v>SALES,</v>
      </c>
      <c r="AB1184" t="str">
        <f t="shared" si="444"/>
        <v>1411269,</v>
      </c>
      <c r="AC1184" t="str">
        <f t="shared" si="445"/>
        <v>BAZZAR DUOPHARMA MEDAN,</v>
      </c>
      <c r="AD1184" t="str">
        <f t="shared" si="446"/>
        <v>JL. GATOT SUBROTO NO. 248,</v>
      </c>
      <c r="AE1184" t="str">
        <f t="shared" si="447"/>
        <v>MEDAN,</v>
      </c>
      <c r="AF1184" t="str">
        <f t="shared" si="448"/>
        <v>DBM Medan,</v>
      </c>
      <c r="AG1184" t="str">
        <f t="shared" si="449"/>
        <v>PINS,</v>
      </c>
      <c r="AH1184" t="str">
        <f t="shared" si="450"/>
        <v>MDA-SPJ-22021318,</v>
      </c>
      <c r="AI1184" t="s">
        <v>1818</v>
      </c>
      <c r="AJ1184" t="str">
        <f t="shared" si="451"/>
        <v>CCM005,</v>
      </c>
      <c r="AK1184" t="str">
        <f t="shared" si="452"/>
        <v>CHAMPS VIT C 100MG (BTL/30),</v>
      </c>
      <c r="AL1184" t="str">
        <f t="shared" si="453"/>
        <v>BTL,</v>
      </c>
      <c r="AM1184" t="str">
        <f t="shared" si="454"/>
        <v>5,</v>
      </c>
      <c r="AN1184" t="str">
        <f t="shared" si="455"/>
        <v>0,</v>
      </c>
      <c r="AO1184" t="str">
        <f t="shared" si="456"/>
        <v>141400,</v>
      </c>
      <c r="AP1184" t="str">
        <f t="shared" si="457"/>
        <v>20,</v>
      </c>
      <c r="AQ1184" t="str">
        <f t="shared" si="458"/>
        <v>0,</v>
      </c>
      <c r="AR1184" t="str">
        <f t="shared" si="459"/>
        <v>0,</v>
      </c>
      <c r="AS1184" t="str">
        <f t="shared" si="460"/>
        <v>0,</v>
      </c>
      <c r="AT1184" t="str">
        <f t="shared" si="461"/>
        <v>113120,</v>
      </c>
      <c r="AU1184" t="str">
        <f t="shared" si="462"/>
        <v>45444,</v>
      </c>
      <c r="AV1184" t="str">
        <f t="shared" si="463"/>
        <v>2107236,</v>
      </c>
      <c r="AW1184" t="str">
        <f t="shared" si="464"/>
        <v>9,</v>
      </c>
      <c r="AX1184" t="str">
        <f t="shared" si="465"/>
        <v>KREDIT KANTOR</v>
      </c>
    </row>
    <row r="1185" spans="1:50" x14ac:dyDescent="0.25">
      <c r="A1185">
        <v>70</v>
      </c>
      <c r="B1185" t="s">
        <v>25</v>
      </c>
      <c r="C1185">
        <v>14000964</v>
      </c>
      <c r="D1185" t="s">
        <v>1349</v>
      </c>
      <c r="E1185" t="s">
        <v>70</v>
      </c>
      <c r="F1185" t="s">
        <v>71</v>
      </c>
      <c r="G1185" t="s">
        <v>28</v>
      </c>
      <c r="H1185" t="s">
        <v>29</v>
      </c>
      <c r="I1185" t="s">
        <v>1148</v>
      </c>
      <c r="J1185" s="1">
        <v>44826</v>
      </c>
      <c r="K1185" t="s">
        <v>31</v>
      </c>
      <c r="L1185" t="s">
        <v>32</v>
      </c>
      <c r="M1185" t="s">
        <v>33</v>
      </c>
      <c r="N1185">
        <v>24</v>
      </c>
      <c r="O1185">
        <v>0</v>
      </c>
      <c r="P1185">
        <v>672000</v>
      </c>
      <c r="Q1185">
        <v>20</v>
      </c>
      <c r="R1185">
        <v>0</v>
      </c>
      <c r="S1185">
        <v>0</v>
      </c>
      <c r="T1185">
        <v>0</v>
      </c>
      <c r="U1185">
        <v>537600</v>
      </c>
      <c r="V1185" s="1">
        <v>45444</v>
      </c>
      <c r="W1185">
        <v>2107236</v>
      </c>
      <c r="X1185">
        <v>9</v>
      </c>
      <c r="Y1185" t="s">
        <v>50</v>
      </c>
      <c r="Z1185" t="str">
        <f t="shared" si="442"/>
        <v>70,</v>
      </c>
      <c r="AA1185" t="str">
        <f t="shared" si="443"/>
        <v>SALES,</v>
      </c>
      <c r="AB1185" t="str">
        <f t="shared" si="444"/>
        <v>14000964,</v>
      </c>
      <c r="AC1185" t="str">
        <f t="shared" si="445"/>
        <v>BINTANG FARMA. CV,</v>
      </c>
      <c r="AD1185" t="str">
        <f t="shared" si="446"/>
        <v>JL. HOS COKROMINOTO NO. 55,</v>
      </c>
      <c r="AE1185" t="str">
        <f t="shared" si="447"/>
        <v>LUBUK PAKAM,</v>
      </c>
      <c r="AF1185" t="str">
        <f t="shared" si="448"/>
        <v>DBM Medan,</v>
      </c>
      <c r="AG1185" t="str">
        <f t="shared" si="449"/>
        <v>AAPR,</v>
      </c>
      <c r="AH1185" t="str">
        <f t="shared" si="450"/>
        <v>MDA-SPJ-22021325,</v>
      </c>
      <c r="AI1185" t="s">
        <v>1818</v>
      </c>
      <c r="AJ1185" t="str">
        <f t="shared" si="451"/>
        <v>CCM005,</v>
      </c>
      <c r="AK1185" t="str">
        <f t="shared" si="452"/>
        <v>CHAMPS VIT C 100MG (BTL/30),</v>
      </c>
      <c r="AL1185" t="str">
        <f t="shared" si="453"/>
        <v>BTL,</v>
      </c>
      <c r="AM1185" t="str">
        <f t="shared" si="454"/>
        <v>24,</v>
      </c>
      <c r="AN1185" t="str">
        <f t="shared" si="455"/>
        <v>0,</v>
      </c>
      <c r="AO1185" t="str">
        <f t="shared" si="456"/>
        <v>672000,</v>
      </c>
      <c r="AP1185" t="str">
        <f t="shared" si="457"/>
        <v>20,</v>
      </c>
      <c r="AQ1185" t="str">
        <f t="shared" si="458"/>
        <v>0,</v>
      </c>
      <c r="AR1185" t="str">
        <f t="shared" si="459"/>
        <v>0,</v>
      </c>
      <c r="AS1185" t="str">
        <f t="shared" si="460"/>
        <v>0,</v>
      </c>
      <c r="AT1185" t="str">
        <f t="shared" si="461"/>
        <v>537600,</v>
      </c>
      <c r="AU1185" t="str">
        <f t="shared" si="462"/>
        <v>45444,</v>
      </c>
      <c r="AV1185" t="str">
        <f t="shared" si="463"/>
        <v>2107236,</v>
      </c>
      <c r="AW1185" t="str">
        <f t="shared" si="464"/>
        <v>9,</v>
      </c>
      <c r="AX1185" t="str">
        <f t="shared" si="465"/>
        <v>HERIADI (AP &amp; RS)</v>
      </c>
    </row>
    <row r="1186" spans="1:50" x14ac:dyDescent="0.25">
      <c r="A1186">
        <v>71</v>
      </c>
      <c r="B1186" t="s">
        <v>25</v>
      </c>
      <c r="C1186">
        <v>1405861</v>
      </c>
      <c r="D1186" t="s">
        <v>1364</v>
      </c>
      <c r="E1186" t="s">
        <v>125</v>
      </c>
      <c r="F1186" t="s">
        <v>27</v>
      </c>
      <c r="G1186" t="s">
        <v>28</v>
      </c>
      <c r="H1186" t="s">
        <v>29</v>
      </c>
      <c r="I1186" t="s">
        <v>1149</v>
      </c>
      <c r="J1186" s="1">
        <v>44826</v>
      </c>
      <c r="K1186" t="s">
        <v>318</v>
      </c>
      <c r="L1186" t="s">
        <v>319</v>
      </c>
      <c r="M1186" t="s">
        <v>33</v>
      </c>
      <c r="N1186">
        <v>3</v>
      </c>
      <c r="O1186">
        <v>0</v>
      </c>
      <c r="P1186">
        <v>111000</v>
      </c>
      <c r="Q1186">
        <v>0</v>
      </c>
      <c r="R1186">
        <v>0</v>
      </c>
      <c r="S1186">
        <v>0</v>
      </c>
      <c r="T1186">
        <v>0</v>
      </c>
      <c r="U1186">
        <v>111000</v>
      </c>
      <c r="V1186" s="1">
        <v>45200</v>
      </c>
      <c r="W1186">
        <v>2205002</v>
      </c>
      <c r="X1186">
        <v>9</v>
      </c>
      <c r="Y1186" t="s">
        <v>376</v>
      </c>
      <c r="Z1186" t="str">
        <f t="shared" si="442"/>
        <v>71,</v>
      </c>
      <c r="AA1186" t="str">
        <f t="shared" si="443"/>
        <v>SALES,</v>
      </c>
      <c r="AB1186" t="str">
        <f t="shared" si="444"/>
        <v>1405861,</v>
      </c>
      <c r="AC1186" t="str">
        <f t="shared" si="445"/>
        <v>TERANG FARMA.Ap,</v>
      </c>
      <c r="AD1186" t="str">
        <f t="shared" si="446"/>
        <v>JL.MEDAN - BT. KUIS NO. 1004 DUSUN XI EMPLASMEN DE,</v>
      </c>
      <c r="AE1186" t="str">
        <f t="shared" si="447"/>
        <v>MEDAN,</v>
      </c>
      <c r="AF1186" t="str">
        <f t="shared" si="448"/>
        <v>DBM Medan,</v>
      </c>
      <c r="AG1186" t="str">
        <f t="shared" si="449"/>
        <v>AAPR,</v>
      </c>
      <c r="AH1186" t="str">
        <f t="shared" si="450"/>
        <v>MDA-SPJ-22021353,</v>
      </c>
      <c r="AI1186" t="s">
        <v>1818</v>
      </c>
      <c r="AJ1186" t="str">
        <f t="shared" si="451"/>
        <v>CCM001,</v>
      </c>
      <c r="AK1186" t="str">
        <f t="shared" si="452"/>
        <v>CHAMPS EMULSION (BTL/200ML),</v>
      </c>
      <c r="AL1186" t="str">
        <f t="shared" si="453"/>
        <v>BTL,</v>
      </c>
      <c r="AM1186" t="str">
        <f t="shared" si="454"/>
        <v>3,</v>
      </c>
      <c r="AN1186" t="str">
        <f t="shared" si="455"/>
        <v>0,</v>
      </c>
      <c r="AO1186" t="str">
        <f t="shared" si="456"/>
        <v>111000,</v>
      </c>
      <c r="AP1186" t="str">
        <f t="shared" si="457"/>
        <v>0,</v>
      </c>
      <c r="AQ1186" t="str">
        <f t="shared" si="458"/>
        <v>0,</v>
      </c>
      <c r="AR1186" t="str">
        <f t="shared" si="459"/>
        <v>0,</v>
      </c>
      <c r="AS1186" t="str">
        <f t="shared" si="460"/>
        <v>0,</v>
      </c>
      <c r="AT1186" t="str">
        <f t="shared" si="461"/>
        <v>111000,</v>
      </c>
      <c r="AU1186" t="str">
        <f t="shared" si="462"/>
        <v>45200,</v>
      </c>
      <c r="AV1186" t="str">
        <f t="shared" si="463"/>
        <v>2205002,</v>
      </c>
      <c r="AW1186" t="str">
        <f t="shared" si="464"/>
        <v>9,</v>
      </c>
      <c r="AX1186" t="str">
        <f t="shared" si="465"/>
        <v>SISWANI PARAPAT (AP.RS))</v>
      </c>
    </row>
    <row r="1187" spans="1:50" x14ac:dyDescent="0.25">
      <c r="A1187">
        <v>72</v>
      </c>
      <c r="B1187" t="s">
        <v>25</v>
      </c>
      <c r="C1187">
        <v>1400099</v>
      </c>
      <c r="D1187" t="s">
        <v>1366</v>
      </c>
      <c r="E1187" t="s">
        <v>130</v>
      </c>
      <c r="F1187" t="s">
        <v>27</v>
      </c>
      <c r="G1187" t="s">
        <v>28</v>
      </c>
      <c r="H1187" t="s">
        <v>106</v>
      </c>
      <c r="I1187" t="s">
        <v>1150</v>
      </c>
      <c r="J1187" s="1">
        <v>44826</v>
      </c>
      <c r="K1187" t="s">
        <v>93</v>
      </c>
      <c r="L1187" t="s">
        <v>94</v>
      </c>
      <c r="M1187" t="s">
        <v>33</v>
      </c>
      <c r="N1187">
        <v>24</v>
      </c>
      <c r="O1187">
        <v>0</v>
      </c>
      <c r="P1187">
        <v>884760</v>
      </c>
      <c r="Q1187">
        <v>20</v>
      </c>
      <c r="R1187">
        <v>0</v>
      </c>
      <c r="S1187">
        <v>0</v>
      </c>
      <c r="T1187">
        <v>0</v>
      </c>
      <c r="U1187">
        <v>707808</v>
      </c>
      <c r="V1187" s="1">
        <v>45474</v>
      </c>
      <c r="W1187">
        <v>2108052</v>
      </c>
      <c r="X1187">
        <v>9</v>
      </c>
      <c r="Y1187" t="s">
        <v>309</v>
      </c>
      <c r="Z1187" t="str">
        <f t="shared" si="442"/>
        <v>72,</v>
      </c>
      <c r="AA1187" t="str">
        <f t="shared" si="443"/>
        <v>SALES,</v>
      </c>
      <c r="AB1187" t="str">
        <f t="shared" si="444"/>
        <v>1400099,</v>
      </c>
      <c r="AC1187" t="str">
        <f t="shared" si="445"/>
        <v>AGUNG.TO,</v>
      </c>
      <c r="AD1187" t="str">
        <f t="shared" si="446"/>
        <v>JL BRIGJEND KATAMSO NO 156-A,</v>
      </c>
      <c r="AE1187" t="str">
        <f t="shared" si="447"/>
        <v>MEDAN,</v>
      </c>
      <c r="AF1187" t="str">
        <f t="shared" si="448"/>
        <v>DBM Medan,</v>
      </c>
      <c r="AG1187" t="str">
        <f t="shared" si="449"/>
        <v>ATOB,</v>
      </c>
      <c r="AH1187" t="str">
        <f t="shared" si="450"/>
        <v>MDA-SPJ-22021390,</v>
      </c>
      <c r="AI1187" t="s">
        <v>1818</v>
      </c>
      <c r="AJ1187" t="str">
        <f t="shared" si="451"/>
        <v>CCM004,</v>
      </c>
      <c r="AK1187" t="str">
        <f t="shared" si="452"/>
        <v>CHAMPS MULTIVITAMIN PINNEAPLE (BTL/30),</v>
      </c>
      <c r="AL1187" t="str">
        <f t="shared" si="453"/>
        <v>BTL,</v>
      </c>
      <c r="AM1187" t="str">
        <f t="shared" si="454"/>
        <v>24,</v>
      </c>
      <c r="AN1187" t="str">
        <f t="shared" si="455"/>
        <v>0,</v>
      </c>
      <c r="AO1187" t="str">
        <f t="shared" si="456"/>
        <v>884760,</v>
      </c>
      <c r="AP1187" t="str">
        <f t="shared" si="457"/>
        <v>20,</v>
      </c>
      <c r="AQ1187" t="str">
        <f t="shared" si="458"/>
        <v>0,</v>
      </c>
      <c r="AR1187" t="str">
        <f t="shared" si="459"/>
        <v>0,</v>
      </c>
      <c r="AS1187" t="str">
        <f t="shared" si="460"/>
        <v>0,</v>
      </c>
      <c r="AT1187" t="str">
        <f t="shared" si="461"/>
        <v>707808,</v>
      </c>
      <c r="AU1187" t="str">
        <f t="shared" si="462"/>
        <v>45474,</v>
      </c>
      <c r="AV1187" t="str">
        <f t="shared" si="463"/>
        <v>2108052,</v>
      </c>
      <c r="AW1187" t="str">
        <f t="shared" si="464"/>
        <v>9,</v>
      </c>
      <c r="AX1187" t="str">
        <f t="shared" si="465"/>
        <v>BAYU PRATAMA (GT)</v>
      </c>
    </row>
    <row r="1188" spans="1:50" x14ac:dyDescent="0.25">
      <c r="A1188">
        <v>73</v>
      </c>
      <c r="B1188" t="s">
        <v>25</v>
      </c>
      <c r="C1188">
        <v>1400099</v>
      </c>
      <c r="D1188" t="s">
        <v>1366</v>
      </c>
      <c r="E1188" t="s">
        <v>130</v>
      </c>
      <c r="F1188" t="s">
        <v>27</v>
      </c>
      <c r="G1188" t="s">
        <v>28</v>
      </c>
      <c r="H1188" t="s">
        <v>106</v>
      </c>
      <c r="I1188" t="s">
        <v>1150</v>
      </c>
      <c r="J1188" s="1">
        <v>44826</v>
      </c>
      <c r="K1188" t="s">
        <v>31</v>
      </c>
      <c r="L1188" t="s">
        <v>32</v>
      </c>
      <c r="M1188" t="s">
        <v>33</v>
      </c>
      <c r="N1188">
        <v>24</v>
      </c>
      <c r="O1188">
        <v>0</v>
      </c>
      <c r="P1188">
        <v>678720</v>
      </c>
      <c r="Q1188">
        <v>20</v>
      </c>
      <c r="R1188">
        <v>0</v>
      </c>
      <c r="S1188">
        <v>0</v>
      </c>
      <c r="T1188">
        <v>0</v>
      </c>
      <c r="U1188">
        <v>542976</v>
      </c>
      <c r="V1188" s="1">
        <v>45444</v>
      </c>
      <c r="W1188">
        <v>2107236</v>
      </c>
      <c r="X1188">
        <v>9</v>
      </c>
      <c r="Y1188" t="s">
        <v>309</v>
      </c>
      <c r="Z1188" t="str">
        <f t="shared" si="442"/>
        <v>73,</v>
      </c>
      <c r="AA1188" t="str">
        <f t="shared" si="443"/>
        <v>SALES,</v>
      </c>
      <c r="AB1188" t="str">
        <f t="shared" si="444"/>
        <v>1400099,</v>
      </c>
      <c r="AC1188" t="str">
        <f t="shared" si="445"/>
        <v>AGUNG.TO,</v>
      </c>
      <c r="AD1188" t="str">
        <f t="shared" si="446"/>
        <v>JL BRIGJEND KATAMSO NO 156-A,</v>
      </c>
      <c r="AE1188" t="str">
        <f t="shared" si="447"/>
        <v>MEDAN,</v>
      </c>
      <c r="AF1188" t="str">
        <f t="shared" si="448"/>
        <v>DBM Medan,</v>
      </c>
      <c r="AG1188" t="str">
        <f t="shared" si="449"/>
        <v>ATOB,</v>
      </c>
      <c r="AH1188" t="str">
        <f t="shared" si="450"/>
        <v>MDA-SPJ-22021390,</v>
      </c>
      <c r="AI1188" t="s">
        <v>1818</v>
      </c>
      <c r="AJ1188" t="str">
        <f t="shared" si="451"/>
        <v>CCM005,</v>
      </c>
      <c r="AK1188" t="str">
        <f t="shared" si="452"/>
        <v>CHAMPS VIT C 100MG (BTL/30),</v>
      </c>
      <c r="AL1188" t="str">
        <f t="shared" si="453"/>
        <v>BTL,</v>
      </c>
      <c r="AM1188" t="str">
        <f t="shared" si="454"/>
        <v>24,</v>
      </c>
      <c r="AN1188" t="str">
        <f t="shared" si="455"/>
        <v>0,</v>
      </c>
      <c r="AO1188" t="str">
        <f t="shared" si="456"/>
        <v>678720,</v>
      </c>
      <c r="AP1188" t="str">
        <f t="shared" si="457"/>
        <v>20,</v>
      </c>
      <c r="AQ1188" t="str">
        <f t="shared" si="458"/>
        <v>0,</v>
      </c>
      <c r="AR1188" t="str">
        <f t="shared" si="459"/>
        <v>0,</v>
      </c>
      <c r="AS1188" t="str">
        <f t="shared" si="460"/>
        <v>0,</v>
      </c>
      <c r="AT1188" t="str">
        <f t="shared" si="461"/>
        <v>542976,</v>
      </c>
      <c r="AU1188" t="str">
        <f t="shared" si="462"/>
        <v>45444,</v>
      </c>
      <c r="AV1188" t="str">
        <f t="shared" si="463"/>
        <v>2107236,</v>
      </c>
      <c r="AW1188" t="str">
        <f t="shared" si="464"/>
        <v>9,</v>
      </c>
      <c r="AX1188" t="str">
        <f t="shared" si="465"/>
        <v>BAYU PRATAMA (GT)</v>
      </c>
    </row>
    <row r="1189" spans="1:50" x14ac:dyDescent="0.25">
      <c r="A1189">
        <v>74</v>
      </c>
      <c r="B1189" t="s">
        <v>25</v>
      </c>
      <c r="C1189">
        <v>1409838</v>
      </c>
      <c r="D1189" t="s">
        <v>1360</v>
      </c>
      <c r="E1189" t="s">
        <v>113</v>
      </c>
      <c r="F1189" t="s">
        <v>27</v>
      </c>
      <c r="G1189" t="s">
        <v>28</v>
      </c>
      <c r="H1189" t="s">
        <v>29</v>
      </c>
      <c r="I1189" t="s">
        <v>1151</v>
      </c>
      <c r="J1189" s="1">
        <v>44826</v>
      </c>
      <c r="K1189" t="s">
        <v>318</v>
      </c>
      <c r="L1189" t="s">
        <v>319</v>
      </c>
      <c r="M1189" t="s">
        <v>33</v>
      </c>
      <c r="N1189">
        <v>6</v>
      </c>
      <c r="O1189">
        <v>0</v>
      </c>
      <c r="P1189">
        <v>222000</v>
      </c>
      <c r="Q1189">
        <v>3</v>
      </c>
      <c r="R1189">
        <v>0</v>
      </c>
      <c r="S1189">
        <v>0</v>
      </c>
      <c r="T1189">
        <v>0</v>
      </c>
      <c r="U1189">
        <v>215340</v>
      </c>
      <c r="V1189" s="1">
        <v>45200</v>
      </c>
      <c r="W1189">
        <v>2205002</v>
      </c>
      <c r="X1189">
        <v>9</v>
      </c>
      <c r="Y1189" t="s">
        <v>50</v>
      </c>
      <c r="Z1189" t="str">
        <f t="shared" si="442"/>
        <v>74,</v>
      </c>
      <c r="AA1189" t="str">
        <f t="shared" si="443"/>
        <v>SALES,</v>
      </c>
      <c r="AB1189" t="str">
        <f t="shared" si="444"/>
        <v>1409838,</v>
      </c>
      <c r="AC1189" t="str">
        <f t="shared" si="445"/>
        <v>KARYA RAYA.Ap,</v>
      </c>
      <c r="AD1189" t="str">
        <f t="shared" si="446"/>
        <v>JL. KARYA JAYA NO. 187 C,</v>
      </c>
      <c r="AE1189" t="str">
        <f t="shared" si="447"/>
        <v>MEDAN,</v>
      </c>
      <c r="AF1189" t="str">
        <f t="shared" si="448"/>
        <v>DBM Medan,</v>
      </c>
      <c r="AG1189" t="str">
        <f t="shared" si="449"/>
        <v>AAPR,</v>
      </c>
      <c r="AH1189" t="str">
        <f t="shared" si="450"/>
        <v>MDA-SPJ-22021392,</v>
      </c>
      <c r="AI1189" t="s">
        <v>1818</v>
      </c>
      <c r="AJ1189" t="str">
        <f t="shared" si="451"/>
        <v>CCM001,</v>
      </c>
      <c r="AK1189" t="str">
        <f t="shared" si="452"/>
        <v>CHAMPS EMULSION (BTL/200ML),</v>
      </c>
      <c r="AL1189" t="str">
        <f t="shared" si="453"/>
        <v>BTL,</v>
      </c>
      <c r="AM1189" t="str">
        <f t="shared" si="454"/>
        <v>6,</v>
      </c>
      <c r="AN1189" t="str">
        <f t="shared" si="455"/>
        <v>0,</v>
      </c>
      <c r="AO1189" t="str">
        <f t="shared" si="456"/>
        <v>222000,</v>
      </c>
      <c r="AP1189" t="str">
        <f t="shared" si="457"/>
        <v>3,</v>
      </c>
      <c r="AQ1189" t="str">
        <f t="shared" si="458"/>
        <v>0,</v>
      </c>
      <c r="AR1189" t="str">
        <f t="shared" si="459"/>
        <v>0,</v>
      </c>
      <c r="AS1189" t="str">
        <f t="shared" si="460"/>
        <v>0,</v>
      </c>
      <c r="AT1189" t="str">
        <f t="shared" si="461"/>
        <v>215340,</v>
      </c>
      <c r="AU1189" t="str">
        <f t="shared" si="462"/>
        <v>45200,</v>
      </c>
      <c r="AV1189" t="str">
        <f t="shared" si="463"/>
        <v>2205002,</v>
      </c>
      <c r="AW1189" t="str">
        <f t="shared" si="464"/>
        <v>9,</v>
      </c>
      <c r="AX1189" t="str">
        <f t="shared" si="465"/>
        <v>HERIADI (AP &amp; RS)</v>
      </c>
    </row>
    <row r="1190" spans="1:50" x14ac:dyDescent="0.25">
      <c r="A1190">
        <v>75</v>
      </c>
      <c r="B1190" t="s">
        <v>25</v>
      </c>
      <c r="C1190">
        <v>14000938</v>
      </c>
      <c r="D1190" t="s">
        <v>1548</v>
      </c>
      <c r="E1190" t="s">
        <v>864</v>
      </c>
      <c r="F1190" t="s">
        <v>27</v>
      </c>
      <c r="G1190" t="s">
        <v>28</v>
      </c>
      <c r="H1190" t="s">
        <v>29</v>
      </c>
      <c r="I1190" t="s">
        <v>1152</v>
      </c>
      <c r="J1190" s="1">
        <v>44827</v>
      </c>
      <c r="K1190" t="s">
        <v>318</v>
      </c>
      <c r="L1190" t="s">
        <v>319</v>
      </c>
      <c r="M1190" t="s">
        <v>33</v>
      </c>
      <c r="N1190">
        <v>4</v>
      </c>
      <c r="O1190">
        <v>0</v>
      </c>
      <c r="P1190">
        <v>148000</v>
      </c>
      <c r="Q1190">
        <v>3</v>
      </c>
      <c r="R1190">
        <v>0</v>
      </c>
      <c r="S1190">
        <v>0</v>
      </c>
      <c r="T1190">
        <v>0</v>
      </c>
      <c r="U1190">
        <v>143560</v>
      </c>
      <c r="V1190" s="1">
        <v>45200</v>
      </c>
      <c r="W1190">
        <v>2205002</v>
      </c>
      <c r="X1190">
        <v>9</v>
      </c>
      <c r="Y1190" t="s">
        <v>73</v>
      </c>
      <c r="Z1190" t="str">
        <f t="shared" si="442"/>
        <v>75,</v>
      </c>
      <c r="AA1190" t="str">
        <f t="shared" si="443"/>
        <v>SALES,</v>
      </c>
      <c r="AB1190" t="str">
        <f t="shared" si="444"/>
        <v>14000938,</v>
      </c>
      <c r="AC1190" t="str">
        <f t="shared" si="445"/>
        <v>ARMA JAYA. AP,</v>
      </c>
      <c r="AD1190" t="str">
        <f t="shared" si="446"/>
        <v>JL. PINTU AIR IV NO.452,</v>
      </c>
      <c r="AE1190" t="str">
        <f t="shared" si="447"/>
        <v>MEDAN,</v>
      </c>
      <c r="AF1190" t="str">
        <f t="shared" si="448"/>
        <v>DBM Medan,</v>
      </c>
      <c r="AG1190" t="str">
        <f t="shared" si="449"/>
        <v>AAPR,</v>
      </c>
      <c r="AH1190" t="str">
        <f t="shared" si="450"/>
        <v>MDA-SPJ-22021452,</v>
      </c>
      <c r="AI1190" t="s">
        <v>1819</v>
      </c>
      <c r="AJ1190" t="str">
        <f t="shared" si="451"/>
        <v>CCM001,</v>
      </c>
      <c r="AK1190" t="str">
        <f t="shared" si="452"/>
        <v>CHAMPS EMULSION (BTL/200ML),</v>
      </c>
      <c r="AL1190" t="str">
        <f t="shared" si="453"/>
        <v>BTL,</v>
      </c>
      <c r="AM1190" t="str">
        <f t="shared" si="454"/>
        <v>4,</v>
      </c>
      <c r="AN1190" t="str">
        <f t="shared" si="455"/>
        <v>0,</v>
      </c>
      <c r="AO1190" t="str">
        <f t="shared" si="456"/>
        <v>148000,</v>
      </c>
      <c r="AP1190" t="str">
        <f t="shared" si="457"/>
        <v>3,</v>
      </c>
      <c r="AQ1190" t="str">
        <f t="shared" si="458"/>
        <v>0,</v>
      </c>
      <c r="AR1190" t="str">
        <f t="shared" si="459"/>
        <v>0,</v>
      </c>
      <c r="AS1190" t="str">
        <f t="shared" si="460"/>
        <v>0,</v>
      </c>
      <c r="AT1190" t="str">
        <f t="shared" si="461"/>
        <v>143560,</v>
      </c>
      <c r="AU1190" t="str">
        <f t="shared" si="462"/>
        <v>45200,</v>
      </c>
      <c r="AV1190" t="str">
        <f t="shared" si="463"/>
        <v>2205002,</v>
      </c>
      <c r="AW1190" t="str">
        <f t="shared" si="464"/>
        <v>9,</v>
      </c>
      <c r="AX1190" t="str">
        <f t="shared" si="465"/>
        <v>IRPAN GUNAWAN (AP &amp; RS)</v>
      </c>
    </row>
    <row r="1191" spans="1:50" x14ac:dyDescent="0.25">
      <c r="A1191">
        <v>76</v>
      </c>
      <c r="B1191" t="s">
        <v>25</v>
      </c>
      <c r="C1191">
        <v>1409257</v>
      </c>
      <c r="D1191" t="s">
        <v>1393</v>
      </c>
      <c r="E1191" t="s">
        <v>219</v>
      </c>
      <c r="F1191" t="s">
        <v>27</v>
      </c>
      <c r="G1191" t="s">
        <v>28</v>
      </c>
      <c r="H1191" t="s">
        <v>29</v>
      </c>
      <c r="I1191" t="s">
        <v>1153</v>
      </c>
      <c r="J1191" s="1">
        <v>44827</v>
      </c>
      <c r="K1191" t="s">
        <v>318</v>
      </c>
      <c r="L1191" t="s">
        <v>319</v>
      </c>
      <c r="M1191" t="s">
        <v>33</v>
      </c>
      <c r="N1191">
        <v>2</v>
      </c>
      <c r="O1191">
        <v>0</v>
      </c>
      <c r="P1191">
        <v>74000</v>
      </c>
      <c r="Q1191">
        <v>0</v>
      </c>
      <c r="R1191">
        <v>0</v>
      </c>
      <c r="S1191">
        <v>0</v>
      </c>
      <c r="T1191">
        <v>0</v>
      </c>
      <c r="U1191">
        <v>74000</v>
      </c>
      <c r="V1191" s="1">
        <v>45200</v>
      </c>
      <c r="W1191">
        <v>2205002</v>
      </c>
      <c r="X1191">
        <v>9</v>
      </c>
      <c r="Y1191" t="s">
        <v>81</v>
      </c>
      <c r="Z1191" t="str">
        <f t="shared" si="442"/>
        <v>76,</v>
      </c>
      <c r="AA1191" t="str">
        <f t="shared" si="443"/>
        <v>SALES,</v>
      </c>
      <c r="AB1191" t="str">
        <f t="shared" si="444"/>
        <v>1409257,</v>
      </c>
      <c r="AC1191" t="str">
        <f t="shared" si="445"/>
        <v>RAYA VI.Ap,</v>
      </c>
      <c r="AD1191" t="str">
        <f t="shared" si="446"/>
        <v>JL. PLATINA RAYA NO. 36 MEDAN BELAWAN,</v>
      </c>
      <c r="AE1191" t="str">
        <f t="shared" si="447"/>
        <v>MEDAN,</v>
      </c>
      <c r="AF1191" t="str">
        <f t="shared" si="448"/>
        <v>DBM Medan,</v>
      </c>
      <c r="AG1191" t="str">
        <f t="shared" si="449"/>
        <v>AAPR,</v>
      </c>
      <c r="AH1191" t="str">
        <f t="shared" si="450"/>
        <v>MDA-SPJ-22021511,</v>
      </c>
      <c r="AI1191" t="s">
        <v>1819</v>
      </c>
      <c r="AJ1191" t="str">
        <f t="shared" si="451"/>
        <v>CCM001,</v>
      </c>
      <c r="AK1191" t="str">
        <f t="shared" si="452"/>
        <v>CHAMPS EMULSION (BTL/200ML),</v>
      </c>
      <c r="AL1191" t="str">
        <f t="shared" si="453"/>
        <v>BTL,</v>
      </c>
      <c r="AM1191" t="str">
        <f t="shared" si="454"/>
        <v>2,</v>
      </c>
      <c r="AN1191" t="str">
        <f t="shared" si="455"/>
        <v>0,</v>
      </c>
      <c r="AO1191" t="str">
        <f t="shared" si="456"/>
        <v>74000,</v>
      </c>
      <c r="AP1191" t="str">
        <f t="shared" si="457"/>
        <v>0,</v>
      </c>
      <c r="AQ1191" t="str">
        <f t="shared" si="458"/>
        <v>0,</v>
      </c>
      <c r="AR1191" t="str">
        <f t="shared" si="459"/>
        <v>0,</v>
      </c>
      <c r="AS1191" t="str">
        <f t="shared" si="460"/>
        <v>0,</v>
      </c>
      <c r="AT1191" t="str">
        <f t="shared" si="461"/>
        <v>74000,</v>
      </c>
      <c r="AU1191" t="str">
        <f t="shared" si="462"/>
        <v>45200,</v>
      </c>
      <c r="AV1191" t="str">
        <f t="shared" si="463"/>
        <v>2205002,</v>
      </c>
      <c r="AW1191" t="str">
        <f t="shared" si="464"/>
        <v>9,</v>
      </c>
      <c r="AX1191" t="str">
        <f t="shared" si="465"/>
        <v>FRANS (ALL SEKTOR)</v>
      </c>
    </row>
    <row r="1192" spans="1:50" x14ac:dyDescent="0.25">
      <c r="A1192">
        <v>77</v>
      </c>
      <c r="B1192" t="s">
        <v>25</v>
      </c>
      <c r="C1192">
        <v>1409257</v>
      </c>
      <c r="D1192" t="s">
        <v>1393</v>
      </c>
      <c r="E1192" t="s">
        <v>219</v>
      </c>
      <c r="F1192" t="s">
        <v>27</v>
      </c>
      <c r="G1192" t="s">
        <v>28</v>
      </c>
      <c r="H1192" t="s">
        <v>29</v>
      </c>
      <c r="I1192" t="s">
        <v>1153</v>
      </c>
      <c r="J1192" s="1">
        <v>44827</v>
      </c>
      <c r="K1192" t="s">
        <v>247</v>
      </c>
      <c r="L1192" t="s">
        <v>248</v>
      </c>
      <c r="M1192" t="s">
        <v>33</v>
      </c>
      <c r="N1192">
        <v>2</v>
      </c>
      <c r="O1192">
        <v>0</v>
      </c>
      <c r="P1192">
        <v>102000</v>
      </c>
      <c r="Q1192">
        <v>0</v>
      </c>
      <c r="R1192">
        <v>0</v>
      </c>
      <c r="S1192">
        <v>0</v>
      </c>
      <c r="T1192">
        <v>0</v>
      </c>
      <c r="U1192">
        <v>102000</v>
      </c>
      <c r="V1192" s="1">
        <v>45200</v>
      </c>
      <c r="W1192">
        <v>2205005</v>
      </c>
      <c r="X1192">
        <v>9</v>
      </c>
      <c r="Y1192" t="s">
        <v>81</v>
      </c>
      <c r="Z1192" t="str">
        <f t="shared" si="442"/>
        <v>77,</v>
      </c>
      <c r="AA1192" t="str">
        <f t="shared" si="443"/>
        <v>SALES,</v>
      </c>
      <c r="AB1192" t="str">
        <f t="shared" si="444"/>
        <v>1409257,</v>
      </c>
      <c r="AC1192" t="str">
        <f t="shared" si="445"/>
        <v>RAYA VI.Ap,</v>
      </c>
      <c r="AD1192" t="str">
        <f t="shared" si="446"/>
        <v>JL. PLATINA RAYA NO. 36 MEDAN BELAWAN,</v>
      </c>
      <c r="AE1192" t="str">
        <f t="shared" si="447"/>
        <v>MEDAN,</v>
      </c>
      <c r="AF1192" t="str">
        <f t="shared" si="448"/>
        <v>DBM Medan,</v>
      </c>
      <c r="AG1192" t="str">
        <f t="shared" si="449"/>
        <v>AAPR,</v>
      </c>
      <c r="AH1192" t="str">
        <f t="shared" si="450"/>
        <v>MDA-SPJ-22021511,</v>
      </c>
      <c r="AI1192" t="s">
        <v>1819</v>
      </c>
      <c r="AJ1192" t="str">
        <f t="shared" si="451"/>
        <v>CCM002,</v>
      </c>
      <c r="AK1192" t="str">
        <f t="shared" si="452"/>
        <v>CHAMPS EMULSION (BTL/350ML),</v>
      </c>
      <c r="AL1192" t="str">
        <f t="shared" si="453"/>
        <v>BTL,</v>
      </c>
      <c r="AM1192" t="str">
        <f t="shared" si="454"/>
        <v>2,</v>
      </c>
      <c r="AN1192" t="str">
        <f t="shared" si="455"/>
        <v>0,</v>
      </c>
      <c r="AO1192" t="str">
        <f t="shared" si="456"/>
        <v>102000,</v>
      </c>
      <c r="AP1192" t="str">
        <f t="shared" si="457"/>
        <v>0,</v>
      </c>
      <c r="AQ1192" t="str">
        <f t="shared" si="458"/>
        <v>0,</v>
      </c>
      <c r="AR1192" t="str">
        <f t="shared" si="459"/>
        <v>0,</v>
      </c>
      <c r="AS1192" t="str">
        <f t="shared" si="460"/>
        <v>0,</v>
      </c>
      <c r="AT1192" t="str">
        <f t="shared" si="461"/>
        <v>102000,</v>
      </c>
      <c r="AU1192" t="str">
        <f t="shared" si="462"/>
        <v>45200,</v>
      </c>
      <c r="AV1192" t="str">
        <f t="shared" si="463"/>
        <v>2205005,</v>
      </c>
      <c r="AW1192" t="str">
        <f t="shared" si="464"/>
        <v>9,</v>
      </c>
      <c r="AX1192" t="str">
        <f t="shared" si="465"/>
        <v>FRANS (ALL SEKTOR)</v>
      </c>
    </row>
    <row r="1193" spans="1:50" x14ac:dyDescent="0.25">
      <c r="A1193">
        <v>78</v>
      </c>
      <c r="B1193" t="s">
        <v>25</v>
      </c>
      <c r="C1193">
        <v>1409257</v>
      </c>
      <c r="D1193" t="s">
        <v>1393</v>
      </c>
      <c r="E1193" t="s">
        <v>219</v>
      </c>
      <c r="F1193" t="s">
        <v>27</v>
      </c>
      <c r="G1193" t="s">
        <v>28</v>
      </c>
      <c r="H1193" t="s">
        <v>29</v>
      </c>
      <c r="I1193" t="s">
        <v>1153</v>
      </c>
      <c r="J1193" s="1">
        <v>44827</v>
      </c>
      <c r="K1193" t="s">
        <v>93</v>
      </c>
      <c r="L1193" t="s">
        <v>94</v>
      </c>
      <c r="M1193" t="s">
        <v>33</v>
      </c>
      <c r="N1193">
        <v>3</v>
      </c>
      <c r="O1193">
        <v>0</v>
      </c>
      <c r="P1193">
        <v>109500</v>
      </c>
      <c r="Q1193">
        <v>0</v>
      </c>
      <c r="R1193">
        <v>0</v>
      </c>
      <c r="S1193">
        <v>0</v>
      </c>
      <c r="T1193">
        <v>0</v>
      </c>
      <c r="U1193">
        <v>109500</v>
      </c>
      <c r="V1193" s="1">
        <v>45474</v>
      </c>
      <c r="W1193">
        <v>2108052</v>
      </c>
      <c r="X1193">
        <v>9</v>
      </c>
      <c r="Y1193" t="s">
        <v>81</v>
      </c>
      <c r="Z1193" t="str">
        <f t="shared" si="442"/>
        <v>78,</v>
      </c>
      <c r="AA1193" t="str">
        <f t="shared" si="443"/>
        <v>SALES,</v>
      </c>
      <c r="AB1193" t="str">
        <f t="shared" si="444"/>
        <v>1409257,</v>
      </c>
      <c r="AC1193" t="str">
        <f t="shared" si="445"/>
        <v>RAYA VI.Ap,</v>
      </c>
      <c r="AD1193" t="str">
        <f t="shared" si="446"/>
        <v>JL. PLATINA RAYA NO. 36 MEDAN BELAWAN,</v>
      </c>
      <c r="AE1193" t="str">
        <f t="shared" si="447"/>
        <v>MEDAN,</v>
      </c>
      <c r="AF1193" t="str">
        <f t="shared" si="448"/>
        <v>DBM Medan,</v>
      </c>
      <c r="AG1193" t="str">
        <f t="shared" si="449"/>
        <v>AAPR,</v>
      </c>
      <c r="AH1193" t="str">
        <f t="shared" si="450"/>
        <v>MDA-SPJ-22021511,</v>
      </c>
      <c r="AI1193" t="s">
        <v>1819</v>
      </c>
      <c r="AJ1193" t="str">
        <f t="shared" si="451"/>
        <v>CCM004,</v>
      </c>
      <c r="AK1193" t="str">
        <f t="shared" si="452"/>
        <v>CHAMPS MULTIVITAMIN PINNEAPLE (BTL/30),</v>
      </c>
      <c r="AL1193" t="str">
        <f t="shared" si="453"/>
        <v>BTL,</v>
      </c>
      <c r="AM1193" t="str">
        <f t="shared" si="454"/>
        <v>3,</v>
      </c>
      <c r="AN1193" t="str">
        <f t="shared" si="455"/>
        <v>0,</v>
      </c>
      <c r="AO1193" t="str">
        <f t="shared" si="456"/>
        <v>109500,</v>
      </c>
      <c r="AP1193" t="str">
        <f t="shared" si="457"/>
        <v>0,</v>
      </c>
      <c r="AQ1193" t="str">
        <f t="shared" si="458"/>
        <v>0,</v>
      </c>
      <c r="AR1193" t="str">
        <f t="shared" si="459"/>
        <v>0,</v>
      </c>
      <c r="AS1193" t="str">
        <f t="shared" si="460"/>
        <v>0,</v>
      </c>
      <c r="AT1193" t="str">
        <f t="shared" si="461"/>
        <v>109500,</v>
      </c>
      <c r="AU1193" t="str">
        <f t="shared" si="462"/>
        <v>45474,</v>
      </c>
      <c r="AV1193" t="str">
        <f t="shared" si="463"/>
        <v>2108052,</v>
      </c>
      <c r="AW1193" t="str">
        <f t="shared" si="464"/>
        <v>9,</v>
      </c>
      <c r="AX1193" t="str">
        <f t="shared" si="465"/>
        <v>FRANS (ALL SEKTOR)</v>
      </c>
    </row>
    <row r="1194" spans="1:50" x14ac:dyDescent="0.25">
      <c r="A1194">
        <v>79</v>
      </c>
      <c r="B1194" t="s">
        <v>25</v>
      </c>
      <c r="C1194">
        <v>1409257</v>
      </c>
      <c r="D1194" t="s">
        <v>1393</v>
      </c>
      <c r="E1194" t="s">
        <v>219</v>
      </c>
      <c r="F1194" t="s">
        <v>27</v>
      </c>
      <c r="G1194" t="s">
        <v>28</v>
      </c>
      <c r="H1194" t="s">
        <v>29</v>
      </c>
      <c r="I1194" t="s">
        <v>1153</v>
      </c>
      <c r="J1194" s="1">
        <v>44827</v>
      </c>
      <c r="K1194" t="s">
        <v>31</v>
      </c>
      <c r="L1194" t="s">
        <v>32</v>
      </c>
      <c r="M1194" t="s">
        <v>33</v>
      </c>
      <c r="N1194">
        <v>3</v>
      </c>
      <c r="O1194">
        <v>0</v>
      </c>
      <c r="P1194">
        <v>84000</v>
      </c>
      <c r="Q1194">
        <v>0</v>
      </c>
      <c r="R1194">
        <v>0</v>
      </c>
      <c r="S1194">
        <v>0</v>
      </c>
      <c r="T1194">
        <v>0</v>
      </c>
      <c r="U1194">
        <v>84000</v>
      </c>
      <c r="V1194" s="1">
        <v>45444</v>
      </c>
      <c r="W1194">
        <v>2107236</v>
      </c>
      <c r="X1194">
        <v>9</v>
      </c>
      <c r="Y1194" t="s">
        <v>81</v>
      </c>
      <c r="Z1194" t="str">
        <f t="shared" si="442"/>
        <v>79,</v>
      </c>
      <c r="AA1194" t="str">
        <f t="shared" si="443"/>
        <v>SALES,</v>
      </c>
      <c r="AB1194" t="str">
        <f t="shared" si="444"/>
        <v>1409257,</v>
      </c>
      <c r="AC1194" t="str">
        <f t="shared" si="445"/>
        <v>RAYA VI.Ap,</v>
      </c>
      <c r="AD1194" t="str">
        <f t="shared" si="446"/>
        <v>JL. PLATINA RAYA NO. 36 MEDAN BELAWAN,</v>
      </c>
      <c r="AE1194" t="str">
        <f t="shared" si="447"/>
        <v>MEDAN,</v>
      </c>
      <c r="AF1194" t="str">
        <f t="shared" si="448"/>
        <v>DBM Medan,</v>
      </c>
      <c r="AG1194" t="str">
        <f t="shared" si="449"/>
        <v>AAPR,</v>
      </c>
      <c r="AH1194" t="str">
        <f t="shared" si="450"/>
        <v>MDA-SPJ-22021511,</v>
      </c>
      <c r="AI1194" t="s">
        <v>1819</v>
      </c>
      <c r="AJ1194" t="str">
        <f t="shared" si="451"/>
        <v>CCM005,</v>
      </c>
      <c r="AK1194" t="str">
        <f t="shared" si="452"/>
        <v>CHAMPS VIT C 100MG (BTL/30),</v>
      </c>
      <c r="AL1194" t="str">
        <f t="shared" si="453"/>
        <v>BTL,</v>
      </c>
      <c r="AM1194" t="str">
        <f t="shared" si="454"/>
        <v>3,</v>
      </c>
      <c r="AN1194" t="str">
        <f t="shared" si="455"/>
        <v>0,</v>
      </c>
      <c r="AO1194" t="str">
        <f t="shared" si="456"/>
        <v>84000,</v>
      </c>
      <c r="AP1194" t="str">
        <f t="shared" si="457"/>
        <v>0,</v>
      </c>
      <c r="AQ1194" t="str">
        <f t="shared" si="458"/>
        <v>0,</v>
      </c>
      <c r="AR1194" t="str">
        <f t="shared" si="459"/>
        <v>0,</v>
      </c>
      <c r="AS1194" t="str">
        <f t="shared" si="460"/>
        <v>0,</v>
      </c>
      <c r="AT1194" t="str">
        <f t="shared" si="461"/>
        <v>84000,</v>
      </c>
      <c r="AU1194" t="str">
        <f t="shared" si="462"/>
        <v>45444,</v>
      </c>
      <c r="AV1194" t="str">
        <f t="shared" si="463"/>
        <v>2107236,</v>
      </c>
      <c r="AW1194" t="str">
        <f t="shared" si="464"/>
        <v>9,</v>
      </c>
      <c r="AX1194" t="str">
        <f t="shared" si="465"/>
        <v>FRANS (ALL SEKTOR)</v>
      </c>
    </row>
    <row r="1195" spans="1:50" x14ac:dyDescent="0.25">
      <c r="A1195">
        <v>80</v>
      </c>
      <c r="B1195" t="s">
        <v>90</v>
      </c>
      <c r="C1195">
        <v>1411239</v>
      </c>
      <c r="D1195" t="s">
        <v>1154</v>
      </c>
      <c r="E1195" t="s">
        <v>1155</v>
      </c>
      <c r="F1195" t="s">
        <v>421</v>
      </c>
      <c r="G1195" t="s">
        <v>28</v>
      </c>
      <c r="H1195" t="s">
        <v>256</v>
      </c>
      <c r="I1195" t="s">
        <v>1156</v>
      </c>
      <c r="J1195" s="1">
        <v>44828</v>
      </c>
      <c r="K1195" t="s">
        <v>93</v>
      </c>
      <c r="L1195" t="s">
        <v>94</v>
      </c>
      <c r="M1195" t="s">
        <v>33</v>
      </c>
      <c r="N1195">
        <v>-4</v>
      </c>
      <c r="O1195">
        <v>0</v>
      </c>
      <c r="P1195">
        <v>-138000</v>
      </c>
      <c r="Q1195">
        <v>10</v>
      </c>
      <c r="R1195">
        <v>0</v>
      </c>
      <c r="S1195">
        <v>11</v>
      </c>
      <c r="T1195">
        <v>1</v>
      </c>
      <c r="U1195" t="s">
        <v>1609</v>
      </c>
      <c r="V1195" s="1">
        <v>45261</v>
      </c>
      <c r="W1195">
        <v>2101225</v>
      </c>
      <c r="X1195">
        <v>9</v>
      </c>
      <c r="Y1195" t="s">
        <v>188</v>
      </c>
      <c r="Z1195" t="str">
        <f t="shared" si="442"/>
        <v>80,</v>
      </c>
      <c r="AA1195" t="str">
        <f t="shared" si="443"/>
        <v>RETUR,</v>
      </c>
      <c r="AB1195" t="str">
        <f t="shared" si="444"/>
        <v>1411239,</v>
      </c>
      <c r="AC1195" t="str">
        <f t="shared" si="445"/>
        <v>AL-KAFFAH MART,</v>
      </c>
      <c r="AD1195" t="str">
        <f t="shared" si="446"/>
        <v>JL. JAMIN GINTING NO. 131 RAMBUNG DALAM,</v>
      </c>
      <c r="AE1195" t="str">
        <f t="shared" si="447"/>
        <v>BINJAI,</v>
      </c>
      <c r="AF1195" t="str">
        <f t="shared" si="448"/>
        <v>DBM Medan,</v>
      </c>
      <c r="AG1195" t="str">
        <f t="shared" si="449"/>
        <v>BTKL,</v>
      </c>
      <c r="AH1195" t="str">
        <f t="shared" si="450"/>
        <v>MDA-RPJ-22003617,</v>
      </c>
      <c r="AI1195" t="s">
        <v>1820</v>
      </c>
      <c r="AJ1195" t="str">
        <f t="shared" si="451"/>
        <v>CCM004,</v>
      </c>
      <c r="AK1195" t="str">
        <f t="shared" si="452"/>
        <v>CHAMPS MULTIVITAMIN PINNEAPLE (BTL/30),</v>
      </c>
      <c r="AL1195" t="str">
        <f t="shared" si="453"/>
        <v>BTL,</v>
      </c>
      <c r="AM1195" t="str">
        <f t="shared" si="454"/>
        <v>-4,</v>
      </c>
      <c r="AN1195" t="str">
        <f t="shared" si="455"/>
        <v>0,</v>
      </c>
      <c r="AO1195" t="str">
        <f t="shared" si="456"/>
        <v>-138000,</v>
      </c>
      <c r="AP1195" t="str">
        <f t="shared" si="457"/>
        <v>10,</v>
      </c>
      <c r="AQ1195" t="str">
        <f t="shared" si="458"/>
        <v>0,</v>
      </c>
      <c r="AR1195" t="str">
        <f t="shared" si="459"/>
        <v>11,</v>
      </c>
      <c r="AS1195" t="str">
        <f t="shared" si="460"/>
        <v>1,</v>
      </c>
      <c r="AT1195" t="str">
        <f t="shared" si="461"/>
        <v>-109432.62,</v>
      </c>
      <c r="AU1195" t="str">
        <f t="shared" si="462"/>
        <v>45261,</v>
      </c>
      <c r="AV1195" t="str">
        <f t="shared" si="463"/>
        <v>2101225,</v>
      </c>
      <c r="AW1195" t="str">
        <f t="shared" si="464"/>
        <v>9,</v>
      </c>
      <c r="AX1195" t="str">
        <f t="shared" si="465"/>
        <v>JUNAIDI (ALL SEKTOR)</v>
      </c>
    </row>
    <row r="1196" spans="1:50" x14ac:dyDescent="0.25">
      <c r="A1196">
        <v>81</v>
      </c>
      <c r="B1196" t="s">
        <v>90</v>
      </c>
      <c r="C1196">
        <v>14000697</v>
      </c>
      <c r="D1196" t="s">
        <v>1403</v>
      </c>
      <c r="E1196" t="s">
        <v>259</v>
      </c>
      <c r="F1196" t="s">
        <v>260</v>
      </c>
      <c r="G1196" t="s">
        <v>28</v>
      </c>
      <c r="H1196" t="s">
        <v>256</v>
      </c>
      <c r="I1196" t="s">
        <v>1157</v>
      </c>
      <c r="J1196" s="1">
        <v>44830</v>
      </c>
      <c r="K1196" t="s">
        <v>64</v>
      </c>
      <c r="L1196" t="s">
        <v>65</v>
      </c>
      <c r="M1196" t="s">
        <v>33</v>
      </c>
      <c r="N1196">
        <v>-19</v>
      </c>
      <c r="O1196">
        <v>0</v>
      </c>
      <c r="P1196">
        <v>-3268000</v>
      </c>
      <c r="Q1196">
        <v>30</v>
      </c>
      <c r="R1196">
        <v>0</v>
      </c>
      <c r="S1196">
        <v>11</v>
      </c>
      <c r="T1196">
        <v>1</v>
      </c>
      <c r="U1196" t="s">
        <v>1610</v>
      </c>
      <c r="V1196" s="1">
        <v>44927</v>
      </c>
      <c r="W1196">
        <v>2001045</v>
      </c>
      <c r="X1196">
        <v>9</v>
      </c>
      <c r="Y1196" t="s">
        <v>671</v>
      </c>
      <c r="Z1196" t="str">
        <f t="shared" si="442"/>
        <v>81,</v>
      </c>
      <c r="AA1196" t="str">
        <f t="shared" si="443"/>
        <v>RETUR,</v>
      </c>
      <c r="AB1196" t="str">
        <f t="shared" si="444"/>
        <v>14000697,</v>
      </c>
      <c r="AC1196" t="str">
        <f t="shared" si="445"/>
        <v>AL- BAROKAH. UD.,</v>
      </c>
      <c r="AD1196" t="str">
        <f t="shared" si="446"/>
        <v>JL. KENTANG NO.09,</v>
      </c>
      <c r="AE1196" t="str">
        <f t="shared" si="447"/>
        <v>MEDAN BARU,</v>
      </c>
      <c r="AF1196" t="str">
        <f t="shared" si="448"/>
        <v>DBM Medan,</v>
      </c>
      <c r="AG1196" t="str">
        <f t="shared" si="449"/>
        <v>BTKL,</v>
      </c>
      <c r="AH1196" t="str">
        <f t="shared" si="450"/>
        <v>MDA-RPJ-22003625,</v>
      </c>
      <c r="AI1196" t="s">
        <v>1821</v>
      </c>
      <c r="AJ1196" t="str">
        <f t="shared" si="451"/>
        <v>CCM010,</v>
      </c>
      <c r="AK1196" t="str">
        <f t="shared" si="452"/>
        <v>NATURALLE FISH OIL 1000MG (BTL/60S),</v>
      </c>
      <c r="AL1196" t="str">
        <f t="shared" si="453"/>
        <v>BTL,</v>
      </c>
      <c r="AM1196" t="str">
        <f t="shared" si="454"/>
        <v>-19,</v>
      </c>
      <c r="AN1196" t="str">
        <f t="shared" si="455"/>
        <v>0,</v>
      </c>
      <c r="AO1196" t="str">
        <f t="shared" si="456"/>
        <v>-3268000,</v>
      </c>
      <c r="AP1196" t="str">
        <f t="shared" si="457"/>
        <v>30,</v>
      </c>
      <c r="AQ1196" t="str">
        <f t="shared" si="458"/>
        <v>0,</v>
      </c>
      <c r="AR1196" t="str">
        <f t="shared" si="459"/>
        <v>11,</v>
      </c>
      <c r="AS1196" t="str">
        <f t="shared" si="460"/>
        <v>1,</v>
      </c>
      <c r="AT1196" t="str">
        <f t="shared" si="461"/>
        <v>-2015604.36,</v>
      </c>
      <c r="AU1196" t="str">
        <f t="shared" si="462"/>
        <v>44927,</v>
      </c>
      <c r="AV1196" t="str">
        <f t="shared" si="463"/>
        <v>2001045,</v>
      </c>
      <c r="AW1196" t="str">
        <f t="shared" si="464"/>
        <v>9,</v>
      </c>
      <c r="AX1196" t="str">
        <f t="shared" si="465"/>
        <v>MUHAMMAD HAIRUL (TSE DUO MDN)</v>
      </c>
    </row>
    <row r="1197" spans="1:50" x14ac:dyDescent="0.25">
      <c r="A1197">
        <v>82</v>
      </c>
      <c r="B1197" t="s">
        <v>90</v>
      </c>
      <c r="C1197">
        <v>14000697</v>
      </c>
      <c r="D1197" t="s">
        <v>1403</v>
      </c>
      <c r="E1197" t="s">
        <v>259</v>
      </c>
      <c r="F1197" t="s">
        <v>260</v>
      </c>
      <c r="G1197" t="s">
        <v>28</v>
      </c>
      <c r="H1197" t="s">
        <v>256</v>
      </c>
      <c r="I1197" t="s">
        <v>1158</v>
      </c>
      <c r="J1197" s="1">
        <v>44830</v>
      </c>
      <c r="K1197" t="s">
        <v>64</v>
      </c>
      <c r="L1197" t="s">
        <v>65</v>
      </c>
      <c r="M1197" t="s">
        <v>33</v>
      </c>
      <c r="N1197">
        <v>-48</v>
      </c>
      <c r="O1197">
        <v>0</v>
      </c>
      <c r="P1197">
        <v>-8256000</v>
      </c>
      <c r="Q1197">
        <v>30</v>
      </c>
      <c r="R1197">
        <v>0</v>
      </c>
      <c r="S1197">
        <v>11</v>
      </c>
      <c r="T1197">
        <v>1</v>
      </c>
      <c r="U1197" t="s">
        <v>1611</v>
      </c>
      <c r="V1197" s="1">
        <v>44927</v>
      </c>
      <c r="W1197">
        <v>2001045</v>
      </c>
      <c r="X1197">
        <v>9</v>
      </c>
      <c r="Y1197" t="s">
        <v>671</v>
      </c>
      <c r="Z1197" t="str">
        <f t="shared" si="442"/>
        <v>82,</v>
      </c>
      <c r="AA1197" t="str">
        <f t="shared" si="443"/>
        <v>RETUR,</v>
      </c>
      <c r="AB1197" t="str">
        <f t="shared" si="444"/>
        <v>14000697,</v>
      </c>
      <c r="AC1197" t="str">
        <f t="shared" si="445"/>
        <v>AL- BAROKAH. UD.,</v>
      </c>
      <c r="AD1197" t="str">
        <f t="shared" si="446"/>
        <v>JL. KENTANG NO.09,</v>
      </c>
      <c r="AE1197" t="str">
        <f t="shared" si="447"/>
        <v>MEDAN BARU,</v>
      </c>
      <c r="AF1197" t="str">
        <f t="shared" si="448"/>
        <v>DBM Medan,</v>
      </c>
      <c r="AG1197" t="str">
        <f t="shared" si="449"/>
        <v>BTKL,</v>
      </c>
      <c r="AH1197" t="str">
        <f t="shared" si="450"/>
        <v>MDA-RPJ-22003626,</v>
      </c>
      <c r="AI1197" t="s">
        <v>1821</v>
      </c>
      <c r="AJ1197" t="str">
        <f t="shared" si="451"/>
        <v>CCM010,</v>
      </c>
      <c r="AK1197" t="str">
        <f t="shared" si="452"/>
        <v>NATURALLE FISH OIL 1000MG (BTL/60S),</v>
      </c>
      <c r="AL1197" t="str">
        <f t="shared" si="453"/>
        <v>BTL,</v>
      </c>
      <c r="AM1197" t="str">
        <f t="shared" si="454"/>
        <v>-48,</v>
      </c>
      <c r="AN1197" t="str">
        <f t="shared" si="455"/>
        <v>0,</v>
      </c>
      <c r="AO1197" t="str">
        <f t="shared" si="456"/>
        <v>-8256000,</v>
      </c>
      <c r="AP1197" t="str">
        <f t="shared" si="457"/>
        <v>30,</v>
      </c>
      <c r="AQ1197" t="str">
        <f t="shared" si="458"/>
        <v>0,</v>
      </c>
      <c r="AR1197" t="str">
        <f t="shared" si="459"/>
        <v>11,</v>
      </c>
      <c r="AS1197" t="str">
        <f t="shared" si="460"/>
        <v>1,</v>
      </c>
      <c r="AT1197" t="str">
        <f t="shared" si="461"/>
        <v>-5092053.12,</v>
      </c>
      <c r="AU1197" t="str">
        <f t="shared" si="462"/>
        <v>44927,</v>
      </c>
      <c r="AV1197" t="str">
        <f t="shared" si="463"/>
        <v>2001045,</v>
      </c>
      <c r="AW1197" t="str">
        <f t="shared" si="464"/>
        <v>9,</v>
      </c>
      <c r="AX1197" t="str">
        <f t="shared" si="465"/>
        <v>MUHAMMAD HAIRUL (TSE DUO MDN)</v>
      </c>
    </row>
    <row r="1198" spans="1:50" x14ac:dyDescent="0.25">
      <c r="A1198">
        <v>83</v>
      </c>
      <c r="B1198" t="s">
        <v>90</v>
      </c>
      <c r="C1198">
        <v>1400514</v>
      </c>
      <c r="D1198" t="s">
        <v>1389</v>
      </c>
      <c r="E1198" t="s">
        <v>206</v>
      </c>
      <c r="F1198" t="s">
        <v>27</v>
      </c>
      <c r="G1198" t="s">
        <v>28</v>
      </c>
      <c r="H1198" t="s">
        <v>29</v>
      </c>
      <c r="I1198" t="s">
        <v>1159</v>
      </c>
      <c r="J1198" s="1">
        <v>44830</v>
      </c>
      <c r="K1198" t="s">
        <v>64</v>
      </c>
      <c r="L1198" t="s">
        <v>65</v>
      </c>
      <c r="M1198" t="s">
        <v>33</v>
      </c>
      <c r="N1198">
        <v>-1</v>
      </c>
      <c r="O1198">
        <v>0</v>
      </c>
      <c r="P1198">
        <v>-172000</v>
      </c>
      <c r="Q1198">
        <v>0</v>
      </c>
      <c r="R1198">
        <v>0</v>
      </c>
      <c r="S1198">
        <v>11</v>
      </c>
      <c r="T1198">
        <v>0</v>
      </c>
      <c r="U1198">
        <v>-153080</v>
      </c>
      <c r="V1198" s="1">
        <v>44927</v>
      </c>
      <c r="W1198">
        <v>2001045</v>
      </c>
      <c r="X1198">
        <v>9</v>
      </c>
      <c r="Y1198" t="s">
        <v>671</v>
      </c>
      <c r="Z1198" t="str">
        <f t="shared" si="442"/>
        <v>83,</v>
      </c>
      <c r="AA1198" t="str">
        <f t="shared" si="443"/>
        <v>RETUR,</v>
      </c>
      <c r="AB1198" t="str">
        <f t="shared" si="444"/>
        <v>1400514,</v>
      </c>
      <c r="AC1198" t="str">
        <f t="shared" si="445"/>
        <v>TANJUNG SARI.Ap,</v>
      </c>
      <c r="AD1198" t="str">
        <f t="shared" si="446"/>
        <v>JL SETIA BUDI NO.16,</v>
      </c>
      <c r="AE1198" t="str">
        <f t="shared" si="447"/>
        <v>MEDAN,</v>
      </c>
      <c r="AF1198" t="str">
        <f t="shared" si="448"/>
        <v>DBM Medan,</v>
      </c>
      <c r="AG1198" t="str">
        <f t="shared" si="449"/>
        <v>AAPR,</v>
      </c>
      <c r="AH1198" t="str">
        <f t="shared" si="450"/>
        <v>MDA-RPJ-22003632,</v>
      </c>
      <c r="AI1198" t="s">
        <v>1821</v>
      </c>
      <c r="AJ1198" t="str">
        <f t="shared" si="451"/>
        <v>CCM010,</v>
      </c>
      <c r="AK1198" t="str">
        <f t="shared" si="452"/>
        <v>NATURALLE FISH OIL 1000MG (BTL/60S),</v>
      </c>
      <c r="AL1198" t="str">
        <f t="shared" si="453"/>
        <v>BTL,</v>
      </c>
      <c r="AM1198" t="str">
        <f t="shared" si="454"/>
        <v>-1,</v>
      </c>
      <c r="AN1198" t="str">
        <f t="shared" si="455"/>
        <v>0,</v>
      </c>
      <c r="AO1198" t="str">
        <f t="shared" si="456"/>
        <v>-172000,</v>
      </c>
      <c r="AP1198" t="str">
        <f t="shared" si="457"/>
        <v>0,</v>
      </c>
      <c r="AQ1198" t="str">
        <f t="shared" si="458"/>
        <v>0,</v>
      </c>
      <c r="AR1198" t="str">
        <f t="shared" si="459"/>
        <v>11,</v>
      </c>
      <c r="AS1198" t="str">
        <f t="shared" si="460"/>
        <v>0,</v>
      </c>
      <c r="AT1198" t="str">
        <f t="shared" si="461"/>
        <v>-153080,</v>
      </c>
      <c r="AU1198" t="str">
        <f t="shared" si="462"/>
        <v>44927,</v>
      </c>
      <c r="AV1198" t="str">
        <f t="shared" si="463"/>
        <v>2001045,</v>
      </c>
      <c r="AW1198" t="str">
        <f t="shared" si="464"/>
        <v>9,</v>
      </c>
      <c r="AX1198" t="str">
        <f t="shared" si="465"/>
        <v>MUHAMMAD HAIRUL (TSE DUO MDN)</v>
      </c>
    </row>
    <row r="1199" spans="1:50" x14ac:dyDescent="0.25">
      <c r="A1199">
        <v>84</v>
      </c>
      <c r="B1199" t="s">
        <v>25</v>
      </c>
      <c r="C1199">
        <v>1409914</v>
      </c>
      <c r="D1199" t="s">
        <v>602</v>
      </c>
      <c r="E1199" t="s">
        <v>603</v>
      </c>
      <c r="F1199" t="s">
        <v>27</v>
      </c>
      <c r="G1199" t="s">
        <v>28</v>
      </c>
      <c r="H1199" t="s">
        <v>604</v>
      </c>
      <c r="I1199" t="s">
        <v>1160</v>
      </c>
      <c r="J1199" s="1">
        <v>44830</v>
      </c>
      <c r="K1199" t="s">
        <v>31</v>
      </c>
      <c r="L1199" t="s">
        <v>32</v>
      </c>
      <c r="M1199" t="s">
        <v>33</v>
      </c>
      <c r="N1199">
        <v>6</v>
      </c>
      <c r="O1199">
        <v>0</v>
      </c>
      <c r="P1199">
        <v>168000</v>
      </c>
      <c r="Q1199">
        <v>10</v>
      </c>
      <c r="R1199">
        <v>0</v>
      </c>
      <c r="S1199">
        <v>0</v>
      </c>
      <c r="T1199">
        <v>0</v>
      </c>
      <c r="U1199">
        <v>151200</v>
      </c>
      <c r="V1199" s="1">
        <v>45444</v>
      </c>
      <c r="W1199">
        <v>2107236</v>
      </c>
      <c r="X1199">
        <v>9</v>
      </c>
      <c r="Y1199" t="s">
        <v>1161</v>
      </c>
      <c r="Z1199" t="str">
        <f t="shared" si="442"/>
        <v>84,</v>
      </c>
      <c r="AA1199" t="str">
        <f t="shared" si="443"/>
        <v>SALES,</v>
      </c>
      <c r="AB1199" t="str">
        <f t="shared" si="444"/>
        <v>1409914,</v>
      </c>
      <c r="AC1199" t="str">
        <f t="shared" si="445"/>
        <v>KOPERASI SERBA USAHA BINTANG ABADI NUSANTARA,</v>
      </c>
      <c r="AD1199" t="str">
        <f t="shared" si="446"/>
        <v>JL. KL. YOS SUDARSO RT RW KELURAHAN TANJUNG MULIA,</v>
      </c>
      <c r="AE1199" t="str">
        <f t="shared" si="447"/>
        <v>MEDAN,</v>
      </c>
      <c r="AF1199" t="str">
        <f t="shared" si="448"/>
        <v>DBM Medan,</v>
      </c>
      <c r="AG1199" t="str">
        <f t="shared" si="449"/>
        <v>BKOP,</v>
      </c>
      <c r="AH1199" t="str">
        <f t="shared" si="450"/>
        <v>MDA-SPJ-22021635,</v>
      </c>
      <c r="AI1199" t="s">
        <v>1821</v>
      </c>
      <c r="AJ1199" t="str">
        <f t="shared" si="451"/>
        <v>CCM005,</v>
      </c>
      <c r="AK1199" t="str">
        <f t="shared" si="452"/>
        <v>CHAMPS VIT C 100MG (BTL/30),</v>
      </c>
      <c r="AL1199" t="str">
        <f t="shared" si="453"/>
        <v>BTL,</v>
      </c>
      <c r="AM1199" t="str">
        <f t="shared" si="454"/>
        <v>6,</v>
      </c>
      <c r="AN1199" t="str">
        <f t="shared" si="455"/>
        <v>0,</v>
      </c>
      <c r="AO1199" t="str">
        <f t="shared" si="456"/>
        <v>168000,</v>
      </c>
      <c r="AP1199" t="str">
        <f t="shared" si="457"/>
        <v>10,</v>
      </c>
      <c r="AQ1199" t="str">
        <f t="shared" si="458"/>
        <v>0,</v>
      </c>
      <c r="AR1199" t="str">
        <f t="shared" si="459"/>
        <v>0,</v>
      </c>
      <c r="AS1199" t="str">
        <f t="shared" si="460"/>
        <v>0,</v>
      </c>
      <c r="AT1199" t="str">
        <f t="shared" si="461"/>
        <v>151200,</v>
      </c>
      <c r="AU1199" t="str">
        <f t="shared" si="462"/>
        <v>45444,</v>
      </c>
      <c r="AV1199" t="str">
        <f t="shared" si="463"/>
        <v>2107236,</v>
      </c>
      <c r="AW1199" t="str">
        <f t="shared" si="464"/>
        <v>9,</v>
      </c>
      <c r="AX1199" t="str">
        <f t="shared" si="465"/>
        <v>ELSYE ANGELINA H. (HOREKA)</v>
      </c>
    </row>
    <row r="1200" spans="1:50" x14ac:dyDescent="0.25">
      <c r="A1200">
        <v>85</v>
      </c>
      <c r="B1200" t="s">
        <v>25</v>
      </c>
      <c r="C1200">
        <v>14000013</v>
      </c>
      <c r="D1200" t="s">
        <v>1359</v>
      </c>
      <c r="E1200" t="s">
        <v>111</v>
      </c>
      <c r="F1200" t="s">
        <v>27</v>
      </c>
      <c r="G1200" t="s">
        <v>28</v>
      </c>
      <c r="H1200" t="s">
        <v>29</v>
      </c>
      <c r="I1200" t="s">
        <v>1162</v>
      </c>
      <c r="J1200" s="1">
        <v>44830</v>
      </c>
      <c r="K1200" t="s">
        <v>318</v>
      </c>
      <c r="L1200" t="s">
        <v>319</v>
      </c>
      <c r="M1200" t="s">
        <v>33</v>
      </c>
      <c r="N1200">
        <v>4</v>
      </c>
      <c r="O1200">
        <v>0</v>
      </c>
      <c r="P1200">
        <v>148000</v>
      </c>
      <c r="Q1200">
        <v>3</v>
      </c>
      <c r="R1200">
        <v>0</v>
      </c>
      <c r="S1200">
        <v>0</v>
      </c>
      <c r="T1200">
        <v>0</v>
      </c>
      <c r="U1200">
        <v>143560</v>
      </c>
      <c r="V1200" s="1">
        <v>45200</v>
      </c>
      <c r="W1200">
        <v>2205002</v>
      </c>
      <c r="X1200">
        <v>9</v>
      </c>
      <c r="Y1200" t="s">
        <v>50</v>
      </c>
      <c r="Z1200" t="str">
        <f t="shared" si="442"/>
        <v>85,</v>
      </c>
      <c r="AA1200" t="str">
        <f t="shared" si="443"/>
        <v>SALES,</v>
      </c>
      <c r="AB1200" t="str">
        <f t="shared" si="444"/>
        <v>14000013,</v>
      </c>
      <c r="AC1200" t="str">
        <f t="shared" si="445"/>
        <v>GABE REJEKI.Ap,</v>
      </c>
      <c r="AD1200" t="str">
        <f t="shared" si="446"/>
        <v>JL. B. ZEIN HAMID NO. 61 MEDAN JOHOR,</v>
      </c>
      <c r="AE1200" t="str">
        <f t="shared" si="447"/>
        <v>MEDAN,</v>
      </c>
      <c r="AF1200" t="str">
        <f t="shared" si="448"/>
        <v>DBM Medan,</v>
      </c>
      <c r="AG1200" t="str">
        <f t="shared" si="449"/>
        <v>AAPR,</v>
      </c>
      <c r="AH1200" t="str">
        <f t="shared" si="450"/>
        <v>MDA-SPJ-22021648,</v>
      </c>
      <c r="AI1200" t="s">
        <v>1821</v>
      </c>
      <c r="AJ1200" t="str">
        <f t="shared" si="451"/>
        <v>CCM001,</v>
      </c>
      <c r="AK1200" t="str">
        <f t="shared" si="452"/>
        <v>CHAMPS EMULSION (BTL/200ML),</v>
      </c>
      <c r="AL1200" t="str">
        <f t="shared" si="453"/>
        <v>BTL,</v>
      </c>
      <c r="AM1200" t="str">
        <f t="shared" si="454"/>
        <v>4,</v>
      </c>
      <c r="AN1200" t="str">
        <f t="shared" si="455"/>
        <v>0,</v>
      </c>
      <c r="AO1200" t="str">
        <f t="shared" si="456"/>
        <v>148000,</v>
      </c>
      <c r="AP1200" t="str">
        <f t="shared" si="457"/>
        <v>3,</v>
      </c>
      <c r="AQ1200" t="str">
        <f t="shared" si="458"/>
        <v>0,</v>
      </c>
      <c r="AR1200" t="str">
        <f t="shared" si="459"/>
        <v>0,</v>
      </c>
      <c r="AS1200" t="str">
        <f t="shared" si="460"/>
        <v>0,</v>
      </c>
      <c r="AT1200" t="str">
        <f t="shared" si="461"/>
        <v>143560,</v>
      </c>
      <c r="AU1200" t="str">
        <f t="shared" si="462"/>
        <v>45200,</v>
      </c>
      <c r="AV1200" t="str">
        <f t="shared" si="463"/>
        <v>2205002,</v>
      </c>
      <c r="AW1200" t="str">
        <f t="shared" si="464"/>
        <v>9,</v>
      </c>
      <c r="AX1200" t="str">
        <f t="shared" si="465"/>
        <v>HERIADI (AP &amp; RS)</v>
      </c>
    </row>
    <row r="1201" spans="1:50" x14ac:dyDescent="0.25">
      <c r="A1201">
        <v>86</v>
      </c>
      <c r="B1201" t="s">
        <v>25</v>
      </c>
      <c r="C1201">
        <v>14000013</v>
      </c>
      <c r="D1201" t="s">
        <v>1359</v>
      </c>
      <c r="E1201" t="s">
        <v>111</v>
      </c>
      <c r="F1201" t="s">
        <v>27</v>
      </c>
      <c r="G1201" t="s">
        <v>28</v>
      </c>
      <c r="H1201" t="s">
        <v>29</v>
      </c>
      <c r="I1201" t="s">
        <v>1162</v>
      </c>
      <c r="J1201" s="1">
        <v>44830</v>
      </c>
      <c r="K1201" t="s">
        <v>31</v>
      </c>
      <c r="L1201" t="s">
        <v>32</v>
      </c>
      <c r="M1201" t="s">
        <v>33</v>
      </c>
      <c r="N1201">
        <v>4</v>
      </c>
      <c r="O1201">
        <v>0</v>
      </c>
      <c r="P1201">
        <v>112000</v>
      </c>
      <c r="Q1201">
        <v>10</v>
      </c>
      <c r="R1201">
        <v>0</v>
      </c>
      <c r="S1201">
        <v>0</v>
      </c>
      <c r="T1201">
        <v>0</v>
      </c>
      <c r="U1201">
        <v>100800</v>
      </c>
      <c r="V1201" s="1">
        <v>45444</v>
      </c>
      <c r="W1201">
        <v>2107236</v>
      </c>
      <c r="X1201">
        <v>9</v>
      </c>
      <c r="Y1201" t="s">
        <v>50</v>
      </c>
      <c r="Z1201" t="str">
        <f t="shared" si="442"/>
        <v>86,</v>
      </c>
      <c r="AA1201" t="str">
        <f t="shared" si="443"/>
        <v>SALES,</v>
      </c>
      <c r="AB1201" t="str">
        <f t="shared" si="444"/>
        <v>14000013,</v>
      </c>
      <c r="AC1201" t="str">
        <f t="shared" si="445"/>
        <v>GABE REJEKI.Ap,</v>
      </c>
      <c r="AD1201" t="str">
        <f t="shared" si="446"/>
        <v>JL. B. ZEIN HAMID NO. 61 MEDAN JOHOR,</v>
      </c>
      <c r="AE1201" t="str">
        <f t="shared" si="447"/>
        <v>MEDAN,</v>
      </c>
      <c r="AF1201" t="str">
        <f t="shared" si="448"/>
        <v>DBM Medan,</v>
      </c>
      <c r="AG1201" t="str">
        <f t="shared" si="449"/>
        <v>AAPR,</v>
      </c>
      <c r="AH1201" t="str">
        <f t="shared" si="450"/>
        <v>MDA-SPJ-22021648,</v>
      </c>
      <c r="AI1201" t="s">
        <v>1821</v>
      </c>
      <c r="AJ1201" t="str">
        <f t="shared" si="451"/>
        <v>CCM005,</v>
      </c>
      <c r="AK1201" t="str">
        <f t="shared" si="452"/>
        <v>CHAMPS VIT C 100MG (BTL/30),</v>
      </c>
      <c r="AL1201" t="str">
        <f t="shared" si="453"/>
        <v>BTL,</v>
      </c>
      <c r="AM1201" t="str">
        <f t="shared" si="454"/>
        <v>4,</v>
      </c>
      <c r="AN1201" t="str">
        <f t="shared" si="455"/>
        <v>0,</v>
      </c>
      <c r="AO1201" t="str">
        <f t="shared" si="456"/>
        <v>112000,</v>
      </c>
      <c r="AP1201" t="str">
        <f t="shared" si="457"/>
        <v>10,</v>
      </c>
      <c r="AQ1201" t="str">
        <f t="shared" si="458"/>
        <v>0,</v>
      </c>
      <c r="AR1201" t="str">
        <f t="shared" si="459"/>
        <v>0,</v>
      </c>
      <c r="AS1201" t="str">
        <f t="shared" si="460"/>
        <v>0,</v>
      </c>
      <c r="AT1201" t="str">
        <f t="shared" si="461"/>
        <v>100800,</v>
      </c>
      <c r="AU1201" t="str">
        <f t="shared" si="462"/>
        <v>45444,</v>
      </c>
      <c r="AV1201" t="str">
        <f t="shared" si="463"/>
        <v>2107236,</v>
      </c>
      <c r="AW1201" t="str">
        <f t="shared" si="464"/>
        <v>9,</v>
      </c>
      <c r="AX1201" t="str">
        <f t="shared" si="465"/>
        <v>HERIADI (AP &amp; RS)</v>
      </c>
    </row>
    <row r="1202" spans="1:50" x14ac:dyDescent="0.25">
      <c r="A1202">
        <v>87</v>
      </c>
      <c r="B1202" t="s">
        <v>25</v>
      </c>
      <c r="C1202">
        <v>1400514</v>
      </c>
      <c r="D1202" t="s">
        <v>1389</v>
      </c>
      <c r="E1202" t="s">
        <v>206</v>
      </c>
      <c r="F1202" t="s">
        <v>27</v>
      </c>
      <c r="G1202" t="s">
        <v>28</v>
      </c>
      <c r="H1202" t="s">
        <v>29</v>
      </c>
      <c r="I1202" t="s">
        <v>1163</v>
      </c>
      <c r="J1202" s="1">
        <v>44831</v>
      </c>
      <c r="K1202" t="s">
        <v>64</v>
      </c>
      <c r="L1202" t="s">
        <v>65</v>
      </c>
      <c r="M1202" t="s">
        <v>33</v>
      </c>
      <c r="N1202">
        <v>1</v>
      </c>
      <c r="O1202">
        <v>0</v>
      </c>
      <c r="P1202">
        <v>184000</v>
      </c>
      <c r="Q1202">
        <v>0</v>
      </c>
      <c r="R1202">
        <v>0</v>
      </c>
      <c r="S1202">
        <v>0</v>
      </c>
      <c r="T1202">
        <v>0</v>
      </c>
      <c r="U1202">
        <v>184000</v>
      </c>
      <c r="V1202" s="1">
        <v>45444</v>
      </c>
      <c r="W1202">
        <v>2107161</v>
      </c>
      <c r="X1202">
        <v>9</v>
      </c>
      <c r="Y1202" t="s">
        <v>73</v>
      </c>
      <c r="Z1202" t="str">
        <f t="shared" si="442"/>
        <v>87,</v>
      </c>
      <c r="AA1202" t="str">
        <f t="shared" si="443"/>
        <v>SALES,</v>
      </c>
      <c r="AB1202" t="str">
        <f t="shared" si="444"/>
        <v>1400514,</v>
      </c>
      <c r="AC1202" t="str">
        <f t="shared" si="445"/>
        <v>TANJUNG SARI.Ap,</v>
      </c>
      <c r="AD1202" t="str">
        <f t="shared" si="446"/>
        <v>JL SETIA BUDI NO.16,</v>
      </c>
      <c r="AE1202" t="str">
        <f t="shared" si="447"/>
        <v>MEDAN,</v>
      </c>
      <c r="AF1202" t="str">
        <f t="shared" si="448"/>
        <v>DBM Medan,</v>
      </c>
      <c r="AG1202" t="str">
        <f t="shared" si="449"/>
        <v>AAPR,</v>
      </c>
      <c r="AH1202" t="str">
        <f t="shared" si="450"/>
        <v>MDA-SPJ-22021703,</v>
      </c>
      <c r="AI1202" t="s">
        <v>1822</v>
      </c>
      <c r="AJ1202" t="str">
        <f t="shared" si="451"/>
        <v>CCM010,</v>
      </c>
      <c r="AK1202" t="str">
        <f t="shared" si="452"/>
        <v>NATURALLE FISH OIL 1000MG (BTL/60S),</v>
      </c>
      <c r="AL1202" t="str">
        <f t="shared" si="453"/>
        <v>BTL,</v>
      </c>
      <c r="AM1202" t="str">
        <f t="shared" si="454"/>
        <v>1,</v>
      </c>
      <c r="AN1202" t="str">
        <f t="shared" si="455"/>
        <v>0,</v>
      </c>
      <c r="AO1202" t="str">
        <f t="shared" si="456"/>
        <v>184000,</v>
      </c>
      <c r="AP1202" t="str">
        <f t="shared" si="457"/>
        <v>0,</v>
      </c>
      <c r="AQ1202" t="str">
        <f t="shared" si="458"/>
        <v>0,</v>
      </c>
      <c r="AR1202" t="str">
        <f t="shared" si="459"/>
        <v>0,</v>
      </c>
      <c r="AS1202" t="str">
        <f t="shared" si="460"/>
        <v>0,</v>
      </c>
      <c r="AT1202" t="str">
        <f t="shared" si="461"/>
        <v>184000,</v>
      </c>
      <c r="AU1202" t="str">
        <f t="shared" si="462"/>
        <v>45444,</v>
      </c>
      <c r="AV1202" t="str">
        <f t="shared" si="463"/>
        <v>2107161,</v>
      </c>
      <c r="AW1202" t="str">
        <f t="shared" si="464"/>
        <v>9,</v>
      </c>
      <c r="AX1202" t="str">
        <f t="shared" si="465"/>
        <v>IRPAN GUNAWAN (AP &amp; RS)</v>
      </c>
    </row>
    <row r="1203" spans="1:50" x14ac:dyDescent="0.25">
      <c r="A1203">
        <v>88</v>
      </c>
      <c r="B1203" t="s">
        <v>25</v>
      </c>
      <c r="C1203">
        <v>1411237</v>
      </c>
      <c r="D1203" t="s">
        <v>1373</v>
      </c>
      <c r="E1203" t="s">
        <v>148</v>
      </c>
      <c r="F1203" t="s">
        <v>42</v>
      </c>
      <c r="G1203" t="s">
        <v>28</v>
      </c>
      <c r="H1203" t="s">
        <v>29</v>
      </c>
      <c r="I1203" t="s">
        <v>1164</v>
      </c>
      <c r="J1203" s="1">
        <v>44831</v>
      </c>
      <c r="K1203" t="s">
        <v>61</v>
      </c>
      <c r="L1203" t="s">
        <v>62</v>
      </c>
      <c r="M1203" t="s">
        <v>33</v>
      </c>
      <c r="N1203">
        <v>12</v>
      </c>
      <c r="O1203">
        <v>0</v>
      </c>
      <c r="P1203">
        <v>1128000</v>
      </c>
      <c r="Q1203">
        <v>8</v>
      </c>
      <c r="R1203">
        <v>0</v>
      </c>
      <c r="S1203">
        <v>0</v>
      </c>
      <c r="T1203">
        <v>0</v>
      </c>
      <c r="U1203">
        <v>1037760</v>
      </c>
      <c r="V1203" s="1">
        <v>45474</v>
      </c>
      <c r="W1203">
        <v>2108157</v>
      </c>
      <c r="X1203">
        <v>9</v>
      </c>
      <c r="Y1203" t="s">
        <v>44</v>
      </c>
      <c r="Z1203" t="str">
        <f t="shared" si="442"/>
        <v>88,</v>
      </c>
      <c r="AA1203" t="str">
        <f t="shared" si="443"/>
        <v>SALES,</v>
      </c>
      <c r="AB1203" t="str">
        <f t="shared" si="444"/>
        <v>1411237,</v>
      </c>
      <c r="AC1203" t="str">
        <f t="shared" si="445"/>
        <v>HORISAN.Ap,</v>
      </c>
      <c r="AD1203" t="str">
        <f t="shared" si="446"/>
        <v>JL. SISINGAMANGARAJA NO. 44,</v>
      </c>
      <c r="AE1203" t="str">
        <f t="shared" si="447"/>
        <v>P. SIANTAR,</v>
      </c>
      <c r="AF1203" t="str">
        <f t="shared" si="448"/>
        <v>DBM Medan,</v>
      </c>
      <c r="AG1203" t="str">
        <f t="shared" si="449"/>
        <v>AAPR,</v>
      </c>
      <c r="AH1203" t="str">
        <f t="shared" si="450"/>
        <v>MDA-SPJ-22021707,</v>
      </c>
      <c r="AI1203" t="s">
        <v>1822</v>
      </c>
      <c r="AJ1203" t="str">
        <f t="shared" si="451"/>
        <v>CCM006,</v>
      </c>
      <c r="AK1203" t="str">
        <f t="shared" si="452"/>
        <v>MAXITON SOFT CAP (BTL/30S),</v>
      </c>
      <c r="AL1203" t="str">
        <f t="shared" si="453"/>
        <v>BTL,</v>
      </c>
      <c r="AM1203" t="str">
        <f t="shared" si="454"/>
        <v>12,</v>
      </c>
      <c r="AN1203" t="str">
        <f t="shared" si="455"/>
        <v>0,</v>
      </c>
      <c r="AO1203" t="str">
        <f t="shared" si="456"/>
        <v>1128000,</v>
      </c>
      <c r="AP1203" t="str">
        <f t="shared" si="457"/>
        <v>8,</v>
      </c>
      <c r="AQ1203" t="str">
        <f t="shared" si="458"/>
        <v>0,</v>
      </c>
      <c r="AR1203" t="str">
        <f t="shared" si="459"/>
        <v>0,</v>
      </c>
      <c r="AS1203" t="str">
        <f t="shared" si="460"/>
        <v>0,</v>
      </c>
      <c r="AT1203" t="str">
        <f t="shared" si="461"/>
        <v>1037760,</v>
      </c>
      <c r="AU1203" t="str">
        <f t="shared" si="462"/>
        <v>45474,</v>
      </c>
      <c r="AV1203" t="str">
        <f t="shared" si="463"/>
        <v>2108157,</v>
      </c>
      <c r="AW1203" t="str">
        <f t="shared" si="464"/>
        <v>9,</v>
      </c>
      <c r="AX1203" t="str">
        <f t="shared" si="465"/>
        <v>BUDIONO (ALL SEKTOR)</v>
      </c>
    </row>
    <row r="1204" spans="1:50" x14ac:dyDescent="0.25">
      <c r="A1204">
        <v>89</v>
      </c>
      <c r="B1204" t="s">
        <v>25</v>
      </c>
      <c r="C1204">
        <v>1400638</v>
      </c>
      <c r="D1204" t="s">
        <v>1555</v>
      </c>
      <c r="E1204" t="s">
        <v>935</v>
      </c>
      <c r="F1204" t="s">
        <v>109</v>
      </c>
      <c r="G1204" t="s">
        <v>28</v>
      </c>
      <c r="H1204" t="s">
        <v>29</v>
      </c>
      <c r="I1204" t="s">
        <v>1165</v>
      </c>
      <c r="J1204" s="1">
        <v>44831</v>
      </c>
      <c r="K1204" t="s">
        <v>318</v>
      </c>
      <c r="L1204" t="s">
        <v>319</v>
      </c>
      <c r="M1204" t="s">
        <v>33</v>
      </c>
      <c r="N1204">
        <v>4</v>
      </c>
      <c r="O1204">
        <v>0</v>
      </c>
      <c r="P1204">
        <v>148000</v>
      </c>
      <c r="Q1204">
        <v>3</v>
      </c>
      <c r="R1204">
        <v>0</v>
      </c>
      <c r="S1204">
        <v>0</v>
      </c>
      <c r="T1204">
        <v>0</v>
      </c>
      <c r="U1204">
        <v>143560</v>
      </c>
      <c r="V1204" s="1">
        <v>45200</v>
      </c>
      <c r="W1204">
        <v>2205002</v>
      </c>
      <c r="X1204">
        <v>9</v>
      </c>
      <c r="Y1204" t="s">
        <v>50</v>
      </c>
      <c r="Z1204" t="str">
        <f t="shared" si="442"/>
        <v>89,</v>
      </c>
      <c r="AA1204" t="str">
        <f t="shared" si="443"/>
        <v>SALES,</v>
      </c>
      <c r="AB1204" t="str">
        <f t="shared" si="444"/>
        <v>1400638,</v>
      </c>
      <c r="AC1204" t="str">
        <f t="shared" si="445"/>
        <v>WINATA.Ap,</v>
      </c>
      <c r="AD1204" t="str">
        <f t="shared" si="446"/>
        <v>JL IRIAN NO.111,</v>
      </c>
      <c r="AE1204" t="str">
        <f t="shared" si="447"/>
        <v>TANJUNG MORAWA,</v>
      </c>
      <c r="AF1204" t="str">
        <f t="shared" si="448"/>
        <v>DBM Medan,</v>
      </c>
      <c r="AG1204" t="str">
        <f t="shared" si="449"/>
        <v>AAPR,</v>
      </c>
      <c r="AH1204" t="str">
        <f t="shared" si="450"/>
        <v>MDA-SPJ-22021718,</v>
      </c>
      <c r="AI1204" t="s">
        <v>1822</v>
      </c>
      <c r="AJ1204" t="str">
        <f t="shared" si="451"/>
        <v>CCM001,</v>
      </c>
      <c r="AK1204" t="str">
        <f t="shared" si="452"/>
        <v>CHAMPS EMULSION (BTL/200ML),</v>
      </c>
      <c r="AL1204" t="str">
        <f t="shared" si="453"/>
        <v>BTL,</v>
      </c>
      <c r="AM1204" t="str">
        <f t="shared" si="454"/>
        <v>4,</v>
      </c>
      <c r="AN1204" t="str">
        <f t="shared" si="455"/>
        <v>0,</v>
      </c>
      <c r="AO1204" t="str">
        <f t="shared" si="456"/>
        <v>148000,</v>
      </c>
      <c r="AP1204" t="str">
        <f t="shared" si="457"/>
        <v>3,</v>
      </c>
      <c r="AQ1204" t="str">
        <f t="shared" si="458"/>
        <v>0,</v>
      </c>
      <c r="AR1204" t="str">
        <f t="shared" si="459"/>
        <v>0,</v>
      </c>
      <c r="AS1204" t="str">
        <f t="shared" si="460"/>
        <v>0,</v>
      </c>
      <c r="AT1204" t="str">
        <f t="shared" si="461"/>
        <v>143560,</v>
      </c>
      <c r="AU1204" t="str">
        <f t="shared" si="462"/>
        <v>45200,</v>
      </c>
      <c r="AV1204" t="str">
        <f t="shared" si="463"/>
        <v>2205002,</v>
      </c>
      <c r="AW1204" t="str">
        <f t="shared" si="464"/>
        <v>9,</v>
      </c>
      <c r="AX1204" t="str">
        <f t="shared" si="465"/>
        <v>HERIADI (AP &amp; RS)</v>
      </c>
    </row>
    <row r="1205" spans="1:50" x14ac:dyDescent="0.25">
      <c r="A1205">
        <v>90</v>
      </c>
      <c r="B1205" t="s">
        <v>25</v>
      </c>
      <c r="C1205">
        <v>1400320</v>
      </c>
      <c r="D1205" t="s">
        <v>1370</v>
      </c>
      <c r="E1205" t="s">
        <v>140</v>
      </c>
      <c r="F1205" t="s">
        <v>141</v>
      </c>
      <c r="G1205" t="s">
        <v>28</v>
      </c>
      <c r="H1205" t="s">
        <v>29</v>
      </c>
      <c r="I1205" t="s">
        <v>1166</v>
      </c>
      <c r="J1205" s="1">
        <v>44831</v>
      </c>
      <c r="K1205" t="s">
        <v>61</v>
      </c>
      <c r="L1205" t="s">
        <v>62</v>
      </c>
      <c r="M1205" t="s">
        <v>33</v>
      </c>
      <c r="N1205">
        <v>72</v>
      </c>
      <c r="O1205">
        <v>0</v>
      </c>
      <c r="P1205">
        <v>6768000</v>
      </c>
      <c r="Q1205">
        <v>8</v>
      </c>
      <c r="R1205">
        <v>0</v>
      </c>
      <c r="S1205">
        <v>0</v>
      </c>
      <c r="T1205">
        <v>0</v>
      </c>
      <c r="U1205">
        <v>6226560</v>
      </c>
      <c r="V1205" s="1">
        <v>45474</v>
      </c>
      <c r="W1205">
        <v>2108157</v>
      </c>
      <c r="X1205">
        <v>9</v>
      </c>
      <c r="Y1205" t="s">
        <v>81</v>
      </c>
      <c r="Z1205" t="str">
        <f t="shared" si="442"/>
        <v>90,</v>
      </c>
      <c r="AA1205" t="str">
        <f t="shared" si="443"/>
        <v>SALES,</v>
      </c>
      <c r="AB1205" t="str">
        <f t="shared" si="444"/>
        <v>1400320,</v>
      </c>
      <c r="AC1205" t="str">
        <f t="shared" si="445"/>
        <v>VITA SARI.Ap,</v>
      </c>
      <c r="AD1205" t="str">
        <f t="shared" si="446"/>
        <v>JL KAPT BANGSI SEMBIRING NO 11,</v>
      </c>
      <c r="AE1205" t="str">
        <f t="shared" si="447"/>
        <v>KABAN JAHE,</v>
      </c>
      <c r="AF1205" t="str">
        <f t="shared" si="448"/>
        <v>DBM Medan,</v>
      </c>
      <c r="AG1205" t="str">
        <f t="shared" si="449"/>
        <v>AAPR,</v>
      </c>
      <c r="AH1205" t="str">
        <f t="shared" si="450"/>
        <v>MDA-SPJ-22021729,</v>
      </c>
      <c r="AI1205" t="s">
        <v>1822</v>
      </c>
      <c r="AJ1205" t="str">
        <f t="shared" si="451"/>
        <v>CCM006,</v>
      </c>
      <c r="AK1205" t="str">
        <f t="shared" si="452"/>
        <v>MAXITON SOFT CAP (BTL/30S),</v>
      </c>
      <c r="AL1205" t="str">
        <f t="shared" si="453"/>
        <v>BTL,</v>
      </c>
      <c r="AM1205" t="str">
        <f t="shared" si="454"/>
        <v>72,</v>
      </c>
      <c r="AN1205" t="str">
        <f t="shared" si="455"/>
        <v>0,</v>
      </c>
      <c r="AO1205" t="str">
        <f t="shared" si="456"/>
        <v>6768000,</v>
      </c>
      <c r="AP1205" t="str">
        <f t="shared" si="457"/>
        <v>8,</v>
      </c>
      <c r="AQ1205" t="str">
        <f t="shared" si="458"/>
        <v>0,</v>
      </c>
      <c r="AR1205" t="str">
        <f t="shared" si="459"/>
        <v>0,</v>
      </c>
      <c r="AS1205" t="str">
        <f t="shared" si="460"/>
        <v>0,</v>
      </c>
      <c r="AT1205" t="str">
        <f t="shared" si="461"/>
        <v>6226560,</v>
      </c>
      <c r="AU1205" t="str">
        <f t="shared" si="462"/>
        <v>45474,</v>
      </c>
      <c r="AV1205" t="str">
        <f t="shared" si="463"/>
        <v>2108157,</v>
      </c>
      <c r="AW1205" t="str">
        <f t="shared" si="464"/>
        <v>9,</v>
      </c>
      <c r="AX1205" t="str">
        <f t="shared" si="465"/>
        <v>FRANS (ALL SEKTOR)</v>
      </c>
    </row>
    <row r="1206" spans="1:50" x14ac:dyDescent="0.25">
      <c r="A1206">
        <v>91</v>
      </c>
      <c r="B1206" t="s">
        <v>25</v>
      </c>
      <c r="C1206">
        <v>1410905</v>
      </c>
      <c r="D1206" t="s">
        <v>1167</v>
      </c>
      <c r="E1206" t="s">
        <v>1168</v>
      </c>
      <c r="F1206" t="s">
        <v>109</v>
      </c>
      <c r="G1206" t="s">
        <v>28</v>
      </c>
      <c r="H1206" t="s">
        <v>358</v>
      </c>
      <c r="I1206" t="s">
        <v>1169</v>
      </c>
      <c r="J1206" s="1">
        <v>44831</v>
      </c>
      <c r="K1206" t="s">
        <v>318</v>
      </c>
      <c r="L1206" t="s">
        <v>319</v>
      </c>
      <c r="M1206" t="s">
        <v>33</v>
      </c>
      <c r="N1206">
        <v>3</v>
      </c>
      <c r="O1206">
        <v>0</v>
      </c>
      <c r="P1206">
        <v>111000</v>
      </c>
      <c r="Q1206">
        <v>0</v>
      </c>
      <c r="R1206">
        <v>0</v>
      </c>
      <c r="S1206">
        <v>0</v>
      </c>
      <c r="T1206">
        <v>0</v>
      </c>
      <c r="U1206">
        <v>111000</v>
      </c>
      <c r="V1206" s="1">
        <v>45200</v>
      </c>
      <c r="W1206">
        <v>2205002</v>
      </c>
      <c r="X1206">
        <v>9</v>
      </c>
      <c r="Y1206" t="s">
        <v>183</v>
      </c>
      <c r="Z1206" t="str">
        <f t="shared" si="442"/>
        <v>91,</v>
      </c>
      <c r="AA1206" t="str">
        <f t="shared" si="443"/>
        <v>SALES,</v>
      </c>
      <c r="AB1206" t="str">
        <f t="shared" si="444"/>
        <v>1410905,</v>
      </c>
      <c r="AC1206" t="str">
        <f t="shared" si="445"/>
        <v>OKE SUPERMARKET,</v>
      </c>
      <c r="AD1206" t="str">
        <f t="shared" si="446"/>
        <v>JL. DAHLAN TANJUNG DUSUN II DESA TANJUNG MORAWA,</v>
      </c>
      <c r="AE1206" t="str">
        <f t="shared" si="447"/>
        <v>TANJUNG MORAWA,</v>
      </c>
      <c r="AF1206" t="str">
        <f t="shared" si="448"/>
        <v>DBM Medan,</v>
      </c>
      <c r="AG1206" t="str">
        <f t="shared" si="449"/>
        <v>BMML,</v>
      </c>
      <c r="AH1206" t="str">
        <f t="shared" si="450"/>
        <v>MDA-SPJ-22021738,</v>
      </c>
      <c r="AI1206" t="s">
        <v>1822</v>
      </c>
      <c r="AJ1206" t="str">
        <f t="shared" si="451"/>
        <v>CCM001,</v>
      </c>
      <c r="AK1206" t="str">
        <f t="shared" si="452"/>
        <v>CHAMPS EMULSION (BTL/200ML),</v>
      </c>
      <c r="AL1206" t="str">
        <f t="shared" si="453"/>
        <v>BTL,</v>
      </c>
      <c r="AM1206" t="str">
        <f t="shared" si="454"/>
        <v>3,</v>
      </c>
      <c r="AN1206" t="str">
        <f t="shared" si="455"/>
        <v>0,</v>
      </c>
      <c r="AO1206" t="str">
        <f t="shared" si="456"/>
        <v>111000,</v>
      </c>
      <c r="AP1206" t="str">
        <f t="shared" si="457"/>
        <v>0,</v>
      </c>
      <c r="AQ1206" t="str">
        <f t="shared" si="458"/>
        <v>0,</v>
      </c>
      <c r="AR1206" t="str">
        <f t="shared" si="459"/>
        <v>0,</v>
      </c>
      <c r="AS1206" t="str">
        <f t="shared" si="460"/>
        <v>0,</v>
      </c>
      <c r="AT1206" t="str">
        <f t="shared" si="461"/>
        <v>111000,</v>
      </c>
      <c r="AU1206" t="str">
        <f t="shared" si="462"/>
        <v>45200,</v>
      </c>
      <c r="AV1206" t="str">
        <f t="shared" si="463"/>
        <v>2205002,</v>
      </c>
      <c r="AW1206" t="str">
        <f t="shared" si="464"/>
        <v>9,</v>
      </c>
      <c r="AX1206" t="str">
        <f t="shared" si="465"/>
        <v>EKO SURYA D (MTI)</v>
      </c>
    </row>
    <row r="1207" spans="1:50" x14ac:dyDescent="0.25">
      <c r="A1207">
        <v>92</v>
      </c>
      <c r="B1207" t="s">
        <v>25</v>
      </c>
      <c r="C1207">
        <v>1410905</v>
      </c>
      <c r="D1207" t="s">
        <v>1167</v>
      </c>
      <c r="E1207" t="s">
        <v>1168</v>
      </c>
      <c r="F1207" t="s">
        <v>109</v>
      </c>
      <c r="G1207" t="s">
        <v>28</v>
      </c>
      <c r="H1207" t="s">
        <v>358</v>
      </c>
      <c r="I1207" t="s">
        <v>1169</v>
      </c>
      <c r="J1207" s="1">
        <v>44831</v>
      </c>
      <c r="K1207" t="s">
        <v>93</v>
      </c>
      <c r="L1207" t="s">
        <v>94</v>
      </c>
      <c r="M1207" t="s">
        <v>33</v>
      </c>
      <c r="N1207">
        <v>3</v>
      </c>
      <c r="O1207">
        <v>0</v>
      </c>
      <c r="P1207">
        <v>109500</v>
      </c>
      <c r="Q1207">
        <v>0</v>
      </c>
      <c r="R1207">
        <v>0</v>
      </c>
      <c r="S1207">
        <v>0</v>
      </c>
      <c r="T1207">
        <v>0</v>
      </c>
      <c r="U1207">
        <v>109500</v>
      </c>
      <c r="V1207" s="1">
        <v>45474</v>
      </c>
      <c r="W1207">
        <v>2108052</v>
      </c>
      <c r="X1207">
        <v>9</v>
      </c>
      <c r="Y1207" t="s">
        <v>183</v>
      </c>
      <c r="Z1207" t="str">
        <f t="shared" si="442"/>
        <v>92,</v>
      </c>
      <c r="AA1207" t="str">
        <f t="shared" si="443"/>
        <v>SALES,</v>
      </c>
      <c r="AB1207" t="str">
        <f t="shared" si="444"/>
        <v>1410905,</v>
      </c>
      <c r="AC1207" t="str">
        <f t="shared" si="445"/>
        <v>OKE SUPERMARKET,</v>
      </c>
      <c r="AD1207" t="str">
        <f t="shared" si="446"/>
        <v>JL. DAHLAN TANJUNG DUSUN II DESA TANJUNG MORAWA,</v>
      </c>
      <c r="AE1207" t="str">
        <f t="shared" si="447"/>
        <v>TANJUNG MORAWA,</v>
      </c>
      <c r="AF1207" t="str">
        <f t="shared" si="448"/>
        <v>DBM Medan,</v>
      </c>
      <c r="AG1207" t="str">
        <f t="shared" si="449"/>
        <v>BMML,</v>
      </c>
      <c r="AH1207" t="str">
        <f t="shared" si="450"/>
        <v>MDA-SPJ-22021738,</v>
      </c>
      <c r="AI1207" t="s">
        <v>1822</v>
      </c>
      <c r="AJ1207" t="str">
        <f t="shared" si="451"/>
        <v>CCM004,</v>
      </c>
      <c r="AK1207" t="str">
        <f t="shared" si="452"/>
        <v>CHAMPS MULTIVITAMIN PINNEAPLE (BTL/30),</v>
      </c>
      <c r="AL1207" t="str">
        <f t="shared" si="453"/>
        <v>BTL,</v>
      </c>
      <c r="AM1207" t="str">
        <f t="shared" si="454"/>
        <v>3,</v>
      </c>
      <c r="AN1207" t="str">
        <f t="shared" si="455"/>
        <v>0,</v>
      </c>
      <c r="AO1207" t="str">
        <f t="shared" si="456"/>
        <v>109500,</v>
      </c>
      <c r="AP1207" t="str">
        <f t="shared" si="457"/>
        <v>0,</v>
      </c>
      <c r="AQ1207" t="str">
        <f t="shared" si="458"/>
        <v>0,</v>
      </c>
      <c r="AR1207" t="str">
        <f t="shared" si="459"/>
        <v>0,</v>
      </c>
      <c r="AS1207" t="str">
        <f t="shared" si="460"/>
        <v>0,</v>
      </c>
      <c r="AT1207" t="str">
        <f t="shared" si="461"/>
        <v>109500,</v>
      </c>
      <c r="AU1207" t="str">
        <f t="shared" si="462"/>
        <v>45474,</v>
      </c>
      <c r="AV1207" t="str">
        <f t="shared" si="463"/>
        <v>2108052,</v>
      </c>
      <c r="AW1207" t="str">
        <f t="shared" si="464"/>
        <v>9,</v>
      </c>
      <c r="AX1207" t="str">
        <f t="shared" si="465"/>
        <v>EKO SURYA D (MTI)</v>
      </c>
    </row>
    <row r="1208" spans="1:50" x14ac:dyDescent="0.25">
      <c r="A1208">
        <v>93</v>
      </c>
      <c r="B1208" t="s">
        <v>25</v>
      </c>
      <c r="C1208">
        <v>1410946</v>
      </c>
      <c r="D1208" t="s">
        <v>1557</v>
      </c>
      <c r="E1208" t="s">
        <v>955</v>
      </c>
      <c r="F1208" t="s">
        <v>27</v>
      </c>
      <c r="G1208" t="s">
        <v>28</v>
      </c>
      <c r="H1208" t="s">
        <v>29</v>
      </c>
      <c r="I1208" t="s">
        <v>1170</v>
      </c>
      <c r="J1208" s="1">
        <v>44832</v>
      </c>
      <c r="K1208" t="s">
        <v>318</v>
      </c>
      <c r="L1208" t="s">
        <v>319</v>
      </c>
      <c r="M1208" t="s">
        <v>33</v>
      </c>
      <c r="N1208">
        <v>4</v>
      </c>
      <c r="O1208">
        <v>0</v>
      </c>
      <c r="P1208">
        <v>148000</v>
      </c>
      <c r="Q1208">
        <v>3</v>
      </c>
      <c r="R1208">
        <v>0</v>
      </c>
      <c r="S1208">
        <v>0</v>
      </c>
      <c r="T1208">
        <v>0</v>
      </c>
      <c r="U1208">
        <v>143560</v>
      </c>
      <c r="V1208" s="1">
        <v>45200</v>
      </c>
      <c r="W1208">
        <v>2205002</v>
      </c>
      <c r="X1208">
        <v>9</v>
      </c>
      <c r="Y1208" t="s">
        <v>50</v>
      </c>
      <c r="Z1208" t="str">
        <f t="shared" si="442"/>
        <v>93,</v>
      </c>
      <c r="AA1208" t="str">
        <f t="shared" si="443"/>
        <v>SALES,</v>
      </c>
      <c r="AB1208" t="str">
        <f t="shared" si="444"/>
        <v>1410946,</v>
      </c>
      <c r="AC1208" t="str">
        <f t="shared" si="445"/>
        <v>LIA.Ap,</v>
      </c>
      <c r="AD1208" t="str">
        <f t="shared" si="446"/>
        <v>JL. B. ZEIN HAMID KM 8.2 NO. 106,</v>
      </c>
      <c r="AE1208" t="str">
        <f t="shared" si="447"/>
        <v>MEDAN,</v>
      </c>
      <c r="AF1208" t="str">
        <f t="shared" si="448"/>
        <v>DBM Medan,</v>
      </c>
      <c r="AG1208" t="str">
        <f t="shared" si="449"/>
        <v>AAPR,</v>
      </c>
      <c r="AH1208" t="str">
        <f t="shared" si="450"/>
        <v>MDA-SPJ-22021751,</v>
      </c>
      <c r="AI1208" t="s">
        <v>1823</v>
      </c>
      <c r="AJ1208" t="str">
        <f t="shared" si="451"/>
        <v>CCM001,</v>
      </c>
      <c r="AK1208" t="str">
        <f t="shared" si="452"/>
        <v>CHAMPS EMULSION (BTL/200ML),</v>
      </c>
      <c r="AL1208" t="str">
        <f t="shared" si="453"/>
        <v>BTL,</v>
      </c>
      <c r="AM1208" t="str">
        <f t="shared" si="454"/>
        <v>4,</v>
      </c>
      <c r="AN1208" t="str">
        <f t="shared" si="455"/>
        <v>0,</v>
      </c>
      <c r="AO1208" t="str">
        <f t="shared" si="456"/>
        <v>148000,</v>
      </c>
      <c r="AP1208" t="str">
        <f t="shared" si="457"/>
        <v>3,</v>
      </c>
      <c r="AQ1208" t="str">
        <f t="shared" si="458"/>
        <v>0,</v>
      </c>
      <c r="AR1208" t="str">
        <f t="shared" si="459"/>
        <v>0,</v>
      </c>
      <c r="AS1208" t="str">
        <f t="shared" si="460"/>
        <v>0,</v>
      </c>
      <c r="AT1208" t="str">
        <f t="shared" si="461"/>
        <v>143560,</v>
      </c>
      <c r="AU1208" t="str">
        <f t="shared" si="462"/>
        <v>45200,</v>
      </c>
      <c r="AV1208" t="str">
        <f t="shared" si="463"/>
        <v>2205002,</v>
      </c>
      <c r="AW1208" t="str">
        <f t="shared" si="464"/>
        <v>9,</v>
      </c>
      <c r="AX1208" t="str">
        <f t="shared" si="465"/>
        <v>HERIADI (AP &amp; RS)</v>
      </c>
    </row>
    <row r="1209" spans="1:50" x14ac:dyDescent="0.25">
      <c r="A1209">
        <v>94</v>
      </c>
      <c r="B1209" t="s">
        <v>25</v>
      </c>
      <c r="C1209">
        <v>1409362</v>
      </c>
      <c r="D1209" t="s">
        <v>1387</v>
      </c>
      <c r="E1209" t="s">
        <v>196</v>
      </c>
      <c r="F1209" t="s">
        <v>27</v>
      </c>
      <c r="G1209" t="s">
        <v>28</v>
      </c>
      <c r="H1209" t="s">
        <v>29</v>
      </c>
      <c r="I1209" t="s">
        <v>1171</v>
      </c>
      <c r="J1209" s="1">
        <v>44832</v>
      </c>
      <c r="K1209" t="s">
        <v>318</v>
      </c>
      <c r="L1209" t="s">
        <v>319</v>
      </c>
      <c r="M1209" t="s">
        <v>33</v>
      </c>
      <c r="N1209">
        <v>8</v>
      </c>
      <c r="O1209">
        <v>0</v>
      </c>
      <c r="P1209">
        <v>296000</v>
      </c>
      <c r="Q1209">
        <v>5</v>
      </c>
      <c r="R1209">
        <v>0</v>
      </c>
      <c r="S1209">
        <v>0</v>
      </c>
      <c r="T1209">
        <v>0</v>
      </c>
      <c r="U1209">
        <v>281200</v>
      </c>
      <c r="V1209" s="1">
        <v>45200</v>
      </c>
      <c r="W1209">
        <v>2205002</v>
      </c>
      <c r="X1209">
        <v>9</v>
      </c>
      <c r="Y1209" t="s">
        <v>81</v>
      </c>
      <c r="Z1209" t="str">
        <f t="shared" si="442"/>
        <v>94,</v>
      </c>
      <c r="AA1209" t="str">
        <f t="shared" si="443"/>
        <v>SALES,</v>
      </c>
      <c r="AB1209" t="str">
        <f t="shared" si="444"/>
        <v>1409362,</v>
      </c>
      <c r="AC1209" t="str">
        <f t="shared" si="445"/>
        <v>RAYA IV.Ap,</v>
      </c>
      <c r="AD1209" t="str">
        <f t="shared" si="446"/>
        <v>JL. RUMAH POTONG HEWAN NO. 121 B,</v>
      </c>
      <c r="AE1209" t="str">
        <f t="shared" si="447"/>
        <v>MEDAN,</v>
      </c>
      <c r="AF1209" t="str">
        <f t="shared" si="448"/>
        <v>DBM Medan,</v>
      </c>
      <c r="AG1209" t="str">
        <f t="shared" si="449"/>
        <v>AAPR,</v>
      </c>
      <c r="AH1209" t="str">
        <f t="shared" si="450"/>
        <v>MDA-SPJ-22021820,</v>
      </c>
      <c r="AI1209" t="s">
        <v>1823</v>
      </c>
      <c r="AJ1209" t="str">
        <f t="shared" si="451"/>
        <v>CCM001,</v>
      </c>
      <c r="AK1209" t="str">
        <f t="shared" si="452"/>
        <v>CHAMPS EMULSION (BTL/200ML),</v>
      </c>
      <c r="AL1209" t="str">
        <f t="shared" si="453"/>
        <v>BTL,</v>
      </c>
      <c r="AM1209" t="str">
        <f t="shared" si="454"/>
        <v>8,</v>
      </c>
      <c r="AN1209" t="str">
        <f t="shared" si="455"/>
        <v>0,</v>
      </c>
      <c r="AO1209" t="str">
        <f t="shared" si="456"/>
        <v>296000,</v>
      </c>
      <c r="AP1209" t="str">
        <f t="shared" si="457"/>
        <v>5,</v>
      </c>
      <c r="AQ1209" t="str">
        <f t="shared" si="458"/>
        <v>0,</v>
      </c>
      <c r="AR1209" t="str">
        <f t="shared" si="459"/>
        <v>0,</v>
      </c>
      <c r="AS1209" t="str">
        <f t="shared" si="460"/>
        <v>0,</v>
      </c>
      <c r="AT1209" t="str">
        <f t="shared" si="461"/>
        <v>281200,</v>
      </c>
      <c r="AU1209" t="str">
        <f t="shared" si="462"/>
        <v>45200,</v>
      </c>
      <c r="AV1209" t="str">
        <f t="shared" si="463"/>
        <v>2205002,</v>
      </c>
      <c r="AW1209" t="str">
        <f t="shared" si="464"/>
        <v>9,</v>
      </c>
      <c r="AX1209" t="str">
        <f t="shared" si="465"/>
        <v>FRANS (ALL SEKTOR)</v>
      </c>
    </row>
    <row r="1210" spans="1:50" x14ac:dyDescent="0.25">
      <c r="A1210">
        <v>95</v>
      </c>
      <c r="B1210" t="s">
        <v>25</v>
      </c>
      <c r="C1210">
        <v>1409362</v>
      </c>
      <c r="D1210" t="s">
        <v>1387</v>
      </c>
      <c r="E1210" t="s">
        <v>196</v>
      </c>
      <c r="F1210" t="s">
        <v>27</v>
      </c>
      <c r="G1210" t="s">
        <v>28</v>
      </c>
      <c r="H1210" t="s">
        <v>29</v>
      </c>
      <c r="I1210" t="s">
        <v>1171</v>
      </c>
      <c r="J1210" s="1">
        <v>44832</v>
      </c>
      <c r="K1210" t="s">
        <v>247</v>
      </c>
      <c r="L1210" t="s">
        <v>248</v>
      </c>
      <c r="M1210" t="s">
        <v>33</v>
      </c>
      <c r="N1210">
        <v>4</v>
      </c>
      <c r="O1210">
        <v>0</v>
      </c>
      <c r="P1210">
        <v>204000</v>
      </c>
      <c r="Q1210">
        <v>3</v>
      </c>
      <c r="R1210">
        <v>0</v>
      </c>
      <c r="S1210">
        <v>0</v>
      </c>
      <c r="T1210">
        <v>0</v>
      </c>
      <c r="U1210">
        <v>197880</v>
      </c>
      <c r="V1210" s="1">
        <v>45200</v>
      </c>
      <c r="W1210">
        <v>2205005</v>
      </c>
      <c r="X1210">
        <v>9</v>
      </c>
      <c r="Y1210" t="s">
        <v>81</v>
      </c>
      <c r="Z1210" t="str">
        <f t="shared" si="442"/>
        <v>95,</v>
      </c>
      <c r="AA1210" t="str">
        <f t="shared" si="443"/>
        <v>SALES,</v>
      </c>
      <c r="AB1210" t="str">
        <f t="shared" si="444"/>
        <v>1409362,</v>
      </c>
      <c r="AC1210" t="str">
        <f t="shared" si="445"/>
        <v>RAYA IV.Ap,</v>
      </c>
      <c r="AD1210" t="str">
        <f t="shared" si="446"/>
        <v>JL. RUMAH POTONG HEWAN NO. 121 B,</v>
      </c>
      <c r="AE1210" t="str">
        <f t="shared" si="447"/>
        <v>MEDAN,</v>
      </c>
      <c r="AF1210" t="str">
        <f t="shared" si="448"/>
        <v>DBM Medan,</v>
      </c>
      <c r="AG1210" t="str">
        <f t="shared" si="449"/>
        <v>AAPR,</v>
      </c>
      <c r="AH1210" t="str">
        <f t="shared" si="450"/>
        <v>MDA-SPJ-22021820,</v>
      </c>
      <c r="AI1210" t="s">
        <v>1823</v>
      </c>
      <c r="AJ1210" t="str">
        <f t="shared" si="451"/>
        <v>CCM002,</v>
      </c>
      <c r="AK1210" t="str">
        <f t="shared" si="452"/>
        <v>CHAMPS EMULSION (BTL/350ML),</v>
      </c>
      <c r="AL1210" t="str">
        <f t="shared" si="453"/>
        <v>BTL,</v>
      </c>
      <c r="AM1210" t="str">
        <f t="shared" si="454"/>
        <v>4,</v>
      </c>
      <c r="AN1210" t="str">
        <f t="shared" si="455"/>
        <v>0,</v>
      </c>
      <c r="AO1210" t="str">
        <f t="shared" si="456"/>
        <v>204000,</v>
      </c>
      <c r="AP1210" t="str">
        <f t="shared" si="457"/>
        <v>3,</v>
      </c>
      <c r="AQ1210" t="str">
        <f t="shared" si="458"/>
        <v>0,</v>
      </c>
      <c r="AR1210" t="str">
        <f t="shared" si="459"/>
        <v>0,</v>
      </c>
      <c r="AS1210" t="str">
        <f t="shared" si="460"/>
        <v>0,</v>
      </c>
      <c r="AT1210" t="str">
        <f t="shared" si="461"/>
        <v>197880,</v>
      </c>
      <c r="AU1210" t="str">
        <f t="shared" si="462"/>
        <v>45200,</v>
      </c>
      <c r="AV1210" t="str">
        <f t="shared" si="463"/>
        <v>2205005,</v>
      </c>
      <c r="AW1210" t="str">
        <f t="shared" si="464"/>
        <v>9,</v>
      </c>
      <c r="AX1210" t="str">
        <f t="shared" si="465"/>
        <v>FRANS (ALL SEKTOR)</v>
      </c>
    </row>
    <row r="1211" spans="1:50" x14ac:dyDescent="0.25">
      <c r="A1211">
        <v>96</v>
      </c>
      <c r="B1211" t="s">
        <v>25</v>
      </c>
      <c r="C1211">
        <v>1406397</v>
      </c>
      <c r="D1211" t="s">
        <v>1400</v>
      </c>
      <c r="E1211" t="s">
        <v>244</v>
      </c>
      <c r="F1211" t="s">
        <v>245</v>
      </c>
      <c r="G1211" t="s">
        <v>28</v>
      </c>
      <c r="H1211" t="s">
        <v>29</v>
      </c>
      <c r="I1211" t="s">
        <v>1172</v>
      </c>
      <c r="J1211" s="1">
        <v>44833</v>
      </c>
      <c r="K1211" t="s">
        <v>318</v>
      </c>
      <c r="L1211" t="s">
        <v>319</v>
      </c>
      <c r="M1211" t="s">
        <v>33</v>
      </c>
      <c r="N1211">
        <v>7</v>
      </c>
      <c r="O1211">
        <v>0</v>
      </c>
      <c r="P1211">
        <v>259000</v>
      </c>
      <c r="Q1211">
        <v>5</v>
      </c>
      <c r="R1211">
        <v>0</v>
      </c>
      <c r="S1211">
        <v>0</v>
      </c>
      <c r="T1211">
        <v>0</v>
      </c>
      <c r="U1211">
        <v>246050</v>
      </c>
      <c r="V1211" s="1">
        <v>45200</v>
      </c>
      <c r="W1211">
        <v>2205002</v>
      </c>
      <c r="X1211">
        <v>9</v>
      </c>
      <c r="Y1211" t="s">
        <v>44</v>
      </c>
      <c r="Z1211" t="str">
        <f t="shared" si="442"/>
        <v>96,</v>
      </c>
      <c r="AA1211" t="str">
        <f t="shared" si="443"/>
        <v>SALES,</v>
      </c>
      <c r="AB1211" t="str">
        <f t="shared" si="444"/>
        <v>1406397,</v>
      </c>
      <c r="AC1211" t="str">
        <f t="shared" si="445"/>
        <v>LAMHOT.Ap,</v>
      </c>
      <c r="AD1211" t="str">
        <f t="shared" si="446"/>
        <v>JL. SM.RAJA,</v>
      </c>
      <c r="AE1211" t="str">
        <f t="shared" si="447"/>
        <v>LAGUBOTI,</v>
      </c>
      <c r="AF1211" t="str">
        <f t="shared" si="448"/>
        <v>DBM Medan,</v>
      </c>
      <c r="AG1211" t="str">
        <f t="shared" si="449"/>
        <v>AAPR,</v>
      </c>
      <c r="AH1211" t="str">
        <f t="shared" si="450"/>
        <v>MDA-SPJ-22021918,</v>
      </c>
      <c r="AI1211" t="s">
        <v>1824</v>
      </c>
      <c r="AJ1211" t="str">
        <f t="shared" si="451"/>
        <v>CCM001,</v>
      </c>
      <c r="AK1211" t="str">
        <f t="shared" si="452"/>
        <v>CHAMPS EMULSION (BTL/200ML),</v>
      </c>
      <c r="AL1211" t="str">
        <f t="shared" si="453"/>
        <v>BTL,</v>
      </c>
      <c r="AM1211" t="str">
        <f t="shared" si="454"/>
        <v>7,</v>
      </c>
      <c r="AN1211" t="str">
        <f t="shared" si="455"/>
        <v>0,</v>
      </c>
      <c r="AO1211" t="str">
        <f t="shared" si="456"/>
        <v>259000,</v>
      </c>
      <c r="AP1211" t="str">
        <f t="shared" si="457"/>
        <v>5,</v>
      </c>
      <c r="AQ1211" t="str">
        <f t="shared" si="458"/>
        <v>0,</v>
      </c>
      <c r="AR1211" t="str">
        <f t="shared" si="459"/>
        <v>0,</v>
      </c>
      <c r="AS1211" t="str">
        <f t="shared" si="460"/>
        <v>0,</v>
      </c>
      <c r="AT1211" t="str">
        <f t="shared" si="461"/>
        <v>246050,</v>
      </c>
      <c r="AU1211" t="str">
        <f t="shared" si="462"/>
        <v>45200,</v>
      </c>
      <c r="AV1211" t="str">
        <f t="shared" si="463"/>
        <v>2205002,</v>
      </c>
      <c r="AW1211" t="str">
        <f t="shared" si="464"/>
        <v>9,</v>
      </c>
      <c r="AX1211" t="str">
        <f t="shared" si="465"/>
        <v>BUDIONO (ALL SEKTOR)</v>
      </c>
    </row>
    <row r="1212" spans="1:50" x14ac:dyDescent="0.25">
      <c r="A1212">
        <v>97</v>
      </c>
      <c r="B1212" t="s">
        <v>25</v>
      </c>
      <c r="C1212">
        <v>1401292</v>
      </c>
      <c r="D1212" t="s">
        <v>1417</v>
      </c>
      <c r="E1212" t="s">
        <v>361</v>
      </c>
      <c r="F1212" t="s">
        <v>362</v>
      </c>
      <c r="G1212" t="s">
        <v>28</v>
      </c>
      <c r="H1212" t="s">
        <v>29</v>
      </c>
      <c r="I1212" t="s">
        <v>1173</v>
      </c>
      <c r="J1212" s="1">
        <v>44833</v>
      </c>
      <c r="K1212" t="s">
        <v>75</v>
      </c>
      <c r="L1212" t="s">
        <v>76</v>
      </c>
      <c r="M1212" t="s">
        <v>33</v>
      </c>
      <c r="N1212">
        <v>12</v>
      </c>
      <c r="O1212">
        <v>0</v>
      </c>
      <c r="P1212">
        <v>744000</v>
      </c>
      <c r="Q1212">
        <v>30</v>
      </c>
      <c r="R1212">
        <v>0</v>
      </c>
      <c r="S1212">
        <v>0</v>
      </c>
      <c r="T1212">
        <v>0</v>
      </c>
      <c r="U1212">
        <v>520800</v>
      </c>
      <c r="V1212" s="1">
        <v>45413</v>
      </c>
      <c r="W1212">
        <v>2106375</v>
      </c>
      <c r="X1212">
        <v>9</v>
      </c>
      <c r="Y1212" t="s">
        <v>44</v>
      </c>
      <c r="Z1212" t="str">
        <f t="shared" si="442"/>
        <v>97,</v>
      </c>
      <c r="AA1212" t="str">
        <f t="shared" si="443"/>
        <v>SALES,</v>
      </c>
      <c r="AB1212" t="str">
        <f t="shared" si="444"/>
        <v>1401292,</v>
      </c>
      <c r="AC1212" t="str">
        <f t="shared" si="445"/>
        <v>SAUDARA BARU.Ap,</v>
      </c>
      <c r="AD1212" t="str">
        <f t="shared" si="446"/>
        <v>JL. K.F. TANDEAN NO.10 LK I,</v>
      </c>
      <c r="AE1212" t="str">
        <f t="shared" si="447"/>
        <v>TEBING TINGGI,</v>
      </c>
      <c r="AF1212" t="str">
        <f t="shared" si="448"/>
        <v>DBM Medan,</v>
      </c>
      <c r="AG1212" t="str">
        <f t="shared" si="449"/>
        <v>AAPR,</v>
      </c>
      <c r="AH1212" t="str">
        <f t="shared" si="450"/>
        <v>MDA-SPJ-22021927,</v>
      </c>
      <c r="AI1212" t="s">
        <v>1824</v>
      </c>
      <c r="AJ1212" t="str">
        <f t="shared" si="451"/>
        <v>CCM007,</v>
      </c>
      <c r="AK1212" t="str">
        <f t="shared" si="452"/>
        <v>NATURALLE BETA CAROTENE 6MG (BTL/30S),</v>
      </c>
      <c r="AL1212" t="str">
        <f t="shared" si="453"/>
        <v>BTL,</v>
      </c>
      <c r="AM1212" t="str">
        <f t="shared" si="454"/>
        <v>12,</v>
      </c>
      <c r="AN1212" t="str">
        <f t="shared" si="455"/>
        <v>0,</v>
      </c>
      <c r="AO1212" t="str">
        <f t="shared" si="456"/>
        <v>744000,</v>
      </c>
      <c r="AP1212" t="str">
        <f t="shared" si="457"/>
        <v>30,</v>
      </c>
      <c r="AQ1212" t="str">
        <f t="shared" si="458"/>
        <v>0,</v>
      </c>
      <c r="AR1212" t="str">
        <f t="shared" si="459"/>
        <v>0,</v>
      </c>
      <c r="AS1212" t="str">
        <f t="shared" si="460"/>
        <v>0,</v>
      </c>
      <c r="AT1212" t="str">
        <f t="shared" si="461"/>
        <v>520800,</v>
      </c>
      <c r="AU1212" t="str">
        <f t="shared" si="462"/>
        <v>45413,</v>
      </c>
      <c r="AV1212" t="str">
        <f t="shared" si="463"/>
        <v>2106375,</v>
      </c>
      <c r="AW1212" t="str">
        <f t="shared" si="464"/>
        <v>9,</v>
      </c>
      <c r="AX1212" t="str">
        <f t="shared" si="465"/>
        <v>BUDIONO (ALL SEKTOR)</v>
      </c>
    </row>
    <row r="1213" spans="1:50" x14ac:dyDescent="0.25">
      <c r="A1213">
        <v>98</v>
      </c>
      <c r="B1213" t="s">
        <v>25</v>
      </c>
      <c r="C1213">
        <v>1401292</v>
      </c>
      <c r="D1213" t="s">
        <v>1417</v>
      </c>
      <c r="E1213" t="s">
        <v>361</v>
      </c>
      <c r="F1213" t="s">
        <v>362</v>
      </c>
      <c r="G1213" t="s">
        <v>28</v>
      </c>
      <c r="H1213" t="s">
        <v>29</v>
      </c>
      <c r="I1213" t="s">
        <v>1173</v>
      </c>
      <c r="J1213" s="1">
        <v>44833</v>
      </c>
      <c r="K1213" t="s">
        <v>39</v>
      </c>
      <c r="L1213" t="s">
        <v>40</v>
      </c>
      <c r="M1213" t="s">
        <v>33</v>
      </c>
      <c r="N1213">
        <v>12</v>
      </c>
      <c r="O1213">
        <v>0</v>
      </c>
      <c r="P1213">
        <v>984000</v>
      </c>
      <c r="Q1213">
        <v>30</v>
      </c>
      <c r="R1213">
        <v>0</v>
      </c>
      <c r="S1213">
        <v>0</v>
      </c>
      <c r="T1213">
        <v>0</v>
      </c>
      <c r="U1213">
        <v>688800</v>
      </c>
      <c r="V1213" s="1">
        <v>45413</v>
      </c>
      <c r="W1213">
        <v>2106370</v>
      </c>
      <c r="X1213">
        <v>9</v>
      </c>
      <c r="Y1213" t="s">
        <v>44</v>
      </c>
      <c r="Z1213" t="str">
        <f t="shared" si="442"/>
        <v>98,</v>
      </c>
      <c r="AA1213" t="str">
        <f t="shared" si="443"/>
        <v>SALES,</v>
      </c>
      <c r="AB1213" t="str">
        <f t="shared" si="444"/>
        <v>1401292,</v>
      </c>
      <c r="AC1213" t="str">
        <f t="shared" si="445"/>
        <v>SAUDARA BARU.Ap,</v>
      </c>
      <c r="AD1213" t="str">
        <f t="shared" si="446"/>
        <v>JL. K.F. TANDEAN NO.10 LK I,</v>
      </c>
      <c r="AE1213" t="str">
        <f t="shared" si="447"/>
        <v>TEBING TINGGI,</v>
      </c>
      <c r="AF1213" t="str">
        <f t="shared" si="448"/>
        <v>DBM Medan,</v>
      </c>
      <c r="AG1213" t="str">
        <f t="shared" si="449"/>
        <v>AAPR,</v>
      </c>
      <c r="AH1213" t="str">
        <f t="shared" si="450"/>
        <v>MDA-SPJ-22021927,</v>
      </c>
      <c r="AI1213" t="s">
        <v>1824</v>
      </c>
      <c r="AJ1213" t="str">
        <f t="shared" si="451"/>
        <v>CCM008,</v>
      </c>
      <c r="AK1213" t="str">
        <f t="shared" si="452"/>
        <v>NATURALLE VIT E 250IU (BTL/30S),</v>
      </c>
      <c r="AL1213" t="str">
        <f t="shared" si="453"/>
        <v>BTL,</v>
      </c>
      <c r="AM1213" t="str">
        <f t="shared" si="454"/>
        <v>12,</v>
      </c>
      <c r="AN1213" t="str">
        <f t="shared" si="455"/>
        <v>0,</v>
      </c>
      <c r="AO1213" t="str">
        <f t="shared" si="456"/>
        <v>984000,</v>
      </c>
      <c r="AP1213" t="str">
        <f t="shared" si="457"/>
        <v>30,</v>
      </c>
      <c r="AQ1213" t="str">
        <f t="shared" si="458"/>
        <v>0,</v>
      </c>
      <c r="AR1213" t="str">
        <f t="shared" si="459"/>
        <v>0,</v>
      </c>
      <c r="AS1213" t="str">
        <f t="shared" si="460"/>
        <v>0,</v>
      </c>
      <c r="AT1213" t="str">
        <f t="shared" si="461"/>
        <v>688800,</v>
      </c>
      <c r="AU1213" t="str">
        <f t="shared" si="462"/>
        <v>45413,</v>
      </c>
      <c r="AV1213" t="str">
        <f t="shared" si="463"/>
        <v>2106370,</v>
      </c>
      <c r="AW1213" t="str">
        <f t="shared" si="464"/>
        <v>9,</v>
      </c>
      <c r="AX1213" t="str">
        <f t="shared" si="465"/>
        <v>BUDIONO (ALL SEKTOR)</v>
      </c>
    </row>
    <row r="1214" spans="1:50" x14ac:dyDescent="0.25">
      <c r="A1214">
        <v>99</v>
      </c>
      <c r="B1214" t="s">
        <v>25</v>
      </c>
      <c r="C1214">
        <v>1401292</v>
      </c>
      <c r="D1214" t="s">
        <v>1417</v>
      </c>
      <c r="E1214" t="s">
        <v>361</v>
      </c>
      <c r="F1214" t="s">
        <v>362</v>
      </c>
      <c r="G1214" t="s">
        <v>28</v>
      </c>
      <c r="H1214" t="s">
        <v>29</v>
      </c>
      <c r="I1214" t="s">
        <v>1173</v>
      </c>
      <c r="J1214" s="1">
        <v>44833</v>
      </c>
      <c r="K1214" t="s">
        <v>64</v>
      </c>
      <c r="L1214" t="s">
        <v>65</v>
      </c>
      <c r="M1214" t="s">
        <v>33</v>
      </c>
      <c r="N1214">
        <v>12</v>
      </c>
      <c r="O1214">
        <v>0</v>
      </c>
      <c r="P1214">
        <v>2208000</v>
      </c>
      <c r="Q1214" t="s">
        <v>1581</v>
      </c>
      <c r="R1214">
        <v>0</v>
      </c>
      <c r="S1214">
        <v>0</v>
      </c>
      <c r="T1214">
        <v>0</v>
      </c>
      <c r="U1214">
        <v>1600800</v>
      </c>
      <c r="V1214" s="1">
        <v>45444</v>
      </c>
      <c r="W1214">
        <v>2107161</v>
      </c>
      <c r="X1214">
        <v>9</v>
      </c>
      <c r="Y1214" t="s">
        <v>44</v>
      </c>
      <c r="Z1214" t="str">
        <f t="shared" si="442"/>
        <v>99,</v>
      </c>
      <c r="AA1214" t="str">
        <f t="shared" si="443"/>
        <v>SALES,</v>
      </c>
      <c r="AB1214" t="str">
        <f t="shared" si="444"/>
        <v>1401292,</v>
      </c>
      <c r="AC1214" t="str">
        <f t="shared" si="445"/>
        <v>SAUDARA BARU.Ap,</v>
      </c>
      <c r="AD1214" t="str">
        <f t="shared" si="446"/>
        <v>JL. K.F. TANDEAN NO.10 LK I,</v>
      </c>
      <c r="AE1214" t="str">
        <f t="shared" si="447"/>
        <v>TEBING TINGGI,</v>
      </c>
      <c r="AF1214" t="str">
        <f t="shared" si="448"/>
        <v>DBM Medan,</v>
      </c>
      <c r="AG1214" t="str">
        <f t="shared" si="449"/>
        <v>AAPR,</v>
      </c>
      <c r="AH1214" t="str">
        <f t="shared" si="450"/>
        <v>MDA-SPJ-22021927,</v>
      </c>
      <c r="AI1214" t="s">
        <v>1824</v>
      </c>
      <c r="AJ1214" t="str">
        <f t="shared" si="451"/>
        <v>CCM010,</v>
      </c>
      <c r="AK1214" t="str">
        <f t="shared" si="452"/>
        <v>NATURALLE FISH OIL 1000MG (BTL/60S),</v>
      </c>
      <c r="AL1214" t="str">
        <f t="shared" si="453"/>
        <v>BTL,</v>
      </c>
      <c r="AM1214" t="str">
        <f t="shared" si="454"/>
        <v>12,</v>
      </c>
      <c r="AN1214" t="str">
        <f t="shared" si="455"/>
        <v>0,</v>
      </c>
      <c r="AO1214" t="str">
        <f t="shared" si="456"/>
        <v>2208000,</v>
      </c>
      <c r="AP1214" t="str">
        <f t="shared" si="457"/>
        <v>27.5,</v>
      </c>
      <c r="AQ1214" t="str">
        <f t="shared" si="458"/>
        <v>0,</v>
      </c>
      <c r="AR1214" t="str">
        <f t="shared" si="459"/>
        <v>0,</v>
      </c>
      <c r="AS1214" t="str">
        <f t="shared" si="460"/>
        <v>0,</v>
      </c>
      <c r="AT1214" t="str">
        <f t="shared" si="461"/>
        <v>1600800,</v>
      </c>
      <c r="AU1214" t="str">
        <f t="shared" si="462"/>
        <v>45444,</v>
      </c>
      <c r="AV1214" t="str">
        <f t="shared" si="463"/>
        <v>2107161,</v>
      </c>
      <c r="AW1214" t="str">
        <f t="shared" si="464"/>
        <v>9,</v>
      </c>
      <c r="AX1214" t="str">
        <f t="shared" si="465"/>
        <v>BUDIONO (ALL SEKTOR)</v>
      </c>
    </row>
    <row r="1215" spans="1:50" x14ac:dyDescent="0.25">
      <c r="A1215">
        <v>100</v>
      </c>
      <c r="B1215" t="s">
        <v>25</v>
      </c>
      <c r="C1215">
        <v>1401292</v>
      </c>
      <c r="D1215" t="s">
        <v>1417</v>
      </c>
      <c r="E1215" t="s">
        <v>361</v>
      </c>
      <c r="F1215" t="s">
        <v>362</v>
      </c>
      <c r="G1215" t="s">
        <v>28</v>
      </c>
      <c r="H1215" t="s">
        <v>29</v>
      </c>
      <c r="I1215" t="s">
        <v>1173</v>
      </c>
      <c r="J1215" s="1">
        <v>44833</v>
      </c>
      <c r="K1215" t="s">
        <v>48</v>
      </c>
      <c r="L1215" t="s">
        <v>49</v>
      </c>
      <c r="M1215" t="s">
        <v>33</v>
      </c>
      <c r="N1215">
        <v>12</v>
      </c>
      <c r="O1215">
        <v>0</v>
      </c>
      <c r="P1215">
        <v>1140000</v>
      </c>
      <c r="Q1215">
        <v>30</v>
      </c>
      <c r="R1215">
        <v>0</v>
      </c>
      <c r="S1215">
        <v>0</v>
      </c>
      <c r="T1215">
        <v>0</v>
      </c>
      <c r="U1215">
        <v>798000</v>
      </c>
      <c r="V1215" s="1">
        <v>45139</v>
      </c>
      <c r="W1215">
        <v>2009092</v>
      </c>
      <c r="X1215">
        <v>9</v>
      </c>
      <c r="Y1215" t="s">
        <v>44</v>
      </c>
      <c r="Z1215" t="str">
        <f t="shared" si="442"/>
        <v>100,</v>
      </c>
      <c r="AA1215" t="str">
        <f t="shared" si="443"/>
        <v>SALES,</v>
      </c>
      <c r="AB1215" t="str">
        <f t="shared" si="444"/>
        <v>1401292,</v>
      </c>
      <c r="AC1215" t="str">
        <f t="shared" si="445"/>
        <v>SAUDARA BARU.Ap,</v>
      </c>
      <c r="AD1215" t="str">
        <f t="shared" si="446"/>
        <v>JL. K.F. TANDEAN NO.10 LK I,</v>
      </c>
      <c r="AE1215" t="str">
        <f t="shared" si="447"/>
        <v>TEBING TINGGI,</v>
      </c>
      <c r="AF1215" t="str">
        <f t="shared" si="448"/>
        <v>DBM Medan,</v>
      </c>
      <c r="AG1215" t="str">
        <f t="shared" si="449"/>
        <v>AAPR,</v>
      </c>
      <c r="AH1215" t="str">
        <f t="shared" si="450"/>
        <v>MDA-SPJ-22021927,</v>
      </c>
      <c r="AI1215" t="s">
        <v>1824</v>
      </c>
      <c r="AJ1215" t="str">
        <f t="shared" si="451"/>
        <v>CCM011,</v>
      </c>
      <c r="AK1215" t="str">
        <f t="shared" si="452"/>
        <v>NATURALLE GARLIC OIL 3000MG (BTL/100S),</v>
      </c>
      <c r="AL1215" t="str">
        <f t="shared" si="453"/>
        <v>BTL,</v>
      </c>
      <c r="AM1215" t="str">
        <f t="shared" si="454"/>
        <v>12,</v>
      </c>
      <c r="AN1215" t="str">
        <f t="shared" si="455"/>
        <v>0,</v>
      </c>
      <c r="AO1215" t="str">
        <f t="shared" si="456"/>
        <v>1140000,</v>
      </c>
      <c r="AP1215" t="str">
        <f t="shared" si="457"/>
        <v>30,</v>
      </c>
      <c r="AQ1215" t="str">
        <f t="shared" si="458"/>
        <v>0,</v>
      </c>
      <c r="AR1215" t="str">
        <f t="shared" si="459"/>
        <v>0,</v>
      </c>
      <c r="AS1215" t="str">
        <f t="shared" si="460"/>
        <v>0,</v>
      </c>
      <c r="AT1215" t="str">
        <f t="shared" si="461"/>
        <v>798000,</v>
      </c>
      <c r="AU1215" t="str">
        <f t="shared" si="462"/>
        <v>45139,</v>
      </c>
      <c r="AV1215" t="str">
        <f t="shared" si="463"/>
        <v>2009092,</v>
      </c>
      <c r="AW1215" t="str">
        <f t="shared" si="464"/>
        <v>9,</v>
      </c>
      <c r="AX1215" t="str">
        <f t="shared" si="465"/>
        <v>BUDIONO (ALL SEKTOR)</v>
      </c>
    </row>
    <row r="1216" spans="1:50" x14ac:dyDescent="0.25">
      <c r="A1216">
        <v>101</v>
      </c>
      <c r="B1216" t="s">
        <v>25</v>
      </c>
      <c r="C1216">
        <v>1407000</v>
      </c>
      <c r="D1216" t="s">
        <v>1346</v>
      </c>
      <c r="E1216" t="s">
        <v>53</v>
      </c>
      <c r="F1216" t="s">
        <v>54</v>
      </c>
      <c r="G1216" t="s">
        <v>28</v>
      </c>
      <c r="H1216" t="s">
        <v>29</v>
      </c>
      <c r="I1216" t="s">
        <v>1174</v>
      </c>
      <c r="J1216" s="1">
        <v>44833</v>
      </c>
      <c r="K1216" t="s">
        <v>31</v>
      </c>
      <c r="L1216" t="s">
        <v>32</v>
      </c>
      <c r="M1216" t="s">
        <v>33</v>
      </c>
      <c r="N1216">
        <v>8</v>
      </c>
      <c r="O1216">
        <v>0</v>
      </c>
      <c r="P1216">
        <v>224000</v>
      </c>
      <c r="Q1216">
        <v>20</v>
      </c>
      <c r="R1216">
        <v>0</v>
      </c>
      <c r="S1216">
        <v>0</v>
      </c>
      <c r="T1216">
        <v>0</v>
      </c>
      <c r="U1216">
        <v>179200</v>
      </c>
      <c r="V1216" s="1">
        <v>45444</v>
      </c>
      <c r="W1216">
        <v>2107236</v>
      </c>
      <c r="X1216">
        <v>9</v>
      </c>
      <c r="Y1216" t="s">
        <v>81</v>
      </c>
      <c r="Z1216" t="str">
        <f t="shared" si="442"/>
        <v>101,</v>
      </c>
      <c r="AA1216" t="str">
        <f t="shared" si="443"/>
        <v>SALES,</v>
      </c>
      <c r="AB1216" t="str">
        <f t="shared" si="444"/>
        <v>1407000,</v>
      </c>
      <c r="AC1216" t="str">
        <f t="shared" si="445"/>
        <v>SAUDARA JAYA.Ap,</v>
      </c>
      <c r="AD1216" t="str">
        <f t="shared" si="446"/>
        <v>JL. MARGA SILIMA NO. 49,</v>
      </c>
      <c r="AE1216" t="str">
        <f t="shared" si="447"/>
        <v>SIDIKALANG,</v>
      </c>
      <c r="AF1216" t="str">
        <f t="shared" si="448"/>
        <v>DBM Medan,</v>
      </c>
      <c r="AG1216" t="str">
        <f t="shared" si="449"/>
        <v>AAPR,</v>
      </c>
      <c r="AH1216" t="str">
        <f t="shared" si="450"/>
        <v>MDA-SPJ-22021936,</v>
      </c>
      <c r="AI1216" t="s">
        <v>1824</v>
      </c>
      <c r="AJ1216" t="str">
        <f t="shared" si="451"/>
        <v>CCM005,</v>
      </c>
      <c r="AK1216" t="str">
        <f t="shared" si="452"/>
        <v>CHAMPS VIT C 100MG (BTL/30),</v>
      </c>
      <c r="AL1216" t="str">
        <f t="shared" si="453"/>
        <v>BTL,</v>
      </c>
      <c r="AM1216" t="str">
        <f t="shared" si="454"/>
        <v>8,</v>
      </c>
      <c r="AN1216" t="str">
        <f t="shared" si="455"/>
        <v>0,</v>
      </c>
      <c r="AO1216" t="str">
        <f t="shared" si="456"/>
        <v>224000,</v>
      </c>
      <c r="AP1216" t="str">
        <f t="shared" si="457"/>
        <v>20,</v>
      </c>
      <c r="AQ1216" t="str">
        <f t="shared" si="458"/>
        <v>0,</v>
      </c>
      <c r="AR1216" t="str">
        <f t="shared" si="459"/>
        <v>0,</v>
      </c>
      <c r="AS1216" t="str">
        <f t="shared" si="460"/>
        <v>0,</v>
      </c>
      <c r="AT1216" t="str">
        <f t="shared" si="461"/>
        <v>179200,</v>
      </c>
      <c r="AU1216" t="str">
        <f t="shared" si="462"/>
        <v>45444,</v>
      </c>
      <c r="AV1216" t="str">
        <f t="shared" si="463"/>
        <v>2107236,</v>
      </c>
      <c r="AW1216" t="str">
        <f t="shared" si="464"/>
        <v>9,</v>
      </c>
      <c r="AX1216" t="str">
        <f t="shared" si="465"/>
        <v>FRANS (ALL SEKTOR)</v>
      </c>
    </row>
    <row r="1217" spans="1:50" x14ac:dyDescent="0.25">
      <c r="A1217">
        <v>102</v>
      </c>
      <c r="B1217" t="s">
        <v>25</v>
      </c>
      <c r="C1217">
        <v>1407000</v>
      </c>
      <c r="D1217" t="s">
        <v>1346</v>
      </c>
      <c r="E1217" t="s">
        <v>53</v>
      </c>
      <c r="F1217" t="s">
        <v>54</v>
      </c>
      <c r="G1217" t="s">
        <v>28</v>
      </c>
      <c r="H1217" t="s">
        <v>29</v>
      </c>
      <c r="I1217" t="s">
        <v>1174</v>
      </c>
      <c r="J1217" s="1">
        <v>44833</v>
      </c>
      <c r="K1217" t="s">
        <v>31</v>
      </c>
      <c r="L1217" t="s">
        <v>32</v>
      </c>
      <c r="M1217" t="s">
        <v>33</v>
      </c>
      <c r="N1217">
        <v>16</v>
      </c>
      <c r="O1217">
        <v>0</v>
      </c>
      <c r="P1217">
        <v>448000</v>
      </c>
      <c r="Q1217">
        <v>20</v>
      </c>
      <c r="R1217">
        <v>0</v>
      </c>
      <c r="S1217">
        <v>0</v>
      </c>
      <c r="T1217">
        <v>0</v>
      </c>
      <c r="U1217">
        <v>358400</v>
      </c>
      <c r="V1217" s="1">
        <v>45689</v>
      </c>
      <c r="W1217">
        <v>2203153</v>
      </c>
      <c r="X1217">
        <v>9</v>
      </c>
      <c r="Y1217" t="s">
        <v>81</v>
      </c>
      <c r="Z1217" t="str">
        <f t="shared" si="442"/>
        <v>102,</v>
      </c>
      <c r="AA1217" t="str">
        <f t="shared" si="443"/>
        <v>SALES,</v>
      </c>
      <c r="AB1217" t="str">
        <f t="shared" si="444"/>
        <v>1407000,</v>
      </c>
      <c r="AC1217" t="str">
        <f t="shared" si="445"/>
        <v>SAUDARA JAYA.Ap,</v>
      </c>
      <c r="AD1217" t="str">
        <f t="shared" si="446"/>
        <v>JL. MARGA SILIMA NO. 49,</v>
      </c>
      <c r="AE1217" t="str">
        <f t="shared" si="447"/>
        <v>SIDIKALANG,</v>
      </c>
      <c r="AF1217" t="str">
        <f t="shared" si="448"/>
        <v>DBM Medan,</v>
      </c>
      <c r="AG1217" t="str">
        <f t="shared" si="449"/>
        <v>AAPR,</v>
      </c>
      <c r="AH1217" t="str">
        <f t="shared" si="450"/>
        <v>MDA-SPJ-22021936,</v>
      </c>
      <c r="AI1217" t="s">
        <v>1824</v>
      </c>
      <c r="AJ1217" t="str">
        <f t="shared" si="451"/>
        <v>CCM005,</v>
      </c>
      <c r="AK1217" t="str">
        <f t="shared" si="452"/>
        <v>CHAMPS VIT C 100MG (BTL/30),</v>
      </c>
      <c r="AL1217" t="str">
        <f t="shared" si="453"/>
        <v>BTL,</v>
      </c>
      <c r="AM1217" t="str">
        <f t="shared" si="454"/>
        <v>16,</v>
      </c>
      <c r="AN1217" t="str">
        <f t="shared" si="455"/>
        <v>0,</v>
      </c>
      <c r="AO1217" t="str">
        <f t="shared" si="456"/>
        <v>448000,</v>
      </c>
      <c r="AP1217" t="str">
        <f t="shared" si="457"/>
        <v>20,</v>
      </c>
      <c r="AQ1217" t="str">
        <f t="shared" si="458"/>
        <v>0,</v>
      </c>
      <c r="AR1217" t="str">
        <f t="shared" si="459"/>
        <v>0,</v>
      </c>
      <c r="AS1217" t="str">
        <f t="shared" si="460"/>
        <v>0,</v>
      </c>
      <c r="AT1217" t="str">
        <f t="shared" si="461"/>
        <v>358400,</v>
      </c>
      <c r="AU1217" t="str">
        <f t="shared" si="462"/>
        <v>45689,</v>
      </c>
      <c r="AV1217" t="str">
        <f t="shared" si="463"/>
        <v>2203153,</v>
      </c>
      <c r="AW1217" t="str">
        <f t="shared" si="464"/>
        <v>9,</v>
      </c>
      <c r="AX1217" t="str">
        <f t="shared" si="465"/>
        <v>FRANS (ALL SEKTOR)</v>
      </c>
    </row>
    <row r="1218" spans="1:50" x14ac:dyDescent="0.25">
      <c r="A1218">
        <v>103</v>
      </c>
      <c r="B1218" t="s">
        <v>25</v>
      </c>
      <c r="C1218">
        <v>1400320</v>
      </c>
      <c r="D1218" t="s">
        <v>1370</v>
      </c>
      <c r="E1218" t="s">
        <v>140</v>
      </c>
      <c r="F1218" t="s">
        <v>141</v>
      </c>
      <c r="G1218" t="s">
        <v>28</v>
      </c>
      <c r="H1218" t="s">
        <v>29</v>
      </c>
      <c r="I1218" t="s">
        <v>1175</v>
      </c>
      <c r="J1218" s="1">
        <v>44834</v>
      </c>
      <c r="K1218" t="s">
        <v>318</v>
      </c>
      <c r="L1218" t="s">
        <v>319</v>
      </c>
      <c r="M1218" t="s">
        <v>33</v>
      </c>
      <c r="N1218">
        <v>36</v>
      </c>
      <c r="O1218">
        <v>0</v>
      </c>
      <c r="P1218">
        <v>1332000</v>
      </c>
      <c r="Q1218">
        <v>8</v>
      </c>
      <c r="R1218">
        <v>0</v>
      </c>
      <c r="S1218">
        <v>0</v>
      </c>
      <c r="T1218">
        <v>0</v>
      </c>
      <c r="U1218">
        <v>1225440</v>
      </c>
      <c r="V1218" s="1">
        <v>45200</v>
      </c>
      <c r="W1218">
        <v>2205002</v>
      </c>
      <c r="X1218">
        <v>9</v>
      </c>
      <c r="Y1218" t="s">
        <v>81</v>
      </c>
      <c r="Z1218" t="str">
        <f t="shared" ref="Z1218:Z1281" si="466">A1218&amp;","</f>
        <v>103,</v>
      </c>
      <c r="AA1218" t="str">
        <f t="shared" ref="AA1218:AA1281" si="467">B1218&amp;","</f>
        <v>SALES,</v>
      </c>
      <c r="AB1218" t="str">
        <f t="shared" ref="AB1218:AB1281" si="468">C1218&amp;","</f>
        <v>1400320,</v>
      </c>
      <c r="AC1218" t="str">
        <f t="shared" ref="AC1218:AC1281" si="469">D1218&amp;","</f>
        <v>VITA SARI.Ap,</v>
      </c>
      <c r="AD1218" t="str">
        <f t="shared" ref="AD1218:AD1281" si="470">E1218&amp;","</f>
        <v>JL KAPT BANGSI SEMBIRING NO 11,</v>
      </c>
      <c r="AE1218" t="str">
        <f t="shared" ref="AE1218:AE1281" si="471">F1218&amp;","</f>
        <v>KABAN JAHE,</v>
      </c>
      <c r="AF1218" t="str">
        <f t="shared" ref="AF1218:AF1281" si="472">G1218&amp;","</f>
        <v>DBM Medan,</v>
      </c>
      <c r="AG1218" t="str">
        <f t="shared" ref="AG1218:AG1281" si="473">H1218&amp;","</f>
        <v>AAPR,</v>
      </c>
      <c r="AH1218" t="str">
        <f t="shared" ref="AH1218:AH1281" si="474">I1218&amp;","</f>
        <v>MDA-SPJ-22022029,</v>
      </c>
      <c r="AI1218" t="s">
        <v>1825</v>
      </c>
      <c r="AJ1218" t="str">
        <f t="shared" ref="AJ1218:AJ1281" si="475">K1218&amp;","</f>
        <v>CCM001,</v>
      </c>
      <c r="AK1218" t="str">
        <f t="shared" ref="AK1218:AK1281" si="476">L1218&amp;","</f>
        <v>CHAMPS EMULSION (BTL/200ML),</v>
      </c>
      <c r="AL1218" t="str">
        <f t="shared" ref="AL1218:AL1281" si="477">M1218&amp;","</f>
        <v>BTL,</v>
      </c>
      <c r="AM1218" t="str">
        <f t="shared" ref="AM1218:AM1281" si="478">N1218&amp;","</f>
        <v>36,</v>
      </c>
      <c r="AN1218" t="str">
        <f t="shared" ref="AN1218:AN1281" si="479">O1218&amp;","</f>
        <v>0,</v>
      </c>
      <c r="AO1218" t="str">
        <f t="shared" ref="AO1218:AO1281" si="480">P1218&amp;","</f>
        <v>1332000,</v>
      </c>
      <c r="AP1218" t="str">
        <f t="shared" ref="AP1218:AP1281" si="481">Q1218&amp;","</f>
        <v>8,</v>
      </c>
      <c r="AQ1218" t="str">
        <f t="shared" ref="AQ1218:AQ1281" si="482">R1218&amp;","</f>
        <v>0,</v>
      </c>
      <c r="AR1218" t="str">
        <f t="shared" ref="AR1218:AR1281" si="483">S1218&amp;","</f>
        <v>0,</v>
      </c>
      <c r="AS1218" t="str">
        <f t="shared" ref="AS1218:AS1281" si="484">T1218&amp;","</f>
        <v>0,</v>
      </c>
      <c r="AT1218" t="str">
        <f t="shared" ref="AT1218:AT1281" si="485">U1218&amp;","</f>
        <v>1225440,</v>
      </c>
      <c r="AU1218" t="str">
        <f t="shared" ref="AU1218:AU1281" si="486">V1218&amp;","</f>
        <v>45200,</v>
      </c>
      <c r="AV1218" t="str">
        <f t="shared" ref="AV1218:AV1281" si="487">W1218&amp;","</f>
        <v>2205002,</v>
      </c>
      <c r="AW1218" t="str">
        <f t="shared" ref="AW1218:AW1281" si="488">X1218&amp;","</f>
        <v>9,</v>
      </c>
      <c r="AX1218" t="str">
        <f t="shared" ref="AX1218:AX1281" si="489">Y1218</f>
        <v>FRANS (ALL SEKTOR)</v>
      </c>
    </row>
    <row r="1219" spans="1:50" x14ac:dyDescent="0.25">
      <c r="A1219">
        <v>104</v>
      </c>
      <c r="B1219" t="s">
        <v>25</v>
      </c>
      <c r="C1219">
        <v>1400320</v>
      </c>
      <c r="D1219" t="s">
        <v>1370</v>
      </c>
      <c r="E1219" t="s">
        <v>140</v>
      </c>
      <c r="F1219" t="s">
        <v>141</v>
      </c>
      <c r="G1219" t="s">
        <v>28</v>
      </c>
      <c r="H1219" t="s">
        <v>29</v>
      </c>
      <c r="I1219" t="s">
        <v>1175</v>
      </c>
      <c r="J1219" s="1">
        <v>44834</v>
      </c>
      <c r="K1219" t="s">
        <v>75</v>
      </c>
      <c r="L1219" t="s">
        <v>76</v>
      </c>
      <c r="M1219" t="s">
        <v>33</v>
      </c>
      <c r="N1219">
        <v>24</v>
      </c>
      <c r="O1219">
        <v>0</v>
      </c>
      <c r="P1219">
        <v>1488000</v>
      </c>
      <c r="Q1219">
        <v>30</v>
      </c>
      <c r="R1219">
        <v>0</v>
      </c>
      <c r="S1219">
        <v>0</v>
      </c>
      <c r="T1219">
        <v>0</v>
      </c>
      <c r="U1219">
        <v>1041600</v>
      </c>
      <c r="V1219" s="1">
        <v>45413</v>
      </c>
      <c r="W1219">
        <v>2106375</v>
      </c>
      <c r="X1219">
        <v>9</v>
      </c>
      <c r="Y1219" t="s">
        <v>81</v>
      </c>
      <c r="Z1219" t="str">
        <f t="shared" si="466"/>
        <v>104,</v>
      </c>
      <c r="AA1219" t="str">
        <f t="shared" si="467"/>
        <v>SALES,</v>
      </c>
      <c r="AB1219" t="str">
        <f t="shared" si="468"/>
        <v>1400320,</v>
      </c>
      <c r="AC1219" t="str">
        <f t="shared" si="469"/>
        <v>VITA SARI.Ap,</v>
      </c>
      <c r="AD1219" t="str">
        <f t="shared" si="470"/>
        <v>JL KAPT BANGSI SEMBIRING NO 11,</v>
      </c>
      <c r="AE1219" t="str">
        <f t="shared" si="471"/>
        <v>KABAN JAHE,</v>
      </c>
      <c r="AF1219" t="str">
        <f t="shared" si="472"/>
        <v>DBM Medan,</v>
      </c>
      <c r="AG1219" t="str">
        <f t="shared" si="473"/>
        <v>AAPR,</v>
      </c>
      <c r="AH1219" t="str">
        <f t="shared" si="474"/>
        <v>MDA-SPJ-22022029,</v>
      </c>
      <c r="AI1219" t="s">
        <v>1825</v>
      </c>
      <c r="AJ1219" t="str">
        <f t="shared" si="475"/>
        <v>CCM007,</v>
      </c>
      <c r="AK1219" t="str">
        <f t="shared" si="476"/>
        <v>NATURALLE BETA CAROTENE 6MG (BTL/30S),</v>
      </c>
      <c r="AL1219" t="str">
        <f t="shared" si="477"/>
        <v>BTL,</v>
      </c>
      <c r="AM1219" t="str">
        <f t="shared" si="478"/>
        <v>24,</v>
      </c>
      <c r="AN1219" t="str">
        <f t="shared" si="479"/>
        <v>0,</v>
      </c>
      <c r="AO1219" t="str">
        <f t="shared" si="480"/>
        <v>1488000,</v>
      </c>
      <c r="AP1219" t="str">
        <f t="shared" si="481"/>
        <v>30,</v>
      </c>
      <c r="AQ1219" t="str">
        <f t="shared" si="482"/>
        <v>0,</v>
      </c>
      <c r="AR1219" t="str">
        <f t="shared" si="483"/>
        <v>0,</v>
      </c>
      <c r="AS1219" t="str">
        <f t="shared" si="484"/>
        <v>0,</v>
      </c>
      <c r="AT1219" t="str">
        <f t="shared" si="485"/>
        <v>1041600,</v>
      </c>
      <c r="AU1219" t="str">
        <f t="shared" si="486"/>
        <v>45413,</v>
      </c>
      <c r="AV1219" t="str">
        <f t="shared" si="487"/>
        <v>2106375,</v>
      </c>
      <c r="AW1219" t="str">
        <f t="shared" si="488"/>
        <v>9,</v>
      </c>
      <c r="AX1219" t="str">
        <f t="shared" si="489"/>
        <v>FRANS (ALL SEKTOR)</v>
      </c>
    </row>
    <row r="1220" spans="1:50" x14ac:dyDescent="0.25">
      <c r="A1220">
        <v>105</v>
      </c>
      <c r="B1220" t="s">
        <v>25</v>
      </c>
      <c r="C1220">
        <v>1400320</v>
      </c>
      <c r="D1220" t="s">
        <v>1370</v>
      </c>
      <c r="E1220" t="s">
        <v>140</v>
      </c>
      <c r="F1220" t="s">
        <v>141</v>
      </c>
      <c r="G1220" t="s">
        <v>28</v>
      </c>
      <c r="H1220" t="s">
        <v>29</v>
      </c>
      <c r="I1220" t="s">
        <v>1175</v>
      </c>
      <c r="J1220" s="1">
        <v>44834</v>
      </c>
      <c r="K1220" t="s">
        <v>64</v>
      </c>
      <c r="L1220" t="s">
        <v>65</v>
      </c>
      <c r="M1220" t="s">
        <v>33</v>
      </c>
      <c r="N1220">
        <v>30</v>
      </c>
      <c r="O1220">
        <v>0</v>
      </c>
      <c r="P1220">
        <v>5520000</v>
      </c>
      <c r="Q1220" t="s">
        <v>1581</v>
      </c>
      <c r="R1220">
        <v>0</v>
      </c>
      <c r="S1220">
        <v>0</v>
      </c>
      <c r="T1220">
        <v>0</v>
      </c>
      <c r="U1220">
        <v>4002000</v>
      </c>
      <c r="V1220" s="1">
        <v>45444</v>
      </c>
      <c r="W1220">
        <v>2107161</v>
      </c>
      <c r="X1220">
        <v>9</v>
      </c>
      <c r="Y1220" t="s">
        <v>81</v>
      </c>
      <c r="Z1220" t="str">
        <f t="shared" si="466"/>
        <v>105,</v>
      </c>
      <c r="AA1220" t="str">
        <f t="shared" si="467"/>
        <v>SALES,</v>
      </c>
      <c r="AB1220" t="str">
        <f t="shared" si="468"/>
        <v>1400320,</v>
      </c>
      <c r="AC1220" t="str">
        <f t="shared" si="469"/>
        <v>VITA SARI.Ap,</v>
      </c>
      <c r="AD1220" t="str">
        <f t="shared" si="470"/>
        <v>JL KAPT BANGSI SEMBIRING NO 11,</v>
      </c>
      <c r="AE1220" t="str">
        <f t="shared" si="471"/>
        <v>KABAN JAHE,</v>
      </c>
      <c r="AF1220" t="str">
        <f t="shared" si="472"/>
        <v>DBM Medan,</v>
      </c>
      <c r="AG1220" t="str">
        <f t="shared" si="473"/>
        <v>AAPR,</v>
      </c>
      <c r="AH1220" t="str">
        <f t="shared" si="474"/>
        <v>MDA-SPJ-22022029,</v>
      </c>
      <c r="AI1220" t="s">
        <v>1825</v>
      </c>
      <c r="AJ1220" t="str">
        <f t="shared" si="475"/>
        <v>CCM010,</v>
      </c>
      <c r="AK1220" t="str">
        <f t="shared" si="476"/>
        <v>NATURALLE FISH OIL 1000MG (BTL/60S),</v>
      </c>
      <c r="AL1220" t="str">
        <f t="shared" si="477"/>
        <v>BTL,</v>
      </c>
      <c r="AM1220" t="str">
        <f t="shared" si="478"/>
        <v>30,</v>
      </c>
      <c r="AN1220" t="str">
        <f t="shared" si="479"/>
        <v>0,</v>
      </c>
      <c r="AO1220" t="str">
        <f t="shared" si="480"/>
        <v>5520000,</v>
      </c>
      <c r="AP1220" t="str">
        <f t="shared" si="481"/>
        <v>27.5,</v>
      </c>
      <c r="AQ1220" t="str">
        <f t="shared" si="482"/>
        <v>0,</v>
      </c>
      <c r="AR1220" t="str">
        <f t="shared" si="483"/>
        <v>0,</v>
      </c>
      <c r="AS1220" t="str">
        <f t="shared" si="484"/>
        <v>0,</v>
      </c>
      <c r="AT1220" t="str">
        <f t="shared" si="485"/>
        <v>4002000,</v>
      </c>
      <c r="AU1220" t="str">
        <f t="shared" si="486"/>
        <v>45444,</v>
      </c>
      <c r="AV1220" t="str">
        <f t="shared" si="487"/>
        <v>2107161,</v>
      </c>
      <c r="AW1220" t="str">
        <f t="shared" si="488"/>
        <v>9,</v>
      </c>
      <c r="AX1220" t="str">
        <f t="shared" si="489"/>
        <v>FRANS (ALL SEKTOR)</v>
      </c>
    </row>
    <row r="1221" spans="1:50" x14ac:dyDescent="0.25">
      <c r="A1221">
        <v>106</v>
      </c>
      <c r="B1221" t="s">
        <v>25</v>
      </c>
      <c r="C1221">
        <v>1401005</v>
      </c>
      <c r="D1221" t="s">
        <v>1378</v>
      </c>
      <c r="E1221" t="s">
        <v>163</v>
      </c>
      <c r="F1221" t="s">
        <v>141</v>
      </c>
      <c r="G1221" t="s">
        <v>28</v>
      </c>
      <c r="H1221" t="s">
        <v>29</v>
      </c>
      <c r="I1221" t="s">
        <v>1176</v>
      </c>
      <c r="J1221" s="1">
        <v>44834</v>
      </c>
      <c r="K1221" t="s">
        <v>247</v>
      </c>
      <c r="L1221" t="s">
        <v>248</v>
      </c>
      <c r="M1221" t="s">
        <v>33</v>
      </c>
      <c r="N1221">
        <v>60</v>
      </c>
      <c r="O1221">
        <v>0</v>
      </c>
      <c r="P1221">
        <v>3060000</v>
      </c>
      <c r="Q1221">
        <v>8</v>
      </c>
      <c r="R1221">
        <v>0</v>
      </c>
      <c r="S1221">
        <v>0</v>
      </c>
      <c r="T1221">
        <v>0</v>
      </c>
      <c r="U1221">
        <v>2815200</v>
      </c>
      <c r="V1221" s="1">
        <v>45200</v>
      </c>
      <c r="W1221">
        <v>2205005</v>
      </c>
      <c r="X1221">
        <v>9</v>
      </c>
      <c r="Y1221" t="s">
        <v>81</v>
      </c>
      <c r="Z1221" t="str">
        <f t="shared" si="466"/>
        <v>106,</v>
      </c>
      <c r="AA1221" t="str">
        <f t="shared" si="467"/>
        <v>SALES,</v>
      </c>
      <c r="AB1221" t="str">
        <f t="shared" si="468"/>
        <v>1401005,</v>
      </c>
      <c r="AC1221" t="str">
        <f t="shared" si="469"/>
        <v>SARI GUNUNG.Ap,</v>
      </c>
      <c r="AD1221" t="str">
        <f t="shared" si="470"/>
        <v>JL KAPT BANGSI SEMBIRING 58,</v>
      </c>
      <c r="AE1221" t="str">
        <f t="shared" si="471"/>
        <v>KABAN JAHE,</v>
      </c>
      <c r="AF1221" t="str">
        <f t="shared" si="472"/>
        <v>DBM Medan,</v>
      </c>
      <c r="AG1221" t="str">
        <f t="shared" si="473"/>
        <v>AAPR,</v>
      </c>
      <c r="AH1221" t="str">
        <f t="shared" si="474"/>
        <v>MDA-SPJ-22022032,</v>
      </c>
      <c r="AI1221" t="s">
        <v>1825</v>
      </c>
      <c r="AJ1221" t="str">
        <f t="shared" si="475"/>
        <v>CCM002,</v>
      </c>
      <c r="AK1221" t="str">
        <f t="shared" si="476"/>
        <v>CHAMPS EMULSION (BTL/350ML),</v>
      </c>
      <c r="AL1221" t="str">
        <f t="shared" si="477"/>
        <v>BTL,</v>
      </c>
      <c r="AM1221" t="str">
        <f t="shared" si="478"/>
        <v>60,</v>
      </c>
      <c r="AN1221" t="str">
        <f t="shared" si="479"/>
        <v>0,</v>
      </c>
      <c r="AO1221" t="str">
        <f t="shared" si="480"/>
        <v>3060000,</v>
      </c>
      <c r="AP1221" t="str">
        <f t="shared" si="481"/>
        <v>8,</v>
      </c>
      <c r="AQ1221" t="str">
        <f t="shared" si="482"/>
        <v>0,</v>
      </c>
      <c r="AR1221" t="str">
        <f t="shared" si="483"/>
        <v>0,</v>
      </c>
      <c r="AS1221" t="str">
        <f t="shared" si="484"/>
        <v>0,</v>
      </c>
      <c r="AT1221" t="str">
        <f t="shared" si="485"/>
        <v>2815200,</v>
      </c>
      <c r="AU1221" t="str">
        <f t="shared" si="486"/>
        <v>45200,</v>
      </c>
      <c r="AV1221" t="str">
        <f t="shared" si="487"/>
        <v>2205005,</v>
      </c>
      <c r="AW1221" t="str">
        <f t="shared" si="488"/>
        <v>9,</v>
      </c>
      <c r="AX1221" t="str">
        <f t="shared" si="489"/>
        <v>FRANS (ALL SEKTOR)</v>
      </c>
    </row>
    <row r="1222" spans="1:50" x14ac:dyDescent="0.25">
      <c r="A1222">
        <v>107</v>
      </c>
      <c r="B1222" t="s">
        <v>25</v>
      </c>
      <c r="C1222">
        <v>14000721</v>
      </c>
      <c r="D1222" t="s">
        <v>1568</v>
      </c>
      <c r="E1222" t="s">
        <v>1101</v>
      </c>
      <c r="F1222" t="s">
        <v>27</v>
      </c>
      <c r="G1222" t="s">
        <v>28</v>
      </c>
      <c r="H1222" t="s">
        <v>85</v>
      </c>
      <c r="I1222" t="s">
        <v>1177</v>
      </c>
      <c r="J1222" s="1">
        <v>44834</v>
      </c>
      <c r="K1222" t="s">
        <v>318</v>
      </c>
      <c r="L1222" t="s">
        <v>319</v>
      </c>
      <c r="M1222" t="s">
        <v>33</v>
      </c>
      <c r="N1222">
        <v>6</v>
      </c>
      <c r="O1222">
        <v>0</v>
      </c>
      <c r="P1222">
        <v>222000</v>
      </c>
      <c r="Q1222">
        <v>3</v>
      </c>
      <c r="R1222">
        <v>0</v>
      </c>
      <c r="S1222">
        <v>0</v>
      </c>
      <c r="T1222">
        <v>0</v>
      </c>
      <c r="U1222">
        <v>215340</v>
      </c>
      <c r="V1222" s="1">
        <v>45200</v>
      </c>
      <c r="W1222">
        <v>2205002</v>
      </c>
      <c r="X1222">
        <v>9</v>
      </c>
      <c r="Y1222" t="s">
        <v>258</v>
      </c>
      <c r="Z1222" t="str">
        <f t="shared" si="466"/>
        <v>107,</v>
      </c>
      <c r="AA1222" t="str">
        <f t="shared" si="467"/>
        <v>SALES,</v>
      </c>
      <c r="AB1222" t="str">
        <f t="shared" si="468"/>
        <v>14000721,</v>
      </c>
      <c r="AC1222" t="str">
        <f t="shared" si="469"/>
        <v>SERASI. KLINIK PRATAMA,</v>
      </c>
      <c r="AD1222" t="str">
        <f t="shared" si="470"/>
        <v>JL PANTAI TIMUR NO 46 CINTA DAMAI,</v>
      </c>
      <c r="AE1222" t="str">
        <f t="shared" si="471"/>
        <v>MEDAN,</v>
      </c>
      <c r="AF1222" t="str">
        <f t="shared" si="472"/>
        <v>DBM Medan,</v>
      </c>
      <c r="AG1222" t="str">
        <f t="shared" si="473"/>
        <v>AKLN,</v>
      </c>
      <c r="AH1222" t="str">
        <f t="shared" si="474"/>
        <v>MDA-SPJ-22022164,</v>
      </c>
      <c r="AI1222" t="s">
        <v>1825</v>
      </c>
      <c r="AJ1222" t="str">
        <f t="shared" si="475"/>
        <v>CCM001,</v>
      </c>
      <c r="AK1222" t="str">
        <f t="shared" si="476"/>
        <v>CHAMPS EMULSION (BTL/200ML),</v>
      </c>
      <c r="AL1222" t="str">
        <f t="shared" si="477"/>
        <v>BTL,</v>
      </c>
      <c r="AM1222" t="str">
        <f t="shared" si="478"/>
        <v>6,</v>
      </c>
      <c r="AN1222" t="str">
        <f t="shared" si="479"/>
        <v>0,</v>
      </c>
      <c r="AO1222" t="str">
        <f t="shared" si="480"/>
        <v>222000,</v>
      </c>
      <c r="AP1222" t="str">
        <f t="shared" si="481"/>
        <v>3,</v>
      </c>
      <c r="AQ1222" t="str">
        <f t="shared" si="482"/>
        <v>0,</v>
      </c>
      <c r="AR1222" t="str">
        <f t="shared" si="483"/>
        <v>0,</v>
      </c>
      <c r="AS1222" t="str">
        <f t="shared" si="484"/>
        <v>0,</v>
      </c>
      <c r="AT1222" t="str">
        <f t="shared" si="485"/>
        <v>215340,</v>
      </c>
      <c r="AU1222" t="str">
        <f t="shared" si="486"/>
        <v>45200,</v>
      </c>
      <c r="AV1222" t="str">
        <f t="shared" si="487"/>
        <v>2205002,</v>
      </c>
      <c r="AW1222" t="str">
        <f t="shared" si="488"/>
        <v>9,</v>
      </c>
      <c r="AX1222" t="str">
        <f t="shared" si="489"/>
        <v>LISNAWATI (GT)</v>
      </c>
    </row>
    <row r="1223" spans="1:50" x14ac:dyDescent="0.25">
      <c r="A1223">
        <v>108</v>
      </c>
      <c r="B1223" t="s">
        <v>25</v>
      </c>
      <c r="C1223">
        <v>14000697</v>
      </c>
      <c r="D1223" t="s">
        <v>1403</v>
      </c>
      <c r="E1223" t="s">
        <v>259</v>
      </c>
      <c r="F1223" t="s">
        <v>260</v>
      </c>
      <c r="G1223" t="s">
        <v>28</v>
      </c>
      <c r="H1223" t="s">
        <v>256</v>
      </c>
      <c r="I1223" t="s">
        <v>1178</v>
      </c>
      <c r="J1223" s="1">
        <v>44834</v>
      </c>
      <c r="K1223" t="s">
        <v>31</v>
      </c>
      <c r="L1223" t="s">
        <v>32</v>
      </c>
      <c r="M1223" t="s">
        <v>33</v>
      </c>
      <c r="N1223">
        <v>48</v>
      </c>
      <c r="O1223">
        <v>0</v>
      </c>
      <c r="P1223">
        <v>1344000</v>
      </c>
      <c r="Q1223">
        <v>20</v>
      </c>
      <c r="R1223">
        <v>0</v>
      </c>
      <c r="S1223">
        <v>0</v>
      </c>
      <c r="T1223">
        <v>1</v>
      </c>
      <c r="U1223">
        <v>1064448</v>
      </c>
      <c r="V1223" s="1">
        <v>45689</v>
      </c>
      <c r="W1223">
        <v>2203153</v>
      </c>
      <c r="X1223">
        <v>9</v>
      </c>
      <c r="Y1223" t="s">
        <v>309</v>
      </c>
      <c r="Z1223" t="str">
        <f t="shared" si="466"/>
        <v>108,</v>
      </c>
      <c r="AA1223" t="str">
        <f t="shared" si="467"/>
        <v>SALES,</v>
      </c>
      <c r="AB1223" t="str">
        <f t="shared" si="468"/>
        <v>14000697,</v>
      </c>
      <c r="AC1223" t="str">
        <f t="shared" si="469"/>
        <v>AL- BAROKAH. UD.,</v>
      </c>
      <c r="AD1223" t="str">
        <f t="shared" si="470"/>
        <v>JL. KENTANG NO.09,</v>
      </c>
      <c r="AE1223" t="str">
        <f t="shared" si="471"/>
        <v>MEDAN BARU,</v>
      </c>
      <c r="AF1223" t="str">
        <f t="shared" si="472"/>
        <v>DBM Medan,</v>
      </c>
      <c r="AG1223" t="str">
        <f t="shared" si="473"/>
        <v>BTKL,</v>
      </c>
      <c r="AH1223" t="str">
        <f t="shared" si="474"/>
        <v>MDA-SPJ-22022183,</v>
      </c>
      <c r="AI1223" t="s">
        <v>1825</v>
      </c>
      <c r="AJ1223" t="str">
        <f t="shared" si="475"/>
        <v>CCM005,</v>
      </c>
      <c r="AK1223" t="str">
        <f t="shared" si="476"/>
        <v>CHAMPS VIT C 100MG (BTL/30),</v>
      </c>
      <c r="AL1223" t="str">
        <f t="shared" si="477"/>
        <v>BTL,</v>
      </c>
      <c r="AM1223" t="str">
        <f t="shared" si="478"/>
        <v>48,</v>
      </c>
      <c r="AN1223" t="str">
        <f t="shared" si="479"/>
        <v>0,</v>
      </c>
      <c r="AO1223" t="str">
        <f t="shared" si="480"/>
        <v>1344000,</v>
      </c>
      <c r="AP1223" t="str">
        <f t="shared" si="481"/>
        <v>20,</v>
      </c>
      <c r="AQ1223" t="str">
        <f t="shared" si="482"/>
        <v>0,</v>
      </c>
      <c r="AR1223" t="str">
        <f t="shared" si="483"/>
        <v>0,</v>
      </c>
      <c r="AS1223" t="str">
        <f t="shared" si="484"/>
        <v>1,</v>
      </c>
      <c r="AT1223" t="str">
        <f t="shared" si="485"/>
        <v>1064448,</v>
      </c>
      <c r="AU1223" t="str">
        <f t="shared" si="486"/>
        <v>45689,</v>
      </c>
      <c r="AV1223" t="str">
        <f t="shared" si="487"/>
        <v>2203153,</v>
      </c>
      <c r="AW1223" t="str">
        <f t="shared" si="488"/>
        <v>9,</v>
      </c>
      <c r="AX1223" t="str">
        <f t="shared" si="489"/>
        <v>BAYU PRATAMA (GT)</v>
      </c>
    </row>
    <row r="1224" spans="1:50" x14ac:dyDescent="0.25">
      <c r="A1224">
        <v>109</v>
      </c>
      <c r="B1224" t="s">
        <v>25</v>
      </c>
      <c r="C1224">
        <v>14000697</v>
      </c>
      <c r="D1224" t="s">
        <v>1403</v>
      </c>
      <c r="E1224" t="s">
        <v>259</v>
      </c>
      <c r="F1224" t="s">
        <v>260</v>
      </c>
      <c r="G1224" t="s">
        <v>28</v>
      </c>
      <c r="H1224" t="s">
        <v>256</v>
      </c>
      <c r="I1224" t="s">
        <v>1179</v>
      </c>
      <c r="J1224" s="1">
        <v>44834</v>
      </c>
      <c r="K1224" t="s">
        <v>318</v>
      </c>
      <c r="L1224" t="s">
        <v>319</v>
      </c>
      <c r="M1224" t="s">
        <v>33</v>
      </c>
      <c r="N1224">
        <v>24</v>
      </c>
      <c r="O1224">
        <v>0</v>
      </c>
      <c r="P1224">
        <v>888000</v>
      </c>
      <c r="Q1224">
        <v>8</v>
      </c>
      <c r="R1224">
        <v>0</v>
      </c>
      <c r="S1224">
        <v>0</v>
      </c>
      <c r="T1224">
        <v>1</v>
      </c>
      <c r="U1224" t="s">
        <v>1612</v>
      </c>
      <c r="V1224" s="1">
        <v>45200</v>
      </c>
      <c r="W1224">
        <v>2205002</v>
      </c>
      <c r="X1224">
        <v>9</v>
      </c>
      <c r="Y1224" t="s">
        <v>309</v>
      </c>
      <c r="Z1224" t="str">
        <f t="shared" si="466"/>
        <v>109,</v>
      </c>
      <c r="AA1224" t="str">
        <f t="shared" si="467"/>
        <v>SALES,</v>
      </c>
      <c r="AB1224" t="str">
        <f t="shared" si="468"/>
        <v>14000697,</v>
      </c>
      <c r="AC1224" t="str">
        <f t="shared" si="469"/>
        <v>AL- BAROKAH. UD.,</v>
      </c>
      <c r="AD1224" t="str">
        <f t="shared" si="470"/>
        <v>JL. KENTANG NO.09,</v>
      </c>
      <c r="AE1224" t="str">
        <f t="shared" si="471"/>
        <v>MEDAN BARU,</v>
      </c>
      <c r="AF1224" t="str">
        <f t="shared" si="472"/>
        <v>DBM Medan,</v>
      </c>
      <c r="AG1224" t="str">
        <f t="shared" si="473"/>
        <v>BTKL,</v>
      </c>
      <c r="AH1224" t="str">
        <f t="shared" si="474"/>
        <v>MDA-SPJ-22022184,</v>
      </c>
      <c r="AI1224" t="s">
        <v>1825</v>
      </c>
      <c r="AJ1224" t="str">
        <f t="shared" si="475"/>
        <v>CCM001,</v>
      </c>
      <c r="AK1224" t="str">
        <f t="shared" si="476"/>
        <v>CHAMPS EMULSION (BTL/200ML),</v>
      </c>
      <c r="AL1224" t="str">
        <f t="shared" si="477"/>
        <v>BTL,</v>
      </c>
      <c r="AM1224" t="str">
        <f t="shared" si="478"/>
        <v>24,</v>
      </c>
      <c r="AN1224" t="str">
        <f t="shared" si="479"/>
        <v>0,</v>
      </c>
      <c r="AO1224" t="str">
        <f t="shared" si="480"/>
        <v>888000,</v>
      </c>
      <c r="AP1224" t="str">
        <f t="shared" si="481"/>
        <v>8,</v>
      </c>
      <c r="AQ1224" t="str">
        <f t="shared" si="482"/>
        <v>0,</v>
      </c>
      <c r="AR1224" t="str">
        <f t="shared" si="483"/>
        <v>0,</v>
      </c>
      <c r="AS1224" t="str">
        <f t="shared" si="484"/>
        <v>1,</v>
      </c>
      <c r="AT1224" t="str">
        <f t="shared" si="485"/>
        <v>808790.4,</v>
      </c>
      <c r="AU1224" t="str">
        <f t="shared" si="486"/>
        <v>45200,</v>
      </c>
      <c r="AV1224" t="str">
        <f t="shared" si="487"/>
        <v>2205002,</v>
      </c>
      <c r="AW1224" t="str">
        <f t="shared" si="488"/>
        <v>9,</v>
      </c>
      <c r="AX1224" t="str">
        <f t="shared" si="489"/>
        <v>BAYU PRATAMA (GT)</v>
      </c>
    </row>
    <row r="1225" spans="1:50" x14ac:dyDescent="0.25">
      <c r="A1225">
        <v>110</v>
      </c>
      <c r="B1225" t="s">
        <v>25</v>
      </c>
      <c r="C1225">
        <v>14000697</v>
      </c>
      <c r="D1225" t="s">
        <v>1403</v>
      </c>
      <c r="E1225" t="s">
        <v>259</v>
      </c>
      <c r="F1225" t="s">
        <v>260</v>
      </c>
      <c r="G1225" t="s">
        <v>28</v>
      </c>
      <c r="H1225" t="s">
        <v>256</v>
      </c>
      <c r="I1225" t="s">
        <v>1179</v>
      </c>
      <c r="J1225" s="1">
        <v>44834</v>
      </c>
      <c r="K1225" t="s">
        <v>64</v>
      </c>
      <c r="L1225" t="s">
        <v>65</v>
      </c>
      <c r="M1225" t="s">
        <v>33</v>
      </c>
      <c r="N1225">
        <v>48</v>
      </c>
      <c r="O1225">
        <v>0</v>
      </c>
      <c r="P1225">
        <v>8832000</v>
      </c>
      <c r="Q1225" t="s">
        <v>1581</v>
      </c>
      <c r="R1225">
        <v>0</v>
      </c>
      <c r="S1225">
        <v>0</v>
      </c>
      <c r="T1225">
        <v>1</v>
      </c>
      <c r="U1225">
        <v>6339168</v>
      </c>
      <c r="V1225" s="1">
        <v>45444</v>
      </c>
      <c r="W1225">
        <v>2107161</v>
      </c>
      <c r="X1225">
        <v>9</v>
      </c>
      <c r="Y1225" t="s">
        <v>309</v>
      </c>
      <c r="Z1225" t="str">
        <f t="shared" si="466"/>
        <v>110,</v>
      </c>
      <c r="AA1225" t="str">
        <f t="shared" si="467"/>
        <v>SALES,</v>
      </c>
      <c r="AB1225" t="str">
        <f t="shared" si="468"/>
        <v>14000697,</v>
      </c>
      <c r="AC1225" t="str">
        <f t="shared" si="469"/>
        <v>AL- BAROKAH. UD.,</v>
      </c>
      <c r="AD1225" t="str">
        <f t="shared" si="470"/>
        <v>JL. KENTANG NO.09,</v>
      </c>
      <c r="AE1225" t="str">
        <f t="shared" si="471"/>
        <v>MEDAN BARU,</v>
      </c>
      <c r="AF1225" t="str">
        <f t="shared" si="472"/>
        <v>DBM Medan,</v>
      </c>
      <c r="AG1225" t="str">
        <f t="shared" si="473"/>
        <v>BTKL,</v>
      </c>
      <c r="AH1225" t="str">
        <f t="shared" si="474"/>
        <v>MDA-SPJ-22022184,</v>
      </c>
      <c r="AI1225" t="s">
        <v>1825</v>
      </c>
      <c r="AJ1225" t="str">
        <f t="shared" si="475"/>
        <v>CCM010,</v>
      </c>
      <c r="AK1225" t="str">
        <f t="shared" si="476"/>
        <v>NATURALLE FISH OIL 1000MG (BTL/60S),</v>
      </c>
      <c r="AL1225" t="str">
        <f t="shared" si="477"/>
        <v>BTL,</v>
      </c>
      <c r="AM1225" t="str">
        <f t="shared" si="478"/>
        <v>48,</v>
      </c>
      <c r="AN1225" t="str">
        <f t="shared" si="479"/>
        <v>0,</v>
      </c>
      <c r="AO1225" t="str">
        <f t="shared" si="480"/>
        <v>8832000,</v>
      </c>
      <c r="AP1225" t="str">
        <f t="shared" si="481"/>
        <v>27.5,</v>
      </c>
      <c r="AQ1225" t="str">
        <f t="shared" si="482"/>
        <v>0,</v>
      </c>
      <c r="AR1225" t="str">
        <f t="shared" si="483"/>
        <v>0,</v>
      </c>
      <c r="AS1225" t="str">
        <f t="shared" si="484"/>
        <v>1,</v>
      </c>
      <c r="AT1225" t="str">
        <f t="shared" si="485"/>
        <v>6339168,</v>
      </c>
      <c r="AU1225" t="str">
        <f t="shared" si="486"/>
        <v>45444,</v>
      </c>
      <c r="AV1225" t="str">
        <f t="shared" si="487"/>
        <v>2107161,</v>
      </c>
      <c r="AW1225" t="str">
        <f t="shared" si="488"/>
        <v>9,</v>
      </c>
      <c r="AX1225" t="str">
        <f t="shared" si="489"/>
        <v>BAYU PRATAMA (GT)</v>
      </c>
    </row>
    <row r="1226" spans="1:50" x14ac:dyDescent="0.25">
      <c r="A1226">
        <v>111</v>
      </c>
      <c r="B1226" t="s">
        <v>25</v>
      </c>
      <c r="C1226">
        <v>1406644</v>
      </c>
      <c r="D1226" t="s">
        <v>1571</v>
      </c>
      <c r="E1226" t="s">
        <v>1180</v>
      </c>
      <c r="F1226" t="s">
        <v>27</v>
      </c>
      <c r="G1226" t="s">
        <v>28</v>
      </c>
      <c r="H1226" t="s">
        <v>358</v>
      </c>
      <c r="I1226" t="s">
        <v>1181</v>
      </c>
      <c r="J1226" s="1">
        <v>44834</v>
      </c>
      <c r="K1226" t="s">
        <v>93</v>
      </c>
      <c r="L1226" t="s">
        <v>94</v>
      </c>
      <c r="M1226" t="s">
        <v>33</v>
      </c>
      <c r="N1226">
        <v>6</v>
      </c>
      <c r="O1226">
        <v>0</v>
      </c>
      <c r="P1226">
        <v>219000</v>
      </c>
      <c r="Q1226">
        <v>0</v>
      </c>
      <c r="R1226">
        <v>0</v>
      </c>
      <c r="S1226">
        <v>0</v>
      </c>
      <c r="T1226">
        <v>0</v>
      </c>
      <c r="U1226">
        <v>219000</v>
      </c>
      <c r="V1226" s="1">
        <v>45474</v>
      </c>
      <c r="W1226">
        <v>2108052</v>
      </c>
      <c r="X1226">
        <v>9</v>
      </c>
      <c r="Y1226" t="s">
        <v>183</v>
      </c>
      <c r="Z1226" t="str">
        <f t="shared" si="466"/>
        <v>111,</v>
      </c>
      <c r="AA1226" t="str">
        <f t="shared" si="467"/>
        <v>SALES,</v>
      </c>
      <c r="AB1226" t="str">
        <f t="shared" si="468"/>
        <v>1406644,</v>
      </c>
      <c r="AC1226" t="str">
        <f t="shared" si="469"/>
        <v>DIAMOND.Swalayan,</v>
      </c>
      <c r="AD1226" t="str">
        <f t="shared" si="470"/>
        <v>KARYA WISATA,</v>
      </c>
      <c r="AE1226" t="str">
        <f t="shared" si="471"/>
        <v>MEDAN,</v>
      </c>
      <c r="AF1226" t="str">
        <f t="shared" si="472"/>
        <v>DBM Medan,</v>
      </c>
      <c r="AG1226" t="str">
        <f t="shared" si="473"/>
        <v>BMML,</v>
      </c>
      <c r="AH1226" t="str">
        <f t="shared" si="474"/>
        <v>MDA-SPJ-22022255,</v>
      </c>
      <c r="AI1226" t="s">
        <v>1825</v>
      </c>
      <c r="AJ1226" t="str">
        <f t="shared" si="475"/>
        <v>CCM004,</v>
      </c>
      <c r="AK1226" t="str">
        <f t="shared" si="476"/>
        <v>CHAMPS MULTIVITAMIN PINNEAPLE (BTL/30),</v>
      </c>
      <c r="AL1226" t="str">
        <f t="shared" si="477"/>
        <v>BTL,</v>
      </c>
      <c r="AM1226" t="str">
        <f t="shared" si="478"/>
        <v>6,</v>
      </c>
      <c r="AN1226" t="str">
        <f t="shared" si="479"/>
        <v>0,</v>
      </c>
      <c r="AO1226" t="str">
        <f t="shared" si="480"/>
        <v>219000,</v>
      </c>
      <c r="AP1226" t="str">
        <f t="shared" si="481"/>
        <v>0,</v>
      </c>
      <c r="AQ1226" t="str">
        <f t="shared" si="482"/>
        <v>0,</v>
      </c>
      <c r="AR1226" t="str">
        <f t="shared" si="483"/>
        <v>0,</v>
      </c>
      <c r="AS1226" t="str">
        <f t="shared" si="484"/>
        <v>0,</v>
      </c>
      <c r="AT1226" t="str">
        <f t="shared" si="485"/>
        <v>219000,</v>
      </c>
      <c r="AU1226" t="str">
        <f t="shared" si="486"/>
        <v>45474,</v>
      </c>
      <c r="AV1226" t="str">
        <f t="shared" si="487"/>
        <v>2108052,</v>
      </c>
      <c r="AW1226" t="str">
        <f t="shared" si="488"/>
        <v>9,</v>
      </c>
      <c r="AX1226" t="str">
        <f t="shared" si="489"/>
        <v>EKO SURYA D (MTI)</v>
      </c>
    </row>
    <row r="1227" spans="1:50" x14ac:dyDescent="0.25">
      <c r="A1227">
        <v>112</v>
      </c>
      <c r="B1227" t="s">
        <v>25</v>
      </c>
      <c r="C1227">
        <v>1406644</v>
      </c>
      <c r="D1227" t="s">
        <v>1571</v>
      </c>
      <c r="E1227" t="s">
        <v>1180</v>
      </c>
      <c r="F1227" t="s">
        <v>27</v>
      </c>
      <c r="G1227" t="s">
        <v>28</v>
      </c>
      <c r="H1227" t="s">
        <v>358</v>
      </c>
      <c r="I1227" t="s">
        <v>1181</v>
      </c>
      <c r="J1227" s="1">
        <v>44834</v>
      </c>
      <c r="K1227" t="s">
        <v>31</v>
      </c>
      <c r="L1227" t="s">
        <v>32</v>
      </c>
      <c r="M1227" t="s">
        <v>33</v>
      </c>
      <c r="N1227">
        <v>6</v>
      </c>
      <c r="O1227">
        <v>0</v>
      </c>
      <c r="P1227">
        <v>168000</v>
      </c>
      <c r="Q1227">
        <v>0</v>
      </c>
      <c r="R1227">
        <v>0</v>
      </c>
      <c r="S1227">
        <v>0</v>
      </c>
      <c r="T1227">
        <v>0</v>
      </c>
      <c r="U1227">
        <v>168000</v>
      </c>
      <c r="V1227" s="1">
        <v>45689</v>
      </c>
      <c r="W1227">
        <v>2203153</v>
      </c>
      <c r="X1227">
        <v>9</v>
      </c>
      <c r="Y1227" t="s">
        <v>183</v>
      </c>
      <c r="Z1227" t="str">
        <f t="shared" si="466"/>
        <v>112,</v>
      </c>
      <c r="AA1227" t="str">
        <f t="shared" si="467"/>
        <v>SALES,</v>
      </c>
      <c r="AB1227" t="str">
        <f t="shared" si="468"/>
        <v>1406644,</v>
      </c>
      <c r="AC1227" t="str">
        <f t="shared" si="469"/>
        <v>DIAMOND.Swalayan,</v>
      </c>
      <c r="AD1227" t="str">
        <f t="shared" si="470"/>
        <v>KARYA WISATA,</v>
      </c>
      <c r="AE1227" t="str">
        <f t="shared" si="471"/>
        <v>MEDAN,</v>
      </c>
      <c r="AF1227" t="str">
        <f t="shared" si="472"/>
        <v>DBM Medan,</v>
      </c>
      <c r="AG1227" t="str">
        <f t="shared" si="473"/>
        <v>BMML,</v>
      </c>
      <c r="AH1227" t="str">
        <f t="shared" si="474"/>
        <v>MDA-SPJ-22022255,</v>
      </c>
      <c r="AI1227" t="s">
        <v>1825</v>
      </c>
      <c r="AJ1227" t="str">
        <f t="shared" si="475"/>
        <v>CCM005,</v>
      </c>
      <c r="AK1227" t="str">
        <f t="shared" si="476"/>
        <v>CHAMPS VIT C 100MG (BTL/30),</v>
      </c>
      <c r="AL1227" t="str">
        <f t="shared" si="477"/>
        <v>BTL,</v>
      </c>
      <c r="AM1227" t="str">
        <f t="shared" si="478"/>
        <v>6,</v>
      </c>
      <c r="AN1227" t="str">
        <f t="shared" si="479"/>
        <v>0,</v>
      </c>
      <c r="AO1227" t="str">
        <f t="shared" si="480"/>
        <v>168000,</v>
      </c>
      <c r="AP1227" t="str">
        <f t="shared" si="481"/>
        <v>0,</v>
      </c>
      <c r="AQ1227" t="str">
        <f t="shared" si="482"/>
        <v>0,</v>
      </c>
      <c r="AR1227" t="str">
        <f t="shared" si="483"/>
        <v>0,</v>
      </c>
      <c r="AS1227" t="str">
        <f t="shared" si="484"/>
        <v>0,</v>
      </c>
      <c r="AT1227" t="str">
        <f t="shared" si="485"/>
        <v>168000,</v>
      </c>
      <c r="AU1227" t="str">
        <f t="shared" si="486"/>
        <v>45689,</v>
      </c>
      <c r="AV1227" t="str">
        <f t="shared" si="487"/>
        <v>2203153,</v>
      </c>
      <c r="AW1227" t="str">
        <f t="shared" si="488"/>
        <v>9,</v>
      </c>
      <c r="AX1227" t="str">
        <f t="shared" si="489"/>
        <v>EKO SURYA D (MTI)</v>
      </c>
    </row>
    <row r="1228" spans="1:50" x14ac:dyDescent="0.25">
      <c r="A1228">
        <v>113</v>
      </c>
      <c r="B1228" t="s">
        <v>25</v>
      </c>
      <c r="C1228">
        <v>14000648</v>
      </c>
      <c r="D1228" t="s">
        <v>228</v>
      </c>
      <c r="E1228" t="s">
        <v>229</v>
      </c>
      <c r="F1228">
        <v>0</v>
      </c>
      <c r="G1228" t="s">
        <v>28</v>
      </c>
      <c r="H1228" t="s">
        <v>29</v>
      </c>
      <c r="I1228" t="s">
        <v>1182</v>
      </c>
      <c r="J1228" s="1">
        <v>44834</v>
      </c>
      <c r="K1228" t="s">
        <v>31</v>
      </c>
      <c r="L1228" t="s">
        <v>32</v>
      </c>
      <c r="M1228" t="s">
        <v>33</v>
      </c>
      <c r="N1228">
        <v>12</v>
      </c>
      <c r="O1228">
        <v>0</v>
      </c>
      <c r="P1228">
        <v>336000</v>
      </c>
      <c r="Q1228">
        <v>20</v>
      </c>
      <c r="R1228">
        <v>0</v>
      </c>
      <c r="S1228">
        <v>0</v>
      </c>
      <c r="T1228">
        <v>0</v>
      </c>
      <c r="U1228">
        <v>268800</v>
      </c>
      <c r="V1228" s="1">
        <v>45689</v>
      </c>
      <c r="W1228">
        <v>2203153</v>
      </c>
      <c r="X1228">
        <v>9</v>
      </c>
      <c r="Y1228" t="s">
        <v>376</v>
      </c>
      <c r="Z1228" t="str">
        <f t="shared" si="466"/>
        <v>113,</v>
      </c>
      <c r="AA1228" t="str">
        <f t="shared" si="467"/>
        <v>SALES,</v>
      </c>
      <c r="AB1228" t="str">
        <f t="shared" si="468"/>
        <v>14000648,</v>
      </c>
      <c r="AC1228" t="str">
        <f t="shared" si="469"/>
        <v>HIDUP SEHAT,</v>
      </c>
      <c r="AD1228" t="str">
        <f t="shared" si="470"/>
        <v>JL GUNUNG KRAKATAU NO 199E,</v>
      </c>
      <c r="AE1228" t="str">
        <f t="shared" si="471"/>
        <v>0,</v>
      </c>
      <c r="AF1228" t="str">
        <f t="shared" si="472"/>
        <v>DBM Medan,</v>
      </c>
      <c r="AG1228" t="str">
        <f t="shared" si="473"/>
        <v>AAPR,</v>
      </c>
      <c r="AH1228" t="str">
        <f t="shared" si="474"/>
        <v>MDA-SPJ-22022269,</v>
      </c>
      <c r="AI1228" t="s">
        <v>1825</v>
      </c>
      <c r="AJ1228" t="str">
        <f t="shared" si="475"/>
        <v>CCM005,</v>
      </c>
      <c r="AK1228" t="str">
        <f t="shared" si="476"/>
        <v>CHAMPS VIT C 100MG (BTL/30),</v>
      </c>
      <c r="AL1228" t="str">
        <f t="shared" si="477"/>
        <v>BTL,</v>
      </c>
      <c r="AM1228" t="str">
        <f t="shared" si="478"/>
        <v>12,</v>
      </c>
      <c r="AN1228" t="str">
        <f t="shared" si="479"/>
        <v>0,</v>
      </c>
      <c r="AO1228" t="str">
        <f t="shared" si="480"/>
        <v>336000,</v>
      </c>
      <c r="AP1228" t="str">
        <f t="shared" si="481"/>
        <v>20,</v>
      </c>
      <c r="AQ1228" t="str">
        <f t="shared" si="482"/>
        <v>0,</v>
      </c>
      <c r="AR1228" t="str">
        <f t="shared" si="483"/>
        <v>0,</v>
      </c>
      <c r="AS1228" t="str">
        <f t="shared" si="484"/>
        <v>0,</v>
      </c>
      <c r="AT1228" t="str">
        <f t="shared" si="485"/>
        <v>268800,</v>
      </c>
      <c r="AU1228" t="str">
        <f t="shared" si="486"/>
        <v>45689,</v>
      </c>
      <c r="AV1228" t="str">
        <f t="shared" si="487"/>
        <v>2203153,</v>
      </c>
      <c r="AW1228" t="str">
        <f t="shared" si="488"/>
        <v>9,</v>
      </c>
      <c r="AX1228" t="str">
        <f t="shared" si="489"/>
        <v>SISWANI PARAPAT (AP.RS))</v>
      </c>
    </row>
    <row r="1229" spans="1:50" x14ac:dyDescent="0.25">
      <c r="A1229">
        <v>114</v>
      </c>
      <c r="B1229" t="s">
        <v>25</v>
      </c>
      <c r="C1229">
        <v>1410476</v>
      </c>
      <c r="D1229" t="s">
        <v>1424</v>
      </c>
      <c r="E1229" t="s">
        <v>384</v>
      </c>
      <c r="F1229" t="s">
        <v>385</v>
      </c>
      <c r="G1229" t="s">
        <v>28</v>
      </c>
      <c r="H1229" t="s">
        <v>85</v>
      </c>
      <c r="I1229" t="s">
        <v>1183</v>
      </c>
      <c r="J1229" s="1">
        <v>44834</v>
      </c>
      <c r="K1229" t="s">
        <v>318</v>
      </c>
      <c r="L1229" t="s">
        <v>319</v>
      </c>
      <c r="M1229" t="s">
        <v>33</v>
      </c>
      <c r="N1229">
        <v>24</v>
      </c>
      <c r="O1229">
        <v>0</v>
      </c>
      <c r="P1229">
        <v>888000</v>
      </c>
      <c r="Q1229">
        <v>8</v>
      </c>
      <c r="R1229">
        <v>0</v>
      </c>
      <c r="S1229">
        <v>0</v>
      </c>
      <c r="T1229">
        <v>0</v>
      </c>
      <c r="U1229">
        <v>816960</v>
      </c>
      <c r="V1229" s="1">
        <v>45200</v>
      </c>
      <c r="W1229">
        <v>2205002</v>
      </c>
      <c r="X1229">
        <v>9</v>
      </c>
      <c r="Y1229" t="s">
        <v>56</v>
      </c>
      <c r="Z1229" t="str">
        <f t="shared" si="466"/>
        <v>114,</v>
      </c>
      <c r="AA1229" t="str">
        <f t="shared" si="467"/>
        <v>SALES,</v>
      </c>
      <c r="AB1229" t="str">
        <f t="shared" si="468"/>
        <v>1410476,</v>
      </c>
      <c r="AC1229" t="str">
        <f t="shared" si="469"/>
        <v>EVA HUTAHAEAN.Bidan,</v>
      </c>
      <c r="AD1229" t="str">
        <f t="shared" si="470"/>
        <v>JL. BESAR NO.15 DUSUN V SEI BALAI,</v>
      </c>
      <c r="AE1229" t="str">
        <f t="shared" si="471"/>
        <v>BATU BARA,</v>
      </c>
      <c r="AF1229" t="str">
        <f t="shared" si="472"/>
        <v>DBM Medan,</v>
      </c>
      <c r="AG1229" t="str">
        <f t="shared" si="473"/>
        <v>AKLN,</v>
      </c>
      <c r="AH1229" t="str">
        <f t="shared" si="474"/>
        <v>MDA-SPJ-22022277,</v>
      </c>
      <c r="AI1229" t="s">
        <v>1825</v>
      </c>
      <c r="AJ1229" t="str">
        <f t="shared" si="475"/>
        <v>CCM001,</v>
      </c>
      <c r="AK1229" t="str">
        <f t="shared" si="476"/>
        <v>CHAMPS EMULSION (BTL/200ML),</v>
      </c>
      <c r="AL1229" t="str">
        <f t="shared" si="477"/>
        <v>BTL,</v>
      </c>
      <c r="AM1229" t="str">
        <f t="shared" si="478"/>
        <v>24,</v>
      </c>
      <c r="AN1229" t="str">
        <f t="shared" si="479"/>
        <v>0,</v>
      </c>
      <c r="AO1229" t="str">
        <f t="shared" si="480"/>
        <v>888000,</v>
      </c>
      <c r="AP1229" t="str">
        <f t="shared" si="481"/>
        <v>8,</v>
      </c>
      <c r="AQ1229" t="str">
        <f t="shared" si="482"/>
        <v>0,</v>
      </c>
      <c r="AR1229" t="str">
        <f t="shared" si="483"/>
        <v>0,</v>
      </c>
      <c r="AS1229" t="str">
        <f t="shared" si="484"/>
        <v>0,</v>
      </c>
      <c r="AT1229" t="str">
        <f t="shared" si="485"/>
        <v>816960,</v>
      </c>
      <c r="AU1229" t="str">
        <f t="shared" si="486"/>
        <v>45200,</v>
      </c>
      <c r="AV1229" t="str">
        <f t="shared" si="487"/>
        <v>2205002,</v>
      </c>
      <c r="AW1229" t="str">
        <f t="shared" si="488"/>
        <v>9,</v>
      </c>
      <c r="AX1229" t="str">
        <f t="shared" si="489"/>
        <v>AZIS SYAHPUTRA (AP&amp;RS)</v>
      </c>
    </row>
    <row r="1230" spans="1:50" x14ac:dyDescent="0.25">
      <c r="A1230">
        <v>115</v>
      </c>
      <c r="B1230" t="s">
        <v>25</v>
      </c>
      <c r="C1230">
        <v>1410476</v>
      </c>
      <c r="D1230" t="s">
        <v>1424</v>
      </c>
      <c r="E1230" t="s">
        <v>384</v>
      </c>
      <c r="F1230" t="s">
        <v>385</v>
      </c>
      <c r="G1230" t="s">
        <v>28</v>
      </c>
      <c r="H1230" t="s">
        <v>85</v>
      </c>
      <c r="I1230" t="s">
        <v>1183</v>
      </c>
      <c r="J1230" s="1">
        <v>44834</v>
      </c>
      <c r="K1230" t="s">
        <v>39</v>
      </c>
      <c r="L1230" t="s">
        <v>40</v>
      </c>
      <c r="M1230" t="s">
        <v>33</v>
      </c>
      <c r="N1230">
        <v>12</v>
      </c>
      <c r="O1230">
        <v>0</v>
      </c>
      <c r="P1230">
        <v>984000</v>
      </c>
      <c r="Q1230">
        <v>30</v>
      </c>
      <c r="R1230">
        <v>0</v>
      </c>
      <c r="S1230">
        <v>0</v>
      </c>
      <c r="T1230">
        <v>0</v>
      </c>
      <c r="U1230">
        <v>688800</v>
      </c>
      <c r="V1230" s="1">
        <v>45413</v>
      </c>
      <c r="W1230">
        <v>2106370</v>
      </c>
      <c r="X1230">
        <v>9</v>
      </c>
      <c r="Y1230" t="s">
        <v>56</v>
      </c>
      <c r="Z1230" t="str">
        <f t="shared" si="466"/>
        <v>115,</v>
      </c>
      <c r="AA1230" t="str">
        <f t="shared" si="467"/>
        <v>SALES,</v>
      </c>
      <c r="AB1230" t="str">
        <f t="shared" si="468"/>
        <v>1410476,</v>
      </c>
      <c r="AC1230" t="str">
        <f t="shared" si="469"/>
        <v>EVA HUTAHAEAN.Bidan,</v>
      </c>
      <c r="AD1230" t="str">
        <f t="shared" si="470"/>
        <v>JL. BESAR NO.15 DUSUN V SEI BALAI,</v>
      </c>
      <c r="AE1230" t="str">
        <f t="shared" si="471"/>
        <v>BATU BARA,</v>
      </c>
      <c r="AF1230" t="str">
        <f t="shared" si="472"/>
        <v>DBM Medan,</v>
      </c>
      <c r="AG1230" t="str">
        <f t="shared" si="473"/>
        <v>AKLN,</v>
      </c>
      <c r="AH1230" t="str">
        <f t="shared" si="474"/>
        <v>MDA-SPJ-22022277,</v>
      </c>
      <c r="AI1230" t="s">
        <v>1825</v>
      </c>
      <c r="AJ1230" t="str">
        <f t="shared" si="475"/>
        <v>CCM008,</v>
      </c>
      <c r="AK1230" t="str">
        <f t="shared" si="476"/>
        <v>NATURALLE VIT E 250IU (BTL/30S),</v>
      </c>
      <c r="AL1230" t="str">
        <f t="shared" si="477"/>
        <v>BTL,</v>
      </c>
      <c r="AM1230" t="str">
        <f t="shared" si="478"/>
        <v>12,</v>
      </c>
      <c r="AN1230" t="str">
        <f t="shared" si="479"/>
        <v>0,</v>
      </c>
      <c r="AO1230" t="str">
        <f t="shared" si="480"/>
        <v>984000,</v>
      </c>
      <c r="AP1230" t="str">
        <f t="shared" si="481"/>
        <v>30,</v>
      </c>
      <c r="AQ1230" t="str">
        <f t="shared" si="482"/>
        <v>0,</v>
      </c>
      <c r="AR1230" t="str">
        <f t="shared" si="483"/>
        <v>0,</v>
      </c>
      <c r="AS1230" t="str">
        <f t="shared" si="484"/>
        <v>0,</v>
      </c>
      <c r="AT1230" t="str">
        <f t="shared" si="485"/>
        <v>688800,</v>
      </c>
      <c r="AU1230" t="str">
        <f t="shared" si="486"/>
        <v>45413,</v>
      </c>
      <c r="AV1230" t="str">
        <f t="shared" si="487"/>
        <v>2106370,</v>
      </c>
      <c r="AW1230" t="str">
        <f t="shared" si="488"/>
        <v>9,</v>
      </c>
      <c r="AX1230" t="str">
        <f t="shared" si="489"/>
        <v>AZIS SYAHPUTRA (AP&amp;RS)</v>
      </c>
    </row>
    <row r="1231" spans="1:50" x14ac:dyDescent="0.25">
      <c r="A1231">
        <v>116</v>
      </c>
      <c r="B1231" t="s">
        <v>25</v>
      </c>
      <c r="C1231">
        <v>1410476</v>
      </c>
      <c r="D1231" t="s">
        <v>1424</v>
      </c>
      <c r="E1231" t="s">
        <v>384</v>
      </c>
      <c r="F1231" t="s">
        <v>385</v>
      </c>
      <c r="G1231" t="s">
        <v>28</v>
      </c>
      <c r="H1231" t="s">
        <v>85</v>
      </c>
      <c r="I1231" t="s">
        <v>1183</v>
      </c>
      <c r="J1231" s="1">
        <v>44834</v>
      </c>
      <c r="K1231" t="s">
        <v>48</v>
      </c>
      <c r="L1231" t="s">
        <v>49</v>
      </c>
      <c r="M1231" t="s">
        <v>33</v>
      </c>
      <c r="N1231">
        <v>12</v>
      </c>
      <c r="O1231">
        <v>0</v>
      </c>
      <c r="P1231">
        <v>1140000</v>
      </c>
      <c r="Q1231">
        <v>30</v>
      </c>
      <c r="R1231">
        <v>0</v>
      </c>
      <c r="S1231">
        <v>0</v>
      </c>
      <c r="T1231">
        <v>0</v>
      </c>
      <c r="U1231">
        <v>798000</v>
      </c>
      <c r="V1231" s="1">
        <v>45139</v>
      </c>
      <c r="W1231">
        <v>2009092</v>
      </c>
      <c r="X1231">
        <v>9</v>
      </c>
      <c r="Y1231" t="s">
        <v>56</v>
      </c>
      <c r="Z1231" t="str">
        <f t="shared" si="466"/>
        <v>116,</v>
      </c>
      <c r="AA1231" t="str">
        <f t="shared" si="467"/>
        <v>SALES,</v>
      </c>
      <c r="AB1231" t="str">
        <f t="shared" si="468"/>
        <v>1410476,</v>
      </c>
      <c r="AC1231" t="str">
        <f t="shared" si="469"/>
        <v>EVA HUTAHAEAN.Bidan,</v>
      </c>
      <c r="AD1231" t="str">
        <f t="shared" si="470"/>
        <v>JL. BESAR NO.15 DUSUN V SEI BALAI,</v>
      </c>
      <c r="AE1231" t="str">
        <f t="shared" si="471"/>
        <v>BATU BARA,</v>
      </c>
      <c r="AF1231" t="str">
        <f t="shared" si="472"/>
        <v>DBM Medan,</v>
      </c>
      <c r="AG1231" t="str">
        <f t="shared" si="473"/>
        <v>AKLN,</v>
      </c>
      <c r="AH1231" t="str">
        <f t="shared" si="474"/>
        <v>MDA-SPJ-22022277,</v>
      </c>
      <c r="AI1231" t="s">
        <v>1825</v>
      </c>
      <c r="AJ1231" t="str">
        <f t="shared" si="475"/>
        <v>CCM011,</v>
      </c>
      <c r="AK1231" t="str">
        <f t="shared" si="476"/>
        <v>NATURALLE GARLIC OIL 3000MG (BTL/100S),</v>
      </c>
      <c r="AL1231" t="str">
        <f t="shared" si="477"/>
        <v>BTL,</v>
      </c>
      <c r="AM1231" t="str">
        <f t="shared" si="478"/>
        <v>12,</v>
      </c>
      <c r="AN1231" t="str">
        <f t="shared" si="479"/>
        <v>0,</v>
      </c>
      <c r="AO1231" t="str">
        <f t="shared" si="480"/>
        <v>1140000,</v>
      </c>
      <c r="AP1231" t="str">
        <f t="shared" si="481"/>
        <v>30,</v>
      </c>
      <c r="AQ1231" t="str">
        <f t="shared" si="482"/>
        <v>0,</v>
      </c>
      <c r="AR1231" t="str">
        <f t="shared" si="483"/>
        <v>0,</v>
      </c>
      <c r="AS1231" t="str">
        <f t="shared" si="484"/>
        <v>0,</v>
      </c>
      <c r="AT1231" t="str">
        <f t="shared" si="485"/>
        <v>798000,</v>
      </c>
      <c r="AU1231" t="str">
        <f t="shared" si="486"/>
        <v>45139,</v>
      </c>
      <c r="AV1231" t="str">
        <f t="shared" si="487"/>
        <v>2009092,</v>
      </c>
      <c r="AW1231" t="str">
        <f t="shared" si="488"/>
        <v>9,</v>
      </c>
      <c r="AX1231" t="str">
        <f t="shared" si="489"/>
        <v>AZIS SYAHPUTRA (AP&amp;RS)</v>
      </c>
    </row>
    <row r="1232" spans="1:50" x14ac:dyDescent="0.25">
      <c r="A1232">
        <v>117</v>
      </c>
      <c r="B1232" t="s">
        <v>25</v>
      </c>
      <c r="C1232">
        <v>14000968</v>
      </c>
      <c r="D1232" t="s">
        <v>45</v>
      </c>
      <c r="E1232" t="s">
        <v>46</v>
      </c>
      <c r="F1232" t="s">
        <v>27</v>
      </c>
      <c r="G1232" t="s">
        <v>28</v>
      </c>
      <c r="H1232" t="s">
        <v>29</v>
      </c>
      <c r="I1232" t="s">
        <v>1184</v>
      </c>
      <c r="J1232" s="1">
        <v>44834</v>
      </c>
      <c r="K1232" t="s">
        <v>247</v>
      </c>
      <c r="L1232" t="s">
        <v>248</v>
      </c>
      <c r="M1232" t="s">
        <v>33</v>
      </c>
      <c r="N1232">
        <v>24</v>
      </c>
      <c r="O1232">
        <v>0</v>
      </c>
      <c r="P1232">
        <v>1224000</v>
      </c>
      <c r="Q1232">
        <v>8</v>
      </c>
      <c r="R1232">
        <v>0</v>
      </c>
      <c r="S1232">
        <v>0</v>
      </c>
      <c r="T1232">
        <v>0</v>
      </c>
      <c r="U1232">
        <v>1126080</v>
      </c>
      <c r="V1232" s="1">
        <v>45200</v>
      </c>
      <c r="W1232">
        <v>2205005</v>
      </c>
      <c r="X1232">
        <v>9</v>
      </c>
      <c r="Y1232" t="s">
        <v>73</v>
      </c>
      <c r="Z1232" t="str">
        <f t="shared" si="466"/>
        <v>117,</v>
      </c>
      <c r="AA1232" t="str">
        <f t="shared" si="467"/>
        <v>SALES,</v>
      </c>
      <c r="AB1232" t="str">
        <f t="shared" si="468"/>
        <v>14000968,</v>
      </c>
      <c r="AC1232" t="str">
        <f t="shared" si="469"/>
        <v>PT. KALIMAS GLOBAL ASIA,</v>
      </c>
      <c r="AD1232" t="str">
        <f t="shared" si="470"/>
        <v>JL.SETIA BUDI NO 133,</v>
      </c>
      <c r="AE1232" t="str">
        <f t="shared" si="471"/>
        <v>MEDAN,</v>
      </c>
      <c r="AF1232" t="str">
        <f t="shared" si="472"/>
        <v>DBM Medan,</v>
      </c>
      <c r="AG1232" t="str">
        <f t="shared" si="473"/>
        <v>AAPR,</v>
      </c>
      <c r="AH1232" t="str">
        <f t="shared" si="474"/>
        <v>MDA-SPJ-22022279,</v>
      </c>
      <c r="AI1232" t="s">
        <v>1825</v>
      </c>
      <c r="AJ1232" t="str">
        <f t="shared" si="475"/>
        <v>CCM002,</v>
      </c>
      <c r="AK1232" t="str">
        <f t="shared" si="476"/>
        <v>CHAMPS EMULSION (BTL/350ML),</v>
      </c>
      <c r="AL1232" t="str">
        <f t="shared" si="477"/>
        <v>BTL,</v>
      </c>
      <c r="AM1232" t="str">
        <f t="shared" si="478"/>
        <v>24,</v>
      </c>
      <c r="AN1232" t="str">
        <f t="shared" si="479"/>
        <v>0,</v>
      </c>
      <c r="AO1232" t="str">
        <f t="shared" si="480"/>
        <v>1224000,</v>
      </c>
      <c r="AP1232" t="str">
        <f t="shared" si="481"/>
        <v>8,</v>
      </c>
      <c r="AQ1232" t="str">
        <f t="shared" si="482"/>
        <v>0,</v>
      </c>
      <c r="AR1232" t="str">
        <f t="shared" si="483"/>
        <v>0,</v>
      </c>
      <c r="AS1232" t="str">
        <f t="shared" si="484"/>
        <v>0,</v>
      </c>
      <c r="AT1232" t="str">
        <f t="shared" si="485"/>
        <v>1126080,</v>
      </c>
      <c r="AU1232" t="str">
        <f t="shared" si="486"/>
        <v>45200,</v>
      </c>
      <c r="AV1232" t="str">
        <f t="shared" si="487"/>
        <v>2205005,</v>
      </c>
      <c r="AW1232" t="str">
        <f t="shared" si="488"/>
        <v>9,</v>
      </c>
      <c r="AX1232" t="str">
        <f t="shared" si="489"/>
        <v>IRPAN GUNAWAN (AP &amp; RS)</v>
      </c>
    </row>
    <row r="1233" spans="1:50" x14ac:dyDescent="0.25">
      <c r="A1233">
        <v>118</v>
      </c>
      <c r="B1233" t="s">
        <v>25</v>
      </c>
      <c r="C1233">
        <v>14000968</v>
      </c>
      <c r="D1233" t="s">
        <v>45</v>
      </c>
      <c r="E1233" t="s">
        <v>46</v>
      </c>
      <c r="F1233" t="s">
        <v>27</v>
      </c>
      <c r="G1233" t="s">
        <v>28</v>
      </c>
      <c r="H1233" t="s">
        <v>29</v>
      </c>
      <c r="I1233" t="s">
        <v>1184</v>
      </c>
      <c r="J1233" s="1">
        <v>44834</v>
      </c>
      <c r="K1233" t="s">
        <v>48</v>
      </c>
      <c r="L1233" t="s">
        <v>49</v>
      </c>
      <c r="M1233" t="s">
        <v>33</v>
      </c>
      <c r="N1233">
        <v>24</v>
      </c>
      <c r="O1233">
        <v>0</v>
      </c>
      <c r="P1233">
        <v>2280000</v>
      </c>
      <c r="Q1233">
        <v>30</v>
      </c>
      <c r="R1233">
        <v>0</v>
      </c>
      <c r="S1233">
        <v>0</v>
      </c>
      <c r="T1233">
        <v>0</v>
      </c>
      <c r="U1233">
        <v>1596000</v>
      </c>
      <c r="V1233" s="1">
        <v>45139</v>
      </c>
      <c r="W1233">
        <v>2009092</v>
      </c>
      <c r="X1233">
        <v>9</v>
      </c>
      <c r="Y1233" t="s">
        <v>73</v>
      </c>
      <c r="Z1233" t="str">
        <f t="shared" si="466"/>
        <v>118,</v>
      </c>
      <c r="AA1233" t="str">
        <f t="shared" si="467"/>
        <v>SALES,</v>
      </c>
      <c r="AB1233" t="str">
        <f t="shared" si="468"/>
        <v>14000968,</v>
      </c>
      <c r="AC1233" t="str">
        <f t="shared" si="469"/>
        <v>PT. KALIMAS GLOBAL ASIA,</v>
      </c>
      <c r="AD1233" t="str">
        <f t="shared" si="470"/>
        <v>JL.SETIA BUDI NO 133,</v>
      </c>
      <c r="AE1233" t="str">
        <f t="shared" si="471"/>
        <v>MEDAN,</v>
      </c>
      <c r="AF1233" t="str">
        <f t="shared" si="472"/>
        <v>DBM Medan,</v>
      </c>
      <c r="AG1233" t="str">
        <f t="shared" si="473"/>
        <v>AAPR,</v>
      </c>
      <c r="AH1233" t="str">
        <f t="shared" si="474"/>
        <v>MDA-SPJ-22022279,</v>
      </c>
      <c r="AI1233" t="s">
        <v>1825</v>
      </c>
      <c r="AJ1233" t="str">
        <f t="shared" si="475"/>
        <v>CCM011,</v>
      </c>
      <c r="AK1233" t="str">
        <f t="shared" si="476"/>
        <v>NATURALLE GARLIC OIL 3000MG (BTL/100S),</v>
      </c>
      <c r="AL1233" t="str">
        <f t="shared" si="477"/>
        <v>BTL,</v>
      </c>
      <c r="AM1233" t="str">
        <f t="shared" si="478"/>
        <v>24,</v>
      </c>
      <c r="AN1233" t="str">
        <f t="shared" si="479"/>
        <v>0,</v>
      </c>
      <c r="AO1233" t="str">
        <f t="shared" si="480"/>
        <v>2280000,</v>
      </c>
      <c r="AP1233" t="str">
        <f t="shared" si="481"/>
        <v>30,</v>
      </c>
      <c r="AQ1233" t="str">
        <f t="shared" si="482"/>
        <v>0,</v>
      </c>
      <c r="AR1233" t="str">
        <f t="shared" si="483"/>
        <v>0,</v>
      </c>
      <c r="AS1233" t="str">
        <f t="shared" si="484"/>
        <v>0,</v>
      </c>
      <c r="AT1233" t="str">
        <f t="shared" si="485"/>
        <v>1596000,</v>
      </c>
      <c r="AU1233" t="str">
        <f t="shared" si="486"/>
        <v>45139,</v>
      </c>
      <c r="AV1233" t="str">
        <f t="shared" si="487"/>
        <v>2009092,</v>
      </c>
      <c r="AW1233" t="str">
        <f t="shared" si="488"/>
        <v>9,</v>
      </c>
      <c r="AX1233" t="str">
        <f t="shared" si="489"/>
        <v>IRPAN GUNAWAN (AP &amp; RS)</v>
      </c>
    </row>
    <row r="1234" spans="1:50" x14ac:dyDescent="0.25">
      <c r="A1234">
        <v>119</v>
      </c>
      <c r="B1234" t="s">
        <v>25</v>
      </c>
      <c r="C1234">
        <v>1410749</v>
      </c>
      <c r="D1234" t="s">
        <v>1392</v>
      </c>
      <c r="E1234" t="s">
        <v>215</v>
      </c>
      <c r="F1234" t="s">
        <v>216</v>
      </c>
      <c r="G1234" t="s">
        <v>28</v>
      </c>
      <c r="H1234" t="s">
        <v>29</v>
      </c>
      <c r="I1234" t="s">
        <v>1185</v>
      </c>
      <c r="J1234" s="1">
        <v>44834</v>
      </c>
      <c r="K1234" t="s">
        <v>318</v>
      </c>
      <c r="L1234" t="s">
        <v>319</v>
      </c>
      <c r="M1234" t="s">
        <v>33</v>
      </c>
      <c r="N1234">
        <v>6</v>
      </c>
      <c r="O1234">
        <v>0</v>
      </c>
      <c r="P1234">
        <v>222000</v>
      </c>
      <c r="Q1234">
        <v>3</v>
      </c>
      <c r="R1234">
        <v>0</v>
      </c>
      <c r="S1234">
        <v>0</v>
      </c>
      <c r="T1234">
        <v>0</v>
      </c>
      <c r="U1234">
        <v>215340</v>
      </c>
      <c r="V1234" s="1">
        <v>45200</v>
      </c>
      <c r="W1234">
        <v>2205002</v>
      </c>
      <c r="X1234">
        <v>9</v>
      </c>
      <c r="Y1234" t="s">
        <v>50</v>
      </c>
      <c r="Z1234" t="str">
        <f t="shared" si="466"/>
        <v>119,</v>
      </c>
      <c r="AA1234" t="str">
        <f t="shared" si="467"/>
        <v>SALES,</v>
      </c>
      <c r="AB1234" t="str">
        <f t="shared" si="468"/>
        <v>1410749,</v>
      </c>
      <c r="AC1234" t="str">
        <f t="shared" si="469"/>
        <v>ROMERO.Ap,</v>
      </c>
      <c r="AD1234" t="str">
        <f t="shared" si="470"/>
        <v>JL. T. IMAN BONJOL NO. 40 LUBUK PAKAM,</v>
      </c>
      <c r="AE1234" t="str">
        <f t="shared" si="471"/>
        <v>DELI SERDANG,</v>
      </c>
      <c r="AF1234" t="str">
        <f t="shared" si="472"/>
        <v>DBM Medan,</v>
      </c>
      <c r="AG1234" t="str">
        <f t="shared" si="473"/>
        <v>AAPR,</v>
      </c>
      <c r="AH1234" t="str">
        <f t="shared" si="474"/>
        <v>MDA-SPJ-22022284,</v>
      </c>
      <c r="AI1234" t="s">
        <v>1825</v>
      </c>
      <c r="AJ1234" t="str">
        <f t="shared" si="475"/>
        <v>CCM001,</v>
      </c>
      <c r="AK1234" t="str">
        <f t="shared" si="476"/>
        <v>CHAMPS EMULSION (BTL/200ML),</v>
      </c>
      <c r="AL1234" t="str">
        <f t="shared" si="477"/>
        <v>BTL,</v>
      </c>
      <c r="AM1234" t="str">
        <f t="shared" si="478"/>
        <v>6,</v>
      </c>
      <c r="AN1234" t="str">
        <f t="shared" si="479"/>
        <v>0,</v>
      </c>
      <c r="AO1234" t="str">
        <f t="shared" si="480"/>
        <v>222000,</v>
      </c>
      <c r="AP1234" t="str">
        <f t="shared" si="481"/>
        <v>3,</v>
      </c>
      <c r="AQ1234" t="str">
        <f t="shared" si="482"/>
        <v>0,</v>
      </c>
      <c r="AR1234" t="str">
        <f t="shared" si="483"/>
        <v>0,</v>
      </c>
      <c r="AS1234" t="str">
        <f t="shared" si="484"/>
        <v>0,</v>
      </c>
      <c r="AT1234" t="str">
        <f t="shared" si="485"/>
        <v>215340,</v>
      </c>
      <c r="AU1234" t="str">
        <f t="shared" si="486"/>
        <v>45200,</v>
      </c>
      <c r="AV1234" t="str">
        <f t="shared" si="487"/>
        <v>2205002,</v>
      </c>
      <c r="AW1234" t="str">
        <f t="shared" si="488"/>
        <v>9,</v>
      </c>
      <c r="AX1234" t="str">
        <f t="shared" si="489"/>
        <v>HERIADI (AP &amp; RS)</v>
      </c>
    </row>
    <row r="1235" spans="1:50" x14ac:dyDescent="0.25">
      <c r="A1235">
        <v>120</v>
      </c>
      <c r="B1235" t="s">
        <v>25</v>
      </c>
      <c r="C1235">
        <v>14000968</v>
      </c>
      <c r="D1235" t="s">
        <v>45</v>
      </c>
      <c r="E1235" t="s">
        <v>46</v>
      </c>
      <c r="F1235" t="s">
        <v>27</v>
      </c>
      <c r="G1235" t="s">
        <v>28</v>
      </c>
      <c r="H1235" t="s">
        <v>29</v>
      </c>
      <c r="I1235" t="s">
        <v>1186</v>
      </c>
      <c r="J1235" s="1">
        <v>44834</v>
      </c>
      <c r="K1235" t="s">
        <v>100</v>
      </c>
      <c r="L1235" t="s">
        <v>101</v>
      </c>
      <c r="M1235" t="s">
        <v>33</v>
      </c>
      <c r="N1235">
        <v>36</v>
      </c>
      <c r="O1235">
        <v>0</v>
      </c>
      <c r="P1235">
        <v>4032000</v>
      </c>
      <c r="Q1235">
        <v>30</v>
      </c>
      <c r="R1235">
        <v>0</v>
      </c>
      <c r="S1235">
        <v>0</v>
      </c>
      <c r="T1235">
        <v>0</v>
      </c>
      <c r="U1235">
        <v>2822400</v>
      </c>
      <c r="V1235" s="1">
        <v>45627</v>
      </c>
      <c r="W1235">
        <v>2201091</v>
      </c>
      <c r="X1235">
        <v>9</v>
      </c>
      <c r="Y1235" t="s">
        <v>73</v>
      </c>
      <c r="Z1235" t="str">
        <f t="shared" si="466"/>
        <v>120,</v>
      </c>
      <c r="AA1235" t="str">
        <f t="shared" si="467"/>
        <v>SALES,</v>
      </c>
      <c r="AB1235" t="str">
        <f t="shared" si="468"/>
        <v>14000968,</v>
      </c>
      <c r="AC1235" t="str">
        <f t="shared" si="469"/>
        <v>PT. KALIMAS GLOBAL ASIA,</v>
      </c>
      <c r="AD1235" t="str">
        <f t="shared" si="470"/>
        <v>JL.SETIA BUDI NO 133,</v>
      </c>
      <c r="AE1235" t="str">
        <f t="shared" si="471"/>
        <v>MEDAN,</v>
      </c>
      <c r="AF1235" t="str">
        <f t="shared" si="472"/>
        <v>DBM Medan,</v>
      </c>
      <c r="AG1235" t="str">
        <f t="shared" si="473"/>
        <v>AAPR,</v>
      </c>
      <c r="AH1235" t="str">
        <f t="shared" si="474"/>
        <v>MDA-SPJ-22022287,</v>
      </c>
      <c r="AI1235" t="s">
        <v>1825</v>
      </c>
      <c r="AJ1235" t="str">
        <f t="shared" si="475"/>
        <v>CCM009,</v>
      </c>
      <c r="AK1235" t="str">
        <f t="shared" si="476"/>
        <v>NATURALLE EPO PLUS FISH OIL 500MG(BTL/30S),</v>
      </c>
      <c r="AL1235" t="str">
        <f t="shared" si="477"/>
        <v>BTL,</v>
      </c>
      <c r="AM1235" t="str">
        <f t="shared" si="478"/>
        <v>36,</v>
      </c>
      <c r="AN1235" t="str">
        <f t="shared" si="479"/>
        <v>0,</v>
      </c>
      <c r="AO1235" t="str">
        <f t="shared" si="480"/>
        <v>4032000,</v>
      </c>
      <c r="AP1235" t="str">
        <f t="shared" si="481"/>
        <v>30,</v>
      </c>
      <c r="AQ1235" t="str">
        <f t="shared" si="482"/>
        <v>0,</v>
      </c>
      <c r="AR1235" t="str">
        <f t="shared" si="483"/>
        <v>0,</v>
      </c>
      <c r="AS1235" t="str">
        <f t="shared" si="484"/>
        <v>0,</v>
      </c>
      <c r="AT1235" t="str">
        <f t="shared" si="485"/>
        <v>2822400,</v>
      </c>
      <c r="AU1235" t="str">
        <f t="shared" si="486"/>
        <v>45627,</v>
      </c>
      <c r="AV1235" t="str">
        <f t="shared" si="487"/>
        <v>2201091,</v>
      </c>
      <c r="AW1235" t="str">
        <f t="shared" si="488"/>
        <v>9,</v>
      </c>
      <c r="AX1235" t="str">
        <f t="shared" si="489"/>
        <v>IRPAN GUNAWAN (AP &amp; RS)</v>
      </c>
    </row>
    <row r="1236" spans="1:50" x14ac:dyDescent="0.25">
      <c r="A1236">
        <v>121</v>
      </c>
      <c r="B1236" t="s">
        <v>25</v>
      </c>
      <c r="C1236">
        <v>14000964</v>
      </c>
      <c r="D1236" t="s">
        <v>1349</v>
      </c>
      <c r="E1236" t="s">
        <v>70</v>
      </c>
      <c r="F1236" t="s">
        <v>71</v>
      </c>
      <c r="G1236" t="s">
        <v>28</v>
      </c>
      <c r="H1236" t="s">
        <v>29</v>
      </c>
      <c r="I1236" t="s">
        <v>1187</v>
      </c>
      <c r="J1236" s="1">
        <v>44834</v>
      </c>
      <c r="K1236" t="s">
        <v>247</v>
      </c>
      <c r="L1236" t="s">
        <v>248</v>
      </c>
      <c r="M1236" t="s">
        <v>33</v>
      </c>
      <c r="N1236">
        <v>60</v>
      </c>
      <c r="O1236">
        <v>0</v>
      </c>
      <c r="P1236">
        <v>3060000</v>
      </c>
      <c r="Q1236">
        <v>8</v>
      </c>
      <c r="R1236">
        <v>0</v>
      </c>
      <c r="S1236">
        <v>0</v>
      </c>
      <c r="T1236">
        <v>0</v>
      </c>
      <c r="U1236">
        <v>2815200</v>
      </c>
      <c r="V1236" s="1">
        <v>45200</v>
      </c>
      <c r="W1236">
        <v>2205005</v>
      </c>
      <c r="X1236">
        <v>9</v>
      </c>
      <c r="Y1236" t="s">
        <v>50</v>
      </c>
      <c r="Z1236" t="str">
        <f t="shared" si="466"/>
        <v>121,</v>
      </c>
      <c r="AA1236" t="str">
        <f t="shared" si="467"/>
        <v>SALES,</v>
      </c>
      <c r="AB1236" t="str">
        <f t="shared" si="468"/>
        <v>14000964,</v>
      </c>
      <c r="AC1236" t="str">
        <f t="shared" si="469"/>
        <v>BINTANG FARMA. CV,</v>
      </c>
      <c r="AD1236" t="str">
        <f t="shared" si="470"/>
        <v>JL. HOS COKROMINOTO NO. 55,</v>
      </c>
      <c r="AE1236" t="str">
        <f t="shared" si="471"/>
        <v>LUBUK PAKAM,</v>
      </c>
      <c r="AF1236" t="str">
        <f t="shared" si="472"/>
        <v>DBM Medan,</v>
      </c>
      <c r="AG1236" t="str">
        <f t="shared" si="473"/>
        <v>AAPR,</v>
      </c>
      <c r="AH1236" t="str">
        <f t="shared" si="474"/>
        <v>MDA-SPJ-22022288,</v>
      </c>
      <c r="AI1236" t="s">
        <v>1825</v>
      </c>
      <c r="AJ1236" t="str">
        <f t="shared" si="475"/>
        <v>CCM002,</v>
      </c>
      <c r="AK1236" t="str">
        <f t="shared" si="476"/>
        <v>CHAMPS EMULSION (BTL/350ML),</v>
      </c>
      <c r="AL1236" t="str">
        <f t="shared" si="477"/>
        <v>BTL,</v>
      </c>
      <c r="AM1236" t="str">
        <f t="shared" si="478"/>
        <v>60,</v>
      </c>
      <c r="AN1236" t="str">
        <f t="shared" si="479"/>
        <v>0,</v>
      </c>
      <c r="AO1236" t="str">
        <f t="shared" si="480"/>
        <v>3060000,</v>
      </c>
      <c r="AP1236" t="str">
        <f t="shared" si="481"/>
        <v>8,</v>
      </c>
      <c r="AQ1236" t="str">
        <f t="shared" si="482"/>
        <v>0,</v>
      </c>
      <c r="AR1236" t="str">
        <f t="shared" si="483"/>
        <v>0,</v>
      </c>
      <c r="AS1236" t="str">
        <f t="shared" si="484"/>
        <v>0,</v>
      </c>
      <c r="AT1236" t="str">
        <f t="shared" si="485"/>
        <v>2815200,</v>
      </c>
      <c r="AU1236" t="str">
        <f t="shared" si="486"/>
        <v>45200,</v>
      </c>
      <c r="AV1236" t="str">
        <f t="shared" si="487"/>
        <v>2205005,</v>
      </c>
      <c r="AW1236" t="str">
        <f t="shared" si="488"/>
        <v>9,</v>
      </c>
      <c r="AX1236" t="str">
        <f t="shared" si="489"/>
        <v>HERIADI (AP &amp; RS)</v>
      </c>
    </row>
    <row r="1237" spans="1:50" x14ac:dyDescent="0.25">
      <c r="A1237">
        <v>122</v>
      </c>
      <c r="B1237" t="s">
        <v>25</v>
      </c>
      <c r="C1237">
        <v>14000964</v>
      </c>
      <c r="D1237" t="s">
        <v>1349</v>
      </c>
      <c r="E1237" t="s">
        <v>70</v>
      </c>
      <c r="F1237" t="s">
        <v>71</v>
      </c>
      <c r="G1237" t="s">
        <v>28</v>
      </c>
      <c r="H1237" t="s">
        <v>29</v>
      </c>
      <c r="I1237" t="s">
        <v>1187</v>
      </c>
      <c r="J1237" s="1">
        <v>44834</v>
      </c>
      <c r="K1237" t="s">
        <v>61</v>
      </c>
      <c r="L1237" t="s">
        <v>62</v>
      </c>
      <c r="M1237" t="s">
        <v>33</v>
      </c>
      <c r="N1237">
        <v>27</v>
      </c>
      <c r="O1237">
        <v>0</v>
      </c>
      <c r="P1237">
        <v>2538000</v>
      </c>
      <c r="Q1237">
        <v>8</v>
      </c>
      <c r="R1237">
        <v>0</v>
      </c>
      <c r="S1237">
        <v>0</v>
      </c>
      <c r="T1237">
        <v>0</v>
      </c>
      <c r="U1237">
        <v>2334960</v>
      </c>
      <c r="V1237" s="1">
        <v>45474</v>
      </c>
      <c r="W1237">
        <v>2108157</v>
      </c>
      <c r="X1237">
        <v>9</v>
      </c>
      <c r="Y1237" t="s">
        <v>50</v>
      </c>
      <c r="Z1237" t="str">
        <f t="shared" si="466"/>
        <v>122,</v>
      </c>
      <c r="AA1237" t="str">
        <f t="shared" si="467"/>
        <v>SALES,</v>
      </c>
      <c r="AB1237" t="str">
        <f t="shared" si="468"/>
        <v>14000964,</v>
      </c>
      <c r="AC1237" t="str">
        <f t="shared" si="469"/>
        <v>BINTANG FARMA. CV,</v>
      </c>
      <c r="AD1237" t="str">
        <f t="shared" si="470"/>
        <v>JL. HOS COKROMINOTO NO. 55,</v>
      </c>
      <c r="AE1237" t="str">
        <f t="shared" si="471"/>
        <v>LUBUK PAKAM,</v>
      </c>
      <c r="AF1237" t="str">
        <f t="shared" si="472"/>
        <v>DBM Medan,</v>
      </c>
      <c r="AG1237" t="str">
        <f t="shared" si="473"/>
        <v>AAPR,</v>
      </c>
      <c r="AH1237" t="str">
        <f t="shared" si="474"/>
        <v>MDA-SPJ-22022288,</v>
      </c>
      <c r="AI1237" t="s">
        <v>1825</v>
      </c>
      <c r="AJ1237" t="str">
        <f t="shared" si="475"/>
        <v>CCM006,</v>
      </c>
      <c r="AK1237" t="str">
        <f t="shared" si="476"/>
        <v>MAXITON SOFT CAP (BTL/30S),</v>
      </c>
      <c r="AL1237" t="str">
        <f t="shared" si="477"/>
        <v>BTL,</v>
      </c>
      <c r="AM1237" t="str">
        <f t="shared" si="478"/>
        <v>27,</v>
      </c>
      <c r="AN1237" t="str">
        <f t="shared" si="479"/>
        <v>0,</v>
      </c>
      <c r="AO1237" t="str">
        <f t="shared" si="480"/>
        <v>2538000,</v>
      </c>
      <c r="AP1237" t="str">
        <f t="shared" si="481"/>
        <v>8,</v>
      </c>
      <c r="AQ1237" t="str">
        <f t="shared" si="482"/>
        <v>0,</v>
      </c>
      <c r="AR1237" t="str">
        <f t="shared" si="483"/>
        <v>0,</v>
      </c>
      <c r="AS1237" t="str">
        <f t="shared" si="484"/>
        <v>0,</v>
      </c>
      <c r="AT1237" t="str">
        <f t="shared" si="485"/>
        <v>2334960,</v>
      </c>
      <c r="AU1237" t="str">
        <f t="shared" si="486"/>
        <v>45474,</v>
      </c>
      <c r="AV1237" t="str">
        <f t="shared" si="487"/>
        <v>2108157,</v>
      </c>
      <c r="AW1237" t="str">
        <f t="shared" si="488"/>
        <v>9,</v>
      </c>
      <c r="AX1237" t="str">
        <f t="shared" si="489"/>
        <v>HERIADI (AP &amp; RS)</v>
      </c>
    </row>
    <row r="1238" spans="1:50" x14ac:dyDescent="0.25">
      <c r="A1238">
        <v>123</v>
      </c>
      <c r="B1238" t="s">
        <v>25</v>
      </c>
      <c r="C1238">
        <v>14000964</v>
      </c>
      <c r="D1238" t="s">
        <v>1349</v>
      </c>
      <c r="E1238" t="s">
        <v>70</v>
      </c>
      <c r="F1238" t="s">
        <v>71</v>
      </c>
      <c r="G1238" t="s">
        <v>28</v>
      </c>
      <c r="H1238" t="s">
        <v>29</v>
      </c>
      <c r="I1238" t="s">
        <v>1187</v>
      </c>
      <c r="J1238" s="1">
        <v>44834</v>
      </c>
      <c r="K1238" t="s">
        <v>61</v>
      </c>
      <c r="L1238" t="s">
        <v>62</v>
      </c>
      <c r="M1238" t="s">
        <v>33</v>
      </c>
      <c r="N1238">
        <v>9</v>
      </c>
      <c r="O1238">
        <v>0</v>
      </c>
      <c r="P1238">
        <v>846000</v>
      </c>
      <c r="Q1238">
        <v>8</v>
      </c>
      <c r="R1238">
        <v>0</v>
      </c>
      <c r="S1238">
        <v>0</v>
      </c>
      <c r="T1238">
        <v>0</v>
      </c>
      <c r="U1238">
        <v>778320</v>
      </c>
      <c r="V1238" s="1">
        <v>45597</v>
      </c>
      <c r="W1238">
        <v>2112127</v>
      </c>
      <c r="X1238">
        <v>9</v>
      </c>
      <c r="Y1238" t="s">
        <v>50</v>
      </c>
      <c r="Z1238" t="str">
        <f t="shared" si="466"/>
        <v>123,</v>
      </c>
      <c r="AA1238" t="str">
        <f t="shared" si="467"/>
        <v>SALES,</v>
      </c>
      <c r="AB1238" t="str">
        <f t="shared" si="468"/>
        <v>14000964,</v>
      </c>
      <c r="AC1238" t="str">
        <f t="shared" si="469"/>
        <v>BINTANG FARMA. CV,</v>
      </c>
      <c r="AD1238" t="str">
        <f t="shared" si="470"/>
        <v>JL. HOS COKROMINOTO NO. 55,</v>
      </c>
      <c r="AE1238" t="str">
        <f t="shared" si="471"/>
        <v>LUBUK PAKAM,</v>
      </c>
      <c r="AF1238" t="str">
        <f t="shared" si="472"/>
        <v>DBM Medan,</v>
      </c>
      <c r="AG1238" t="str">
        <f t="shared" si="473"/>
        <v>AAPR,</v>
      </c>
      <c r="AH1238" t="str">
        <f t="shared" si="474"/>
        <v>MDA-SPJ-22022288,</v>
      </c>
      <c r="AI1238" t="s">
        <v>1825</v>
      </c>
      <c r="AJ1238" t="str">
        <f t="shared" si="475"/>
        <v>CCM006,</v>
      </c>
      <c r="AK1238" t="str">
        <f t="shared" si="476"/>
        <v>MAXITON SOFT CAP (BTL/30S),</v>
      </c>
      <c r="AL1238" t="str">
        <f t="shared" si="477"/>
        <v>BTL,</v>
      </c>
      <c r="AM1238" t="str">
        <f t="shared" si="478"/>
        <v>9,</v>
      </c>
      <c r="AN1238" t="str">
        <f t="shared" si="479"/>
        <v>0,</v>
      </c>
      <c r="AO1238" t="str">
        <f t="shared" si="480"/>
        <v>846000,</v>
      </c>
      <c r="AP1238" t="str">
        <f t="shared" si="481"/>
        <v>8,</v>
      </c>
      <c r="AQ1238" t="str">
        <f t="shared" si="482"/>
        <v>0,</v>
      </c>
      <c r="AR1238" t="str">
        <f t="shared" si="483"/>
        <v>0,</v>
      </c>
      <c r="AS1238" t="str">
        <f t="shared" si="484"/>
        <v>0,</v>
      </c>
      <c r="AT1238" t="str">
        <f t="shared" si="485"/>
        <v>778320,</v>
      </c>
      <c r="AU1238" t="str">
        <f t="shared" si="486"/>
        <v>45597,</v>
      </c>
      <c r="AV1238" t="str">
        <f t="shared" si="487"/>
        <v>2112127,</v>
      </c>
      <c r="AW1238" t="str">
        <f t="shared" si="488"/>
        <v>9,</v>
      </c>
      <c r="AX1238" t="str">
        <f t="shared" si="489"/>
        <v>HERIADI (AP &amp; RS)</v>
      </c>
    </row>
    <row r="1239" spans="1:50" x14ac:dyDescent="0.25">
      <c r="A1239">
        <v>124</v>
      </c>
      <c r="B1239" t="s">
        <v>25</v>
      </c>
      <c r="C1239">
        <v>14000964</v>
      </c>
      <c r="D1239" t="s">
        <v>1349</v>
      </c>
      <c r="E1239" t="s">
        <v>70</v>
      </c>
      <c r="F1239" t="s">
        <v>71</v>
      </c>
      <c r="G1239" t="s">
        <v>28</v>
      </c>
      <c r="H1239" t="s">
        <v>29</v>
      </c>
      <c r="I1239" t="s">
        <v>1187</v>
      </c>
      <c r="J1239" s="1">
        <v>44834</v>
      </c>
      <c r="K1239" t="s">
        <v>64</v>
      </c>
      <c r="L1239" t="s">
        <v>65</v>
      </c>
      <c r="M1239" t="s">
        <v>33</v>
      </c>
      <c r="N1239">
        <v>12</v>
      </c>
      <c r="O1239">
        <v>0</v>
      </c>
      <c r="P1239">
        <v>2208000</v>
      </c>
      <c r="Q1239" t="s">
        <v>1581</v>
      </c>
      <c r="R1239">
        <v>0</v>
      </c>
      <c r="S1239">
        <v>0</v>
      </c>
      <c r="T1239">
        <v>0</v>
      </c>
      <c r="U1239">
        <v>1600800</v>
      </c>
      <c r="V1239" s="1">
        <v>45444</v>
      </c>
      <c r="W1239">
        <v>2107161</v>
      </c>
      <c r="X1239">
        <v>9</v>
      </c>
      <c r="Y1239" t="s">
        <v>50</v>
      </c>
      <c r="Z1239" t="str">
        <f t="shared" si="466"/>
        <v>124,</v>
      </c>
      <c r="AA1239" t="str">
        <f t="shared" si="467"/>
        <v>SALES,</v>
      </c>
      <c r="AB1239" t="str">
        <f t="shared" si="468"/>
        <v>14000964,</v>
      </c>
      <c r="AC1239" t="str">
        <f t="shared" si="469"/>
        <v>BINTANG FARMA. CV,</v>
      </c>
      <c r="AD1239" t="str">
        <f t="shared" si="470"/>
        <v>JL. HOS COKROMINOTO NO. 55,</v>
      </c>
      <c r="AE1239" t="str">
        <f t="shared" si="471"/>
        <v>LUBUK PAKAM,</v>
      </c>
      <c r="AF1239" t="str">
        <f t="shared" si="472"/>
        <v>DBM Medan,</v>
      </c>
      <c r="AG1239" t="str">
        <f t="shared" si="473"/>
        <v>AAPR,</v>
      </c>
      <c r="AH1239" t="str">
        <f t="shared" si="474"/>
        <v>MDA-SPJ-22022288,</v>
      </c>
      <c r="AI1239" t="s">
        <v>1825</v>
      </c>
      <c r="AJ1239" t="str">
        <f t="shared" si="475"/>
        <v>CCM010,</v>
      </c>
      <c r="AK1239" t="str">
        <f t="shared" si="476"/>
        <v>NATURALLE FISH OIL 1000MG (BTL/60S),</v>
      </c>
      <c r="AL1239" t="str">
        <f t="shared" si="477"/>
        <v>BTL,</v>
      </c>
      <c r="AM1239" t="str">
        <f t="shared" si="478"/>
        <v>12,</v>
      </c>
      <c r="AN1239" t="str">
        <f t="shared" si="479"/>
        <v>0,</v>
      </c>
      <c r="AO1239" t="str">
        <f t="shared" si="480"/>
        <v>2208000,</v>
      </c>
      <c r="AP1239" t="str">
        <f t="shared" si="481"/>
        <v>27.5,</v>
      </c>
      <c r="AQ1239" t="str">
        <f t="shared" si="482"/>
        <v>0,</v>
      </c>
      <c r="AR1239" t="str">
        <f t="shared" si="483"/>
        <v>0,</v>
      </c>
      <c r="AS1239" t="str">
        <f t="shared" si="484"/>
        <v>0,</v>
      </c>
      <c r="AT1239" t="str">
        <f t="shared" si="485"/>
        <v>1600800,</v>
      </c>
      <c r="AU1239" t="str">
        <f t="shared" si="486"/>
        <v>45444,</v>
      </c>
      <c r="AV1239" t="str">
        <f t="shared" si="487"/>
        <v>2107161,</v>
      </c>
      <c r="AW1239" t="str">
        <f t="shared" si="488"/>
        <v>9,</v>
      </c>
      <c r="AX1239" t="str">
        <f t="shared" si="489"/>
        <v>HERIADI (AP &amp; RS)</v>
      </c>
    </row>
    <row r="1240" spans="1:50" x14ac:dyDescent="0.25">
      <c r="A1240">
        <v>125</v>
      </c>
      <c r="B1240" t="s">
        <v>25</v>
      </c>
      <c r="C1240">
        <v>1400099</v>
      </c>
      <c r="D1240" t="s">
        <v>1366</v>
      </c>
      <c r="E1240" t="s">
        <v>130</v>
      </c>
      <c r="F1240" t="s">
        <v>27</v>
      </c>
      <c r="G1240" t="s">
        <v>28</v>
      </c>
      <c r="H1240" t="s">
        <v>106</v>
      </c>
      <c r="I1240" t="s">
        <v>1188</v>
      </c>
      <c r="J1240" s="1">
        <v>44834</v>
      </c>
      <c r="K1240" t="s">
        <v>75</v>
      </c>
      <c r="L1240" t="s">
        <v>76</v>
      </c>
      <c r="M1240" t="s">
        <v>33</v>
      </c>
      <c r="N1240">
        <v>12</v>
      </c>
      <c r="O1240">
        <v>0</v>
      </c>
      <c r="P1240">
        <v>751440</v>
      </c>
      <c r="Q1240">
        <v>30</v>
      </c>
      <c r="R1240">
        <v>0</v>
      </c>
      <c r="S1240">
        <v>0</v>
      </c>
      <c r="T1240">
        <v>0</v>
      </c>
      <c r="U1240">
        <v>526008</v>
      </c>
      <c r="V1240" s="1">
        <v>45413</v>
      </c>
      <c r="W1240">
        <v>2106375</v>
      </c>
      <c r="X1240">
        <v>9</v>
      </c>
      <c r="Y1240" t="s">
        <v>309</v>
      </c>
      <c r="Z1240" t="str">
        <f t="shared" si="466"/>
        <v>125,</v>
      </c>
      <c r="AA1240" t="str">
        <f t="shared" si="467"/>
        <v>SALES,</v>
      </c>
      <c r="AB1240" t="str">
        <f t="shared" si="468"/>
        <v>1400099,</v>
      </c>
      <c r="AC1240" t="str">
        <f t="shared" si="469"/>
        <v>AGUNG.TO,</v>
      </c>
      <c r="AD1240" t="str">
        <f t="shared" si="470"/>
        <v>JL BRIGJEND KATAMSO NO 156-A,</v>
      </c>
      <c r="AE1240" t="str">
        <f t="shared" si="471"/>
        <v>MEDAN,</v>
      </c>
      <c r="AF1240" t="str">
        <f t="shared" si="472"/>
        <v>DBM Medan,</v>
      </c>
      <c r="AG1240" t="str">
        <f t="shared" si="473"/>
        <v>ATOB,</v>
      </c>
      <c r="AH1240" t="str">
        <f t="shared" si="474"/>
        <v>MDA-SPJ-22022289,</v>
      </c>
      <c r="AI1240" t="s">
        <v>1825</v>
      </c>
      <c r="AJ1240" t="str">
        <f t="shared" si="475"/>
        <v>CCM007,</v>
      </c>
      <c r="AK1240" t="str">
        <f t="shared" si="476"/>
        <v>NATURALLE BETA CAROTENE 6MG (BTL/30S),</v>
      </c>
      <c r="AL1240" t="str">
        <f t="shared" si="477"/>
        <v>BTL,</v>
      </c>
      <c r="AM1240" t="str">
        <f t="shared" si="478"/>
        <v>12,</v>
      </c>
      <c r="AN1240" t="str">
        <f t="shared" si="479"/>
        <v>0,</v>
      </c>
      <c r="AO1240" t="str">
        <f t="shared" si="480"/>
        <v>751440,</v>
      </c>
      <c r="AP1240" t="str">
        <f t="shared" si="481"/>
        <v>30,</v>
      </c>
      <c r="AQ1240" t="str">
        <f t="shared" si="482"/>
        <v>0,</v>
      </c>
      <c r="AR1240" t="str">
        <f t="shared" si="483"/>
        <v>0,</v>
      </c>
      <c r="AS1240" t="str">
        <f t="shared" si="484"/>
        <v>0,</v>
      </c>
      <c r="AT1240" t="str">
        <f t="shared" si="485"/>
        <v>526008,</v>
      </c>
      <c r="AU1240" t="str">
        <f t="shared" si="486"/>
        <v>45413,</v>
      </c>
      <c r="AV1240" t="str">
        <f t="shared" si="487"/>
        <v>2106375,</v>
      </c>
      <c r="AW1240" t="str">
        <f t="shared" si="488"/>
        <v>9,</v>
      </c>
      <c r="AX1240" t="str">
        <f t="shared" si="489"/>
        <v>BAYU PRATAMA (GT)</v>
      </c>
    </row>
    <row r="1241" spans="1:50" x14ac:dyDescent="0.25">
      <c r="A1241">
        <v>126</v>
      </c>
      <c r="B1241" t="s">
        <v>25</v>
      </c>
      <c r="C1241">
        <v>1400099</v>
      </c>
      <c r="D1241" t="s">
        <v>1366</v>
      </c>
      <c r="E1241" t="s">
        <v>130</v>
      </c>
      <c r="F1241" t="s">
        <v>27</v>
      </c>
      <c r="G1241" t="s">
        <v>28</v>
      </c>
      <c r="H1241" t="s">
        <v>106</v>
      </c>
      <c r="I1241" t="s">
        <v>1188</v>
      </c>
      <c r="J1241" s="1">
        <v>44834</v>
      </c>
      <c r="K1241" t="s">
        <v>100</v>
      </c>
      <c r="L1241" t="s">
        <v>101</v>
      </c>
      <c r="M1241" t="s">
        <v>33</v>
      </c>
      <c r="N1241">
        <v>36</v>
      </c>
      <c r="O1241">
        <v>0</v>
      </c>
      <c r="P1241">
        <v>4072320</v>
      </c>
      <c r="Q1241">
        <v>30</v>
      </c>
      <c r="R1241">
        <v>0</v>
      </c>
      <c r="S1241">
        <v>0</v>
      </c>
      <c r="T1241">
        <v>0</v>
      </c>
      <c r="U1241">
        <v>2850624</v>
      </c>
      <c r="V1241" s="1">
        <v>45627</v>
      </c>
      <c r="W1241">
        <v>2201091</v>
      </c>
      <c r="X1241">
        <v>9</v>
      </c>
      <c r="Y1241" t="s">
        <v>309</v>
      </c>
      <c r="Z1241" t="str">
        <f t="shared" si="466"/>
        <v>126,</v>
      </c>
      <c r="AA1241" t="str">
        <f t="shared" si="467"/>
        <v>SALES,</v>
      </c>
      <c r="AB1241" t="str">
        <f t="shared" si="468"/>
        <v>1400099,</v>
      </c>
      <c r="AC1241" t="str">
        <f t="shared" si="469"/>
        <v>AGUNG.TO,</v>
      </c>
      <c r="AD1241" t="str">
        <f t="shared" si="470"/>
        <v>JL BRIGJEND KATAMSO NO 156-A,</v>
      </c>
      <c r="AE1241" t="str">
        <f t="shared" si="471"/>
        <v>MEDAN,</v>
      </c>
      <c r="AF1241" t="str">
        <f t="shared" si="472"/>
        <v>DBM Medan,</v>
      </c>
      <c r="AG1241" t="str">
        <f t="shared" si="473"/>
        <v>ATOB,</v>
      </c>
      <c r="AH1241" t="str">
        <f t="shared" si="474"/>
        <v>MDA-SPJ-22022289,</v>
      </c>
      <c r="AI1241" t="s">
        <v>1825</v>
      </c>
      <c r="AJ1241" t="str">
        <f t="shared" si="475"/>
        <v>CCM009,</v>
      </c>
      <c r="AK1241" t="str">
        <f t="shared" si="476"/>
        <v>NATURALLE EPO PLUS FISH OIL 500MG(BTL/30S),</v>
      </c>
      <c r="AL1241" t="str">
        <f t="shared" si="477"/>
        <v>BTL,</v>
      </c>
      <c r="AM1241" t="str">
        <f t="shared" si="478"/>
        <v>36,</v>
      </c>
      <c r="AN1241" t="str">
        <f t="shared" si="479"/>
        <v>0,</v>
      </c>
      <c r="AO1241" t="str">
        <f t="shared" si="480"/>
        <v>4072320,</v>
      </c>
      <c r="AP1241" t="str">
        <f t="shared" si="481"/>
        <v>30,</v>
      </c>
      <c r="AQ1241" t="str">
        <f t="shared" si="482"/>
        <v>0,</v>
      </c>
      <c r="AR1241" t="str">
        <f t="shared" si="483"/>
        <v>0,</v>
      </c>
      <c r="AS1241" t="str">
        <f t="shared" si="484"/>
        <v>0,</v>
      </c>
      <c r="AT1241" t="str">
        <f t="shared" si="485"/>
        <v>2850624,</v>
      </c>
      <c r="AU1241" t="str">
        <f t="shared" si="486"/>
        <v>45627,</v>
      </c>
      <c r="AV1241" t="str">
        <f t="shared" si="487"/>
        <v>2201091,</v>
      </c>
      <c r="AW1241" t="str">
        <f t="shared" si="488"/>
        <v>9,</v>
      </c>
      <c r="AX1241" t="str">
        <f t="shared" si="489"/>
        <v>BAYU PRATAMA (GT)</v>
      </c>
    </row>
    <row r="1242" spans="1:50" x14ac:dyDescent="0.25">
      <c r="A1242">
        <v>127</v>
      </c>
      <c r="B1242" t="s">
        <v>25</v>
      </c>
      <c r="C1242">
        <v>1400099</v>
      </c>
      <c r="D1242" t="s">
        <v>1366</v>
      </c>
      <c r="E1242" t="s">
        <v>130</v>
      </c>
      <c r="F1242" t="s">
        <v>27</v>
      </c>
      <c r="G1242" t="s">
        <v>28</v>
      </c>
      <c r="H1242" t="s">
        <v>106</v>
      </c>
      <c r="I1242" t="s">
        <v>1188</v>
      </c>
      <c r="J1242" s="1">
        <v>44834</v>
      </c>
      <c r="K1242" t="s">
        <v>48</v>
      </c>
      <c r="L1242" t="s">
        <v>49</v>
      </c>
      <c r="M1242" t="s">
        <v>33</v>
      </c>
      <c r="N1242">
        <v>21</v>
      </c>
      <c r="O1242">
        <v>0</v>
      </c>
      <c r="P1242">
        <v>2014950</v>
      </c>
      <c r="Q1242">
        <v>30</v>
      </c>
      <c r="R1242">
        <v>0</v>
      </c>
      <c r="S1242">
        <v>0</v>
      </c>
      <c r="T1242">
        <v>0</v>
      </c>
      <c r="U1242">
        <v>1410465</v>
      </c>
      <c r="V1242" s="1">
        <v>45139</v>
      </c>
      <c r="W1242">
        <v>2009092</v>
      </c>
      <c r="X1242">
        <v>9</v>
      </c>
      <c r="Y1242" t="s">
        <v>309</v>
      </c>
      <c r="Z1242" t="str">
        <f t="shared" si="466"/>
        <v>127,</v>
      </c>
      <c r="AA1242" t="str">
        <f t="shared" si="467"/>
        <v>SALES,</v>
      </c>
      <c r="AB1242" t="str">
        <f t="shared" si="468"/>
        <v>1400099,</v>
      </c>
      <c r="AC1242" t="str">
        <f t="shared" si="469"/>
        <v>AGUNG.TO,</v>
      </c>
      <c r="AD1242" t="str">
        <f t="shared" si="470"/>
        <v>JL BRIGJEND KATAMSO NO 156-A,</v>
      </c>
      <c r="AE1242" t="str">
        <f t="shared" si="471"/>
        <v>MEDAN,</v>
      </c>
      <c r="AF1242" t="str">
        <f t="shared" si="472"/>
        <v>DBM Medan,</v>
      </c>
      <c r="AG1242" t="str">
        <f t="shared" si="473"/>
        <v>ATOB,</v>
      </c>
      <c r="AH1242" t="str">
        <f t="shared" si="474"/>
        <v>MDA-SPJ-22022289,</v>
      </c>
      <c r="AI1242" t="s">
        <v>1825</v>
      </c>
      <c r="AJ1242" t="str">
        <f t="shared" si="475"/>
        <v>CCM011,</v>
      </c>
      <c r="AK1242" t="str">
        <f t="shared" si="476"/>
        <v>NATURALLE GARLIC OIL 3000MG (BTL/100S),</v>
      </c>
      <c r="AL1242" t="str">
        <f t="shared" si="477"/>
        <v>BTL,</v>
      </c>
      <c r="AM1242" t="str">
        <f t="shared" si="478"/>
        <v>21,</v>
      </c>
      <c r="AN1242" t="str">
        <f t="shared" si="479"/>
        <v>0,</v>
      </c>
      <c r="AO1242" t="str">
        <f t="shared" si="480"/>
        <v>2014950,</v>
      </c>
      <c r="AP1242" t="str">
        <f t="shared" si="481"/>
        <v>30,</v>
      </c>
      <c r="AQ1242" t="str">
        <f t="shared" si="482"/>
        <v>0,</v>
      </c>
      <c r="AR1242" t="str">
        <f t="shared" si="483"/>
        <v>0,</v>
      </c>
      <c r="AS1242" t="str">
        <f t="shared" si="484"/>
        <v>0,</v>
      </c>
      <c r="AT1242" t="str">
        <f t="shared" si="485"/>
        <v>1410465,</v>
      </c>
      <c r="AU1242" t="str">
        <f t="shared" si="486"/>
        <v>45139,</v>
      </c>
      <c r="AV1242" t="str">
        <f t="shared" si="487"/>
        <v>2009092,</v>
      </c>
      <c r="AW1242" t="str">
        <f t="shared" si="488"/>
        <v>9,</v>
      </c>
      <c r="AX1242" t="str">
        <f t="shared" si="489"/>
        <v>BAYU PRATAMA (GT)</v>
      </c>
    </row>
    <row r="1243" spans="1:50" x14ac:dyDescent="0.25">
      <c r="A1243">
        <v>128</v>
      </c>
      <c r="B1243" t="s">
        <v>25</v>
      </c>
      <c r="C1243">
        <v>1400320</v>
      </c>
      <c r="D1243" t="s">
        <v>1370</v>
      </c>
      <c r="E1243" t="s">
        <v>140</v>
      </c>
      <c r="F1243" t="s">
        <v>141</v>
      </c>
      <c r="G1243" t="s">
        <v>28</v>
      </c>
      <c r="H1243" t="s">
        <v>29</v>
      </c>
      <c r="I1243" t="s">
        <v>1189</v>
      </c>
      <c r="J1243" s="1">
        <v>44834</v>
      </c>
      <c r="K1243" t="s">
        <v>39</v>
      </c>
      <c r="L1243" t="s">
        <v>40</v>
      </c>
      <c r="M1243" t="s">
        <v>33</v>
      </c>
      <c r="N1243">
        <v>24</v>
      </c>
      <c r="O1243">
        <v>0</v>
      </c>
      <c r="P1243">
        <v>1968000</v>
      </c>
      <c r="Q1243">
        <v>30</v>
      </c>
      <c r="R1243">
        <v>0</v>
      </c>
      <c r="S1243">
        <v>0</v>
      </c>
      <c r="T1243">
        <v>0</v>
      </c>
      <c r="U1243">
        <v>1377600</v>
      </c>
      <c r="V1243" s="1">
        <v>45413</v>
      </c>
      <c r="W1243">
        <v>2106370</v>
      </c>
      <c r="X1243">
        <v>9</v>
      </c>
      <c r="Y1243" t="s">
        <v>81</v>
      </c>
      <c r="Z1243" t="str">
        <f t="shared" si="466"/>
        <v>128,</v>
      </c>
      <c r="AA1243" t="str">
        <f t="shared" si="467"/>
        <v>SALES,</v>
      </c>
      <c r="AB1243" t="str">
        <f t="shared" si="468"/>
        <v>1400320,</v>
      </c>
      <c r="AC1243" t="str">
        <f t="shared" si="469"/>
        <v>VITA SARI.Ap,</v>
      </c>
      <c r="AD1243" t="str">
        <f t="shared" si="470"/>
        <v>JL KAPT BANGSI SEMBIRING NO 11,</v>
      </c>
      <c r="AE1243" t="str">
        <f t="shared" si="471"/>
        <v>KABAN JAHE,</v>
      </c>
      <c r="AF1243" t="str">
        <f t="shared" si="472"/>
        <v>DBM Medan,</v>
      </c>
      <c r="AG1243" t="str">
        <f t="shared" si="473"/>
        <v>AAPR,</v>
      </c>
      <c r="AH1243" t="str">
        <f t="shared" si="474"/>
        <v>MDA-SPJ-22022290,</v>
      </c>
      <c r="AI1243" t="s">
        <v>1825</v>
      </c>
      <c r="AJ1243" t="str">
        <f t="shared" si="475"/>
        <v>CCM008,</v>
      </c>
      <c r="AK1243" t="str">
        <f t="shared" si="476"/>
        <v>NATURALLE VIT E 250IU (BTL/30S),</v>
      </c>
      <c r="AL1243" t="str">
        <f t="shared" si="477"/>
        <v>BTL,</v>
      </c>
      <c r="AM1243" t="str">
        <f t="shared" si="478"/>
        <v>24,</v>
      </c>
      <c r="AN1243" t="str">
        <f t="shared" si="479"/>
        <v>0,</v>
      </c>
      <c r="AO1243" t="str">
        <f t="shared" si="480"/>
        <v>1968000,</v>
      </c>
      <c r="AP1243" t="str">
        <f t="shared" si="481"/>
        <v>30,</v>
      </c>
      <c r="AQ1243" t="str">
        <f t="shared" si="482"/>
        <v>0,</v>
      </c>
      <c r="AR1243" t="str">
        <f t="shared" si="483"/>
        <v>0,</v>
      </c>
      <c r="AS1243" t="str">
        <f t="shared" si="484"/>
        <v>0,</v>
      </c>
      <c r="AT1243" t="str">
        <f t="shared" si="485"/>
        <v>1377600,</v>
      </c>
      <c r="AU1243" t="str">
        <f t="shared" si="486"/>
        <v>45413,</v>
      </c>
      <c r="AV1243" t="str">
        <f t="shared" si="487"/>
        <v>2106370,</v>
      </c>
      <c r="AW1243" t="str">
        <f t="shared" si="488"/>
        <v>9,</v>
      </c>
      <c r="AX1243" t="str">
        <f t="shared" si="489"/>
        <v>FRANS (ALL SEKTOR)</v>
      </c>
    </row>
    <row r="1244" spans="1:50" x14ac:dyDescent="0.25">
      <c r="A1244">
        <v>129</v>
      </c>
      <c r="B1244" t="s">
        <v>25</v>
      </c>
      <c r="C1244">
        <v>1400320</v>
      </c>
      <c r="D1244" t="s">
        <v>1370</v>
      </c>
      <c r="E1244" t="s">
        <v>140</v>
      </c>
      <c r="F1244" t="s">
        <v>141</v>
      </c>
      <c r="G1244" t="s">
        <v>28</v>
      </c>
      <c r="H1244" t="s">
        <v>29</v>
      </c>
      <c r="I1244" t="s">
        <v>1189</v>
      </c>
      <c r="J1244" s="1">
        <v>44834</v>
      </c>
      <c r="K1244" t="s">
        <v>66</v>
      </c>
      <c r="L1244" t="s">
        <v>67</v>
      </c>
      <c r="M1244" t="s">
        <v>33</v>
      </c>
      <c r="N1244">
        <v>36</v>
      </c>
      <c r="O1244">
        <v>0</v>
      </c>
      <c r="P1244">
        <v>3384000</v>
      </c>
      <c r="Q1244">
        <v>7</v>
      </c>
      <c r="R1244">
        <v>0</v>
      </c>
      <c r="S1244">
        <v>0</v>
      </c>
      <c r="T1244">
        <v>0</v>
      </c>
      <c r="U1244">
        <v>3147120</v>
      </c>
      <c r="V1244" s="1">
        <v>45658</v>
      </c>
      <c r="W1244">
        <v>2202163</v>
      </c>
      <c r="X1244">
        <v>9</v>
      </c>
      <c r="Y1244" t="s">
        <v>81</v>
      </c>
      <c r="Z1244" t="str">
        <f t="shared" si="466"/>
        <v>129,</v>
      </c>
      <c r="AA1244" t="str">
        <f t="shared" si="467"/>
        <v>SALES,</v>
      </c>
      <c r="AB1244" t="str">
        <f t="shared" si="468"/>
        <v>1400320,</v>
      </c>
      <c r="AC1244" t="str">
        <f t="shared" si="469"/>
        <v>VITA SARI.Ap,</v>
      </c>
      <c r="AD1244" t="str">
        <f t="shared" si="470"/>
        <v>JL KAPT BANGSI SEMBIRING NO 11,</v>
      </c>
      <c r="AE1244" t="str">
        <f t="shared" si="471"/>
        <v>KABAN JAHE,</v>
      </c>
      <c r="AF1244" t="str">
        <f t="shared" si="472"/>
        <v>DBM Medan,</v>
      </c>
      <c r="AG1244" t="str">
        <f t="shared" si="473"/>
        <v>AAPR,</v>
      </c>
      <c r="AH1244" t="str">
        <f t="shared" si="474"/>
        <v>MDA-SPJ-22022290,</v>
      </c>
      <c r="AI1244" t="s">
        <v>1825</v>
      </c>
      <c r="AJ1244" t="str">
        <f t="shared" si="475"/>
        <v>CCM016,</v>
      </c>
      <c r="AK1244" t="str">
        <f t="shared" si="476"/>
        <v>FLAVETTES VIT C WITH CALCIUM 1000 MG (BTL/30),</v>
      </c>
      <c r="AL1244" t="str">
        <f t="shared" si="477"/>
        <v>BTL,</v>
      </c>
      <c r="AM1244" t="str">
        <f t="shared" si="478"/>
        <v>36,</v>
      </c>
      <c r="AN1244" t="str">
        <f t="shared" si="479"/>
        <v>0,</v>
      </c>
      <c r="AO1244" t="str">
        <f t="shared" si="480"/>
        <v>3384000,</v>
      </c>
      <c r="AP1244" t="str">
        <f t="shared" si="481"/>
        <v>7,</v>
      </c>
      <c r="AQ1244" t="str">
        <f t="shared" si="482"/>
        <v>0,</v>
      </c>
      <c r="AR1244" t="str">
        <f t="shared" si="483"/>
        <v>0,</v>
      </c>
      <c r="AS1244" t="str">
        <f t="shared" si="484"/>
        <v>0,</v>
      </c>
      <c r="AT1244" t="str">
        <f t="shared" si="485"/>
        <v>3147120,</v>
      </c>
      <c r="AU1244" t="str">
        <f t="shared" si="486"/>
        <v>45658,</v>
      </c>
      <c r="AV1244" t="str">
        <f t="shared" si="487"/>
        <v>2202163,</v>
      </c>
      <c r="AW1244" t="str">
        <f t="shared" si="488"/>
        <v>9,</v>
      </c>
      <c r="AX1244" t="str">
        <f t="shared" si="489"/>
        <v>FRANS (ALL SEKTOR)</v>
      </c>
    </row>
    <row r="1245" spans="1:50" x14ac:dyDescent="0.25">
      <c r="A1245">
        <v>130</v>
      </c>
      <c r="B1245" t="s">
        <v>25</v>
      </c>
      <c r="C1245">
        <v>1407001</v>
      </c>
      <c r="D1245" t="s">
        <v>1483</v>
      </c>
      <c r="E1245" t="s">
        <v>575</v>
      </c>
      <c r="F1245" t="s">
        <v>54</v>
      </c>
      <c r="G1245" t="s">
        <v>28</v>
      </c>
      <c r="H1245" t="s">
        <v>29</v>
      </c>
      <c r="I1245" t="s">
        <v>1190</v>
      </c>
      <c r="J1245" s="1">
        <v>44834</v>
      </c>
      <c r="K1245" t="s">
        <v>61</v>
      </c>
      <c r="L1245" t="s">
        <v>62</v>
      </c>
      <c r="M1245" t="s">
        <v>33</v>
      </c>
      <c r="N1245">
        <v>24</v>
      </c>
      <c r="O1245">
        <v>0</v>
      </c>
      <c r="P1245">
        <v>2256000</v>
      </c>
      <c r="Q1245">
        <v>8</v>
      </c>
      <c r="R1245">
        <v>0</v>
      </c>
      <c r="S1245">
        <v>0</v>
      </c>
      <c r="T1245">
        <v>0</v>
      </c>
      <c r="U1245">
        <v>2075520</v>
      </c>
      <c r="V1245" s="1">
        <v>45597</v>
      </c>
      <c r="W1245">
        <v>2112127</v>
      </c>
      <c r="X1245">
        <v>9</v>
      </c>
      <c r="Y1245" t="s">
        <v>81</v>
      </c>
      <c r="Z1245" t="str">
        <f t="shared" si="466"/>
        <v>130,</v>
      </c>
      <c r="AA1245" t="str">
        <f t="shared" si="467"/>
        <v>SALES,</v>
      </c>
      <c r="AB1245" t="str">
        <f t="shared" si="468"/>
        <v>1407001,</v>
      </c>
      <c r="AC1245" t="str">
        <f t="shared" si="469"/>
        <v>NALAMBOK.Ap,</v>
      </c>
      <c r="AD1245" t="str">
        <f t="shared" si="470"/>
        <v>JL. NIAGA NO. 41,</v>
      </c>
      <c r="AE1245" t="str">
        <f t="shared" si="471"/>
        <v>SIDIKALANG,</v>
      </c>
      <c r="AF1245" t="str">
        <f t="shared" si="472"/>
        <v>DBM Medan,</v>
      </c>
      <c r="AG1245" t="str">
        <f t="shared" si="473"/>
        <v>AAPR,</v>
      </c>
      <c r="AH1245" t="str">
        <f t="shared" si="474"/>
        <v>MDA-SPJ-22022298,</v>
      </c>
      <c r="AI1245" t="s">
        <v>1825</v>
      </c>
      <c r="AJ1245" t="str">
        <f t="shared" si="475"/>
        <v>CCM006,</v>
      </c>
      <c r="AK1245" t="str">
        <f t="shared" si="476"/>
        <v>MAXITON SOFT CAP (BTL/30S),</v>
      </c>
      <c r="AL1245" t="str">
        <f t="shared" si="477"/>
        <v>BTL,</v>
      </c>
      <c r="AM1245" t="str">
        <f t="shared" si="478"/>
        <v>24,</v>
      </c>
      <c r="AN1245" t="str">
        <f t="shared" si="479"/>
        <v>0,</v>
      </c>
      <c r="AO1245" t="str">
        <f t="shared" si="480"/>
        <v>2256000,</v>
      </c>
      <c r="AP1245" t="str">
        <f t="shared" si="481"/>
        <v>8,</v>
      </c>
      <c r="AQ1245" t="str">
        <f t="shared" si="482"/>
        <v>0,</v>
      </c>
      <c r="AR1245" t="str">
        <f t="shared" si="483"/>
        <v>0,</v>
      </c>
      <c r="AS1245" t="str">
        <f t="shared" si="484"/>
        <v>0,</v>
      </c>
      <c r="AT1245" t="str">
        <f t="shared" si="485"/>
        <v>2075520,</v>
      </c>
      <c r="AU1245" t="str">
        <f t="shared" si="486"/>
        <v>45597,</v>
      </c>
      <c r="AV1245" t="str">
        <f t="shared" si="487"/>
        <v>2112127,</v>
      </c>
      <c r="AW1245" t="str">
        <f t="shared" si="488"/>
        <v>9,</v>
      </c>
      <c r="AX1245" t="str">
        <f t="shared" si="489"/>
        <v>FRANS (ALL SEKTOR)</v>
      </c>
    </row>
    <row r="1246" spans="1:50" x14ac:dyDescent="0.25">
      <c r="A1246">
        <v>131</v>
      </c>
      <c r="B1246" t="s">
        <v>25</v>
      </c>
      <c r="C1246">
        <v>1410980</v>
      </c>
      <c r="D1246" t="s">
        <v>1397</v>
      </c>
      <c r="E1246" t="s">
        <v>233</v>
      </c>
      <c r="F1246" t="s">
        <v>27</v>
      </c>
      <c r="G1246" t="s">
        <v>28</v>
      </c>
      <c r="H1246" t="s">
        <v>29</v>
      </c>
      <c r="I1246" t="s">
        <v>1191</v>
      </c>
      <c r="J1246" s="1">
        <v>44834</v>
      </c>
      <c r="K1246" t="s">
        <v>318</v>
      </c>
      <c r="L1246" t="s">
        <v>319</v>
      </c>
      <c r="M1246" t="s">
        <v>33</v>
      </c>
      <c r="N1246">
        <v>6</v>
      </c>
      <c r="O1246">
        <v>0</v>
      </c>
      <c r="P1246">
        <v>222000</v>
      </c>
      <c r="Q1246">
        <v>3</v>
      </c>
      <c r="R1246">
        <v>0</v>
      </c>
      <c r="S1246">
        <v>0</v>
      </c>
      <c r="T1246">
        <v>0</v>
      </c>
      <c r="U1246">
        <v>215340</v>
      </c>
      <c r="V1246" s="1">
        <v>45200</v>
      </c>
      <c r="W1246">
        <v>2205002</v>
      </c>
      <c r="X1246">
        <v>9</v>
      </c>
      <c r="Y1246" t="s">
        <v>81</v>
      </c>
      <c r="Z1246" t="str">
        <f t="shared" si="466"/>
        <v>131,</v>
      </c>
      <c r="AA1246" t="str">
        <f t="shared" si="467"/>
        <v>SALES,</v>
      </c>
      <c r="AB1246" t="str">
        <f t="shared" si="468"/>
        <v>1410980,</v>
      </c>
      <c r="AC1246" t="str">
        <f t="shared" si="469"/>
        <v>MITRA.Ap,</v>
      </c>
      <c r="AD1246" t="str">
        <f t="shared" si="470"/>
        <v>JL. SEI MENCIRIM NO. 17 DUSUN III PAYA GELI SUNGGA,</v>
      </c>
      <c r="AE1246" t="str">
        <f t="shared" si="471"/>
        <v>MEDAN,</v>
      </c>
      <c r="AF1246" t="str">
        <f t="shared" si="472"/>
        <v>DBM Medan,</v>
      </c>
      <c r="AG1246" t="str">
        <f t="shared" si="473"/>
        <v>AAPR,</v>
      </c>
      <c r="AH1246" t="str">
        <f t="shared" si="474"/>
        <v>MDA-SPJ-22022299,</v>
      </c>
      <c r="AI1246" t="s">
        <v>1825</v>
      </c>
      <c r="AJ1246" t="str">
        <f t="shared" si="475"/>
        <v>CCM001,</v>
      </c>
      <c r="AK1246" t="str">
        <f t="shared" si="476"/>
        <v>CHAMPS EMULSION (BTL/200ML),</v>
      </c>
      <c r="AL1246" t="str">
        <f t="shared" si="477"/>
        <v>BTL,</v>
      </c>
      <c r="AM1246" t="str">
        <f t="shared" si="478"/>
        <v>6,</v>
      </c>
      <c r="AN1246" t="str">
        <f t="shared" si="479"/>
        <v>0,</v>
      </c>
      <c r="AO1246" t="str">
        <f t="shared" si="480"/>
        <v>222000,</v>
      </c>
      <c r="AP1246" t="str">
        <f t="shared" si="481"/>
        <v>3,</v>
      </c>
      <c r="AQ1246" t="str">
        <f t="shared" si="482"/>
        <v>0,</v>
      </c>
      <c r="AR1246" t="str">
        <f t="shared" si="483"/>
        <v>0,</v>
      </c>
      <c r="AS1246" t="str">
        <f t="shared" si="484"/>
        <v>0,</v>
      </c>
      <c r="AT1246" t="str">
        <f t="shared" si="485"/>
        <v>215340,</v>
      </c>
      <c r="AU1246" t="str">
        <f t="shared" si="486"/>
        <v>45200,</v>
      </c>
      <c r="AV1246" t="str">
        <f t="shared" si="487"/>
        <v>2205002,</v>
      </c>
      <c r="AW1246" t="str">
        <f t="shared" si="488"/>
        <v>9,</v>
      </c>
      <c r="AX1246" t="str">
        <f t="shared" si="489"/>
        <v>FRANS (ALL SEKTOR)</v>
      </c>
    </row>
    <row r="1247" spans="1:50" x14ac:dyDescent="0.25">
      <c r="A1247">
        <v>132</v>
      </c>
      <c r="B1247" t="s">
        <v>25</v>
      </c>
      <c r="C1247">
        <v>1410980</v>
      </c>
      <c r="D1247" t="s">
        <v>1397</v>
      </c>
      <c r="E1247" t="s">
        <v>233</v>
      </c>
      <c r="F1247" t="s">
        <v>27</v>
      </c>
      <c r="G1247" t="s">
        <v>28</v>
      </c>
      <c r="H1247" t="s">
        <v>29</v>
      </c>
      <c r="I1247" t="s">
        <v>1191</v>
      </c>
      <c r="J1247" s="1">
        <v>44834</v>
      </c>
      <c r="K1247" t="s">
        <v>61</v>
      </c>
      <c r="L1247" t="s">
        <v>62</v>
      </c>
      <c r="M1247" t="s">
        <v>33</v>
      </c>
      <c r="N1247">
        <v>1</v>
      </c>
      <c r="O1247">
        <v>0</v>
      </c>
      <c r="P1247">
        <v>94000</v>
      </c>
      <c r="Q1247">
        <v>0</v>
      </c>
      <c r="R1247">
        <v>0</v>
      </c>
      <c r="S1247">
        <v>0</v>
      </c>
      <c r="T1247">
        <v>0</v>
      </c>
      <c r="U1247">
        <v>94000</v>
      </c>
      <c r="V1247" s="1">
        <v>45597</v>
      </c>
      <c r="W1247">
        <v>2112127</v>
      </c>
      <c r="X1247">
        <v>9</v>
      </c>
      <c r="Y1247" t="s">
        <v>81</v>
      </c>
      <c r="Z1247" t="str">
        <f t="shared" si="466"/>
        <v>132,</v>
      </c>
      <c r="AA1247" t="str">
        <f t="shared" si="467"/>
        <v>SALES,</v>
      </c>
      <c r="AB1247" t="str">
        <f t="shared" si="468"/>
        <v>1410980,</v>
      </c>
      <c r="AC1247" t="str">
        <f t="shared" si="469"/>
        <v>MITRA.Ap,</v>
      </c>
      <c r="AD1247" t="str">
        <f t="shared" si="470"/>
        <v>JL. SEI MENCIRIM NO. 17 DUSUN III PAYA GELI SUNGGA,</v>
      </c>
      <c r="AE1247" t="str">
        <f t="shared" si="471"/>
        <v>MEDAN,</v>
      </c>
      <c r="AF1247" t="str">
        <f t="shared" si="472"/>
        <v>DBM Medan,</v>
      </c>
      <c r="AG1247" t="str">
        <f t="shared" si="473"/>
        <v>AAPR,</v>
      </c>
      <c r="AH1247" t="str">
        <f t="shared" si="474"/>
        <v>MDA-SPJ-22022299,</v>
      </c>
      <c r="AI1247" t="s">
        <v>1825</v>
      </c>
      <c r="AJ1247" t="str">
        <f t="shared" si="475"/>
        <v>CCM006,</v>
      </c>
      <c r="AK1247" t="str">
        <f t="shared" si="476"/>
        <v>MAXITON SOFT CAP (BTL/30S),</v>
      </c>
      <c r="AL1247" t="str">
        <f t="shared" si="477"/>
        <v>BTL,</v>
      </c>
      <c r="AM1247" t="str">
        <f t="shared" si="478"/>
        <v>1,</v>
      </c>
      <c r="AN1247" t="str">
        <f t="shared" si="479"/>
        <v>0,</v>
      </c>
      <c r="AO1247" t="str">
        <f t="shared" si="480"/>
        <v>94000,</v>
      </c>
      <c r="AP1247" t="str">
        <f t="shared" si="481"/>
        <v>0,</v>
      </c>
      <c r="AQ1247" t="str">
        <f t="shared" si="482"/>
        <v>0,</v>
      </c>
      <c r="AR1247" t="str">
        <f t="shared" si="483"/>
        <v>0,</v>
      </c>
      <c r="AS1247" t="str">
        <f t="shared" si="484"/>
        <v>0,</v>
      </c>
      <c r="AT1247" t="str">
        <f t="shared" si="485"/>
        <v>94000,</v>
      </c>
      <c r="AU1247" t="str">
        <f t="shared" si="486"/>
        <v>45597,</v>
      </c>
      <c r="AV1247" t="str">
        <f t="shared" si="487"/>
        <v>2112127,</v>
      </c>
      <c r="AW1247" t="str">
        <f t="shared" si="488"/>
        <v>9,</v>
      </c>
      <c r="AX1247" t="str">
        <f t="shared" si="489"/>
        <v>FRANS (ALL SEKTOR)</v>
      </c>
    </row>
    <row r="1248" spans="1:50" x14ac:dyDescent="0.25">
      <c r="A1248">
        <v>133</v>
      </c>
      <c r="B1248" t="s">
        <v>25</v>
      </c>
      <c r="C1248">
        <v>1410980</v>
      </c>
      <c r="D1248" t="s">
        <v>1397</v>
      </c>
      <c r="E1248" t="s">
        <v>233</v>
      </c>
      <c r="F1248" t="s">
        <v>27</v>
      </c>
      <c r="G1248" t="s">
        <v>28</v>
      </c>
      <c r="H1248" t="s">
        <v>29</v>
      </c>
      <c r="I1248" t="s">
        <v>1191</v>
      </c>
      <c r="J1248" s="1">
        <v>44834</v>
      </c>
      <c r="K1248" t="s">
        <v>64</v>
      </c>
      <c r="L1248" t="s">
        <v>65</v>
      </c>
      <c r="M1248" t="s">
        <v>33</v>
      </c>
      <c r="N1248">
        <v>1</v>
      </c>
      <c r="O1248">
        <v>0</v>
      </c>
      <c r="P1248">
        <v>184000</v>
      </c>
      <c r="Q1248">
        <v>15</v>
      </c>
      <c r="R1248">
        <v>0</v>
      </c>
      <c r="S1248">
        <v>0</v>
      </c>
      <c r="T1248">
        <v>0</v>
      </c>
      <c r="U1248">
        <v>156400</v>
      </c>
      <c r="V1248" s="1">
        <v>45444</v>
      </c>
      <c r="W1248">
        <v>2107161</v>
      </c>
      <c r="X1248">
        <v>9</v>
      </c>
      <c r="Y1248" t="s">
        <v>81</v>
      </c>
      <c r="Z1248" t="str">
        <f t="shared" si="466"/>
        <v>133,</v>
      </c>
      <c r="AA1248" t="str">
        <f t="shared" si="467"/>
        <v>SALES,</v>
      </c>
      <c r="AB1248" t="str">
        <f t="shared" si="468"/>
        <v>1410980,</v>
      </c>
      <c r="AC1248" t="str">
        <f t="shared" si="469"/>
        <v>MITRA.Ap,</v>
      </c>
      <c r="AD1248" t="str">
        <f t="shared" si="470"/>
        <v>JL. SEI MENCIRIM NO. 17 DUSUN III PAYA GELI SUNGGA,</v>
      </c>
      <c r="AE1248" t="str">
        <f t="shared" si="471"/>
        <v>MEDAN,</v>
      </c>
      <c r="AF1248" t="str">
        <f t="shared" si="472"/>
        <v>DBM Medan,</v>
      </c>
      <c r="AG1248" t="str">
        <f t="shared" si="473"/>
        <v>AAPR,</v>
      </c>
      <c r="AH1248" t="str">
        <f t="shared" si="474"/>
        <v>MDA-SPJ-22022299,</v>
      </c>
      <c r="AI1248" t="s">
        <v>1825</v>
      </c>
      <c r="AJ1248" t="str">
        <f t="shared" si="475"/>
        <v>CCM010,</v>
      </c>
      <c r="AK1248" t="str">
        <f t="shared" si="476"/>
        <v>NATURALLE FISH OIL 1000MG (BTL/60S),</v>
      </c>
      <c r="AL1248" t="str">
        <f t="shared" si="477"/>
        <v>BTL,</v>
      </c>
      <c r="AM1248" t="str">
        <f t="shared" si="478"/>
        <v>1,</v>
      </c>
      <c r="AN1248" t="str">
        <f t="shared" si="479"/>
        <v>0,</v>
      </c>
      <c r="AO1248" t="str">
        <f t="shared" si="480"/>
        <v>184000,</v>
      </c>
      <c r="AP1248" t="str">
        <f t="shared" si="481"/>
        <v>15,</v>
      </c>
      <c r="AQ1248" t="str">
        <f t="shared" si="482"/>
        <v>0,</v>
      </c>
      <c r="AR1248" t="str">
        <f t="shared" si="483"/>
        <v>0,</v>
      </c>
      <c r="AS1248" t="str">
        <f t="shared" si="484"/>
        <v>0,</v>
      </c>
      <c r="AT1248" t="str">
        <f t="shared" si="485"/>
        <v>156400,</v>
      </c>
      <c r="AU1248" t="str">
        <f t="shared" si="486"/>
        <v>45444,</v>
      </c>
      <c r="AV1248" t="str">
        <f t="shared" si="487"/>
        <v>2107161,</v>
      </c>
      <c r="AW1248" t="str">
        <f t="shared" si="488"/>
        <v>9,</v>
      </c>
      <c r="AX1248" t="str">
        <f t="shared" si="489"/>
        <v>FRANS (ALL SEKTOR)</v>
      </c>
    </row>
    <row r="1249" spans="1:50" x14ac:dyDescent="0.25">
      <c r="A1249">
        <v>134</v>
      </c>
      <c r="B1249" t="s">
        <v>25</v>
      </c>
      <c r="C1249">
        <v>14000222</v>
      </c>
      <c r="D1249" t="s">
        <v>1388</v>
      </c>
      <c r="E1249" t="s">
        <v>200</v>
      </c>
      <c r="F1249" t="s">
        <v>27</v>
      </c>
      <c r="G1249" t="s">
        <v>28</v>
      </c>
      <c r="H1249" t="s">
        <v>29</v>
      </c>
      <c r="I1249" t="s">
        <v>1192</v>
      </c>
      <c r="J1249" s="1">
        <v>44834</v>
      </c>
      <c r="K1249" t="s">
        <v>318</v>
      </c>
      <c r="L1249" t="s">
        <v>319</v>
      </c>
      <c r="M1249" t="s">
        <v>33</v>
      </c>
      <c r="N1249">
        <v>24</v>
      </c>
      <c r="O1249">
        <v>0</v>
      </c>
      <c r="P1249">
        <v>888000</v>
      </c>
      <c r="Q1249">
        <v>8</v>
      </c>
      <c r="R1249">
        <v>0</v>
      </c>
      <c r="S1249">
        <v>0</v>
      </c>
      <c r="T1249">
        <v>0</v>
      </c>
      <c r="U1249">
        <v>816960</v>
      </c>
      <c r="V1249" s="1">
        <v>45200</v>
      </c>
      <c r="W1249">
        <v>2205002</v>
      </c>
      <c r="X1249">
        <v>9</v>
      </c>
      <c r="Y1249" t="s">
        <v>73</v>
      </c>
      <c r="Z1249" t="str">
        <f t="shared" si="466"/>
        <v>134,</v>
      </c>
      <c r="AA1249" t="str">
        <f t="shared" si="467"/>
        <v>SALES,</v>
      </c>
      <c r="AB1249" t="str">
        <f t="shared" si="468"/>
        <v>14000222,</v>
      </c>
      <c r="AC1249" t="str">
        <f t="shared" si="469"/>
        <v>BONA JAYA.AP,</v>
      </c>
      <c r="AD1249" t="str">
        <f t="shared" si="470"/>
        <v>JL.JAMIN GINTING NO.96,</v>
      </c>
      <c r="AE1249" t="str">
        <f t="shared" si="471"/>
        <v>MEDAN,</v>
      </c>
      <c r="AF1249" t="str">
        <f t="shared" si="472"/>
        <v>DBM Medan,</v>
      </c>
      <c r="AG1249" t="str">
        <f t="shared" si="473"/>
        <v>AAPR,</v>
      </c>
      <c r="AH1249" t="str">
        <f t="shared" si="474"/>
        <v>MDA-SPJ-22022316,</v>
      </c>
      <c r="AI1249" t="s">
        <v>1825</v>
      </c>
      <c r="AJ1249" t="str">
        <f t="shared" si="475"/>
        <v>CCM001,</v>
      </c>
      <c r="AK1249" t="str">
        <f t="shared" si="476"/>
        <v>CHAMPS EMULSION (BTL/200ML),</v>
      </c>
      <c r="AL1249" t="str">
        <f t="shared" si="477"/>
        <v>BTL,</v>
      </c>
      <c r="AM1249" t="str">
        <f t="shared" si="478"/>
        <v>24,</v>
      </c>
      <c r="AN1249" t="str">
        <f t="shared" si="479"/>
        <v>0,</v>
      </c>
      <c r="AO1249" t="str">
        <f t="shared" si="480"/>
        <v>888000,</v>
      </c>
      <c r="AP1249" t="str">
        <f t="shared" si="481"/>
        <v>8,</v>
      </c>
      <c r="AQ1249" t="str">
        <f t="shared" si="482"/>
        <v>0,</v>
      </c>
      <c r="AR1249" t="str">
        <f t="shared" si="483"/>
        <v>0,</v>
      </c>
      <c r="AS1249" t="str">
        <f t="shared" si="484"/>
        <v>0,</v>
      </c>
      <c r="AT1249" t="str">
        <f t="shared" si="485"/>
        <v>816960,</v>
      </c>
      <c r="AU1249" t="str">
        <f t="shared" si="486"/>
        <v>45200,</v>
      </c>
      <c r="AV1249" t="str">
        <f t="shared" si="487"/>
        <v>2205002,</v>
      </c>
      <c r="AW1249" t="str">
        <f t="shared" si="488"/>
        <v>9,</v>
      </c>
      <c r="AX1249" t="str">
        <f t="shared" si="489"/>
        <v>IRPAN GUNAWAN (AP &amp; RS)</v>
      </c>
    </row>
    <row r="1250" spans="1:50" x14ac:dyDescent="0.25">
      <c r="A1250">
        <v>135</v>
      </c>
      <c r="B1250" t="s">
        <v>25</v>
      </c>
      <c r="C1250">
        <v>14000222</v>
      </c>
      <c r="D1250" t="s">
        <v>1388</v>
      </c>
      <c r="E1250" t="s">
        <v>200</v>
      </c>
      <c r="F1250" t="s">
        <v>27</v>
      </c>
      <c r="G1250" t="s">
        <v>28</v>
      </c>
      <c r="H1250" t="s">
        <v>29</v>
      </c>
      <c r="I1250" t="s">
        <v>1192</v>
      </c>
      <c r="J1250" s="1">
        <v>44834</v>
      </c>
      <c r="K1250" t="s">
        <v>93</v>
      </c>
      <c r="L1250" t="s">
        <v>94</v>
      </c>
      <c r="M1250" t="s">
        <v>33</v>
      </c>
      <c r="N1250">
        <v>24</v>
      </c>
      <c r="O1250">
        <v>0</v>
      </c>
      <c r="P1250">
        <v>876000</v>
      </c>
      <c r="Q1250">
        <v>20</v>
      </c>
      <c r="R1250">
        <v>0</v>
      </c>
      <c r="S1250">
        <v>0</v>
      </c>
      <c r="T1250">
        <v>0</v>
      </c>
      <c r="U1250">
        <v>700800</v>
      </c>
      <c r="V1250" s="1">
        <v>45474</v>
      </c>
      <c r="W1250">
        <v>2108052</v>
      </c>
      <c r="X1250">
        <v>9</v>
      </c>
      <c r="Y1250" t="s">
        <v>73</v>
      </c>
      <c r="Z1250" t="str">
        <f t="shared" si="466"/>
        <v>135,</v>
      </c>
      <c r="AA1250" t="str">
        <f t="shared" si="467"/>
        <v>SALES,</v>
      </c>
      <c r="AB1250" t="str">
        <f t="shared" si="468"/>
        <v>14000222,</v>
      </c>
      <c r="AC1250" t="str">
        <f t="shared" si="469"/>
        <v>BONA JAYA.AP,</v>
      </c>
      <c r="AD1250" t="str">
        <f t="shared" si="470"/>
        <v>JL.JAMIN GINTING NO.96,</v>
      </c>
      <c r="AE1250" t="str">
        <f t="shared" si="471"/>
        <v>MEDAN,</v>
      </c>
      <c r="AF1250" t="str">
        <f t="shared" si="472"/>
        <v>DBM Medan,</v>
      </c>
      <c r="AG1250" t="str">
        <f t="shared" si="473"/>
        <v>AAPR,</v>
      </c>
      <c r="AH1250" t="str">
        <f t="shared" si="474"/>
        <v>MDA-SPJ-22022316,</v>
      </c>
      <c r="AI1250" t="s">
        <v>1825</v>
      </c>
      <c r="AJ1250" t="str">
        <f t="shared" si="475"/>
        <v>CCM004,</v>
      </c>
      <c r="AK1250" t="str">
        <f t="shared" si="476"/>
        <v>CHAMPS MULTIVITAMIN PINNEAPLE (BTL/30),</v>
      </c>
      <c r="AL1250" t="str">
        <f t="shared" si="477"/>
        <v>BTL,</v>
      </c>
      <c r="AM1250" t="str">
        <f t="shared" si="478"/>
        <v>24,</v>
      </c>
      <c r="AN1250" t="str">
        <f t="shared" si="479"/>
        <v>0,</v>
      </c>
      <c r="AO1250" t="str">
        <f t="shared" si="480"/>
        <v>876000,</v>
      </c>
      <c r="AP1250" t="str">
        <f t="shared" si="481"/>
        <v>20,</v>
      </c>
      <c r="AQ1250" t="str">
        <f t="shared" si="482"/>
        <v>0,</v>
      </c>
      <c r="AR1250" t="str">
        <f t="shared" si="483"/>
        <v>0,</v>
      </c>
      <c r="AS1250" t="str">
        <f t="shared" si="484"/>
        <v>0,</v>
      </c>
      <c r="AT1250" t="str">
        <f t="shared" si="485"/>
        <v>700800,</v>
      </c>
      <c r="AU1250" t="str">
        <f t="shared" si="486"/>
        <v>45474,</v>
      </c>
      <c r="AV1250" t="str">
        <f t="shared" si="487"/>
        <v>2108052,</v>
      </c>
      <c r="AW1250" t="str">
        <f t="shared" si="488"/>
        <v>9,</v>
      </c>
      <c r="AX1250" t="str">
        <f t="shared" si="489"/>
        <v>IRPAN GUNAWAN (AP &amp; RS)</v>
      </c>
    </row>
    <row r="1251" spans="1:50" x14ac:dyDescent="0.25">
      <c r="A1251">
        <v>136</v>
      </c>
      <c r="B1251" t="s">
        <v>25</v>
      </c>
      <c r="C1251">
        <v>14000222</v>
      </c>
      <c r="D1251" t="s">
        <v>1388</v>
      </c>
      <c r="E1251" t="s">
        <v>200</v>
      </c>
      <c r="F1251" t="s">
        <v>27</v>
      </c>
      <c r="G1251" t="s">
        <v>28</v>
      </c>
      <c r="H1251" t="s">
        <v>29</v>
      </c>
      <c r="I1251" t="s">
        <v>1192</v>
      </c>
      <c r="J1251" s="1">
        <v>44834</v>
      </c>
      <c r="K1251" t="s">
        <v>75</v>
      </c>
      <c r="L1251" t="s">
        <v>76</v>
      </c>
      <c r="M1251" t="s">
        <v>33</v>
      </c>
      <c r="N1251">
        <v>24</v>
      </c>
      <c r="O1251">
        <v>0</v>
      </c>
      <c r="P1251">
        <v>1488000</v>
      </c>
      <c r="Q1251">
        <v>30</v>
      </c>
      <c r="R1251">
        <v>0</v>
      </c>
      <c r="S1251">
        <v>0</v>
      </c>
      <c r="T1251">
        <v>0</v>
      </c>
      <c r="U1251">
        <v>1041600</v>
      </c>
      <c r="V1251" s="1">
        <v>45413</v>
      </c>
      <c r="W1251">
        <v>2106375</v>
      </c>
      <c r="X1251">
        <v>9</v>
      </c>
      <c r="Y1251" t="s">
        <v>73</v>
      </c>
      <c r="Z1251" t="str">
        <f t="shared" si="466"/>
        <v>136,</v>
      </c>
      <c r="AA1251" t="str">
        <f t="shared" si="467"/>
        <v>SALES,</v>
      </c>
      <c r="AB1251" t="str">
        <f t="shared" si="468"/>
        <v>14000222,</v>
      </c>
      <c r="AC1251" t="str">
        <f t="shared" si="469"/>
        <v>BONA JAYA.AP,</v>
      </c>
      <c r="AD1251" t="str">
        <f t="shared" si="470"/>
        <v>JL.JAMIN GINTING NO.96,</v>
      </c>
      <c r="AE1251" t="str">
        <f t="shared" si="471"/>
        <v>MEDAN,</v>
      </c>
      <c r="AF1251" t="str">
        <f t="shared" si="472"/>
        <v>DBM Medan,</v>
      </c>
      <c r="AG1251" t="str">
        <f t="shared" si="473"/>
        <v>AAPR,</v>
      </c>
      <c r="AH1251" t="str">
        <f t="shared" si="474"/>
        <v>MDA-SPJ-22022316,</v>
      </c>
      <c r="AI1251" t="s">
        <v>1825</v>
      </c>
      <c r="AJ1251" t="str">
        <f t="shared" si="475"/>
        <v>CCM007,</v>
      </c>
      <c r="AK1251" t="str">
        <f t="shared" si="476"/>
        <v>NATURALLE BETA CAROTENE 6MG (BTL/30S),</v>
      </c>
      <c r="AL1251" t="str">
        <f t="shared" si="477"/>
        <v>BTL,</v>
      </c>
      <c r="AM1251" t="str">
        <f t="shared" si="478"/>
        <v>24,</v>
      </c>
      <c r="AN1251" t="str">
        <f t="shared" si="479"/>
        <v>0,</v>
      </c>
      <c r="AO1251" t="str">
        <f t="shared" si="480"/>
        <v>1488000,</v>
      </c>
      <c r="AP1251" t="str">
        <f t="shared" si="481"/>
        <v>30,</v>
      </c>
      <c r="AQ1251" t="str">
        <f t="shared" si="482"/>
        <v>0,</v>
      </c>
      <c r="AR1251" t="str">
        <f t="shared" si="483"/>
        <v>0,</v>
      </c>
      <c r="AS1251" t="str">
        <f t="shared" si="484"/>
        <v>0,</v>
      </c>
      <c r="AT1251" t="str">
        <f t="shared" si="485"/>
        <v>1041600,</v>
      </c>
      <c r="AU1251" t="str">
        <f t="shared" si="486"/>
        <v>45413,</v>
      </c>
      <c r="AV1251" t="str">
        <f t="shared" si="487"/>
        <v>2106375,</v>
      </c>
      <c r="AW1251" t="str">
        <f t="shared" si="488"/>
        <v>9,</v>
      </c>
      <c r="AX1251" t="str">
        <f t="shared" si="489"/>
        <v>IRPAN GUNAWAN (AP &amp; RS)</v>
      </c>
    </row>
    <row r="1252" spans="1:50" x14ac:dyDescent="0.25">
      <c r="A1252">
        <v>137</v>
      </c>
      <c r="B1252" t="s">
        <v>25</v>
      </c>
      <c r="C1252">
        <v>14000222</v>
      </c>
      <c r="D1252" t="s">
        <v>1388</v>
      </c>
      <c r="E1252" t="s">
        <v>200</v>
      </c>
      <c r="F1252" t="s">
        <v>27</v>
      </c>
      <c r="G1252" t="s">
        <v>28</v>
      </c>
      <c r="H1252" t="s">
        <v>29</v>
      </c>
      <c r="I1252" t="s">
        <v>1192</v>
      </c>
      <c r="J1252" s="1">
        <v>44834</v>
      </c>
      <c r="K1252" t="s">
        <v>100</v>
      </c>
      <c r="L1252" t="s">
        <v>101</v>
      </c>
      <c r="M1252" t="s">
        <v>33</v>
      </c>
      <c r="N1252">
        <v>16</v>
      </c>
      <c r="O1252">
        <v>0</v>
      </c>
      <c r="P1252">
        <v>1792000</v>
      </c>
      <c r="Q1252">
        <v>30</v>
      </c>
      <c r="R1252">
        <v>0</v>
      </c>
      <c r="S1252">
        <v>0</v>
      </c>
      <c r="T1252">
        <v>0</v>
      </c>
      <c r="U1252">
        <v>1254400</v>
      </c>
      <c r="V1252" s="1">
        <v>45627</v>
      </c>
      <c r="W1252">
        <v>2201091</v>
      </c>
      <c r="X1252">
        <v>9</v>
      </c>
      <c r="Y1252" t="s">
        <v>73</v>
      </c>
      <c r="Z1252" t="str">
        <f t="shared" si="466"/>
        <v>137,</v>
      </c>
      <c r="AA1252" t="str">
        <f t="shared" si="467"/>
        <v>SALES,</v>
      </c>
      <c r="AB1252" t="str">
        <f t="shared" si="468"/>
        <v>14000222,</v>
      </c>
      <c r="AC1252" t="str">
        <f t="shared" si="469"/>
        <v>BONA JAYA.AP,</v>
      </c>
      <c r="AD1252" t="str">
        <f t="shared" si="470"/>
        <v>JL.JAMIN GINTING NO.96,</v>
      </c>
      <c r="AE1252" t="str">
        <f t="shared" si="471"/>
        <v>MEDAN,</v>
      </c>
      <c r="AF1252" t="str">
        <f t="shared" si="472"/>
        <v>DBM Medan,</v>
      </c>
      <c r="AG1252" t="str">
        <f t="shared" si="473"/>
        <v>AAPR,</v>
      </c>
      <c r="AH1252" t="str">
        <f t="shared" si="474"/>
        <v>MDA-SPJ-22022316,</v>
      </c>
      <c r="AI1252" t="s">
        <v>1825</v>
      </c>
      <c r="AJ1252" t="str">
        <f t="shared" si="475"/>
        <v>CCM009,</v>
      </c>
      <c r="AK1252" t="str">
        <f t="shared" si="476"/>
        <v>NATURALLE EPO PLUS FISH OIL 500MG(BTL/30S),</v>
      </c>
      <c r="AL1252" t="str">
        <f t="shared" si="477"/>
        <v>BTL,</v>
      </c>
      <c r="AM1252" t="str">
        <f t="shared" si="478"/>
        <v>16,</v>
      </c>
      <c r="AN1252" t="str">
        <f t="shared" si="479"/>
        <v>0,</v>
      </c>
      <c r="AO1252" t="str">
        <f t="shared" si="480"/>
        <v>1792000,</v>
      </c>
      <c r="AP1252" t="str">
        <f t="shared" si="481"/>
        <v>30,</v>
      </c>
      <c r="AQ1252" t="str">
        <f t="shared" si="482"/>
        <v>0,</v>
      </c>
      <c r="AR1252" t="str">
        <f t="shared" si="483"/>
        <v>0,</v>
      </c>
      <c r="AS1252" t="str">
        <f t="shared" si="484"/>
        <v>0,</v>
      </c>
      <c r="AT1252" t="str">
        <f t="shared" si="485"/>
        <v>1254400,</v>
      </c>
      <c r="AU1252" t="str">
        <f t="shared" si="486"/>
        <v>45627,</v>
      </c>
      <c r="AV1252" t="str">
        <f t="shared" si="487"/>
        <v>2201091,</v>
      </c>
      <c r="AW1252" t="str">
        <f t="shared" si="488"/>
        <v>9,</v>
      </c>
      <c r="AX1252" t="str">
        <f t="shared" si="489"/>
        <v>IRPAN GUNAWAN (AP &amp; RS)</v>
      </c>
    </row>
    <row r="1253" spans="1:50" x14ac:dyDescent="0.25">
      <c r="A1253">
        <v>138</v>
      </c>
      <c r="B1253" t="s">
        <v>25</v>
      </c>
      <c r="C1253">
        <v>1401005</v>
      </c>
      <c r="D1253" t="s">
        <v>1378</v>
      </c>
      <c r="E1253" t="s">
        <v>163</v>
      </c>
      <c r="F1253" t="s">
        <v>141</v>
      </c>
      <c r="G1253" t="s">
        <v>28</v>
      </c>
      <c r="H1253" t="s">
        <v>29</v>
      </c>
      <c r="I1253" t="s">
        <v>1193</v>
      </c>
      <c r="J1253" s="1">
        <v>44834</v>
      </c>
      <c r="K1253" t="s">
        <v>64</v>
      </c>
      <c r="L1253" t="s">
        <v>65</v>
      </c>
      <c r="M1253" t="s">
        <v>33</v>
      </c>
      <c r="N1253">
        <v>24</v>
      </c>
      <c r="O1253">
        <v>0</v>
      </c>
      <c r="P1253">
        <v>4416000</v>
      </c>
      <c r="Q1253" t="s">
        <v>1581</v>
      </c>
      <c r="R1253">
        <v>0</v>
      </c>
      <c r="S1253">
        <v>0</v>
      </c>
      <c r="T1253">
        <v>0</v>
      </c>
      <c r="U1253">
        <v>3201600</v>
      </c>
      <c r="V1253" s="1">
        <v>45444</v>
      </c>
      <c r="W1253">
        <v>2107161</v>
      </c>
      <c r="X1253">
        <v>9</v>
      </c>
      <c r="Y1253" t="s">
        <v>81</v>
      </c>
      <c r="Z1253" t="str">
        <f t="shared" si="466"/>
        <v>138,</v>
      </c>
      <c r="AA1253" t="str">
        <f t="shared" si="467"/>
        <v>SALES,</v>
      </c>
      <c r="AB1253" t="str">
        <f t="shared" si="468"/>
        <v>1401005,</v>
      </c>
      <c r="AC1253" t="str">
        <f t="shared" si="469"/>
        <v>SARI GUNUNG.Ap,</v>
      </c>
      <c r="AD1253" t="str">
        <f t="shared" si="470"/>
        <v>JL KAPT BANGSI SEMBIRING 58,</v>
      </c>
      <c r="AE1253" t="str">
        <f t="shared" si="471"/>
        <v>KABAN JAHE,</v>
      </c>
      <c r="AF1253" t="str">
        <f t="shared" si="472"/>
        <v>DBM Medan,</v>
      </c>
      <c r="AG1253" t="str">
        <f t="shared" si="473"/>
        <v>AAPR,</v>
      </c>
      <c r="AH1253" t="str">
        <f t="shared" si="474"/>
        <v>MDA-SPJ-22022317,</v>
      </c>
      <c r="AI1253" t="s">
        <v>1825</v>
      </c>
      <c r="AJ1253" t="str">
        <f t="shared" si="475"/>
        <v>CCM010,</v>
      </c>
      <c r="AK1253" t="str">
        <f t="shared" si="476"/>
        <v>NATURALLE FISH OIL 1000MG (BTL/60S),</v>
      </c>
      <c r="AL1253" t="str">
        <f t="shared" si="477"/>
        <v>BTL,</v>
      </c>
      <c r="AM1253" t="str">
        <f t="shared" si="478"/>
        <v>24,</v>
      </c>
      <c r="AN1253" t="str">
        <f t="shared" si="479"/>
        <v>0,</v>
      </c>
      <c r="AO1253" t="str">
        <f t="shared" si="480"/>
        <v>4416000,</v>
      </c>
      <c r="AP1253" t="str">
        <f t="shared" si="481"/>
        <v>27.5,</v>
      </c>
      <c r="AQ1253" t="str">
        <f t="shared" si="482"/>
        <v>0,</v>
      </c>
      <c r="AR1253" t="str">
        <f t="shared" si="483"/>
        <v>0,</v>
      </c>
      <c r="AS1253" t="str">
        <f t="shared" si="484"/>
        <v>0,</v>
      </c>
      <c r="AT1253" t="str">
        <f t="shared" si="485"/>
        <v>3201600,</v>
      </c>
      <c r="AU1253" t="str">
        <f t="shared" si="486"/>
        <v>45444,</v>
      </c>
      <c r="AV1253" t="str">
        <f t="shared" si="487"/>
        <v>2107161,</v>
      </c>
      <c r="AW1253" t="str">
        <f t="shared" si="488"/>
        <v>9,</v>
      </c>
      <c r="AX1253" t="str">
        <f t="shared" si="489"/>
        <v>FRANS (ALL SEKTOR)</v>
      </c>
    </row>
    <row r="1254" spans="1:50" x14ac:dyDescent="0.25">
      <c r="A1254">
        <v>139</v>
      </c>
      <c r="B1254" t="s">
        <v>25</v>
      </c>
      <c r="C1254">
        <v>1400099</v>
      </c>
      <c r="D1254" t="s">
        <v>1366</v>
      </c>
      <c r="E1254" t="s">
        <v>130</v>
      </c>
      <c r="F1254" t="s">
        <v>27</v>
      </c>
      <c r="G1254" t="s">
        <v>28</v>
      </c>
      <c r="H1254" t="s">
        <v>106</v>
      </c>
      <c r="I1254" t="s">
        <v>1194</v>
      </c>
      <c r="J1254" s="1">
        <v>44834</v>
      </c>
      <c r="K1254" t="s">
        <v>318</v>
      </c>
      <c r="L1254" t="s">
        <v>319</v>
      </c>
      <c r="M1254" t="s">
        <v>33</v>
      </c>
      <c r="N1254">
        <v>24</v>
      </c>
      <c r="O1254">
        <v>0</v>
      </c>
      <c r="P1254">
        <v>896880</v>
      </c>
      <c r="Q1254">
        <v>8</v>
      </c>
      <c r="R1254">
        <v>0</v>
      </c>
      <c r="S1254">
        <v>0</v>
      </c>
      <c r="T1254">
        <v>0</v>
      </c>
      <c r="U1254" t="s">
        <v>1606</v>
      </c>
      <c r="V1254" s="1">
        <v>45200</v>
      </c>
      <c r="W1254">
        <v>2205002</v>
      </c>
      <c r="X1254">
        <v>9</v>
      </c>
      <c r="Y1254" t="s">
        <v>309</v>
      </c>
      <c r="Z1254" t="str">
        <f t="shared" si="466"/>
        <v>139,</v>
      </c>
      <c r="AA1254" t="str">
        <f t="shared" si="467"/>
        <v>SALES,</v>
      </c>
      <c r="AB1254" t="str">
        <f t="shared" si="468"/>
        <v>1400099,</v>
      </c>
      <c r="AC1254" t="str">
        <f t="shared" si="469"/>
        <v>AGUNG.TO,</v>
      </c>
      <c r="AD1254" t="str">
        <f t="shared" si="470"/>
        <v>JL BRIGJEND KATAMSO NO 156-A,</v>
      </c>
      <c r="AE1254" t="str">
        <f t="shared" si="471"/>
        <v>MEDAN,</v>
      </c>
      <c r="AF1254" t="str">
        <f t="shared" si="472"/>
        <v>DBM Medan,</v>
      </c>
      <c r="AG1254" t="str">
        <f t="shared" si="473"/>
        <v>ATOB,</v>
      </c>
      <c r="AH1254" t="str">
        <f t="shared" si="474"/>
        <v>MDA-SPJ-22022319,</v>
      </c>
      <c r="AI1254" t="s">
        <v>1825</v>
      </c>
      <c r="AJ1254" t="str">
        <f t="shared" si="475"/>
        <v>CCM001,</v>
      </c>
      <c r="AK1254" t="str">
        <f t="shared" si="476"/>
        <v>CHAMPS EMULSION (BTL/200ML),</v>
      </c>
      <c r="AL1254" t="str">
        <f t="shared" si="477"/>
        <v>BTL,</v>
      </c>
      <c r="AM1254" t="str">
        <f t="shared" si="478"/>
        <v>24,</v>
      </c>
      <c r="AN1254" t="str">
        <f t="shared" si="479"/>
        <v>0,</v>
      </c>
      <c r="AO1254" t="str">
        <f t="shared" si="480"/>
        <v>896880,</v>
      </c>
      <c r="AP1254" t="str">
        <f t="shared" si="481"/>
        <v>8,</v>
      </c>
      <c r="AQ1254" t="str">
        <f t="shared" si="482"/>
        <v>0,</v>
      </c>
      <c r="AR1254" t="str">
        <f t="shared" si="483"/>
        <v>0,</v>
      </c>
      <c r="AS1254" t="str">
        <f t="shared" si="484"/>
        <v>0,</v>
      </c>
      <c r="AT1254" t="str">
        <f t="shared" si="485"/>
        <v>825129.6,</v>
      </c>
      <c r="AU1254" t="str">
        <f t="shared" si="486"/>
        <v>45200,</v>
      </c>
      <c r="AV1254" t="str">
        <f t="shared" si="487"/>
        <v>2205002,</v>
      </c>
      <c r="AW1254" t="str">
        <f t="shared" si="488"/>
        <v>9,</v>
      </c>
      <c r="AX1254" t="str">
        <f t="shared" si="489"/>
        <v>BAYU PRATAMA (GT)</v>
      </c>
    </row>
    <row r="1255" spans="1:50" x14ac:dyDescent="0.25">
      <c r="A1255">
        <v>140</v>
      </c>
      <c r="B1255" t="s">
        <v>25</v>
      </c>
      <c r="C1255">
        <v>1400099</v>
      </c>
      <c r="D1255" t="s">
        <v>1366</v>
      </c>
      <c r="E1255" t="s">
        <v>130</v>
      </c>
      <c r="F1255" t="s">
        <v>27</v>
      </c>
      <c r="G1255" t="s">
        <v>28</v>
      </c>
      <c r="H1255" t="s">
        <v>106</v>
      </c>
      <c r="I1255" t="s">
        <v>1194</v>
      </c>
      <c r="J1255" s="1">
        <v>44834</v>
      </c>
      <c r="K1255" t="s">
        <v>66</v>
      </c>
      <c r="L1255" t="s">
        <v>67</v>
      </c>
      <c r="M1255" t="s">
        <v>33</v>
      </c>
      <c r="N1255">
        <v>24</v>
      </c>
      <c r="O1255">
        <v>0</v>
      </c>
      <c r="P1255">
        <v>2278560</v>
      </c>
      <c r="Q1255">
        <v>7</v>
      </c>
      <c r="R1255">
        <v>0</v>
      </c>
      <c r="S1255">
        <v>0</v>
      </c>
      <c r="T1255">
        <v>0</v>
      </c>
      <c r="U1255" t="s">
        <v>1613</v>
      </c>
      <c r="V1255" s="1">
        <v>45658</v>
      </c>
      <c r="W1255">
        <v>2202163</v>
      </c>
      <c r="X1255">
        <v>9</v>
      </c>
      <c r="Y1255" t="s">
        <v>309</v>
      </c>
      <c r="Z1255" t="str">
        <f t="shared" si="466"/>
        <v>140,</v>
      </c>
      <c r="AA1255" t="str">
        <f t="shared" si="467"/>
        <v>SALES,</v>
      </c>
      <c r="AB1255" t="str">
        <f t="shared" si="468"/>
        <v>1400099,</v>
      </c>
      <c r="AC1255" t="str">
        <f t="shared" si="469"/>
        <v>AGUNG.TO,</v>
      </c>
      <c r="AD1255" t="str">
        <f t="shared" si="470"/>
        <v>JL BRIGJEND KATAMSO NO 156-A,</v>
      </c>
      <c r="AE1255" t="str">
        <f t="shared" si="471"/>
        <v>MEDAN,</v>
      </c>
      <c r="AF1255" t="str">
        <f t="shared" si="472"/>
        <v>DBM Medan,</v>
      </c>
      <c r="AG1255" t="str">
        <f t="shared" si="473"/>
        <v>ATOB,</v>
      </c>
      <c r="AH1255" t="str">
        <f t="shared" si="474"/>
        <v>MDA-SPJ-22022319,</v>
      </c>
      <c r="AI1255" t="s">
        <v>1825</v>
      </c>
      <c r="AJ1255" t="str">
        <f t="shared" si="475"/>
        <v>CCM016,</v>
      </c>
      <c r="AK1255" t="str">
        <f t="shared" si="476"/>
        <v>FLAVETTES VIT C WITH CALCIUM 1000 MG (BTL/30),</v>
      </c>
      <c r="AL1255" t="str">
        <f t="shared" si="477"/>
        <v>BTL,</v>
      </c>
      <c r="AM1255" t="str">
        <f t="shared" si="478"/>
        <v>24,</v>
      </c>
      <c r="AN1255" t="str">
        <f t="shared" si="479"/>
        <v>0,</v>
      </c>
      <c r="AO1255" t="str">
        <f t="shared" si="480"/>
        <v>2278560,</v>
      </c>
      <c r="AP1255" t="str">
        <f t="shared" si="481"/>
        <v>7,</v>
      </c>
      <c r="AQ1255" t="str">
        <f t="shared" si="482"/>
        <v>0,</v>
      </c>
      <c r="AR1255" t="str">
        <f t="shared" si="483"/>
        <v>0,</v>
      </c>
      <c r="AS1255" t="str">
        <f t="shared" si="484"/>
        <v>0,</v>
      </c>
      <c r="AT1255" t="str">
        <f t="shared" si="485"/>
        <v>2119060.8,</v>
      </c>
      <c r="AU1255" t="str">
        <f t="shared" si="486"/>
        <v>45658,</v>
      </c>
      <c r="AV1255" t="str">
        <f t="shared" si="487"/>
        <v>2202163,</v>
      </c>
      <c r="AW1255" t="str">
        <f t="shared" si="488"/>
        <v>9,</v>
      </c>
      <c r="AX1255" t="str">
        <f t="shared" si="489"/>
        <v>BAYU PRATAMA (GT)</v>
      </c>
    </row>
    <row r="1256" spans="1:50" x14ac:dyDescent="0.25">
      <c r="A1256">
        <v>141</v>
      </c>
      <c r="B1256" t="s">
        <v>25</v>
      </c>
      <c r="C1256">
        <v>14000222</v>
      </c>
      <c r="D1256" t="s">
        <v>1388</v>
      </c>
      <c r="E1256" t="s">
        <v>200</v>
      </c>
      <c r="F1256" t="s">
        <v>27</v>
      </c>
      <c r="G1256" t="s">
        <v>28</v>
      </c>
      <c r="H1256" t="s">
        <v>29</v>
      </c>
      <c r="I1256" t="s">
        <v>1195</v>
      </c>
      <c r="J1256" s="1">
        <v>44834</v>
      </c>
      <c r="K1256" t="s">
        <v>66</v>
      </c>
      <c r="L1256" t="s">
        <v>67</v>
      </c>
      <c r="M1256" t="s">
        <v>33</v>
      </c>
      <c r="N1256">
        <v>144</v>
      </c>
      <c r="O1256">
        <v>0</v>
      </c>
      <c r="P1256">
        <v>13536000</v>
      </c>
      <c r="Q1256">
        <v>7</v>
      </c>
      <c r="R1256">
        <v>0</v>
      </c>
      <c r="S1256">
        <v>0</v>
      </c>
      <c r="T1256">
        <v>0</v>
      </c>
      <c r="U1256">
        <v>12588480</v>
      </c>
      <c r="V1256" s="1">
        <v>45658</v>
      </c>
      <c r="W1256">
        <v>2202163</v>
      </c>
      <c r="X1256">
        <v>9</v>
      </c>
      <c r="Y1256" t="s">
        <v>73</v>
      </c>
      <c r="Z1256" t="str">
        <f t="shared" si="466"/>
        <v>141,</v>
      </c>
      <c r="AA1256" t="str">
        <f t="shared" si="467"/>
        <v>SALES,</v>
      </c>
      <c r="AB1256" t="str">
        <f t="shared" si="468"/>
        <v>14000222,</v>
      </c>
      <c r="AC1256" t="str">
        <f t="shared" si="469"/>
        <v>BONA JAYA.AP,</v>
      </c>
      <c r="AD1256" t="str">
        <f t="shared" si="470"/>
        <v>JL.JAMIN GINTING NO.96,</v>
      </c>
      <c r="AE1256" t="str">
        <f t="shared" si="471"/>
        <v>MEDAN,</v>
      </c>
      <c r="AF1256" t="str">
        <f t="shared" si="472"/>
        <v>DBM Medan,</v>
      </c>
      <c r="AG1256" t="str">
        <f t="shared" si="473"/>
        <v>AAPR,</v>
      </c>
      <c r="AH1256" t="str">
        <f t="shared" si="474"/>
        <v>MDA-SPJ-22022320,</v>
      </c>
      <c r="AI1256" t="s">
        <v>1825</v>
      </c>
      <c r="AJ1256" t="str">
        <f t="shared" si="475"/>
        <v>CCM016,</v>
      </c>
      <c r="AK1256" t="str">
        <f t="shared" si="476"/>
        <v>FLAVETTES VIT C WITH CALCIUM 1000 MG (BTL/30),</v>
      </c>
      <c r="AL1256" t="str">
        <f t="shared" si="477"/>
        <v>BTL,</v>
      </c>
      <c r="AM1256" t="str">
        <f t="shared" si="478"/>
        <v>144,</v>
      </c>
      <c r="AN1256" t="str">
        <f t="shared" si="479"/>
        <v>0,</v>
      </c>
      <c r="AO1256" t="str">
        <f t="shared" si="480"/>
        <v>13536000,</v>
      </c>
      <c r="AP1256" t="str">
        <f t="shared" si="481"/>
        <v>7,</v>
      </c>
      <c r="AQ1256" t="str">
        <f t="shared" si="482"/>
        <v>0,</v>
      </c>
      <c r="AR1256" t="str">
        <f t="shared" si="483"/>
        <v>0,</v>
      </c>
      <c r="AS1256" t="str">
        <f t="shared" si="484"/>
        <v>0,</v>
      </c>
      <c r="AT1256" t="str">
        <f t="shared" si="485"/>
        <v>12588480,</v>
      </c>
      <c r="AU1256" t="str">
        <f t="shared" si="486"/>
        <v>45658,</v>
      </c>
      <c r="AV1256" t="str">
        <f t="shared" si="487"/>
        <v>2202163,</v>
      </c>
      <c r="AW1256" t="str">
        <f t="shared" si="488"/>
        <v>9,</v>
      </c>
      <c r="AX1256" t="str">
        <f t="shared" si="489"/>
        <v>IRPAN GUNAWAN (AP &amp; RS)</v>
      </c>
    </row>
    <row r="1257" spans="1:50" x14ac:dyDescent="0.25">
      <c r="A1257">
        <v>331</v>
      </c>
      <c r="B1257" t="s">
        <v>25</v>
      </c>
      <c r="C1257">
        <v>14001190</v>
      </c>
      <c r="D1257" t="s">
        <v>1196</v>
      </c>
      <c r="E1257" t="s">
        <v>1120</v>
      </c>
      <c r="F1257" t="s">
        <v>27</v>
      </c>
      <c r="G1257" t="s">
        <v>28</v>
      </c>
      <c r="H1257" t="s">
        <v>572</v>
      </c>
      <c r="I1257" t="s">
        <v>1197</v>
      </c>
      <c r="J1257" s="1">
        <v>44838</v>
      </c>
      <c r="K1257" t="s">
        <v>318</v>
      </c>
      <c r="L1257" t="s">
        <v>319</v>
      </c>
      <c r="M1257" t="s">
        <v>33</v>
      </c>
      <c r="N1257">
        <v>1</v>
      </c>
      <c r="O1257">
        <v>0</v>
      </c>
      <c r="P1257">
        <v>37000</v>
      </c>
      <c r="Q1257">
        <v>0</v>
      </c>
      <c r="R1257">
        <v>0</v>
      </c>
      <c r="S1257">
        <v>0</v>
      </c>
      <c r="T1257">
        <v>0</v>
      </c>
      <c r="U1257">
        <v>37000</v>
      </c>
      <c r="V1257" s="1">
        <v>45200</v>
      </c>
      <c r="W1257">
        <v>2205002</v>
      </c>
      <c r="X1257">
        <v>10</v>
      </c>
      <c r="Y1257" t="s">
        <v>574</v>
      </c>
      <c r="Z1257" t="str">
        <f t="shared" si="466"/>
        <v>331,</v>
      </c>
      <c r="AA1257" t="str">
        <f t="shared" si="467"/>
        <v>SALES,</v>
      </c>
      <c r="AB1257" t="str">
        <f t="shared" si="468"/>
        <v>14001190,</v>
      </c>
      <c r="AC1257" t="str">
        <f t="shared" si="469"/>
        <v>KARYAWAN RINI BOETARS,</v>
      </c>
      <c r="AD1257" t="str">
        <f t="shared" si="470"/>
        <v>JL. GATOT SUBROTO NO 248,</v>
      </c>
      <c r="AE1257" t="str">
        <f t="shared" si="471"/>
        <v>MEDAN,</v>
      </c>
      <c r="AF1257" t="str">
        <f t="shared" si="472"/>
        <v>DBM Medan,</v>
      </c>
      <c r="AG1257" t="str">
        <f t="shared" si="473"/>
        <v>BPRK,</v>
      </c>
      <c r="AH1257" t="str">
        <f t="shared" si="474"/>
        <v>MDA-SPJ-22022467,</v>
      </c>
      <c r="AI1257" t="s">
        <v>1826</v>
      </c>
      <c r="AJ1257" t="str">
        <f t="shared" si="475"/>
        <v>CCM001,</v>
      </c>
      <c r="AK1257" t="str">
        <f t="shared" si="476"/>
        <v>CHAMPS EMULSION (BTL/200ML),</v>
      </c>
      <c r="AL1257" t="str">
        <f t="shared" si="477"/>
        <v>BTL,</v>
      </c>
      <c r="AM1257" t="str">
        <f t="shared" si="478"/>
        <v>1,</v>
      </c>
      <c r="AN1257" t="str">
        <f t="shared" si="479"/>
        <v>0,</v>
      </c>
      <c r="AO1257" t="str">
        <f t="shared" si="480"/>
        <v>37000,</v>
      </c>
      <c r="AP1257" t="str">
        <f t="shared" si="481"/>
        <v>0,</v>
      </c>
      <c r="AQ1257" t="str">
        <f t="shared" si="482"/>
        <v>0,</v>
      </c>
      <c r="AR1257" t="str">
        <f t="shared" si="483"/>
        <v>0,</v>
      </c>
      <c r="AS1257" t="str">
        <f t="shared" si="484"/>
        <v>0,</v>
      </c>
      <c r="AT1257" t="str">
        <f t="shared" si="485"/>
        <v>37000,</v>
      </c>
      <c r="AU1257" t="str">
        <f t="shared" si="486"/>
        <v>45200,</v>
      </c>
      <c r="AV1257" t="str">
        <f t="shared" si="487"/>
        <v>2205002,</v>
      </c>
      <c r="AW1257" t="str">
        <f t="shared" si="488"/>
        <v>10,</v>
      </c>
      <c r="AX1257" t="str">
        <f t="shared" si="489"/>
        <v>KREDIT KANTOR</v>
      </c>
    </row>
    <row r="1258" spans="1:50" x14ac:dyDescent="0.25">
      <c r="A1258">
        <v>332</v>
      </c>
      <c r="B1258" t="s">
        <v>25</v>
      </c>
      <c r="C1258">
        <v>14000222</v>
      </c>
      <c r="D1258" t="s">
        <v>1388</v>
      </c>
      <c r="E1258" t="s">
        <v>200</v>
      </c>
      <c r="F1258" t="s">
        <v>27</v>
      </c>
      <c r="G1258" t="s">
        <v>28</v>
      </c>
      <c r="H1258" t="s">
        <v>29</v>
      </c>
      <c r="I1258" t="s">
        <v>1198</v>
      </c>
      <c r="J1258" s="1">
        <v>44839</v>
      </c>
      <c r="K1258" t="s">
        <v>318</v>
      </c>
      <c r="L1258" t="s">
        <v>319</v>
      </c>
      <c r="M1258" t="s">
        <v>33</v>
      </c>
      <c r="N1258">
        <v>24</v>
      </c>
      <c r="O1258">
        <v>0</v>
      </c>
      <c r="P1258">
        <v>888000</v>
      </c>
      <c r="Q1258">
        <v>8</v>
      </c>
      <c r="R1258">
        <v>0</v>
      </c>
      <c r="S1258">
        <v>0</v>
      </c>
      <c r="T1258">
        <v>0</v>
      </c>
      <c r="U1258">
        <v>816960</v>
      </c>
      <c r="V1258" s="1">
        <v>45200</v>
      </c>
      <c r="W1258">
        <v>2205002</v>
      </c>
      <c r="X1258">
        <v>10</v>
      </c>
      <c r="Y1258" t="s">
        <v>73</v>
      </c>
      <c r="Z1258" t="str">
        <f t="shared" si="466"/>
        <v>332,</v>
      </c>
      <c r="AA1258" t="str">
        <f t="shared" si="467"/>
        <v>SALES,</v>
      </c>
      <c r="AB1258" t="str">
        <f t="shared" si="468"/>
        <v>14000222,</v>
      </c>
      <c r="AC1258" t="str">
        <f t="shared" si="469"/>
        <v>BONA JAYA.AP,</v>
      </c>
      <c r="AD1258" t="str">
        <f t="shared" si="470"/>
        <v>JL.JAMIN GINTING NO.96,</v>
      </c>
      <c r="AE1258" t="str">
        <f t="shared" si="471"/>
        <v>MEDAN,</v>
      </c>
      <c r="AF1258" t="str">
        <f t="shared" si="472"/>
        <v>DBM Medan,</v>
      </c>
      <c r="AG1258" t="str">
        <f t="shared" si="473"/>
        <v>AAPR,</v>
      </c>
      <c r="AH1258" t="str">
        <f t="shared" si="474"/>
        <v>MDA-SPJ-22022508,</v>
      </c>
      <c r="AI1258" t="s">
        <v>1827</v>
      </c>
      <c r="AJ1258" t="str">
        <f t="shared" si="475"/>
        <v>CCM001,</v>
      </c>
      <c r="AK1258" t="str">
        <f t="shared" si="476"/>
        <v>CHAMPS EMULSION (BTL/200ML),</v>
      </c>
      <c r="AL1258" t="str">
        <f t="shared" si="477"/>
        <v>BTL,</v>
      </c>
      <c r="AM1258" t="str">
        <f t="shared" si="478"/>
        <v>24,</v>
      </c>
      <c r="AN1258" t="str">
        <f t="shared" si="479"/>
        <v>0,</v>
      </c>
      <c r="AO1258" t="str">
        <f t="shared" si="480"/>
        <v>888000,</v>
      </c>
      <c r="AP1258" t="str">
        <f t="shared" si="481"/>
        <v>8,</v>
      </c>
      <c r="AQ1258" t="str">
        <f t="shared" si="482"/>
        <v>0,</v>
      </c>
      <c r="AR1258" t="str">
        <f t="shared" si="483"/>
        <v>0,</v>
      </c>
      <c r="AS1258" t="str">
        <f t="shared" si="484"/>
        <v>0,</v>
      </c>
      <c r="AT1258" t="str">
        <f t="shared" si="485"/>
        <v>816960,</v>
      </c>
      <c r="AU1258" t="str">
        <f t="shared" si="486"/>
        <v>45200,</v>
      </c>
      <c r="AV1258" t="str">
        <f t="shared" si="487"/>
        <v>2205002,</v>
      </c>
      <c r="AW1258" t="str">
        <f t="shared" si="488"/>
        <v>10,</v>
      </c>
      <c r="AX1258" t="str">
        <f t="shared" si="489"/>
        <v>IRPAN GUNAWAN (AP &amp; RS)</v>
      </c>
    </row>
    <row r="1259" spans="1:50" x14ac:dyDescent="0.25">
      <c r="A1259">
        <v>333</v>
      </c>
      <c r="B1259" t="s">
        <v>25</v>
      </c>
      <c r="C1259">
        <v>14000222</v>
      </c>
      <c r="D1259" t="s">
        <v>1388</v>
      </c>
      <c r="E1259" t="s">
        <v>200</v>
      </c>
      <c r="F1259" t="s">
        <v>27</v>
      </c>
      <c r="G1259" t="s">
        <v>28</v>
      </c>
      <c r="H1259" t="s">
        <v>29</v>
      </c>
      <c r="I1259" t="s">
        <v>1199</v>
      </c>
      <c r="J1259" s="1">
        <v>44840</v>
      </c>
      <c r="K1259" t="s">
        <v>61</v>
      </c>
      <c r="L1259" t="s">
        <v>62</v>
      </c>
      <c r="M1259" t="s">
        <v>33</v>
      </c>
      <c r="N1259">
        <v>24</v>
      </c>
      <c r="O1259">
        <v>0</v>
      </c>
      <c r="P1259">
        <v>2256000</v>
      </c>
      <c r="Q1259">
        <v>8</v>
      </c>
      <c r="R1259">
        <v>0</v>
      </c>
      <c r="S1259">
        <v>0</v>
      </c>
      <c r="T1259">
        <v>0</v>
      </c>
      <c r="U1259">
        <v>2075520</v>
      </c>
      <c r="V1259" s="1">
        <v>45597</v>
      </c>
      <c r="W1259">
        <v>2112127</v>
      </c>
      <c r="X1259">
        <v>10</v>
      </c>
      <c r="Y1259" t="s">
        <v>73</v>
      </c>
      <c r="Z1259" t="str">
        <f t="shared" si="466"/>
        <v>333,</v>
      </c>
      <c r="AA1259" t="str">
        <f t="shared" si="467"/>
        <v>SALES,</v>
      </c>
      <c r="AB1259" t="str">
        <f t="shared" si="468"/>
        <v>14000222,</v>
      </c>
      <c r="AC1259" t="str">
        <f t="shared" si="469"/>
        <v>BONA JAYA.AP,</v>
      </c>
      <c r="AD1259" t="str">
        <f t="shared" si="470"/>
        <v>JL.JAMIN GINTING NO.96,</v>
      </c>
      <c r="AE1259" t="str">
        <f t="shared" si="471"/>
        <v>MEDAN,</v>
      </c>
      <c r="AF1259" t="str">
        <f t="shared" si="472"/>
        <v>DBM Medan,</v>
      </c>
      <c r="AG1259" t="str">
        <f t="shared" si="473"/>
        <v>AAPR,</v>
      </c>
      <c r="AH1259" t="str">
        <f t="shared" si="474"/>
        <v>MDA-SPJ-22022612,</v>
      </c>
      <c r="AI1259" t="s">
        <v>1828</v>
      </c>
      <c r="AJ1259" t="str">
        <f t="shared" si="475"/>
        <v>CCM006,</v>
      </c>
      <c r="AK1259" t="str">
        <f t="shared" si="476"/>
        <v>MAXITON SOFT CAP (BTL/30S),</v>
      </c>
      <c r="AL1259" t="str">
        <f t="shared" si="477"/>
        <v>BTL,</v>
      </c>
      <c r="AM1259" t="str">
        <f t="shared" si="478"/>
        <v>24,</v>
      </c>
      <c r="AN1259" t="str">
        <f t="shared" si="479"/>
        <v>0,</v>
      </c>
      <c r="AO1259" t="str">
        <f t="shared" si="480"/>
        <v>2256000,</v>
      </c>
      <c r="AP1259" t="str">
        <f t="shared" si="481"/>
        <v>8,</v>
      </c>
      <c r="AQ1259" t="str">
        <f t="shared" si="482"/>
        <v>0,</v>
      </c>
      <c r="AR1259" t="str">
        <f t="shared" si="483"/>
        <v>0,</v>
      </c>
      <c r="AS1259" t="str">
        <f t="shared" si="484"/>
        <v>0,</v>
      </c>
      <c r="AT1259" t="str">
        <f t="shared" si="485"/>
        <v>2075520,</v>
      </c>
      <c r="AU1259" t="str">
        <f t="shared" si="486"/>
        <v>45597,</v>
      </c>
      <c r="AV1259" t="str">
        <f t="shared" si="487"/>
        <v>2112127,</v>
      </c>
      <c r="AW1259" t="str">
        <f t="shared" si="488"/>
        <v>10,</v>
      </c>
      <c r="AX1259" t="str">
        <f t="shared" si="489"/>
        <v>IRPAN GUNAWAN (AP &amp; RS)</v>
      </c>
    </row>
    <row r="1260" spans="1:50" x14ac:dyDescent="0.25">
      <c r="A1260">
        <v>334</v>
      </c>
      <c r="B1260" t="s">
        <v>25</v>
      </c>
      <c r="C1260">
        <v>14000222</v>
      </c>
      <c r="D1260" t="s">
        <v>1388</v>
      </c>
      <c r="E1260" t="s">
        <v>200</v>
      </c>
      <c r="F1260" t="s">
        <v>27</v>
      </c>
      <c r="G1260" t="s">
        <v>28</v>
      </c>
      <c r="H1260" t="s">
        <v>29</v>
      </c>
      <c r="I1260" t="s">
        <v>1199</v>
      </c>
      <c r="J1260" s="1">
        <v>44840</v>
      </c>
      <c r="K1260" t="s">
        <v>39</v>
      </c>
      <c r="L1260" t="s">
        <v>40</v>
      </c>
      <c r="M1260" t="s">
        <v>33</v>
      </c>
      <c r="N1260">
        <v>24</v>
      </c>
      <c r="O1260">
        <v>0</v>
      </c>
      <c r="P1260">
        <v>1968000</v>
      </c>
      <c r="Q1260">
        <v>30</v>
      </c>
      <c r="R1260">
        <v>0</v>
      </c>
      <c r="S1260">
        <v>0</v>
      </c>
      <c r="T1260">
        <v>0</v>
      </c>
      <c r="U1260">
        <v>1377600</v>
      </c>
      <c r="V1260" s="1">
        <v>45413</v>
      </c>
      <c r="W1260">
        <v>2106370</v>
      </c>
      <c r="X1260">
        <v>10</v>
      </c>
      <c r="Y1260" t="s">
        <v>73</v>
      </c>
      <c r="Z1260" t="str">
        <f t="shared" si="466"/>
        <v>334,</v>
      </c>
      <c r="AA1260" t="str">
        <f t="shared" si="467"/>
        <v>SALES,</v>
      </c>
      <c r="AB1260" t="str">
        <f t="shared" si="468"/>
        <v>14000222,</v>
      </c>
      <c r="AC1260" t="str">
        <f t="shared" si="469"/>
        <v>BONA JAYA.AP,</v>
      </c>
      <c r="AD1260" t="str">
        <f t="shared" si="470"/>
        <v>JL.JAMIN GINTING NO.96,</v>
      </c>
      <c r="AE1260" t="str">
        <f t="shared" si="471"/>
        <v>MEDAN,</v>
      </c>
      <c r="AF1260" t="str">
        <f t="shared" si="472"/>
        <v>DBM Medan,</v>
      </c>
      <c r="AG1260" t="str">
        <f t="shared" si="473"/>
        <v>AAPR,</v>
      </c>
      <c r="AH1260" t="str">
        <f t="shared" si="474"/>
        <v>MDA-SPJ-22022612,</v>
      </c>
      <c r="AI1260" t="s">
        <v>1828</v>
      </c>
      <c r="AJ1260" t="str">
        <f t="shared" si="475"/>
        <v>CCM008,</v>
      </c>
      <c r="AK1260" t="str">
        <f t="shared" si="476"/>
        <v>NATURALLE VIT E 250IU (BTL/30S),</v>
      </c>
      <c r="AL1260" t="str">
        <f t="shared" si="477"/>
        <v>BTL,</v>
      </c>
      <c r="AM1260" t="str">
        <f t="shared" si="478"/>
        <v>24,</v>
      </c>
      <c r="AN1260" t="str">
        <f t="shared" si="479"/>
        <v>0,</v>
      </c>
      <c r="AO1260" t="str">
        <f t="shared" si="480"/>
        <v>1968000,</v>
      </c>
      <c r="AP1260" t="str">
        <f t="shared" si="481"/>
        <v>30,</v>
      </c>
      <c r="AQ1260" t="str">
        <f t="shared" si="482"/>
        <v>0,</v>
      </c>
      <c r="AR1260" t="str">
        <f t="shared" si="483"/>
        <v>0,</v>
      </c>
      <c r="AS1260" t="str">
        <f t="shared" si="484"/>
        <v>0,</v>
      </c>
      <c r="AT1260" t="str">
        <f t="shared" si="485"/>
        <v>1377600,</v>
      </c>
      <c r="AU1260" t="str">
        <f t="shared" si="486"/>
        <v>45413,</v>
      </c>
      <c r="AV1260" t="str">
        <f t="shared" si="487"/>
        <v>2106370,</v>
      </c>
      <c r="AW1260" t="str">
        <f t="shared" si="488"/>
        <v>10,</v>
      </c>
      <c r="AX1260" t="str">
        <f t="shared" si="489"/>
        <v>IRPAN GUNAWAN (AP &amp; RS)</v>
      </c>
    </row>
    <row r="1261" spans="1:50" x14ac:dyDescent="0.25">
      <c r="A1261">
        <v>335</v>
      </c>
      <c r="B1261" t="s">
        <v>25</v>
      </c>
      <c r="C1261">
        <v>14000222</v>
      </c>
      <c r="D1261" t="s">
        <v>1388</v>
      </c>
      <c r="E1261" t="s">
        <v>200</v>
      </c>
      <c r="F1261" t="s">
        <v>27</v>
      </c>
      <c r="G1261" t="s">
        <v>28</v>
      </c>
      <c r="H1261" t="s">
        <v>29</v>
      </c>
      <c r="I1261" t="s">
        <v>1199</v>
      </c>
      <c r="J1261" s="1">
        <v>44840</v>
      </c>
      <c r="K1261" t="s">
        <v>64</v>
      </c>
      <c r="L1261" t="s">
        <v>65</v>
      </c>
      <c r="M1261" t="s">
        <v>33</v>
      </c>
      <c r="N1261">
        <v>20</v>
      </c>
      <c r="O1261">
        <v>0</v>
      </c>
      <c r="P1261">
        <v>3680000</v>
      </c>
      <c r="Q1261" t="s">
        <v>1581</v>
      </c>
      <c r="R1261">
        <v>0</v>
      </c>
      <c r="S1261">
        <v>0</v>
      </c>
      <c r="T1261">
        <v>0</v>
      </c>
      <c r="U1261">
        <v>2668000</v>
      </c>
      <c r="V1261" s="1">
        <v>45444</v>
      </c>
      <c r="W1261">
        <v>2107161</v>
      </c>
      <c r="X1261">
        <v>10</v>
      </c>
      <c r="Y1261" t="s">
        <v>73</v>
      </c>
      <c r="Z1261" t="str">
        <f t="shared" si="466"/>
        <v>335,</v>
      </c>
      <c r="AA1261" t="str">
        <f t="shared" si="467"/>
        <v>SALES,</v>
      </c>
      <c r="AB1261" t="str">
        <f t="shared" si="468"/>
        <v>14000222,</v>
      </c>
      <c r="AC1261" t="str">
        <f t="shared" si="469"/>
        <v>BONA JAYA.AP,</v>
      </c>
      <c r="AD1261" t="str">
        <f t="shared" si="470"/>
        <v>JL.JAMIN GINTING NO.96,</v>
      </c>
      <c r="AE1261" t="str">
        <f t="shared" si="471"/>
        <v>MEDAN,</v>
      </c>
      <c r="AF1261" t="str">
        <f t="shared" si="472"/>
        <v>DBM Medan,</v>
      </c>
      <c r="AG1261" t="str">
        <f t="shared" si="473"/>
        <v>AAPR,</v>
      </c>
      <c r="AH1261" t="str">
        <f t="shared" si="474"/>
        <v>MDA-SPJ-22022612,</v>
      </c>
      <c r="AI1261" t="s">
        <v>1828</v>
      </c>
      <c r="AJ1261" t="str">
        <f t="shared" si="475"/>
        <v>CCM010,</v>
      </c>
      <c r="AK1261" t="str">
        <f t="shared" si="476"/>
        <v>NATURALLE FISH OIL 1000MG (BTL/60S),</v>
      </c>
      <c r="AL1261" t="str">
        <f t="shared" si="477"/>
        <v>BTL,</v>
      </c>
      <c r="AM1261" t="str">
        <f t="shared" si="478"/>
        <v>20,</v>
      </c>
      <c r="AN1261" t="str">
        <f t="shared" si="479"/>
        <v>0,</v>
      </c>
      <c r="AO1261" t="str">
        <f t="shared" si="480"/>
        <v>3680000,</v>
      </c>
      <c r="AP1261" t="str">
        <f t="shared" si="481"/>
        <v>27.5,</v>
      </c>
      <c r="AQ1261" t="str">
        <f t="shared" si="482"/>
        <v>0,</v>
      </c>
      <c r="AR1261" t="str">
        <f t="shared" si="483"/>
        <v>0,</v>
      </c>
      <c r="AS1261" t="str">
        <f t="shared" si="484"/>
        <v>0,</v>
      </c>
      <c r="AT1261" t="str">
        <f t="shared" si="485"/>
        <v>2668000,</v>
      </c>
      <c r="AU1261" t="str">
        <f t="shared" si="486"/>
        <v>45444,</v>
      </c>
      <c r="AV1261" t="str">
        <f t="shared" si="487"/>
        <v>2107161,</v>
      </c>
      <c r="AW1261" t="str">
        <f t="shared" si="488"/>
        <v>10,</v>
      </c>
      <c r="AX1261" t="str">
        <f t="shared" si="489"/>
        <v>IRPAN GUNAWAN (AP &amp; RS)</v>
      </c>
    </row>
    <row r="1262" spans="1:50" x14ac:dyDescent="0.25">
      <c r="A1262">
        <v>336</v>
      </c>
      <c r="B1262" t="s">
        <v>25</v>
      </c>
      <c r="C1262">
        <v>14000964</v>
      </c>
      <c r="D1262" t="s">
        <v>1349</v>
      </c>
      <c r="E1262" t="s">
        <v>70</v>
      </c>
      <c r="F1262" t="s">
        <v>71</v>
      </c>
      <c r="G1262" t="s">
        <v>28</v>
      </c>
      <c r="H1262" t="s">
        <v>29</v>
      </c>
      <c r="I1262" t="s">
        <v>1200</v>
      </c>
      <c r="J1262" s="1">
        <v>44840</v>
      </c>
      <c r="K1262" t="s">
        <v>39</v>
      </c>
      <c r="L1262" t="s">
        <v>40</v>
      </c>
      <c r="M1262" t="s">
        <v>33</v>
      </c>
      <c r="N1262">
        <v>24</v>
      </c>
      <c r="O1262">
        <v>0</v>
      </c>
      <c r="P1262">
        <v>1968000</v>
      </c>
      <c r="Q1262">
        <v>30</v>
      </c>
      <c r="R1262">
        <v>0</v>
      </c>
      <c r="S1262">
        <v>0</v>
      </c>
      <c r="T1262">
        <v>0</v>
      </c>
      <c r="U1262">
        <v>1377600</v>
      </c>
      <c r="V1262" s="1">
        <v>45413</v>
      </c>
      <c r="W1262">
        <v>2106370</v>
      </c>
      <c r="X1262">
        <v>10</v>
      </c>
      <c r="Y1262" t="s">
        <v>50</v>
      </c>
      <c r="Z1262" t="str">
        <f t="shared" si="466"/>
        <v>336,</v>
      </c>
      <c r="AA1262" t="str">
        <f t="shared" si="467"/>
        <v>SALES,</v>
      </c>
      <c r="AB1262" t="str">
        <f t="shared" si="468"/>
        <v>14000964,</v>
      </c>
      <c r="AC1262" t="str">
        <f t="shared" si="469"/>
        <v>BINTANG FARMA. CV,</v>
      </c>
      <c r="AD1262" t="str">
        <f t="shared" si="470"/>
        <v>JL. HOS COKROMINOTO NO. 55,</v>
      </c>
      <c r="AE1262" t="str">
        <f t="shared" si="471"/>
        <v>LUBUK PAKAM,</v>
      </c>
      <c r="AF1262" t="str">
        <f t="shared" si="472"/>
        <v>DBM Medan,</v>
      </c>
      <c r="AG1262" t="str">
        <f t="shared" si="473"/>
        <v>AAPR,</v>
      </c>
      <c r="AH1262" t="str">
        <f t="shared" si="474"/>
        <v>MDA-SPJ-22022652,</v>
      </c>
      <c r="AI1262" t="s">
        <v>1828</v>
      </c>
      <c r="AJ1262" t="str">
        <f t="shared" si="475"/>
        <v>CCM008,</v>
      </c>
      <c r="AK1262" t="str">
        <f t="shared" si="476"/>
        <v>NATURALLE VIT E 250IU (BTL/30S),</v>
      </c>
      <c r="AL1262" t="str">
        <f t="shared" si="477"/>
        <v>BTL,</v>
      </c>
      <c r="AM1262" t="str">
        <f t="shared" si="478"/>
        <v>24,</v>
      </c>
      <c r="AN1262" t="str">
        <f t="shared" si="479"/>
        <v>0,</v>
      </c>
      <c r="AO1262" t="str">
        <f t="shared" si="480"/>
        <v>1968000,</v>
      </c>
      <c r="AP1262" t="str">
        <f t="shared" si="481"/>
        <v>30,</v>
      </c>
      <c r="AQ1262" t="str">
        <f t="shared" si="482"/>
        <v>0,</v>
      </c>
      <c r="AR1262" t="str">
        <f t="shared" si="483"/>
        <v>0,</v>
      </c>
      <c r="AS1262" t="str">
        <f t="shared" si="484"/>
        <v>0,</v>
      </c>
      <c r="AT1262" t="str">
        <f t="shared" si="485"/>
        <v>1377600,</v>
      </c>
      <c r="AU1262" t="str">
        <f t="shared" si="486"/>
        <v>45413,</v>
      </c>
      <c r="AV1262" t="str">
        <f t="shared" si="487"/>
        <v>2106370,</v>
      </c>
      <c r="AW1262" t="str">
        <f t="shared" si="488"/>
        <v>10,</v>
      </c>
      <c r="AX1262" t="str">
        <f t="shared" si="489"/>
        <v>HERIADI (AP &amp; RS)</v>
      </c>
    </row>
    <row r="1263" spans="1:50" x14ac:dyDescent="0.25">
      <c r="A1263">
        <v>337</v>
      </c>
      <c r="B1263" t="s">
        <v>25</v>
      </c>
      <c r="C1263">
        <v>1400514</v>
      </c>
      <c r="D1263" t="s">
        <v>1389</v>
      </c>
      <c r="E1263" t="s">
        <v>206</v>
      </c>
      <c r="F1263" t="s">
        <v>27</v>
      </c>
      <c r="G1263" t="s">
        <v>28</v>
      </c>
      <c r="H1263" t="s">
        <v>29</v>
      </c>
      <c r="I1263" t="s">
        <v>1201</v>
      </c>
      <c r="J1263" s="1">
        <v>44844</v>
      </c>
      <c r="K1263" t="s">
        <v>318</v>
      </c>
      <c r="L1263" t="s">
        <v>319</v>
      </c>
      <c r="M1263" t="s">
        <v>33</v>
      </c>
      <c r="N1263">
        <v>4</v>
      </c>
      <c r="O1263">
        <v>0</v>
      </c>
      <c r="P1263">
        <v>148000</v>
      </c>
      <c r="Q1263">
        <v>3</v>
      </c>
      <c r="R1263">
        <v>0</v>
      </c>
      <c r="S1263">
        <v>0</v>
      </c>
      <c r="T1263">
        <v>0</v>
      </c>
      <c r="U1263">
        <v>143560</v>
      </c>
      <c r="V1263" s="1">
        <v>45200</v>
      </c>
      <c r="W1263">
        <v>2205002</v>
      </c>
      <c r="X1263">
        <v>10</v>
      </c>
      <c r="Y1263" t="s">
        <v>73</v>
      </c>
      <c r="Z1263" t="str">
        <f t="shared" si="466"/>
        <v>337,</v>
      </c>
      <c r="AA1263" t="str">
        <f t="shared" si="467"/>
        <v>SALES,</v>
      </c>
      <c r="AB1263" t="str">
        <f t="shared" si="468"/>
        <v>1400514,</v>
      </c>
      <c r="AC1263" t="str">
        <f t="shared" si="469"/>
        <v>TANJUNG SARI.Ap,</v>
      </c>
      <c r="AD1263" t="str">
        <f t="shared" si="470"/>
        <v>JL SETIA BUDI NO.16,</v>
      </c>
      <c r="AE1263" t="str">
        <f t="shared" si="471"/>
        <v>MEDAN,</v>
      </c>
      <c r="AF1263" t="str">
        <f t="shared" si="472"/>
        <v>DBM Medan,</v>
      </c>
      <c r="AG1263" t="str">
        <f t="shared" si="473"/>
        <v>AAPR,</v>
      </c>
      <c r="AH1263" t="str">
        <f t="shared" si="474"/>
        <v>MDA-SPJ-22022809,</v>
      </c>
      <c r="AI1263" t="s">
        <v>1829</v>
      </c>
      <c r="AJ1263" t="str">
        <f t="shared" si="475"/>
        <v>CCM001,</v>
      </c>
      <c r="AK1263" t="str">
        <f t="shared" si="476"/>
        <v>CHAMPS EMULSION (BTL/200ML),</v>
      </c>
      <c r="AL1263" t="str">
        <f t="shared" si="477"/>
        <v>BTL,</v>
      </c>
      <c r="AM1263" t="str">
        <f t="shared" si="478"/>
        <v>4,</v>
      </c>
      <c r="AN1263" t="str">
        <f t="shared" si="479"/>
        <v>0,</v>
      </c>
      <c r="AO1263" t="str">
        <f t="shared" si="480"/>
        <v>148000,</v>
      </c>
      <c r="AP1263" t="str">
        <f t="shared" si="481"/>
        <v>3,</v>
      </c>
      <c r="AQ1263" t="str">
        <f t="shared" si="482"/>
        <v>0,</v>
      </c>
      <c r="AR1263" t="str">
        <f t="shared" si="483"/>
        <v>0,</v>
      </c>
      <c r="AS1263" t="str">
        <f t="shared" si="484"/>
        <v>0,</v>
      </c>
      <c r="AT1263" t="str">
        <f t="shared" si="485"/>
        <v>143560,</v>
      </c>
      <c r="AU1263" t="str">
        <f t="shared" si="486"/>
        <v>45200,</v>
      </c>
      <c r="AV1263" t="str">
        <f t="shared" si="487"/>
        <v>2205002,</v>
      </c>
      <c r="AW1263" t="str">
        <f t="shared" si="488"/>
        <v>10,</v>
      </c>
      <c r="AX1263" t="str">
        <f t="shared" si="489"/>
        <v>IRPAN GUNAWAN (AP &amp; RS)</v>
      </c>
    </row>
    <row r="1264" spans="1:50" x14ac:dyDescent="0.25">
      <c r="A1264">
        <v>338</v>
      </c>
      <c r="B1264" t="s">
        <v>25</v>
      </c>
      <c r="C1264">
        <v>1407000</v>
      </c>
      <c r="D1264" t="s">
        <v>1346</v>
      </c>
      <c r="E1264" t="s">
        <v>53</v>
      </c>
      <c r="F1264" t="s">
        <v>54</v>
      </c>
      <c r="G1264" t="s">
        <v>28</v>
      </c>
      <c r="H1264" t="s">
        <v>29</v>
      </c>
      <c r="I1264" t="s">
        <v>1202</v>
      </c>
      <c r="J1264" s="1">
        <v>44845</v>
      </c>
      <c r="K1264" t="s">
        <v>318</v>
      </c>
      <c r="L1264" t="s">
        <v>319</v>
      </c>
      <c r="M1264" t="s">
        <v>33</v>
      </c>
      <c r="N1264">
        <v>24</v>
      </c>
      <c r="O1264">
        <v>0</v>
      </c>
      <c r="P1264">
        <v>888000</v>
      </c>
      <c r="Q1264">
        <v>8</v>
      </c>
      <c r="R1264">
        <v>0</v>
      </c>
      <c r="S1264">
        <v>0</v>
      </c>
      <c r="T1264">
        <v>0</v>
      </c>
      <c r="U1264">
        <v>816960</v>
      </c>
      <c r="V1264" s="1">
        <v>45200</v>
      </c>
      <c r="W1264">
        <v>2205002</v>
      </c>
      <c r="X1264">
        <v>10</v>
      </c>
      <c r="Y1264" t="s">
        <v>81</v>
      </c>
      <c r="Z1264" t="str">
        <f t="shared" si="466"/>
        <v>338,</v>
      </c>
      <c r="AA1264" t="str">
        <f t="shared" si="467"/>
        <v>SALES,</v>
      </c>
      <c r="AB1264" t="str">
        <f t="shared" si="468"/>
        <v>1407000,</v>
      </c>
      <c r="AC1264" t="str">
        <f t="shared" si="469"/>
        <v>SAUDARA JAYA.Ap,</v>
      </c>
      <c r="AD1264" t="str">
        <f t="shared" si="470"/>
        <v>JL. MARGA SILIMA NO. 49,</v>
      </c>
      <c r="AE1264" t="str">
        <f t="shared" si="471"/>
        <v>SIDIKALANG,</v>
      </c>
      <c r="AF1264" t="str">
        <f t="shared" si="472"/>
        <v>DBM Medan,</v>
      </c>
      <c r="AG1264" t="str">
        <f t="shared" si="473"/>
        <v>AAPR,</v>
      </c>
      <c r="AH1264" t="str">
        <f t="shared" si="474"/>
        <v>MDA-SPJ-22022850,</v>
      </c>
      <c r="AI1264" t="s">
        <v>1830</v>
      </c>
      <c r="AJ1264" t="str">
        <f t="shared" si="475"/>
        <v>CCM001,</v>
      </c>
      <c r="AK1264" t="str">
        <f t="shared" si="476"/>
        <v>CHAMPS EMULSION (BTL/200ML),</v>
      </c>
      <c r="AL1264" t="str">
        <f t="shared" si="477"/>
        <v>BTL,</v>
      </c>
      <c r="AM1264" t="str">
        <f t="shared" si="478"/>
        <v>24,</v>
      </c>
      <c r="AN1264" t="str">
        <f t="shared" si="479"/>
        <v>0,</v>
      </c>
      <c r="AO1264" t="str">
        <f t="shared" si="480"/>
        <v>888000,</v>
      </c>
      <c r="AP1264" t="str">
        <f t="shared" si="481"/>
        <v>8,</v>
      </c>
      <c r="AQ1264" t="str">
        <f t="shared" si="482"/>
        <v>0,</v>
      </c>
      <c r="AR1264" t="str">
        <f t="shared" si="483"/>
        <v>0,</v>
      </c>
      <c r="AS1264" t="str">
        <f t="shared" si="484"/>
        <v>0,</v>
      </c>
      <c r="AT1264" t="str">
        <f t="shared" si="485"/>
        <v>816960,</v>
      </c>
      <c r="AU1264" t="str">
        <f t="shared" si="486"/>
        <v>45200,</v>
      </c>
      <c r="AV1264" t="str">
        <f t="shared" si="487"/>
        <v>2205002,</v>
      </c>
      <c r="AW1264" t="str">
        <f t="shared" si="488"/>
        <v>10,</v>
      </c>
      <c r="AX1264" t="str">
        <f t="shared" si="489"/>
        <v>FRANS (ALL SEKTOR)</v>
      </c>
    </row>
    <row r="1265" spans="1:50" x14ac:dyDescent="0.25">
      <c r="A1265">
        <v>339</v>
      </c>
      <c r="B1265" t="s">
        <v>25</v>
      </c>
      <c r="C1265">
        <v>1407000</v>
      </c>
      <c r="D1265" t="s">
        <v>1346</v>
      </c>
      <c r="E1265" t="s">
        <v>53</v>
      </c>
      <c r="F1265" t="s">
        <v>54</v>
      </c>
      <c r="G1265" t="s">
        <v>28</v>
      </c>
      <c r="H1265" t="s">
        <v>29</v>
      </c>
      <c r="I1265" t="s">
        <v>1202</v>
      </c>
      <c r="J1265" s="1">
        <v>44845</v>
      </c>
      <c r="K1265" t="s">
        <v>247</v>
      </c>
      <c r="L1265" t="s">
        <v>248</v>
      </c>
      <c r="M1265" t="s">
        <v>33</v>
      </c>
      <c r="N1265">
        <v>24</v>
      </c>
      <c r="O1265">
        <v>0</v>
      </c>
      <c r="P1265">
        <v>1224000</v>
      </c>
      <c r="Q1265">
        <v>8</v>
      </c>
      <c r="R1265">
        <v>0</v>
      </c>
      <c r="S1265">
        <v>0</v>
      </c>
      <c r="T1265">
        <v>0</v>
      </c>
      <c r="U1265">
        <v>1126080</v>
      </c>
      <c r="V1265" s="1">
        <v>45200</v>
      </c>
      <c r="W1265">
        <v>2205005</v>
      </c>
      <c r="X1265">
        <v>10</v>
      </c>
      <c r="Y1265" t="s">
        <v>81</v>
      </c>
      <c r="Z1265" t="str">
        <f t="shared" si="466"/>
        <v>339,</v>
      </c>
      <c r="AA1265" t="str">
        <f t="shared" si="467"/>
        <v>SALES,</v>
      </c>
      <c r="AB1265" t="str">
        <f t="shared" si="468"/>
        <v>1407000,</v>
      </c>
      <c r="AC1265" t="str">
        <f t="shared" si="469"/>
        <v>SAUDARA JAYA.Ap,</v>
      </c>
      <c r="AD1265" t="str">
        <f t="shared" si="470"/>
        <v>JL. MARGA SILIMA NO. 49,</v>
      </c>
      <c r="AE1265" t="str">
        <f t="shared" si="471"/>
        <v>SIDIKALANG,</v>
      </c>
      <c r="AF1265" t="str">
        <f t="shared" si="472"/>
        <v>DBM Medan,</v>
      </c>
      <c r="AG1265" t="str">
        <f t="shared" si="473"/>
        <v>AAPR,</v>
      </c>
      <c r="AH1265" t="str">
        <f t="shared" si="474"/>
        <v>MDA-SPJ-22022850,</v>
      </c>
      <c r="AI1265" t="s">
        <v>1830</v>
      </c>
      <c r="AJ1265" t="str">
        <f t="shared" si="475"/>
        <v>CCM002,</v>
      </c>
      <c r="AK1265" t="str">
        <f t="shared" si="476"/>
        <v>CHAMPS EMULSION (BTL/350ML),</v>
      </c>
      <c r="AL1265" t="str">
        <f t="shared" si="477"/>
        <v>BTL,</v>
      </c>
      <c r="AM1265" t="str">
        <f t="shared" si="478"/>
        <v>24,</v>
      </c>
      <c r="AN1265" t="str">
        <f t="shared" si="479"/>
        <v>0,</v>
      </c>
      <c r="AO1265" t="str">
        <f t="shared" si="480"/>
        <v>1224000,</v>
      </c>
      <c r="AP1265" t="str">
        <f t="shared" si="481"/>
        <v>8,</v>
      </c>
      <c r="AQ1265" t="str">
        <f t="shared" si="482"/>
        <v>0,</v>
      </c>
      <c r="AR1265" t="str">
        <f t="shared" si="483"/>
        <v>0,</v>
      </c>
      <c r="AS1265" t="str">
        <f t="shared" si="484"/>
        <v>0,</v>
      </c>
      <c r="AT1265" t="str">
        <f t="shared" si="485"/>
        <v>1126080,</v>
      </c>
      <c r="AU1265" t="str">
        <f t="shared" si="486"/>
        <v>45200,</v>
      </c>
      <c r="AV1265" t="str">
        <f t="shared" si="487"/>
        <v>2205005,</v>
      </c>
      <c r="AW1265" t="str">
        <f t="shared" si="488"/>
        <v>10,</v>
      </c>
      <c r="AX1265" t="str">
        <f t="shared" si="489"/>
        <v>FRANS (ALL SEKTOR)</v>
      </c>
    </row>
    <row r="1266" spans="1:50" x14ac:dyDescent="0.25">
      <c r="A1266">
        <v>340</v>
      </c>
      <c r="B1266" t="s">
        <v>25</v>
      </c>
      <c r="C1266">
        <v>1407000</v>
      </c>
      <c r="D1266" t="s">
        <v>1346</v>
      </c>
      <c r="E1266" t="s">
        <v>53</v>
      </c>
      <c r="F1266" t="s">
        <v>54</v>
      </c>
      <c r="G1266" t="s">
        <v>28</v>
      </c>
      <c r="H1266" t="s">
        <v>29</v>
      </c>
      <c r="I1266" t="s">
        <v>1202</v>
      </c>
      <c r="J1266" s="1">
        <v>44845</v>
      </c>
      <c r="K1266" t="s">
        <v>93</v>
      </c>
      <c r="L1266" t="s">
        <v>94</v>
      </c>
      <c r="M1266" t="s">
        <v>33</v>
      </c>
      <c r="N1266">
        <v>24</v>
      </c>
      <c r="O1266">
        <v>0</v>
      </c>
      <c r="P1266">
        <v>876000</v>
      </c>
      <c r="Q1266">
        <v>20</v>
      </c>
      <c r="R1266">
        <v>0</v>
      </c>
      <c r="S1266">
        <v>0</v>
      </c>
      <c r="T1266">
        <v>0</v>
      </c>
      <c r="U1266">
        <v>700800</v>
      </c>
      <c r="V1266" s="1">
        <v>45474</v>
      </c>
      <c r="W1266">
        <v>2108052</v>
      </c>
      <c r="X1266">
        <v>10</v>
      </c>
      <c r="Y1266" t="s">
        <v>81</v>
      </c>
      <c r="Z1266" t="str">
        <f t="shared" si="466"/>
        <v>340,</v>
      </c>
      <c r="AA1266" t="str">
        <f t="shared" si="467"/>
        <v>SALES,</v>
      </c>
      <c r="AB1266" t="str">
        <f t="shared" si="468"/>
        <v>1407000,</v>
      </c>
      <c r="AC1266" t="str">
        <f t="shared" si="469"/>
        <v>SAUDARA JAYA.Ap,</v>
      </c>
      <c r="AD1266" t="str">
        <f t="shared" si="470"/>
        <v>JL. MARGA SILIMA NO. 49,</v>
      </c>
      <c r="AE1266" t="str">
        <f t="shared" si="471"/>
        <v>SIDIKALANG,</v>
      </c>
      <c r="AF1266" t="str">
        <f t="shared" si="472"/>
        <v>DBM Medan,</v>
      </c>
      <c r="AG1266" t="str">
        <f t="shared" si="473"/>
        <v>AAPR,</v>
      </c>
      <c r="AH1266" t="str">
        <f t="shared" si="474"/>
        <v>MDA-SPJ-22022850,</v>
      </c>
      <c r="AI1266" t="s">
        <v>1830</v>
      </c>
      <c r="AJ1266" t="str">
        <f t="shared" si="475"/>
        <v>CCM004,</v>
      </c>
      <c r="AK1266" t="str">
        <f t="shared" si="476"/>
        <v>CHAMPS MULTIVITAMIN PINNEAPLE (BTL/30),</v>
      </c>
      <c r="AL1266" t="str">
        <f t="shared" si="477"/>
        <v>BTL,</v>
      </c>
      <c r="AM1266" t="str">
        <f t="shared" si="478"/>
        <v>24,</v>
      </c>
      <c r="AN1266" t="str">
        <f t="shared" si="479"/>
        <v>0,</v>
      </c>
      <c r="AO1266" t="str">
        <f t="shared" si="480"/>
        <v>876000,</v>
      </c>
      <c r="AP1266" t="str">
        <f t="shared" si="481"/>
        <v>20,</v>
      </c>
      <c r="AQ1266" t="str">
        <f t="shared" si="482"/>
        <v>0,</v>
      </c>
      <c r="AR1266" t="str">
        <f t="shared" si="483"/>
        <v>0,</v>
      </c>
      <c r="AS1266" t="str">
        <f t="shared" si="484"/>
        <v>0,</v>
      </c>
      <c r="AT1266" t="str">
        <f t="shared" si="485"/>
        <v>700800,</v>
      </c>
      <c r="AU1266" t="str">
        <f t="shared" si="486"/>
        <v>45474,</v>
      </c>
      <c r="AV1266" t="str">
        <f t="shared" si="487"/>
        <v>2108052,</v>
      </c>
      <c r="AW1266" t="str">
        <f t="shared" si="488"/>
        <v>10,</v>
      </c>
      <c r="AX1266" t="str">
        <f t="shared" si="489"/>
        <v>FRANS (ALL SEKTOR)</v>
      </c>
    </row>
    <row r="1267" spans="1:50" x14ac:dyDescent="0.25">
      <c r="A1267">
        <v>341</v>
      </c>
      <c r="B1267" t="s">
        <v>25</v>
      </c>
      <c r="C1267">
        <v>1407000</v>
      </c>
      <c r="D1267" t="s">
        <v>1346</v>
      </c>
      <c r="E1267" t="s">
        <v>53</v>
      </c>
      <c r="F1267" t="s">
        <v>54</v>
      </c>
      <c r="G1267" t="s">
        <v>28</v>
      </c>
      <c r="H1267" t="s">
        <v>29</v>
      </c>
      <c r="I1267" t="s">
        <v>1202</v>
      </c>
      <c r="J1267" s="1">
        <v>44845</v>
      </c>
      <c r="K1267" t="s">
        <v>61</v>
      </c>
      <c r="L1267" t="s">
        <v>62</v>
      </c>
      <c r="M1267" t="s">
        <v>33</v>
      </c>
      <c r="N1267">
        <v>24</v>
      </c>
      <c r="O1267">
        <v>0</v>
      </c>
      <c r="P1267">
        <v>2256000</v>
      </c>
      <c r="Q1267">
        <v>8</v>
      </c>
      <c r="R1267">
        <v>0</v>
      </c>
      <c r="S1267">
        <v>0</v>
      </c>
      <c r="T1267">
        <v>0</v>
      </c>
      <c r="U1267">
        <v>2075520</v>
      </c>
      <c r="V1267" s="1">
        <v>45597</v>
      </c>
      <c r="W1267">
        <v>2112127</v>
      </c>
      <c r="X1267">
        <v>10</v>
      </c>
      <c r="Y1267" t="s">
        <v>81</v>
      </c>
      <c r="Z1267" t="str">
        <f t="shared" si="466"/>
        <v>341,</v>
      </c>
      <c r="AA1267" t="str">
        <f t="shared" si="467"/>
        <v>SALES,</v>
      </c>
      <c r="AB1267" t="str">
        <f t="shared" si="468"/>
        <v>1407000,</v>
      </c>
      <c r="AC1267" t="str">
        <f t="shared" si="469"/>
        <v>SAUDARA JAYA.Ap,</v>
      </c>
      <c r="AD1267" t="str">
        <f t="shared" si="470"/>
        <v>JL. MARGA SILIMA NO. 49,</v>
      </c>
      <c r="AE1267" t="str">
        <f t="shared" si="471"/>
        <v>SIDIKALANG,</v>
      </c>
      <c r="AF1267" t="str">
        <f t="shared" si="472"/>
        <v>DBM Medan,</v>
      </c>
      <c r="AG1267" t="str">
        <f t="shared" si="473"/>
        <v>AAPR,</v>
      </c>
      <c r="AH1267" t="str">
        <f t="shared" si="474"/>
        <v>MDA-SPJ-22022850,</v>
      </c>
      <c r="AI1267" t="s">
        <v>1830</v>
      </c>
      <c r="AJ1267" t="str">
        <f t="shared" si="475"/>
        <v>CCM006,</v>
      </c>
      <c r="AK1267" t="str">
        <f t="shared" si="476"/>
        <v>MAXITON SOFT CAP (BTL/30S),</v>
      </c>
      <c r="AL1267" t="str">
        <f t="shared" si="477"/>
        <v>BTL,</v>
      </c>
      <c r="AM1267" t="str">
        <f t="shared" si="478"/>
        <v>24,</v>
      </c>
      <c r="AN1267" t="str">
        <f t="shared" si="479"/>
        <v>0,</v>
      </c>
      <c r="AO1267" t="str">
        <f t="shared" si="480"/>
        <v>2256000,</v>
      </c>
      <c r="AP1267" t="str">
        <f t="shared" si="481"/>
        <v>8,</v>
      </c>
      <c r="AQ1267" t="str">
        <f t="shared" si="482"/>
        <v>0,</v>
      </c>
      <c r="AR1267" t="str">
        <f t="shared" si="483"/>
        <v>0,</v>
      </c>
      <c r="AS1267" t="str">
        <f t="shared" si="484"/>
        <v>0,</v>
      </c>
      <c r="AT1267" t="str">
        <f t="shared" si="485"/>
        <v>2075520,</v>
      </c>
      <c r="AU1267" t="str">
        <f t="shared" si="486"/>
        <v>45597,</v>
      </c>
      <c r="AV1267" t="str">
        <f t="shared" si="487"/>
        <v>2112127,</v>
      </c>
      <c r="AW1267" t="str">
        <f t="shared" si="488"/>
        <v>10,</v>
      </c>
      <c r="AX1267" t="str">
        <f t="shared" si="489"/>
        <v>FRANS (ALL SEKTOR)</v>
      </c>
    </row>
    <row r="1268" spans="1:50" x14ac:dyDescent="0.25">
      <c r="A1268">
        <v>342</v>
      </c>
      <c r="B1268" t="s">
        <v>25</v>
      </c>
      <c r="C1268">
        <v>14000222</v>
      </c>
      <c r="D1268" t="s">
        <v>1388</v>
      </c>
      <c r="E1268" t="s">
        <v>200</v>
      </c>
      <c r="F1268" t="s">
        <v>27</v>
      </c>
      <c r="G1268" t="s">
        <v>28</v>
      </c>
      <c r="H1268" t="s">
        <v>29</v>
      </c>
      <c r="I1268" t="s">
        <v>1203</v>
      </c>
      <c r="J1268" s="1">
        <v>44846</v>
      </c>
      <c r="K1268" t="s">
        <v>93</v>
      </c>
      <c r="L1268" t="s">
        <v>94</v>
      </c>
      <c r="M1268" t="s">
        <v>33</v>
      </c>
      <c r="N1268">
        <v>24</v>
      </c>
      <c r="O1268">
        <v>0</v>
      </c>
      <c r="P1268">
        <v>876000</v>
      </c>
      <c r="Q1268">
        <v>20</v>
      </c>
      <c r="R1268">
        <v>0</v>
      </c>
      <c r="S1268">
        <v>0</v>
      </c>
      <c r="T1268">
        <v>0</v>
      </c>
      <c r="U1268">
        <v>700800</v>
      </c>
      <c r="V1268" s="1">
        <v>45474</v>
      </c>
      <c r="W1268">
        <v>2108052</v>
      </c>
      <c r="X1268">
        <v>10</v>
      </c>
      <c r="Y1268" t="s">
        <v>73</v>
      </c>
      <c r="Z1268" t="str">
        <f t="shared" si="466"/>
        <v>342,</v>
      </c>
      <c r="AA1268" t="str">
        <f t="shared" si="467"/>
        <v>SALES,</v>
      </c>
      <c r="AB1268" t="str">
        <f t="shared" si="468"/>
        <v>14000222,</v>
      </c>
      <c r="AC1268" t="str">
        <f t="shared" si="469"/>
        <v>BONA JAYA.AP,</v>
      </c>
      <c r="AD1268" t="str">
        <f t="shared" si="470"/>
        <v>JL.JAMIN GINTING NO.96,</v>
      </c>
      <c r="AE1268" t="str">
        <f t="shared" si="471"/>
        <v>MEDAN,</v>
      </c>
      <c r="AF1268" t="str">
        <f t="shared" si="472"/>
        <v>DBM Medan,</v>
      </c>
      <c r="AG1268" t="str">
        <f t="shared" si="473"/>
        <v>AAPR,</v>
      </c>
      <c r="AH1268" t="str">
        <f t="shared" si="474"/>
        <v>MDA-SPJ-22022929,</v>
      </c>
      <c r="AI1268" t="s">
        <v>1831</v>
      </c>
      <c r="AJ1268" t="str">
        <f t="shared" si="475"/>
        <v>CCM004,</v>
      </c>
      <c r="AK1268" t="str">
        <f t="shared" si="476"/>
        <v>CHAMPS MULTIVITAMIN PINNEAPLE (BTL/30),</v>
      </c>
      <c r="AL1268" t="str">
        <f t="shared" si="477"/>
        <v>BTL,</v>
      </c>
      <c r="AM1268" t="str">
        <f t="shared" si="478"/>
        <v>24,</v>
      </c>
      <c r="AN1268" t="str">
        <f t="shared" si="479"/>
        <v>0,</v>
      </c>
      <c r="AO1268" t="str">
        <f t="shared" si="480"/>
        <v>876000,</v>
      </c>
      <c r="AP1268" t="str">
        <f t="shared" si="481"/>
        <v>20,</v>
      </c>
      <c r="AQ1268" t="str">
        <f t="shared" si="482"/>
        <v>0,</v>
      </c>
      <c r="AR1268" t="str">
        <f t="shared" si="483"/>
        <v>0,</v>
      </c>
      <c r="AS1268" t="str">
        <f t="shared" si="484"/>
        <v>0,</v>
      </c>
      <c r="AT1268" t="str">
        <f t="shared" si="485"/>
        <v>700800,</v>
      </c>
      <c r="AU1268" t="str">
        <f t="shared" si="486"/>
        <v>45474,</v>
      </c>
      <c r="AV1268" t="str">
        <f t="shared" si="487"/>
        <v>2108052,</v>
      </c>
      <c r="AW1268" t="str">
        <f t="shared" si="488"/>
        <v>10,</v>
      </c>
      <c r="AX1268" t="str">
        <f t="shared" si="489"/>
        <v>IRPAN GUNAWAN (AP &amp; RS)</v>
      </c>
    </row>
    <row r="1269" spans="1:50" x14ac:dyDescent="0.25">
      <c r="A1269">
        <v>343</v>
      </c>
      <c r="B1269" t="s">
        <v>25</v>
      </c>
      <c r="C1269">
        <v>14000222</v>
      </c>
      <c r="D1269" t="s">
        <v>1388</v>
      </c>
      <c r="E1269" t="s">
        <v>200</v>
      </c>
      <c r="F1269" t="s">
        <v>27</v>
      </c>
      <c r="G1269" t="s">
        <v>28</v>
      </c>
      <c r="H1269" t="s">
        <v>29</v>
      </c>
      <c r="I1269" t="s">
        <v>1203</v>
      </c>
      <c r="J1269" s="1">
        <v>44846</v>
      </c>
      <c r="K1269" t="s">
        <v>75</v>
      </c>
      <c r="L1269" t="s">
        <v>76</v>
      </c>
      <c r="M1269" t="s">
        <v>33</v>
      </c>
      <c r="N1269">
        <v>24</v>
      </c>
      <c r="O1269">
        <v>0</v>
      </c>
      <c r="P1269">
        <v>1488000</v>
      </c>
      <c r="Q1269">
        <v>30</v>
      </c>
      <c r="R1269">
        <v>0</v>
      </c>
      <c r="S1269">
        <v>0</v>
      </c>
      <c r="T1269">
        <v>0</v>
      </c>
      <c r="U1269">
        <v>1041600</v>
      </c>
      <c r="V1269" s="1">
        <v>45413</v>
      </c>
      <c r="W1269">
        <v>2106375</v>
      </c>
      <c r="X1269">
        <v>10</v>
      </c>
      <c r="Y1269" t="s">
        <v>73</v>
      </c>
      <c r="Z1269" t="str">
        <f t="shared" si="466"/>
        <v>343,</v>
      </c>
      <c r="AA1269" t="str">
        <f t="shared" si="467"/>
        <v>SALES,</v>
      </c>
      <c r="AB1269" t="str">
        <f t="shared" si="468"/>
        <v>14000222,</v>
      </c>
      <c r="AC1269" t="str">
        <f t="shared" si="469"/>
        <v>BONA JAYA.AP,</v>
      </c>
      <c r="AD1269" t="str">
        <f t="shared" si="470"/>
        <v>JL.JAMIN GINTING NO.96,</v>
      </c>
      <c r="AE1269" t="str">
        <f t="shared" si="471"/>
        <v>MEDAN,</v>
      </c>
      <c r="AF1269" t="str">
        <f t="shared" si="472"/>
        <v>DBM Medan,</v>
      </c>
      <c r="AG1269" t="str">
        <f t="shared" si="473"/>
        <v>AAPR,</v>
      </c>
      <c r="AH1269" t="str">
        <f t="shared" si="474"/>
        <v>MDA-SPJ-22022929,</v>
      </c>
      <c r="AI1269" t="s">
        <v>1831</v>
      </c>
      <c r="AJ1269" t="str">
        <f t="shared" si="475"/>
        <v>CCM007,</v>
      </c>
      <c r="AK1269" t="str">
        <f t="shared" si="476"/>
        <v>NATURALLE BETA CAROTENE 6MG (BTL/30S),</v>
      </c>
      <c r="AL1269" t="str">
        <f t="shared" si="477"/>
        <v>BTL,</v>
      </c>
      <c r="AM1269" t="str">
        <f t="shared" si="478"/>
        <v>24,</v>
      </c>
      <c r="AN1269" t="str">
        <f t="shared" si="479"/>
        <v>0,</v>
      </c>
      <c r="AO1269" t="str">
        <f t="shared" si="480"/>
        <v>1488000,</v>
      </c>
      <c r="AP1269" t="str">
        <f t="shared" si="481"/>
        <v>30,</v>
      </c>
      <c r="AQ1269" t="str">
        <f t="shared" si="482"/>
        <v>0,</v>
      </c>
      <c r="AR1269" t="str">
        <f t="shared" si="483"/>
        <v>0,</v>
      </c>
      <c r="AS1269" t="str">
        <f t="shared" si="484"/>
        <v>0,</v>
      </c>
      <c r="AT1269" t="str">
        <f t="shared" si="485"/>
        <v>1041600,</v>
      </c>
      <c r="AU1269" t="str">
        <f t="shared" si="486"/>
        <v>45413,</v>
      </c>
      <c r="AV1269" t="str">
        <f t="shared" si="487"/>
        <v>2106375,</v>
      </c>
      <c r="AW1269" t="str">
        <f t="shared" si="488"/>
        <v>10,</v>
      </c>
      <c r="AX1269" t="str">
        <f t="shared" si="489"/>
        <v>IRPAN GUNAWAN (AP &amp; RS)</v>
      </c>
    </row>
    <row r="1270" spans="1:50" x14ac:dyDescent="0.25">
      <c r="A1270">
        <v>344</v>
      </c>
      <c r="B1270" t="s">
        <v>25</v>
      </c>
      <c r="C1270">
        <v>14000222</v>
      </c>
      <c r="D1270" t="s">
        <v>1388</v>
      </c>
      <c r="E1270" t="s">
        <v>200</v>
      </c>
      <c r="F1270" t="s">
        <v>27</v>
      </c>
      <c r="G1270" t="s">
        <v>28</v>
      </c>
      <c r="H1270" t="s">
        <v>29</v>
      </c>
      <c r="I1270" t="s">
        <v>1203</v>
      </c>
      <c r="J1270" s="1">
        <v>44846</v>
      </c>
      <c r="K1270" t="s">
        <v>48</v>
      </c>
      <c r="L1270" t="s">
        <v>49</v>
      </c>
      <c r="M1270" t="s">
        <v>33</v>
      </c>
      <c r="N1270">
        <v>21</v>
      </c>
      <c r="O1270">
        <v>0</v>
      </c>
      <c r="P1270">
        <v>1995000</v>
      </c>
      <c r="Q1270">
        <v>30</v>
      </c>
      <c r="R1270">
        <v>0</v>
      </c>
      <c r="S1270">
        <v>0</v>
      </c>
      <c r="T1270">
        <v>0</v>
      </c>
      <c r="U1270">
        <v>1396500</v>
      </c>
      <c r="V1270" s="1">
        <v>45139</v>
      </c>
      <c r="W1270">
        <v>2009092</v>
      </c>
      <c r="X1270">
        <v>10</v>
      </c>
      <c r="Y1270" t="s">
        <v>73</v>
      </c>
      <c r="Z1270" t="str">
        <f t="shared" si="466"/>
        <v>344,</v>
      </c>
      <c r="AA1270" t="str">
        <f t="shared" si="467"/>
        <v>SALES,</v>
      </c>
      <c r="AB1270" t="str">
        <f t="shared" si="468"/>
        <v>14000222,</v>
      </c>
      <c r="AC1270" t="str">
        <f t="shared" si="469"/>
        <v>BONA JAYA.AP,</v>
      </c>
      <c r="AD1270" t="str">
        <f t="shared" si="470"/>
        <v>JL.JAMIN GINTING NO.96,</v>
      </c>
      <c r="AE1270" t="str">
        <f t="shared" si="471"/>
        <v>MEDAN,</v>
      </c>
      <c r="AF1270" t="str">
        <f t="shared" si="472"/>
        <v>DBM Medan,</v>
      </c>
      <c r="AG1270" t="str">
        <f t="shared" si="473"/>
        <v>AAPR,</v>
      </c>
      <c r="AH1270" t="str">
        <f t="shared" si="474"/>
        <v>MDA-SPJ-22022929,</v>
      </c>
      <c r="AI1270" t="s">
        <v>1831</v>
      </c>
      <c r="AJ1270" t="str">
        <f t="shared" si="475"/>
        <v>CCM011,</v>
      </c>
      <c r="AK1270" t="str">
        <f t="shared" si="476"/>
        <v>NATURALLE GARLIC OIL 3000MG (BTL/100S),</v>
      </c>
      <c r="AL1270" t="str">
        <f t="shared" si="477"/>
        <v>BTL,</v>
      </c>
      <c r="AM1270" t="str">
        <f t="shared" si="478"/>
        <v>21,</v>
      </c>
      <c r="AN1270" t="str">
        <f t="shared" si="479"/>
        <v>0,</v>
      </c>
      <c r="AO1270" t="str">
        <f t="shared" si="480"/>
        <v>1995000,</v>
      </c>
      <c r="AP1270" t="str">
        <f t="shared" si="481"/>
        <v>30,</v>
      </c>
      <c r="AQ1270" t="str">
        <f t="shared" si="482"/>
        <v>0,</v>
      </c>
      <c r="AR1270" t="str">
        <f t="shared" si="483"/>
        <v>0,</v>
      </c>
      <c r="AS1270" t="str">
        <f t="shared" si="484"/>
        <v>0,</v>
      </c>
      <c r="AT1270" t="str">
        <f t="shared" si="485"/>
        <v>1396500,</v>
      </c>
      <c r="AU1270" t="str">
        <f t="shared" si="486"/>
        <v>45139,</v>
      </c>
      <c r="AV1270" t="str">
        <f t="shared" si="487"/>
        <v>2009092,</v>
      </c>
      <c r="AW1270" t="str">
        <f t="shared" si="488"/>
        <v>10,</v>
      </c>
      <c r="AX1270" t="str">
        <f t="shared" si="489"/>
        <v>IRPAN GUNAWAN (AP &amp; RS)</v>
      </c>
    </row>
    <row r="1271" spans="1:50" x14ac:dyDescent="0.25">
      <c r="A1271">
        <v>345</v>
      </c>
      <c r="B1271" t="s">
        <v>25</v>
      </c>
      <c r="C1271">
        <v>14000222</v>
      </c>
      <c r="D1271" t="s">
        <v>1388</v>
      </c>
      <c r="E1271" t="s">
        <v>200</v>
      </c>
      <c r="F1271" t="s">
        <v>27</v>
      </c>
      <c r="G1271" t="s">
        <v>28</v>
      </c>
      <c r="H1271" t="s">
        <v>29</v>
      </c>
      <c r="I1271" t="s">
        <v>1203</v>
      </c>
      <c r="J1271" s="1">
        <v>44846</v>
      </c>
      <c r="K1271" t="s">
        <v>57</v>
      </c>
      <c r="L1271" t="s">
        <v>58</v>
      </c>
      <c r="M1271" t="s">
        <v>33</v>
      </c>
      <c r="N1271">
        <v>4</v>
      </c>
      <c r="O1271">
        <v>0</v>
      </c>
      <c r="P1271">
        <v>444000</v>
      </c>
      <c r="Q1271">
        <v>10</v>
      </c>
      <c r="R1271">
        <v>0</v>
      </c>
      <c r="S1271">
        <v>0</v>
      </c>
      <c r="T1271">
        <v>0</v>
      </c>
      <c r="U1271">
        <v>399600</v>
      </c>
      <c r="V1271" s="1">
        <v>45261</v>
      </c>
      <c r="W1271">
        <v>2101299</v>
      </c>
      <c r="X1271">
        <v>10</v>
      </c>
      <c r="Y1271" t="s">
        <v>73</v>
      </c>
      <c r="Z1271" t="str">
        <f t="shared" si="466"/>
        <v>345,</v>
      </c>
      <c r="AA1271" t="str">
        <f t="shared" si="467"/>
        <v>SALES,</v>
      </c>
      <c r="AB1271" t="str">
        <f t="shared" si="468"/>
        <v>14000222,</v>
      </c>
      <c r="AC1271" t="str">
        <f t="shared" si="469"/>
        <v>BONA JAYA.AP,</v>
      </c>
      <c r="AD1271" t="str">
        <f t="shared" si="470"/>
        <v>JL.JAMIN GINTING NO.96,</v>
      </c>
      <c r="AE1271" t="str">
        <f t="shared" si="471"/>
        <v>MEDAN,</v>
      </c>
      <c r="AF1271" t="str">
        <f t="shared" si="472"/>
        <v>DBM Medan,</v>
      </c>
      <c r="AG1271" t="str">
        <f t="shared" si="473"/>
        <v>AAPR,</v>
      </c>
      <c r="AH1271" t="str">
        <f t="shared" si="474"/>
        <v>MDA-SPJ-22022929,</v>
      </c>
      <c r="AI1271" t="s">
        <v>1831</v>
      </c>
      <c r="AJ1271" t="str">
        <f t="shared" si="475"/>
        <v>CCM014,</v>
      </c>
      <c r="AK1271" t="str">
        <f t="shared" si="476"/>
        <v>NATURALLE TONGKAT ALI PLUS (BTL/60),</v>
      </c>
      <c r="AL1271" t="str">
        <f t="shared" si="477"/>
        <v>BTL,</v>
      </c>
      <c r="AM1271" t="str">
        <f t="shared" si="478"/>
        <v>4,</v>
      </c>
      <c r="AN1271" t="str">
        <f t="shared" si="479"/>
        <v>0,</v>
      </c>
      <c r="AO1271" t="str">
        <f t="shared" si="480"/>
        <v>444000,</v>
      </c>
      <c r="AP1271" t="str">
        <f t="shared" si="481"/>
        <v>10,</v>
      </c>
      <c r="AQ1271" t="str">
        <f t="shared" si="482"/>
        <v>0,</v>
      </c>
      <c r="AR1271" t="str">
        <f t="shared" si="483"/>
        <v>0,</v>
      </c>
      <c r="AS1271" t="str">
        <f t="shared" si="484"/>
        <v>0,</v>
      </c>
      <c r="AT1271" t="str">
        <f t="shared" si="485"/>
        <v>399600,</v>
      </c>
      <c r="AU1271" t="str">
        <f t="shared" si="486"/>
        <v>45261,</v>
      </c>
      <c r="AV1271" t="str">
        <f t="shared" si="487"/>
        <v>2101299,</v>
      </c>
      <c r="AW1271" t="str">
        <f t="shared" si="488"/>
        <v>10,</v>
      </c>
      <c r="AX1271" t="str">
        <f t="shared" si="489"/>
        <v>IRPAN GUNAWAN (AP &amp; RS)</v>
      </c>
    </row>
    <row r="1272" spans="1:50" x14ac:dyDescent="0.25">
      <c r="A1272">
        <v>346</v>
      </c>
      <c r="B1272" t="s">
        <v>25</v>
      </c>
      <c r="C1272">
        <v>14000925</v>
      </c>
      <c r="D1272" t="s">
        <v>1351</v>
      </c>
      <c r="E1272" t="s">
        <v>82</v>
      </c>
      <c r="G1272" t="s">
        <v>28</v>
      </c>
      <c r="H1272" t="s">
        <v>29</v>
      </c>
      <c r="I1272" t="s">
        <v>1204</v>
      </c>
      <c r="J1272" s="1">
        <v>44846</v>
      </c>
      <c r="K1272" t="s">
        <v>318</v>
      </c>
      <c r="L1272" t="s">
        <v>319</v>
      </c>
      <c r="M1272" t="s">
        <v>33</v>
      </c>
      <c r="N1272">
        <v>6</v>
      </c>
      <c r="O1272">
        <v>0</v>
      </c>
      <c r="P1272">
        <v>222000</v>
      </c>
      <c r="Q1272">
        <v>3</v>
      </c>
      <c r="R1272">
        <v>0</v>
      </c>
      <c r="S1272">
        <v>0</v>
      </c>
      <c r="T1272">
        <v>0</v>
      </c>
      <c r="U1272">
        <v>215340</v>
      </c>
      <c r="V1272" s="1">
        <v>45200</v>
      </c>
      <c r="W1272">
        <v>2205002</v>
      </c>
      <c r="X1272">
        <v>10</v>
      </c>
      <c r="Y1272" t="s">
        <v>73</v>
      </c>
      <c r="Z1272" t="str">
        <f t="shared" si="466"/>
        <v>346,</v>
      </c>
      <c r="AA1272" t="str">
        <f t="shared" si="467"/>
        <v>SALES,</v>
      </c>
      <c r="AB1272" t="str">
        <f t="shared" si="468"/>
        <v>14000925,</v>
      </c>
      <c r="AC1272" t="str">
        <f t="shared" si="469"/>
        <v>BONA 1. AP,</v>
      </c>
      <c r="AD1272" t="str">
        <f t="shared" si="470"/>
        <v>JL.JAMIN GINTING NO.128,</v>
      </c>
      <c r="AE1272" t="str">
        <f t="shared" si="471"/>
        <v>,</v>
      </c>
      <c r="AF1272" t="str">
        <f t="shared" si="472"/>
        <v>DBM Medan,</v>
      </c>
      <c r="AG1272" t="str">
        <f t="shared" si="473"/>
        <v>AAPR,</v>
      </c>
      <c r="AH1272" t="str">
        <f t="shared" si="474"/>
        <v>MDA-SPJ-22022931,</v>
      </c>
      <c r="AI1272" t="s">
        <v>1831</v>
      </c>
      <c r="AJ1272" t="str">
        <f t="shared" si="475"/>
        <v>CCM001,</v>
      </c>
      <c r="AK1272" t="str">
        <f t="shared" si="476"/>
        <v>CHAMPS EMULSION (BTL/200ML),</v>
      </c>
      <c r="AL1272" t="str">
        <f t="shared" si="477"/>
        <v>BTL,</v>
      </c>
      <c r="AM1272" t="str">
        <f t="shared" si="478"/>
        <v>6,</v>
      </c>
      <c r="AN1272" t="str">
        <f t="shared" si="479"/>
        <v>0,</v>
      </c>
      <c r="AO1272" t="str">
        <f t="shared" si="480"/>
        <v>222000,</v>
      </c>
      <c r="AP1272" t="str">
        <f t="shared" si="481"/>
        <v>3,</v>
      </c>
      <c r="AQ1272" t="str">
        <f t="shared" si="482"/>
        <v>0,</v>
      </c>
      <c r="AR1272" t="str">
        <f t="shared" si="483"/>
        <v>0,</v>
      </c>
      <c r="AS1272" t="str">
        <f t="shared" si="484"/>
        <v>0,</v>
      </c>
      <c r="AT1272" t="str">
        <f t="shared" si="485"/>
        <v>215340,</v>
      </c>
      <c r="AU1272" t="str">
        <f t="shared" si="486"/>
        <v>45200,</v>
      </c>
      <c r="AV1272" t="str">
        <f t="shared" si="487"/>
        <v>2205002,</v>
      </c>
      <c r="AW1272" t="str">
        <f t="shared" si="488"/>
        <v>10,</v>
      </c>
      <c r="AX1272" t="str">
        <f t="shared" si="489"/>
        <v>IRPAN GUNAWAN (AP &amp; RS)</v>
      </c>
    </row>
    <row r="1273" spans="1:50" x14ac:dyDescent="0.25">
      <c r="A1273">
        <v>347</v>
      </c>
      <c r="B1273" t="s">
        <v>25</v>
      </c>
      <c r="C1273">
        <v>14000925</v>
      </c>
      <c r="D1273" t="s">
        <v>1351</v>
      </c>
      <c r="E1273" t="s">
        <v>82</v>
      </c>
      <c r="G1273" t="s">
        <v>28</v>
      </c>
      <c r="H1273" t="s">
        <v>29</v>
      </c>
      <c r="I1273" t="s">
        <v>1204</v>
      </c>
      <c r="J1273" s="1">
        <v>44846</v>
      </c>
      <c r="K1273" t="s">
        <v>247</v>
      </c>
      <c r="L1273" t="s">
        <v>248</v>
      </c>
      <c r="M1273" t="s">
        <v>33</v>
      </c>
      <c r="N1273">
        <v>4</v>
      </c>
      <c r="O1273">
        <v>0</v>
      </c>
      <c r="P1273">
        <v>204000</v>
      </c>
      <c r="Q1273">
        <v>3</v>
      </c>
      <c r="R1273">
        <v>0</v>
      </c>
      <c r="S1273">
        <v>0</v>
      </c>
      <c r="T1273">
        <v>0</v>
      </c>
      <c r="U1273">
        <v>197880</v>
      </c>
      <c r="V1273" s="1">
        <v>45200</v>
      </c>
      <c r="W1273">
        <v>2205005</v>
      </c>
      <c r="X1273">
        <v>10</v>
      </c>
      <c r="Y1273" t="s">
        <v>73</v>
      </c>
      <c r="Z1273" t="str">
        <f t="shared" si="466"/>
        <v>347,</v>
      </c>
      <c r="AA1273" t="str">
        <f t="shared" si="467"/>
        <v>SALES,</v>
      </c>
      <c r="AB1273" t="str">
        <f t="shared" si="468"/>
        <v>14000925,</v>
      </c>
      <c r="AC1273" t="str">
        <f t="shared" si="469"/>
        <v>BONA 1. AP,</v>
      </c>
      <c r="AD1273" t="str">
        <f t="shared" si="470"/>
        <v>JL.JAMIN GINTING NO.128,</v>
      </c>
      <c r="AE1273" t="str">
        <f t="shared" si="471"/>
        <v>,</v>
      </c>
      <c r="AF1273" t="str">
        <f t="shared" si="472"/>
        <v>DBM Medan,</v>
      </c>
      <c r="AG1273" t="str">
        <f t="shared" si="473"/>
        <v>AAPR,</v>
      </c>
      <c r="AH1273" t="str">
        <f t="shared" si="474"/>
        <v>MDA-SPJ-22022931,</v>
      </c>
      <c r="AI1273" t="s">
        <v>1831</v>
      </c>
      <c r="AJ1273" t="str">
        <f t="shared" si="475"/>
        <v>CCM002,</v>
      </c>
      <c r="AK1273" t="str">
        <f t="shared" si="476"/>
        <v>CHAMPS EMULSION (BTL/350ML),</v>
      </c>
      <c r="AL1273" t="str">
        <f t="shared" si="477"/>
        <v>BTL,</v>
      </c>
      <c r="AM1273" t="str">
        <f t="shared" si="478"/>
        <v>4,</v>
      </c>
      <c r="AN1273" t="str">
        <f t="shared" si="479"/>
        <v>0,</v>
      </c>
      <c r="AO1273" t="str">
        <f t="shared" si="480"/>
        <v>204000,</v>
      </c>
      <c r="AP1273" t="str">
        <f t="shared" si="481"/>
        <v>3,</v>
      </c>
      <c r="AQ1273" t="str">
        <f t="shared" si="482"/>
        <v>0,</v>
      </c>
      <c r="AR1273" t="str">
        <f t="shared" si="483"/>
        <v>0,</v>
      </c>
      <c r="AS1273" t="str">
        <f t="shared" si="484"/>
        <v>0,</v>
      </c>
      <c r="AT1273" t="str">
        <f t="shared" si="485"/>
        <v>197880,</v>
      </c>
      <c r="AU1273" t="str">
        <f t="shared" si="486"/>
        <v>45200,</v>
      </c>
      <c r="AV1273" t="str">
        <f t="shared" si="487"/>
        <v>2205005,</v>
      </c>
      <c r="AW1273" t="str">
        <f t="shared" si="488"/>
        <v>10,</v>
      </c>
      <c r="AX1273" t="str">
        <f t="shared" si="489"/>
        <v>IRPAN GUNAWAN (AP &amp; RS)</v>
      </c>
    </row>
    <row r="1274" spans="1:50" x14ac:dyDescent="0.25">
      <c r="A1274">
        <v>348</v>
      </c>
      <c r="B1274" t="s">
        <v>25</v>
      </c>
      <c r="C1274">
        <v>1406974</v>
      </c>
      <c r="D1274" t="s">
        <v>1365</v>
      </c>
      <c r="E1274" t="s">
        <v>128</v>
      </c>
      <c r="F1274" t="s">
        <v>27</v>
      </c>
      <c r="G1274" t="s">
        <v>28</v>
      </c>
      <c r="H1274" t="s">
        <v>29</v>
      </c>
      <c r="I1274" t="s">
        <v>1205</v>
      </c>
      <c r="J1274" s="1">
        <v>44846</v>
      </c>
      <c r="K1274" t="s">
        <v>64</v>
      </c>
      <c r="L1274" t="s">
        <v>65</v>
      </c>
      <c r="M1274" t="s">
        <v>33</v>
      </c>
      <c r="N1274">
        <v>1</v>
      </c>
      <c r="O1274">
        <v>0</v>
      </c>
      <c r="P1274">
        <v>184000</v>
      </c>
      <c r="Q1274">
        <v>15</v>
      </c>
      <c r="R1274">
        <v>0</v>
      </c>
      <c r="S1274">
        <v>0</v>
      </c>
      <c r="T1274">
        <v>0</v>
      </c>
      <c r="U1274">
        <v>156400</v>
      </c>
      <c r="V1274" s="1">
        <v>45444</v>
      </c>
      <c r="W1274">
        <v>2107161</v>
      </c>
      <c r="X1274">
        <v>10</v>
      </c>
      <c r="Y1274" t="s">
        <v>73</v>
      </c>
      <c r="Z1274" t="str">
        <f t="shared" si="466"/>
        <v>348,</v>
      </c>
      <c r="AA1274" t="str">
        <f t="shared" si="467"/>
        <v>SALES,</v>
      </c>
      <c r="AB1274" t="str">
        <f t="shared" si="468"/>
        <v>1406974,</v>
      </c>
      <c r="AC1274" t="str">
        <f t="shared" si="469"/>
        <v>ANUGRAH PERSADA.Ap,</v>
      </c>
      <c r="AD1274" t="str">
        <f t="shared" si="470"/>
        <v>DUSUN IV JL. JAMIN GINTING NO. 2 A SIMP. TUNTUNGAN,</v>
      </c>
      <c r="AE1274" t="str">
        <f t="shared" si="471"/>
        <v>MEDAN,</v>
      </c>
      <c r="AF1274" t="str">
        <f t="shared" si="472"/>
        <v>DBM Medan,</v>
      </c>
      <c r="AG1274" t="str">
        <f t="shared" si="473"/>
        <v>AAPR,</v>
      </c>
      <c r="AH1274" t="str">
        <f t="shared" si="474"/>
        <v>MDA-SPJ-22023012,</v>
      </c>
      <c r="AI1274" t="s">
        <v>1831</v>
      </c>
      <c r="AJ1274" t="str">
        <f t="shared" si="475"/>
        <v>CCM010,</v>
      </c>
      <c r="AK1274" t="str">
        <f t="shared" si="476"/>
        <v>NATURALLE FISH OIL 1000MG (BTL/60S),</v>
      </c>
      <c r="AL1274" t="str">
        <f t="shared" si="477"/>
        <v>BTL,</v>
      </c>
      <c r="AM1274" t="str">
        <f t="shared" si="478"/>
        <v>1,</v>
      </c>
      <c r="AN1274" t="str">
        <f t="shared" si="479"/>
        <v>0,</v>
      </c>
      <c r="AO1274" t="str">
        <f t="shared" si="480"/>
        <v>184000,</v>
      </c>
      <c r="AP1274" t="str">
        <f t="shared" si="481"/>
        <v>15,</v>
      </c>
      <c r="AQ1274" t="str">
        <f t="shared" si="482"/>
        <v>0,</v>
      </c>
      <c r="AR1274" t="str">
        <f t="shared" si="483"/>
        <v>0,</v>
      </c>
      <c r="AS1274" t="str">
        <f t="shared" si="484"/>
        <v>0,</v>
      </c>
      <c r="AT1274" t="str">
        <f t="shared" si="485"/>
        <v>156400,</v>
      </c>
      <c r="AU1274" t="str">
        <f t="shared" si="486"/>
        <v>45444,</v>
      </c>
      <c r="AV1274" t="str">
        <f t="shared" si="487"/>
        <v>2107161,</v>
      </c>
      <c r="AW1274" t="str">
        <f t="shared" si="488"/>
        <v>10,</v>
      </c>
      <c r="AX1274" t="str">
        <f t="shared" si="489"/>
        <v>IRPAN GUNAWAN (AP &amp; RS)</v>
      </c>
    </row>
    <row r="1275" spans="1:50" x14ac:dyDescent="0.25">
      <c r="A1275">
        <v>349</v>
      </c>
      <c r="B1275" t="s">
        <v>25</v>
      </c>
      <c r="C1275">
        <v>14000964</v>
      </c>
      <c r="D1275" t="s">
        <v>1349</v>
      </c>
      <c r="E1275" t="s">
        <v>70</v>
      </c>
      <c r="F1275" t="s">
        <v>71</v>
      </c>
      <c r="G1275" t="s">
        <v>28</v>
      </c>
      <c r="H1275" t="s">
        <v>29</v>
      </c>
      <c r="I1275" t="s">
        <v>1206</v>
      </c>
      <c r="J1275" s="1">
        <v>44846</v>
      </c>
      <c r="K1275" t="s">
        <v>318</v>
      </c>
      <c r="L1275" t="s">
        <v>319</v>
      </c>
      <c r="M1275" t="s">
        <v>33</v>
      </c>
      <c r="N1275">
        <v>24</v>
      </c>
      <c r="O1275">
        <v>0</v>
      </c>
      <c r="P1275">
        <v>888000</v>
      </c>
      <c r="Q1275">
        <v>8</v>
      </c>
      <c r="R1275">
        <v>0</v>
      </c>
      <c r="S1275">
        <v>0</v>
      </c>
      <c r="T1275">
        <v>0</v>
      </c>
      <c r="U1275">
        <v>816960</v>
      </c>
      <c r="V1275" s="1">
        <v>45200</v>
      </c>
      <c r="W1275">
        <v>2205002</v>
      </c>
      <c r="X1275">
        <v>10</v>
      </c>
      <c r="Y1275" t="s">
        <v>50</v>
      </c>
      <c r="Z1275" t="str">
        <f t="shared" si="466"/>
        <v>349,</v>
      </c>
      <c r="AA1275" t="str">
        <f t="shared" si="467"/>
        <v>SALES,</v>
      </c>
      <c r="AB1275" t="str">
        <f t="shared" si="468"/>
        <v>14000964,</v>
      </c>
      <c r="AC1275" t="str">
        <f t="shared" si="469"/>
        <v>BINTANG FARMA. CV,</v>
      </c>
      <c r="AD1275" t="str">
        <f t="shared" si="470"/>
        <v>JL. HOS COKROMINOTO NO. 55,</v>
      </c>
      <c r="AE1275" t="str">
        <f t="shared" si="471"/>
        <v>LUBUK PAKAM,</v>
      </c>
      <c r="AF1275" t="str">
        <f t="shared" si="472"/>
        <v>DBM Medan,</v>
      </c>
      <c r="AG1275" t="str">
        <f t="shared" si="473"/>
        <v>AAPR,</v>
      </c>
      <c r="AH1275" t="str">
        <f t="shared" si="474"/>
        <v>MDA-SPJ-22023027,</v>
      </c>
      <c r="AI1275" t="s">
        <v>1831</v>
      </c>
      <c r="AJ1275" t="str">
        <f t="shared" si="475"/>
        <v>CCM001,</v>
      </c>
      <c r="AK1275" t="str">
        <f t="shared" si="476"/>
        <v>CHAMPS EMULSION (BTL/200ML),</v>
      </c>
      <c r="AL1275" t="str">
        <f t="shared" si="477"/>
        <v>BTL,</v>
      </c>
      <c r="AM1275" t="str">
        <f t="shared" si="478"/>
        <v>24,</v>
      </c>
      <c r="AN1275" t="str">
        <f t="shared" si="479"/>
        <v>0,</v>
      </c>
      <c r="AO1275" t="str">
        <f t="shared" si="480"/>
        <v>888000,</v>
      </c>
      <c r="AP1275" t="str">
        <f t="shared" si="481"/>
        <v>8,</v>
      </c>
      <c r="AQ1275" t="str">
        <f t="shared" si="482"/>
        <v>0,</v>
      </c>
      <c r="AR1275" t="str">
        <f t="shared" si="483"/>
        <v>0,</v>
      </c>
      <c r="AS1275" t="str">
        <f t="shared" si="484"/>
        <v>0,</v>
      </c>
      <c r="AT1275" t="str">
        <f t="shared" si="485"/>
        <v>816960,</v>
      </c>
      <c r="AU1275" t="str">
        <f t="shared" si="486"/>
        <v>45200,</v>
      </c>
      <c r="AV1275" t="str">
        <f t="shared" si="487"/>
        <v>2205002,</v>
      </c>
      <c r="AW1275" t="str">
        <f t="shared" si="488"/>
        <v>10,</v>
      </c>
      <c r="AX1275" t="str">
        <f t="shared" si="489"/>
        <v>HERIADI (AP &amp; RS)</v>
      </c>
    </row>
    <row r="1276" spans="1:50" x14ac:dyDescent="0.25">
      <c r="A1276">
        <v>350</v>
      </c>
      <c r="B1276" t="s">
        <v>25</v>
      </c>
      <c r="C1276">
        <v>14000964</v>
      </c>
      <c r="D1276" t="s">
        <v>1349</v>
      </c>
      <c r="E1276" t="s">
        <v>70</v>
      </c>
      <c r="F1276" t="s">
        <v>71</v>
      </c>
      <c r="G1276" t="s">
        <v>28</v>
      </c>
      <c r="H1276" t="s">
        <v>29</v>
      </c>
      <c r="I1276" t="s">
        <v>1206</v>
      </c>
      <c r="J1276" s="1">
        <v>44846</v>
      </c>
      <c r="K1276" t="s">
        <v>93</v>
      </c>
      <c r="L1276" t="s">
        <v>94</v>
      </c>
      <c r="M1276" t="s">
        <v>33</v>
      </c>
      <c r="N1276">
        <v>24</v>
      </c>
      <c r="O1276">
        <v>0</v>
      </c>
      <c r="P1276">
        <v>876000</v>
      </c>
      <c r="Q1276">
        <v>20</v>
      </c>
      <c r="R1276">
        <v>0</v>
      </c>
      <c r="S1276">
        <v>0</v>
      </c>
      <c r="T1276">
        <v>0</v>
      </c>
      <c r="U1276">
        <v>700800</v>
      </c>
      <c r="V1276" s="1">
        <v>45474</v>
      </c>
      <c r="W1276">
        <v>2108052</v>
      </c>
      <c r="X1276">
        <v>10</v>
      </c>
      <c r="Y1276" t="s">
        <v>50</v>
      </c>
      <c r="Z1276" t="str">
        <f t="shared" si="466"/>
        <v>350,</v>
      </c>
      <c r="AA1276" t="str">
        <f t="shared" si="467"/>
        <v>SALES,</v>
      </c>
      <c r="AB1276" t="str">
        <f t="shared" si="468"/>
        <v>14000964,</v>
      </c>
      <c r="AC1276" t="str">
        <f t="shared" si="469"/>
        <v>BINTANG FARMA. CV,</v>
      </c>
      <c r="AD1276" t="str">
        <f t="shared" si="470"/>
        <v>JL. HOS COKROMINOTO NO. 55,</v>
      </c>
      <c r="AE1276" t="str">
        <f t="shared" si="471"/>
        <v>LUBUK PAKAM,</v>
      </c>
      <c r="AF1276" t="str">
        <f t="shared" si="472"/>
        <v>DBM Medan,</v>
      </c>
      <c r="AG1276" t="str">
        <f t="shared" si="473"/>
        <v>AAPR,</v>
      </c>
      <c r="AH1276" t="str">
        <f t="shared" si="474"/>
        <v>MDA-SPJ-22023027,</v>
      </c>
      <c r="AI1276" t="s">
        <v>1831</v>
      </c>
      <c r="AJ1276" t="str">
        <f t="shared" si="475"/>
        <v>CCM004,</v>
      </c>
      <c r="AK1276" t="str">
        <f t="shared" si="476"/>
        <v>CHAMPS MULTIVITAMIN PINNEAPLE (BTL/30),</v>
      </c>
      <c r="AL1276" t="str">
        <f t="shared" si="477"/>
        <v>BTL,</v>
      </c>
      <c r="AM1276" t="str">
        <f t="shared" si="478"/>
        <v>24,</v>
      </c>
      <c r="AN1276" t="str">
        <f t="shared" si="479"/>
        <v>0,</v>
      </c>
      <c r="AO1276" t="str">
        <f t="shared" si="480"/>
        <v>876000,</v>
      </c>
      <c r="AP1276" t="str">
        <f t="shared" si="481"/>
        <v>20,</v>
      </c>
      <c r="AQ1276" t="str">
        <f t="shared" si="482"/>
        <v>0,</v>
      </c>
      <c r="AR1276" t="str">
        <f t="shared" si="483"/>
        <v>0,</v>
      </c>
      <c r="AS1276" t="str">
        <f t="shared" si="484"/>
        <v>0,</v>
      </c>
      <c r="AT1276" t="str">
        <f t="shared" si="485"/>
        <v>700800,</v>
      </c>
      <c r="AU1276" t="str">
        <f t="shared" si="486"/>
        <v>45474,</v>
      </c>
      <c r="AV1276" t="str">
        <f t="shared" si="487"/>
        <v>2108052,</v>
      </c>
      <c r="AW1276" t="str">
        <f t="shared" si="488"/>
        <v>10,</v>
      </c>
      <c r="AX1276" t="str">
        <f t="shared" si="489"/>
        <v>HERIADI (AP &amp; RS)</v>
      </c>
    </row>
    <row r="1277" spans="1:50" x14ac:dyDescent="0.25">
      <c r="A1277">
        <v>351</v>
      </c>
      <c r="B1277" t="s">
        <v>25</v>
      </c>
      <c r="C1277">
        <v>14000964</v>
      </c>
      <c r="D1277" t="s">
        <v>1349</v>
      </c>
      <c r="E1277" t="s">
        <v>70</v>
      </c>
      <c r="F1277" t="s">
        <v>71</v>
      </c>
      <c r="G1277" t="s">
        <v>28</v>
      </c>
      <c r="H1277" t="s">
        <v>29</v>
      </c>
      <c r="I1277" t="s">
        <v>1206</v>
      </c>
      <c r="J1277" s="1">
        <v>44846</v>
      </c>
      <c r="K1277" t="s">
        <v>57</v>
      </c>
      <c r="L1277" t="s">
        <v>58</v>
      </c>
      <c r="M1277" t="s">
        <v>33</v>
      </c>
      <c r="N1277">
        <v>4</v>
      </c>
      <c r="O1277">
        <v>0</v>
      </c>
      <c r="P1277">
        <v>444000</v>
      </c>
      <c r="Q1277">
        <v>10</v>
      </c>
      <c r="R1277">
        <v>0</v>
      </c>
      <c r="S1277">
        <v>0</v>
      </c>
      <c r="T1277">
        <v>0</v>
      </c>
      <c r="U1277">
        <v>399600</v>
      </c>
      <c r="V1277" s="1">
        <v>45261</v>
      </c>
      <c r="W1277">
        <v>2101299</v>
      </c>
      <c r="X1277">
        <v>10</v>
      </c>
      <c r="Y1277" t="s">
        <v>50</v>
      </c>
      <c r="Z1277" t="str">
        <f t="shared" si="466"/>
        <v>351,</v>
      </c>
      <c r="AA1277" t="str">
        <f t="shared" si="467"/>
        <v>SALES,</v>
      </c>
      <c r="AB1277" t="str">
        <f t="shared" si="468"/>
        <v>14000964,</v>
      </c>
      <c r="AC1277" t="str">
        <f t="shared" si="469"/>
        <v>BINTANG FARMA. CV,</v>
      </c>
      <c r="AD1277" t="str">
        <f t="shared" si="470"/>
        <v>JL. HOS COKROMINOTO NO. 55,</v>
      </c>
      <c r="AE1277" t="str">
        <f t="shared" si="471"/>
        <v>LUBUK PAKAM,</v>
      </c>
      <c r="AF1277" t="str">
        <f t="shared" si="472"/>
        <v>DBM Medan,</v>
      </c>
      <c r="AG1277" t="str">
        <f t="shared" si="473"/>
        <v>AAPR,</v>
      </c>
      <c r="AH1277" t="str">
        <f t="shared" si="474"/>
        <v>MDA-SPJ-22023027,</v>
      </c>
      <c r="AI1277" t="s">
        <v>1831</v>
      </c>
      <c r="AJ1277" t="str">
        <f t="shared" si="475"/>
        <v>CCM014,</v>
      </c>
      <c r="AK1277" t="str">
        <f t="shared" si="476"/>
        <v>NATURALLE TONGKAT ALI PLUS (BTL/60),</v>
      </c>
      <c r="AL1277" t="str">
        <f t="shared" si="477"/>
        <v>BTL,</v>
      </c>
      <c r="AM1277" t="str">
        <f t="shared" si="478"/>
        <v>4,</v>
      </c>
      <c r="AN1277" t="str">
        <f t="shared" si="479"/>
        <v>0,</v>
      </c>
      <c r="AO1277" t="str">
        <f t="shared" si="480"/>
        <v>444000,</v>
      </c>
      <c r="AP1277" t="str">
        <f t="shared" si="481"/>
        <v>10,</v>
      </c>
      <c r="AQ1277" t="str">
        <f t="shared" si="482"/>
        <v>0,</v>
      </c>
      <c r="AR1277" t="str">
        <f t="shared" si="483"/>
        <v>0,</v>
      </c>
      <c r="AS1277" t="str">
        <f t="shared" si="484"/>
        <v>0,</v>
      </c>
      <c r="AT1277" t="str">
        <f t="shared" si="485"/>
        <v>399600,</v>
      </c>
      <c r="AU1277" t="str">
        <f t="shared" si="486"/>
        <v>45261,</v>
      </c>
      <c r="AV1277" t="str">
        <f t="shared" si="487"/>
        <v>2101299,</v>
      </c>
      <c r="AW1277" t="str">
        <f t="shared" si="488"/>
        <v>10,</v>
      </c>
      <c r="AX1277" t="str">
        <f t="shared" si="489"/>
        <v>HERIADI (AP &amp; RS)</v>
      </c>
    </row>
    <row r="1278" spans="1:50" x14ac:dyDescent="0.25">
      <c r="A1278">
        <v>352</v>
      </c>
      <c r="B1278" t="s">
        <v>25</v>
      </c>
      <c r="C1278">
        <v>14001126</v>
      </c>
      <c r="D1278" t="s">
        <v>1567</v>
      </c>
      <c r="E1278" t="s">
        <v>1639</v>
      </c>
      <c r="F1278" t="s">
        <v>27</v>
      </c>
      <c r="G1278" t="s">
        <v>28</v>
      </c>
      <c r="H1278" t="s">
        <v>29</v>
      </c>
      <c r="I1278" t="s">
        <v>1207</v>
      </c>
      <c r="J1278" s="1">
        <v>44847</v>
      </c>
      <c r="K1278" t="s">
        <v>318</v>
      </c>
      <c r="L1278" t="s">
        <v>319</v>
      </c>
      <c r="M1278" t="s">
        <v>33</v>
      </c>
      <c r="N1278">
        <v>4</v>
      </c>
      <c r="O1278">
        <v>0</v>
      </c>
      <c r="P1278">
        <v>148000</v>
      </c>
      <c r="Q1278">
        <v>3</v>
      </c>
      <c r="R1278">
        <v>0</v>
      </c>
      <c r="S1278">
        <v>0</v>
      </c>
      <c r="T1278">
        <v>0</v>
      </c>
      <c r="U1278">
        <v>143560</v>
      </c>
      <c r="V1278" s="1">
        <v>45200</v>
      </c>
      <c r="W1278">
        <v>2205002</v>
      </c>
      <c r="X1278">
        <v>10</v>
      </c>
      <c r="Y1278" t="s">
        <v>73</v>
      </c>
      <c r="Z1278" t="str">
        <f t="shared" si="466"/>
        <v>352,</v>
      </c>
      <c r="AA1278" t="str">
        <f t="shared" si="467"/>
        <v>SALES,</v>
      </c>
      <c r="AB1278" t="str">
        <f t="shared" si="468"/>
        <v>14001126,</v>
      </c>
      <c r="AC1278" t="str">
        <f t="shared" si="469"/>
        <v>GAMMA. AP,</v>
      </c>
      <c r="AD1278" t="str">
        <f t="shared" si="470"/>
        <v>JL SETIA BUDI NO. 157. LINGKUNGAN VIII,</v>
      </c>
      <c r="AE1278" t="str">
        <f t="shared" si="471"/>
        <v>MEDAN,</v>
      </c>
      <c r="AF1278" t="str">
        <f t="shared" si="472"/>
        <v>DBM Medan,</v>
      </c>
      <c r="AG1278" t="str">
        <f t="shared" si="473"/>
        <v>AAPR,</v>
      </c>
      <c r="AH1278" t="str">
        <f t="shared" si="474"/>
        <v>MDA-SPJ-22023103,</v>
      </c>
      <c r="AI1278" t="s">
        <v>1832</v>
      </c>
      <c r="AJ1278" t="str">
        <f t="shared" si="475"/>
        <v>CCM001,</v>
      </c>
      <c r="AK1278" t="str">
        <f t="shared" si="476"/>
        <v>CHAMPS EMULSION (BTL/200ML),</v>
      </c>
      <c r="AL1278" t="str">
        <f t="shared" si="477"/>
        <v>BTL,</v>
      </c>
      <c r="AM1278" t="str">
        <f t="shared" si="478"/>
        <v>4,</v>
      </c>
      <c r="AN1278" t="str">
        <f t="shared" si="479"/>
        <v>0,</v>
      </c>
      <c r="AO1278" t="str">
        <f t="shared" si="480"/>
        <v>148000,</v>
      </c>
      <c r="AP1278" t="str">
        <f t="shared" si="481"/>
        <v>3,</v>
      </c>
      <c r="AQ1278" t="str">
        <f t="shared" si="482"/>
        <v>0,</v>
      </c>
      <c r="AR1278" t="str">
        <f t="shared" si="483"/>
        <v>0,</v>
      </c>
      <c r="AS1278" t="str">
        <f t="shared" si="484"/>
        <v>0,</v>
      </c>
      <c r="AT1278" t="str">
        <f t="shared" si="485"/>
        <v>143560,</v>
      </c>
      <c r="AU1278" t="str">
        <f t="shared" si="486"/>
        <v>45200,</v>
      </c>
      <c r="AV1278" t="str">
        <f t="shared" si="487"/>
        <v>2205002,</v>
      </c>
      <c r="AW1278" t="str">
        <f t="shared" si="488"/>
        <v>10,</v>
      </c>
      <c r="AX1278" t="str">
        <f t="shared" si="489"/>
        <v>IRPAN GUNAWAN (AP &amp; RS)</v>
      </c>
    </row>
    <row r="1279" spans="1:50" x14ac:dyDescent="0.25">
      <c r="A1279">
        <v>353</v>
      </c>
      <c r="B1279" t="s">
        <v>25</v>
      </c>
      <c r="C1279">
        <v>1407608</v>
      </c>
      <c r="D1279" t="s">
        <v>1363</v>
      </c>
      <c r="E1279" t="s">
        <v>121</v>
      </c>
      <c r="F1279" t="s">
        <v>27</v>
      </c>
      <c r="G1279" t="s">
        <v>28</v>
      </c>
      <c r="H1279" t="s">
        <v>29</v>
      </c>
      <c r="I1279" t="s">
        <v>1208</v>
      </c>
      <c r="J1279" s="1">
        <v>44847</v>
      </c>
      <c r="K1279" t="s">
        <v>318</v>
      </c>
      <c r="L1279" t="s">
        <v>319</v>
      </c>
      <c r="M1279" t="s">
        <v>33</v>
      </c>
      <c r="N1279">
        <v>4</v>
      </c>
      <c r="O1279">
        <v>0</v>
      </c>
      <c r="P1279">
        <v>148000</v>
      </c>
      <c r="Q1279">
        <v>3</v>
      </c>
      <c r="R1279">
        <v>0</v>
      </c>
      <c r="S1279">
        <v>0</v>
      </c>
      <c r="T1279">
        <v>0</v>
      </c>
      <c r="U1279">
        <v>143560</v>
      </c>
      <c r="V1279" s="1">
        <v>45200</v>
      </c>
      <c r="W1279">
        <v>2205002</v>
      </c>
      <c r="X1279">
        <v>10</v>
      </c>
      <c r="Y1279" t="s">
        <v>376</v>
      </c>
      <c r="Z1279" t="str">
        <f t="shared" si="466"/>
        <v>353,</v>
      </c>
      <c r="AA1279" t="str">
        <f t="shared" si="467"/>
        <v>SALES,</v>
      </c>
      <c r="AB1279" t="str">
        <f t="shared" si="468"/>
        <v>1407608,</v>
      </c>
      <c r="AC1279" t="str">
        <f t="shared" si="469"/>
        <v>RIDHO.Ap,</v>
      </c>
      <c r="AD1279" t="str">
        <f t="shared" si="470"/>
        <v>JL. BESAR TEMBUNG NO.7 B TEMBUNG,</v>
      </c>
      <c r="AE1279" t="str">
        <f t="shared" si="471"/>
        <v>MEDAN,</v>
      </c>
      <c r="AF1279" t="str">
        <f t="shared" si="472"/>
        <v>DBM Medan,</v>
      </c>
      <c r="AG1279" t="str">
        <f t="shared" si="473"/>
        <v>AAPR,</v>
      </c>
      <c r="AH1279" t="str">
        <f t="shared" si="474"/>
        <v>MDA-SPJ-22023107,</v>
      </c>
      <c r="AI1279" t="s">
        <v>1832</v>
      </c>
      <c r="AJ1279" t="str">
        <f t="shared" si="475"/>
        <v>CCM001,</v>
      </c>
      <c r="AK1279" t="str">
        <f t="shared" si="476"/>
        <v>CHAMPS EMULSION (BTL/200ML),</v>
      </c>
      <c r="AL1279" t="str">
        <f t="shared" si="477"/>
        <v>BTL,</v>
      </c>
      <c r="AM1279" t="str">
        <f t="shared" si="478"/>
        <v>4,</v>
      </c>
      <c r="AN1279" t="str">
        <f t="shared" si="479"/>
        <v>0,</v>
      </c>
      <c r="AO1279" t="str">
        <f t="shared" si="480"/>
        <v>148000,</v>
      </c>
      <c r="AP1279" t="str">
        <f t="shared" si="481"/>
        <v>3,</v>
      </c>
      <c r="AQ1279" t="str">
        <f t="shared" si="482"/>
        <v>0,</v>
      </c>
      <c r="AR1279" t="str">
        <f t="shared" si="483"/>
        <v>0,</v>
      </c>
      <c r="AS1279" t="str">
        <f t="shared" si="484"/>
        <v>0,</v>
      </c>
      <c r="AT1279" t="str">
        <f t="shared" si="485"/>
        <v>143560,</v>
      </c>
      <c r="AU1279" t="str">
        <f t="shared" si="486"/>
        <v>45200,</v>
      </c>
      <c r="AV1279" t="str">
        <f t="shared" si="487"/>
        <v>2205002,</v>
      </c>
      <c r="AW1279" t="str">
        <f t="shared" si="488"/>
        <v>10,</v>
      </c>
      <c r="AX1279" t="str">
        <f t="shared" si="489"/>
        <v>SISWANI PARAPAT (AP.RS))</v>
      </c>
    </row>
    <row r="1280" spans="1:50" x14ac:dyDescent="0.25">
      <c r="A1280">
        <v>354</v>
      </c>
      <c r="B1280" t="s">
        <v>90</v>
      </c>
      <c r="C1280">
        <v>1411239</v>
      </c>
      <c r="D1280" t="s">
        <v>1154</v>
      </c>
      <c r="E1280" t="s">
        <v>1155</v>
      </c>
      <c r="F1280" t="s">
        <v>421</v>
      </c>
      <c r="G1280" t="s">
        <v>28</v>
      </c>
      <c r="H1280" t="s">
        <v>256</v>
      </c>
      <c r="I1280" t="s">
        <v>1209</v>
      </c>
      <c r="J1280" s="1">
        <v>44849</v>
      </c>
      <c r="K1280" t="s">
        <v>93</v>
      </c>
      <c r="L1280" t="s">
        <v>94</v>
      </c>
      <c r="M1280" t="s">
        <v>33</v>
      </c>
      <c r="N1280">
        <v>-4</v>
      </c>
      <c r="O1280">
        <v>0</v>
      </c>
      <c r="P1280">
        <v>-138000</v>
      </c>
      <c r="Q1280">
        <v>10</v>
      </c>
      <c r="R1280">
        <v>0</v>
      </c>
      <c r="S1280">
        <v>0</v>
      </c>
      <c r="T1280">
        <v>0</v>
      </c>
      <c r="U1280">
        <v>-124200</v>
      </c>
      <c r="V1280" s="1">
        <v>45261</v>
      </c>
      <c r="W1280">
        <v>2101225</v>
      </c>
      <c r="X1280">
        <v>10</v>
      </c>
      <c r="Y1280" t="s">
        <v>188</v>
      </c>
      <c r="Z1280" t="str">
        <f t="shared" si="466"/>
        <v>354,</v>
      </c>
      <c r="AA1280" t="str">
        <f t="shared" si="467"/>
        <v>RETUR,</v>
      </c>
      <c r="AB1280" t="str">
        <f t="shared" si="468"/>
        <v>1411239,</v>
      </c>
      <c r="AC1280" t="str">
        <f t="shared" si="469"/>
        <v>AL-KAFFAH MART,</v>
      </c>
      <c r="AD1280" t="str">
        <f t="shared" si="470"/>
        <v>JL. JAMIN GINTING NO. 131 RAMBUNG DALAM,</v>
      </c>
      <c r="AE1280" t="str">
        <f t="shared" si="471"/>
        <v>BINJAI,</v>
      </c>
      <c r="AF1280" t="str">
        <f t="shared" si="472"/>
        <v>DBM Medan,</v>
      </c>
      <c r="AG1280" t="str">
        <f t="shared" si="473"/>
        <v>BTKL,</v>
      </c>
      <c r="AH1280" t="str">
        <f t="shared" si="474"/>
        <v>MDA-RPJ-22003763,</v>
      </c>
      <c r="AI1280" t="s">
        <v>1833</v>
      </c>
      <c r="AJ1280" t="str">
        <f t="shared" si="475"/>
        <v>CCM004,</v>
      </c>
      <c r="AK1280" t="str">
        <f t="shared" si="476"/>
        <v>CHAMPS MULTIVITAMIN PINNEAPLE (BTL/30),</v>
      </c>
      <c r="AL1280" t="str">
        <f t="shared" si="477"/>
        <v>BTL,</v>
      </c>
      <c r="AM1280" t="str">
        <f t="shared" si="478"/>
        <v>-4,</v>
      </c>
      <c r="AN1280" t="str">
        <f t="shared" si="479"/>
        <v>0,</v>
      </c>
      <c r="AO1280" t="str">
        <f t="shared" si="480"/>
        <v>-138000,</v>
      </c>
      <c r="AP1280" t="str">
        <f t="shared" si="481"/>
        <v>10,</v>
      </c>
      <c r="AQ1280" t="str">
        <f t="shared" si="482"/>
        <v>0,</v>
      </c>
      <c r="AR1280" t="str">
        <f t="shared" si="483"/>
        <v>0,</v>
      </c>
      <c r="AS1280" t="str">
        <f t="shared" si="484"/>
        <v>0,</v>
      </c>
      <c r="AT1280" t="str">
        <f t="shared" si="485"/>
        <v>-124200,</v>
      </c>
      <c r="AU1280" t="str">
        <f t="shared" si="486"/>
        <v>45261,</v>
      </c>
      <c r="AV1280" t="str">
        <f t="shared" si="487"/>
        <v>2101225,</v>
      </c>
      <c r="AW1280" t="str">
        <f t="shared" si="488"/>
        <v>10,</v>
      </c>
      <c r="AX1280" t="str">
        <f t="shared" si="489"/>
        <v>JUNAIDI (ALL SEKTOR)</v>
      </c>
    </row>
    <row r="1281" spans="1:50" x14ac:dyDescent="0.25">
      <c r="A1281">
        <v>355</v>
      </c>
      <c r="B1281" t="s">
        <v>25</v>
      </c>
      <c r="C1281">
        <v>1400052</v>
      </c>
      <c r="D1281" t="s">
        <v>1541</v>
      </c>
      <c r="E1281" t="s">
        <v>1066</v>
      </c>
      <c r="F1281" t="s">
        <v>27</v>
      </c>
      <c r="G1281" t="s">
        <v>28</v>
      </c>
      <c r="H1281" t="s">
        <v>29</v>
      </c>
      <c r="I1281" t="s">
        <v>1210</v>
      </c>
      <c r="J1281" s="1">
        <v>44849</v>
      </c>
      <c r="K1281" t="s">
        <v>318</v>
      </c>
      <c r="L1281" t="s">
        <v>319</v>
      </c>
      <c r="M1281" t="s">
        <v>33</v>
      </c>
      <c r="N1281">
        <v>2</v>
      </c>
      <c r="O1281">
        <v>0</v>
      </c>
      <c r="P1281">
        <v>74000</v>
      </c>
      <c r="Q1281">
        <v>0</v>
      </c>
      <c r="R1281">
        <v>0</v>
      </c>
      <c r="S1281">
        <v>0</v>
      </c>
      <c r="T1281">
        <v>0</v>
      </c>
      <c r="U1281">
        <v>74000</v>
      </c>
      <c r="V1281" s="1">
        <v>45200</v>
      </c>
      <c r="W1281">
        <v>2205002</v>
      </c>
      <c r="X1281">
        <v>10</v>
      </c>
      <c r="Y1281" t="s">
        <v>50</v>
      </c>
      <c r="Z1281" t="str">
        <f t="shared" si="466"/>
        <v>355,</v>
      </c>
      <c r="AA1281" t="str">
        <f t="shared" si="467"/>
        <v>SALES,</v>
      </c>
      <c r="AB1281" t="str">
        <f t="shared" si="468"/>
        <v>1400052,</v>
      </c>
      <c r="AC1281" t="str">
        <f t="shared" si="469"/>
        <v>KURNIA FARMA.Ap,</v>
      </c>
      <c r="AD1281" t="str">
        <f t="shared" si="470"/>
        <v>JL. KARYA WISATA NO. 85 A,</v>
      </c>
      <c r="AE1281" t="str">
        <f t="shared" si="471"/>
        <v>MEDAN,</v>
      </c>
      <c r="AF1281" t="str">
        <f t="shared" si="472"/>
        <v>DBM Medan,</v>
      </c>
      <c r="AG1281" t="str">
        <f t="shared" si="473"/>
        <v>AAPR,</v>
      </c>
      <c r="AH1281" t="str">
        <f t="shared" si="474"/>
        <v>MDA-SPJ-22023263,</v>
      </c>
      <c r="AI1281" t="s">
        <v>1833</v>
      </c>
      <c r="AJ1281" t="str">
        <f t="shared" si="475"/>
        <v>CCM001,</v>
      </c>
      <c r="AK1281" t="str">
        <f t="shared" si="476"/>
        <v>CHAMPS EMULSION (BTL/200ML),</v>
      </c>
      <c r="AL1281" t="str">
        <f t="shared" si="477"/>
        <v>BTL,</v>
      </c>
      <c r="AM1281" t="str">
        <f t="shared" si="478"/>
        <v>2,</v>
      </c>
      <c r="AN1281" t="str">
        <f t="shared" si="479"/>
        <v>0,</v>
      </c>
      <c r="AO1281" t="str">
        <f t="shared" si="480"/>
        <v>74000,</v>
      </c>
      <c r="AP1281" t="str">
        <f t="shared" si="481"/>
        <v>0,</v>
      </c>
      <c r="AQ1281" t="str">
        <f t="shared" si="482"/>
        <v>0,</v>
      </c>
      <c r="AR1281" t="str">
        <f t="shared" si="483"/>
        <v>0,</v>
      </c>
      <c r="AS1281" t="str">
        <f t="shared" si="484"/>
        <v>0,</v>
      </c>
      <c r="AT1281" t="str">
        <f t="shared" si="485"/>
        <v>74000,</v>
      </c>
      <c r="AU1281" t="str">
        <f t="shared" si="486"/>
        <v>45200,</v>
      </c>
      <c r="AV1281" t="str">
        <f t="shared" si="487"/>
        <v>2205002,</v>
      </c>
      <c r="AW1281" t="str">
        <f t="shared" si="488"/>
        <v>10,</v>
      </c>
      <c r="AX1281" t="str">
        <f t="shared" si="489"/>
        <v>HERIADI (AP &amp; RS)</v>
      </c>
    </row>
    <row r="1282" spans="1:50" x14ac:dyDescent="0.25">
      <c r="A1282">
        <v>356</v>
      </c>
      <c r="B1282" t="s">
        <v>25</v>
      </c>
      <c r="C1282">
        <v>1400052</v>
      </c>
      <c r="D1282" t="s">
        <v>1541</v>
      </c>
      <c r="E1282" t="s">
        <v>1066</v>
      </c>
      <c r="F1282" t="s">
        <v>27</v>
      </c>
      <c r="G1282" t="s">
        <v>28</v>
      </c>
      <c r="H1282" t="s">
        <v>29</v>
      </c>
      <c r="I1282" t="s">
        <v>1210</v>
      </c>
      <c r="J1282" s="1">
        <v>44849</v>
      </c>
      <c r="K1282" t="s">
        <v>93</v>
      </c>
      <c r="L1282" t="s">
        <v>94</v>
      </c>
      <c r="M1282" t="s">
        <v>33</v>
      </c>
      <c r="N1282">
        <v>1</v>
      </c>
      <c r="O1282">
        <v>0</v>
      </c>
      <c r="P1282">
        <v>36500</v>
      </c>
      <c r="Q1282">
        <v>0</v>
      </c>
      <c r="R1282">
        <v>0</v>
      </c>
      <c r="S1282">
        <v>0</v>
      </c>
      <c r="T1282">
        <v>0</v>
      </c>
      <c r="U1282">
        <v>36500</v>
      </c>
      <c r="V1282" s="1">
        <v>45474</v>
      </c>
      <c r="W1282">
        <v>2108052</v>
      </c>
      <c r="X1282">
        <v>10</v>
      </c>
      <c r="Y1282" t="s">
        <v>50</v>
      </c>
      <c r="Z1282" t="str">
        <f t="shared" ref="Z1282:Z1345" si="490">A1282&amp;","</f>
        <v>356,</v>
      </c>
      <c r="AA1282" t="str">
        <f t="shared" ref="AA1282:AA1345" si="491">B1282&amp;","</f>
        <v>SALES,</v>
      </c>
      <c r="AB1282" t="str">
        <f t="shared" ref="AB1282:AB1345" si="492">C1282&amp;","</f>
        <v>1400052,</v>
      </c>
      <c r="AC1282" t="str">
        <f t="shared" ref="AC1282:AC1345" si="493">D1282&amp;","</f>
        <v>KURNIA FARMA.Ap,</v>
      </c>
      <c r="AD1282" t="str">
        <f t="shared" ref="AD1282:AD1345" si="494">E1282&amp;","</f>
        <v>JL. KARYA WISATA NO. 85 A,</v>
      </c>
      <c r="AE1282" t="str">
        <f t="shared" ref="AE1282:AE1345" si="495">F1282&amp;","</f>
        <v>MEDAN,</v>
      </c>
      <c r="AF1282" t="str">
        <f t="shared" ref="AF1282:AF1345" si="496">G1282&amp;","</f>
        <v>DBM Medan,</v>
      </c>
      <c r="AG1282" t="str">
        <f t="shared" ref="AG1282:AG1345" si="497">H1282&amp;","</f>
        <v>AAPR,</v>
      </c>
      <c r="AH1282" t="str">
        <f t="shared" ref="AH1282:AH1345" si="498">I1282&amp;","</f>
        <v>MDA-SPJ-22023263,</v>
      </c>
      <c r="AI1282" t="s">
        <v>1833</v>
      </c>
      <c r="AJ1282" t="str">
        <f t="shared" ref="AJ1282:AJ1345" si="499">K1282&amp;","</f>
        <v>CCM004,</v>
      </c>
      <c r="AK1282" t="str">
        <f t="shared" ref="AK1282:AK1345" si="500">L1282&amp;","</f>
        <v>CHAMPS MULTIVITAMIN PINNEAPLE (BTL/30),</v>
      </c>
      <c r="AL1282" t="str">
        <f t="shared" ref="AL1282:AL1345" si="501">M1282&amp;","</f>
        <v>BTL,</v>
      </c>
      <c r="AM1282" t="str">
        <f t="shared" ref="AM1282:AM1345" si="502">N1282&amp;","</f>
        <v>1,</v>
      </c>
      <c r="AN1282" t="str">
        <f t="shared" ref="AN1282:AN1345" si="503">O1282&amp;","</f>
        <v>0,</v>
      </c>
      <c r="AO1282" t="str">
        <f t="shared" ref="AO1282:AO1345" si="504">P1282&amp;","</f>
        <v>36500,</v>
      </c>
      <c r="AP1282" t="str">
        <f t="shared" ref="AP1282:AP1345" si="505">Q1282&amp;","</f>
        <v>0,</v>
      </c>
      <c r="AQ1282" t="str">
        <f t="shared" ref="AQ1282:AQ1345" si="506">R1282&amp;","</f>
        <v>0,</v>
      </c>
      <c r="AR1282" t="str">
        <f t="shared" ref="AR1282:AR1345" si="507">S1282&amp;","</f>
        <v>0,</v>
      </c>
      <c r="AS1282" t="str">
        <f t="shared" ref="AS1282:AS1345" si="508">T1282&amp;","</f>
        <v>0,</v>
      </c>
      <c r="AT1282" t="str">
        <f t="shared" ref="AT1282:AT1345" si="509">U1282&amp;","</f>
        <v>36500,</v>
      </c>
      <c r="AU1282" t="str">
        <f t="shared" ref="AU1282:AU1345" si="510">V1282&amp;","</f>
        <v>45474,</v>
      </c>
      <c r="AV1282" t="str">
        <f t="shared" ref="AV1282:AV1345" si="511">W1282&amp;","</f>
        <v>2108052,</v>
      </c>
      <c r="AW1282" t="str">
        <f t="shared" ref="AW1282:AW1345" si="512">X1282&amp;","</f>
        <v>10,</v>
      </c>
      <c r="AX1282" t="str">
        <f t="shared" ref="AX1282:AX1345" si="513">Y1282</f>
        <v>HERIADI (AP &amp; RS)</v>
      </c>
    </row>
    <row r="1283" spans="1:50" x14ac:dyDescent="0.25">
      <c r="A1283">
        <v>357</v>
      </c>
      <c r="B1283" t="s">
        <v>25</v>
      </c>
      <c r="C1283">
        <v>1400052</v>
      </c>
      <c r="D1283" t="s">
        <v>1541</v>
      </c>
      <c r="E1283" t="s">
        <v>1066</v>
      </c>
      <c r="F1283" t="s">
        <v>27</v>
      </c>
      <c r="G1283" t="s">
        <v>28</v>
      </c>
      <c r="H1283" t="s">
        <v>29</v>
      </c>
      <c r="I1283" t="s">
        <v>1210</v>
      </c>
      <c r="J1283" s="1">
        <v>44849</v>
      </c>
      <c r="K1283" t="s">
        <v>31</v>
      </c>
      <c r="L1283" t="s">
        <v>32</v>
      </c>
      <c r="M1283" t="s">
        <v>33</v>
      </c>
      <c r="N1283">
        <v>1</v>
      </c>
      <c r="O1283">
        <v>0</v>
      </c>
      <c r="P1283">
        <v>28000</v>
      </c>
      <c r="Q1283">
        <v>0</v>
      </c>
      <c r="R1283">
        <v>0</v>
      </c>
      <c r="S1283">
        <v>0</v>
      </c>
      <c r="T1283">
        <v>0</v>
      </c>
      <c r="U1283">
        <v>28000</v>
      </c>
      <c r="V1283" s="1">
        <v>45689</v>
      </c>
      <c r="W1283">
        <v>2203153</v>
      </c>
      <c r="X1283">
        <v>10</v>
      </c>
      <c r="Y1283" t="s">
        <v>50</v>
      </c>
      <c r="Z1283" t="str">
        <f t="shared" si="490"/>
        <v>357,</v>
      </c>
      <c r="AA1283" t="str">
        <f t="shared" si="491"/>
        <v>SALES,</v>
      </c>
      <c r="AB1283" t="str">
        <f t="shared" si="492"/>
        <v>1400052,</v>
      </c>
      <c r="AC1283" t="str">
        <f t="shared" si="493"/>
        <v>KURNIA FARMA.Ap,</v>
      </c>
      <c r="AD1283" t="str">
        <f t="shared" si="494"/>
        <v>JL. KARYA WISATA NO. 85 A,</v>
      </c>
      <c r="AE1283" t="str">
        <f t="shared" si="495"/>
        <v>MEDAN,</v>
      </c>
      <c r="AF1283" t="str">
        <f t="shared" si="496"/>
        <v>DBM Medan,</v>
      </c>
      <c r="AG1283" t="str">
        <f t="shared" si="497"/>
        <v>AAPR,</v>
      </c>
      <c r="AH1283" t="str">
        <f t="shared" si="498"/>
        <v>MDA-SPJ-22023263,</v>
      </c>
      <c r="AI1283" t="s">
        <v>1833</v>
      </c>
      <c r="AJ1283" t="str">
        <f t="shared" si="499"/>
        <v>CCM005,</v>
      </c>
      <c r="AK1283" t="str">
        <f t="shared" si="500"/>
        <v>CHAMPS VIT C 100MG (BTL/30),</v>
      </c>
      <c r="AL1283" t="str">
        <f t="shared" si="501"/>
        <v>BTL,</v>
      </c>
      <c r="AM1283" t="str">
        <f t="shared" si="502"/>
        <v>1,</v>
      </c>
      <c r="AN1283" t="str">
        <f t="shared" si="503"/>
        <v>0,</v>
      </c>
      <c r="AO1283" t="str">
        <f t="shared" si="504"/>
        <v>28000,</v>
      </c>
      <c r="AP1283" t="str">
        <f t="shared" si="505"/>
        <v>0,</v>
      </c>
      <c r="AQ1283" t="str">
        <f t="shared" si="506"/>
        <v>0,</v>
      </c>
      <c r="AR1283" t="str">
        <f t="shared" si="507"/>
        <v>0,</v>
      </c>
      <c r="AS1283" t="str">
        <f t="shared" si="508"/>
        <v>0,</v>
      </c>
      <c r="AT1283" t="str">
        <f t="shared" si="509"/>
        <v>28000,</v>
      </c>
      <c r="AU1283" t="str">
        <f t="shared" si="510"/>
        <v>45689,</v>
      </c>
      <c r="AV1283" t="str">
        <f t="shared" si="511"/>
        <v>2203153,</v>
      </c>
      <c r="AW1283" t="str">
        <f t="shared" si="512"/>
        <v>10,</v>
      </c>
      <c r="AX1283" t="str">
        <f t="shared" si="513"/>
        <v>HERIADI (AP &amp; RS)</v>
      </c>
    </row>
    <row r="1284" spans="1:50" x14ac:dyDescent="0.25">
      <c r="A1284">
        <v>358</v>
      </c>
      <c r="B1284" t="s">
        <v>25</v>
      </c>
      <c r="C1284">
        <v>1410152</v>
      </c>
      <c r="D1284" t="s">
        <v>1565</v>
      </c>
      <c r="E1284" t="s">
        <v>1051</v>
      </c>
      <c r="F1284" t="s">
        <v>27</v>
      </c>
      <c r="G1284" t="s">
        <v>28</v>
      </c>
      <c r="H1284" t="s">
        <v>358</v>
      </c>
      <c r="I1284" t="s">
        <v>1211</v>
      </c>
      <c r="J1284" s="1">
        <v>44849</v>
      </c>
      <c r="K1284" t="s">
        <v>93</v>
      </c>
      <c r="L1284" t="s">
        <v>94</v>
      </c>
      <c r="M1284" t="s">
        <v>33</v>
      </c>
      <c r="N1284">
        <v>3</v>
      </c>
      <c r="O1284">
        <v>0</v>
      </c>
      <c r="P1284">
        <v>109500</v>
      </c>
      <c r="Q1284">
        <v>0</v>
      </c>
      <c r="R1284">
        <v>0</v>
      </c>
      <c r="S1284">
        <v>0</v>
      </c>
      <c r="T1284">
        <v>0</v>
      </c>
      <c r="U1284">
        <v>109500</v>
      </c>
      <c r="V1284" s="1">
        <v>45474</v>
      </c>
      <c r="W1284">
        <v>2108052</v>
      </c>
      <c r="X1284">
        <v>10</v>
      </c>
      <c r="Y1284" t="s">
        <v>183</v>
      </c>
      <c r="Z1284" t="str">
        <f t="shared" si="490"/>
        <v>358,</v>
      </c>
      <c r="AA1284" t="str">
        <f t="shared" si="491"/>
        <v>SALES,</v>
      </c>
      <c r="AB1284" t="str">
        <f t="shared" si="492"/>
        <v>1410152,</v>
      </c>
      <c r="AC1284" t="str">
        <f t="shared" si="493"/>
        <v>OK.Swalayan,</v>
      </c>
      <c r="AD1284" t="str">
        <f t="shared" si="494"/>
        <v>JL. JEND. JAMIN GINTING,</v>
      </c>
      <c r="AE1284" t="str">
        <f t="shared" si="495"/>
        <v>MEDAN,</v>
      </c>
      <c r="AF1284" t="str">
        <f t="shared" si="496"/>
        <v>DBM Medan,</v>
      </c>
      <c r="AG1284" t="str">
        <f t="shared" si="497"/>
        <v>BMML,</v>
      </c>
      <c r="AH1284" t="str">
        <f t="shared" si="498"/>
        <v>MDA-SPJ-22023336,</v>
      </c>
      <c r="AI1284" t="s">
        <v>1833</v>
      </c>
      <c r="AJ1284" t="str">
        <f t="shared" si="499"/>
        <v>CCM004,</v>
      </c>
      <c r="AK1284" t="str">
        <f t="shared" si="500"/>
        <v>CHAMPS MULTIVITAMIN PINNEAPLE (BTL/30),</v>
      </c>
      <c r="AL1284" t="str">
        <f t="shared" si="501"/>
        <v>BTL,</v>
      </c>
      <c r="AM1284" t="str">
        <f t="shared" si="502"/>
        <v>3,</v>
      </c>
      <c r="AN1284" t="str">
        <f t="shared" si="503"/>
        <v>0,</v>
      </c>
      <c r="AO1284" t="str">
        <f t="shared" si="504"/>
        <v>109500,</v>
      </c>
      <c r="AP1284" t="str">
        <f t="shared" si="505"/>
        <v>0,</v>
      </c>
      <c r="AQ1284" t="str">
        <f t="shared" si="506"/>
        <v>0,</v>
      </c>
      <c r="AR1284" t="str">
        <f t="shared" si="507"/>
        <v>0,</v>
      </c>
      <c r="AS1284" t="str">
        <f t="shared" si="508"/>
        <v>0,</v>
      </c>
      <c r="AT1284" t="str">
        <f t="shared" si="509"/>
        <v>109500,</v>
      </c>
      <c r="AU1284" t="str">
        <f t="shared" si="510"/>
        <v>45474,</v>
      </c>
      <c r="AV1284" t="str">
        <f t="shared" si="511"/>
        <v>2108052,</v>
      </c>
      <c r="AW1284" t="str">
        <f t="shared" si="512"/>
        <v>10,</v>
      </c>
      <c r="AX1284" t="str">
        <f t="shared" si="513"/>
        <v>EKO SURYA D (MTI)</v>
      </c>
    </row>
    <row r="1285" spans="1:50" x14ac:dyDescent="0.25">
      <c r="A1285">
        <v>359</v>
      </c>
      <c r="B1285" t="s">
        <v>25</v>
      </c>
      <c r="C1285">
        <v>1410905</v>
      </c>
      <c r="D1285" t="s">
        <v>1167</v>
      </c>
      <c r="E1285" t="s">
        <v>1168</v>
      </c>
      <c r="F1285" t="s">
        <v>109</v>
      </c>
      <c r="G1285" t="s">
        <v>28</v>
      </c>
      <c r="H1285" t="s">
        <v>358</v>
      </c>
      <c r="I1285" t="s">
        <v>1212</v>
      </c>
      <c r="J1285" s="1">
        <v>44849</v>
      </c>
      <c r="K1285" t="s">
        <v>31</v>
      </c>
      <c r="L1285" t="s">
        <v>32</v>
      </c>
      <c r="M1285" t="s">
        <v>33</v>
      </c>
      <c r="N1285">
        <v>3</v>
      </c>
      <c r="O1285">
        <v>0</v>
      </c>
      <c r="P1285">
        <v>84000</v>
      </c>
      <c r="Q1285">
        <v>0</v>
      </c>
      <c r="R1285">
        <v>0</v>
      </c>
      <c r="S1285">
        <v>0</v>
      </c>
      <c r="T1285">
        <v>0</v>
      </c>
      <c r="U1285">
        <v>84000</v>
      </c>
      <c r="V1285" s="1">
        <v>45689</v>
      </c>
      <c r="W1285">
        <v>2203153</v>
      </c>
      <c r="X1285">
        <v>10</v>
      </c>
      <c r="Y1285" t="s">
        <v>183</v>
      </c>
      <c r="Z1285" t="str">
        <f t="shared" si="490"/>
        <v>359,</v>
      </c>
      <c r="AA1285" t="str">
        <f t="shared" si="491"/>
        <v>SALES,</v>
      </c>
      <c r="AB1285" t="str">
        <f t="shared" si="492"/>
        <v>1410905,</v>
      </c>
      <c r="AC1285" t="str">
        <f t="shared" si="493"/>
        <v>OKE SUPERMARKET,</v>
      </c>
      <c r="AD1285" t="str">
        <f t="shared" si="494"/>
        <v>JL. DAHLAN TANJUNG DUSUN II DESA TANJUNG MORAWA,</v>
      </c>
      <c r="AE1285" t="str">
        <f t="shared" si="495"/>
        <v>TANJUNG MORAWA,</v>
      </c>
      <c r="AF1285" t="str">
        <f t="shared" si="496"/>
        <v>DBM Medan,</v>
      </c>
      <c r="AG1285" t="str">
        <f t="shared" si="497"/>
        <v>BMML,</v>
      </c>
      <c r="AH1285" t="str">
        <f t="shared" si="498"/>
        <v>MDA-SPJ-22023337,</v>
      </c>
      <c r="AI1285" t="s">
        <v>1833</v>
      </c>
      <c r="AJ1285" t="str">
        <f t="shared" si="499"/>
        <v>CCM005,</v>
      </c>
      <c r="AK1285" t="str">
        <f t="shared" si="500"/>
        <v>CHAMPS VIT C 100MG (BTL/30),</v>
      </c>
      <c r="AL1285" t="str">
        <f t="shared" si="501"/>
        <v>BTL,</v>
      </c>
      <c r="AM1285" t="str">
        <f t="shared" si="502"/>
        <v>3,</v>
      </c>
      <c r="AN1285" t="str">
        <f t="shared" si="503"/>
        <v>0,</v>
      </c>
      <c r="AO1285" t="str">
        <f t="shared" si="504"/>
        <v>84000,</v>
      </c>
      <c r="AP1285" t="str">
        <f t="shared" si="505"/>
        <v>0,</v>
      </c>
      <c r="AQ1285" t="str">
        <f t="shared" si="506"/>
        <v>0,</v>
      </c>
      <c r="AR1285" t="str">
        <f t="shared" si="507"/>
        <v>0,</v>
      </c>
      <c r="AS1285" t="str">
        <f t="shared" si="508"/>
        <v>0,</v>
      </c>
      <c r="AT1285" t="str">
        <f t="shared" si="509"/>
        <v>84000,</v>
      </c>
      <c r="AU1285" t="str">
        <f t="shared" si="510"/>
        <v>45689,</v>
      </c>
      <c r="AV1285" t="str">
        <f t="shared" si="511"/>
        <v>2203153,</v>
      </c>
      <c r="AW1285" t="str">
        <f t="shared" si="512"/>
        <v>10,</v>
      </c>
      <c r="AX1285" t="str">
        <f t="shared" si="513"/>
        <v>EKO SURYA D (MTI)</v>
      </c>
    </row>
    <row r="1286" spans="1:50" x14ac:dyDescent="0.25">
      <c r="A1286">
        <v>360</v>
      </c>
      <c r="B1286" t="s">
        <v>25</v>
      </c>
      <c r="C1286">
        <v>1402344</v>
      </c>
      <c r="D1286" t="s">
        <v>1473</v>
      </c>
      <c r="E1286" t="s">
        <v>540</v>
      </c>
      <c r="F1286" t="s">
        <v>27</v>
      </c>
      <c r="G1286" t="s">
        <v>28</v>
      </c>
      <c r="H1286" t="s">
        <v>29</v>
      </c>
      <c r="I1286" t="s">
        <v>1213</v>
      </c>
      <c r="J1286" s="1">
        <v>44851</v>
      </c>
      <c r="K1286" t="s">
        <v>318</v>
      </c>
      <c r="L1286" t="s">
        <v>319</v>
      </c>
      <c r="M1286" t="s">
        <v>33</v>
      </c>
      <c r="N1286">
        <v>1</v>
      </c>
      <c r="O1286">
        <v>0</v>
      </c>
      <c r="P1286">
        <v>37000</v>
      </c>
      <c r="Q1286">
        <v>0</v>
      </c>
      <c r="R1286">
        <v>0</v>
      </c>
      <c r="S1286">
        <v>0</v>
      </c>
      <c r="T1286">
        <v>0</v>
      </c>
      <c r="U1286">
        <v>37000</v>
      </c>
      <c r="V1286" s="1">
        <v>45200</v>
      </c>
      <c r="W1286">
        <v>2205002</v>
      </c>
      <c r="X1286">
        <v>10</v>
      </c>
      <c r="Y1286" t="s">
        <v>376</v>
      </c>
      <c r="Z1286" t="str">
        <f t="shared" si="490"/>
        <v>360,</v>
      </c>
      <c r="AA1286" t="str">
        <f t="shared" si="491"/>
        <v>SALES,</v>
      </c>
      <c r="AB1286" t="str">
        <f t="shared" si="492"/>
        <v>1402344,</v>
      </c>
      <c r="AC1286" t="str">
        <f t="shared" si="493"/>
        <v>YAMIN.Ap,</v>
      </c>
      <c r="AD1286" t="str">
        <f t="shared" si="494"/>
        <v>JL.PROF. HM YAMIN NO 374,</v>
      </c>
      <c r="AE1286" t="str">
        <f t="shared" si="495"/>
        <v>MEDAN,</v>
      </c>
      <c r="AF1286" t="str">
        <f t="shared" si="496"/>
        <v>DBM Medan,</v>
      </c>
      <c r="AG1286" t="str">
        <f t="shared" si="497"/>
        <v>AAPR,</v>
      </c>
      <c r="AH1286" t="str">
        <f t="shared" si="498"/>
        <v>MDA-SPJ-22023374,</v>
      </c>
      <c r="AI1286" t="s">
        <v>1834</v>
      </c>
      <c r="AJ1286" t="str">
        <f t="shared" si="499"/>
        <v>CCM001,</v>
      </c>
      <c r="AK1286" t="str">
        <f t="shared" si="500"/>
        <v>CHAMPS EMULSION (BTL/200ML),</v>
      </c>
      <c r="AL1286" t="str">
        <f t="shared" si="501"/>
        <v>BTL,</v>
      </c>
      <c r="AM1286" t="str">
        <f t="shared" si="502"/>
        <v>1,</v>
      </c>
      <c r="AN1286" t="str">
        <f t="shared" si="503"/>
        <v>0,</v>
      </c>
      <c r="AO1286" t="str">
        <f t="shared" si="504"/>
        <v>37000,</v>
      </c>
      <c r="AP1286" t="str">
        <f t="shared" si="505"/>
        <v>0,</v>
      </c>
      <c r="AQ1286" t="str">
        <f t="shared" si="506"/>
        <v>0,</v>
      </c>
      <c r="AR1286" t="str">
        <f t="shared" si="507"/>
        <v>0,</v>
      </c>
      <c r="AS1286" t="str">
        <f t="shared" si="508"/>
        <v>0,</v>
      </c>
      <c r="AT1286" t="str">
        <f t="shared" si="509"/>
        <v>37000,</v>
      </c>
      <c r="AU1286" t="str">
        <f t="shared" si="510"/>
        <v>45200,</v>
      </c>
      <c r="AV1286" t="str">
        <f t="shared" si="511"/>
        <v>2205002,</v>
      </c>
      <c r="AW1286" t="str">
        <f t="shared" si="512"/>
        <v>10,</v>
      </c>
      <c r="AX1286" t="str">
        <f t="shared" si="513"/>
        <v>SISWANI PARAPAT (AP.RS))</v>
      </c>
    </row>
    <row r="1287" spans="1:50" x14ac:dyDescent="0.25">
      <c r="A1287">
        <v>361</v>
      </c>
      <c r="B1287" t="s">
        <v>25</v>
      </c>
      <c r="C1287">
        <v>14000054</v>
      </c>
      <c r="D1287" t="s">
        <v>1448</v>
      </c>
      <c r="E1287" t="s">
        <v>455</v>
      </c>
      <c r="F1287" t="s">
        <v>27</v>
      </c>
      <c r="G1287" t="s">
        <v>28</v>
      </c>
      <c r="H1287" t="s">
        <v>29</v>
      </c>
      <c r="I1287" t="s">
        <v>1214</v>
      </c>
      <c r="J1287" s="1">
        <v>44851</v>
      </c>
      <c r="K1287" t="s">
        <v>61</v>
      </c>
      <c r="L1287" t="s">
        <v>62</v>
      </c>
      <c r="M1287" t="s">
        <v>33</v>
      </c>
      <c r="N1287">
        <v>1</v>
      </c>
      <c r="O1287">
        <v>0</v>
      </c>
      <c r="P1287">
        <v>94000</v>
      </c>
      <c r="Q1287">
        <v>0</v>
      </c>
      <c r="R1287">
        <v>0</v>
      </c>
      <c r="S1287">
        <v>0</v>
      </c>
      <c r="T1287">
        <v>0</v>
      </c>
      <c r="U1287">
        <v>94000</v>
      </c>
      <c r="V1287" s="1">
        <v>45597</v>
      </c>
      <c r="W1287">
        <v>2112127</v>
      </c>
      <c r="X1287">
        <v>10</v>
      </c>
      <c r="Y1287" t="s">
        <v>81</v>
      </c>
      <c r="Z1287" t="str">
        <f t="shared" si="490"/>
        <v>361,</v>
      </c>
      <c r="AA1287" t="str">
        <f t="shared" si="491"/>
        <v>SALES,</v>
      </c>
      <c r="AB1287" t="str">
        <f t="shared" si="492"/>
        <v>14000054,</v>
      </c>
      <c r="AC1287" t="str">
        <f t="shared" si="493"/>
        <v>GLUGUR JAYA.Ap,</v>
      </c>
      <c r="AD1287" t="str">
        <f t="shared" si="494"/>
        <v>JL. GLUGUR NO. 30 A,</v>
      </c>
      <c r="AE1287" t="str">
        <f t="shared" si="495"/>
        <v>MEDAN,</v>
      </c>
      <c r="AF1287" t="str">
        <f t="shared" si="496"/>
        <v>DBM Medan,</v>
      </c>
      <c r="AG1287" t="str">
        <f t="shared" si="497"/>
        <v>AAPR,</v>
      </c>
      <c r="AH1287" t="str">
        <f t="shared" si="498"/>
        <v>MDA-SPJ-22023383,</v>
      </c>
      <c r="AI1287" t="s">
        <v>1834</v>
      </c>
      <c r="AJ1287" t="str">
        <f t="shared" si="499"/>
        <v>CCM006,</v>
      </c>
      <c r="AK1287" t="str">
        <f t="shared" si="500"/>
        <v>MAXITON SOFT CAP (BTL/30S),</v>
      </c>
      <c r="AL1287" t="str">
        <f t="shared" si="501"/>
        <v>BTL,</v>
      </c>
      <c r="AM1287" t="str">
        <f t="shared" si="502"/>
        <v>1,</v>
      </c>
      <c r="AN1287" t="str">
        <f t="shared" si="503"/>
        <v>0,</v>
      </c>
      <c r="AO1287" t="str">
        <f t="shared" si="504"/>
        <v>94000,</v>
      </c>
      <c r="AP1287" t="str">
        <f t="shared" si="505"/>
        <v>0,</v>
      </c>
      <c r="AQ1287" t="str">
        <f t="shared" si="506"/>
        <v>0,</v>
      </c>
      <c r="AR1287" t="str">
        <f t="shared" si="507"/>
        <v>0,</v>
      </c>
      <c r="AS1287" t="str">
        <f t="shared" si="508"/>
        <v>0,</v>
      </c>
      <c r="AT1287" t="str">
        <f t="shared" si="509"/>
        <v>94000,</v>
      </c>
      <c r="AU1287" t="str">
        <f t="shared" si="510"/>
        <v>45597,</v>
      </c>
      <c r="AV1287" t="str">
        <f t="shared" si="511"/>
        <v>2112127,</v>
      </c>
      <c r="AW1287" t="str">
        <f t="shared" si="512"/>
        <v>10,</v>
      </c>
      <c r="AX1287" t="str">
        <f t="shared" si="513"/>
        <v>FRANS (ALL SEKTOR)</v>
      </c>
    </row>
    <row r="1288" spans="1:50" x14ac:dyDescent="0.25">
      <c r="A1288">
        <v>362</v>
      </c>
      <c r="B1288" t="s">
        <v>25</v>
      </c>
      <c r="C1288">
        <v>1405861</v>
      </c>
      <c r="D1288" t="s">
        <v>1364</v>
      </c>
      <c r="E1288" t="s">
        <v>125</v>
      </c>
      <c r="F1288" t="s">
        <v>27</v>
      </c>
      <c r="G1288" t="s">
        <v>28</v>
      </c>
      <c r="H1288" t="s">
        <v>29</v>
      </c>
      <c r="I1288" t="s">
        <v>1215</v>
      </c>
      <c r="J1288" s="1">
        <v>44851</v>
      </c>
      <c r="K1288" t="s">
        <v>31</v>
      </c>
      <c r="L1288" t="s">
        <v>32</v>
      </c>
      <c r="M1288" t="s">
        <v>33</v>
      </c>
      <c r="N1288">
        <v>10</v>
      </c>
      <c r="O1288">
        <v>0</v>
      </c>
      <c r="P1288">
        <v>280000</v>
      </c>
      <c r="Q1288">
        <v>15</v>
      </c>
      <c r="R1288">
        <v>0</v>
      </c>
      <c r="S1288">
        <v>0</v>
      </c>
      <c r="T1288">
        <v>0</v>
      </c>
      <c r="U1288">
        <v>238000</v>
      </c>
      <c r="V1288" s="1">
        <v>45689</v>
      </c>
      <c r="W1288">
        <v>2203153</v>
      </c>
      <c r="X1288">
        <v>10</v>
      </c>
      <c r="Y1288" t="s">
        <v>376</v>
      </c>
      <c r="Z1288" t="str">
        <f t="shared" si="490"/>
        <v>362,</v>
      </c>
      <c r="AA1288" t="str">
        <f t="shared" si="491"/>
        <v>SALES,</v>
      </c>
      <c r="AB1288" t="str">
        <f t="shared" si="492"/>
        <v>1405861,</v>
      </c>
      <c r="AC1288" t="str">
        <f t="shared" si="493"/>
        <v>TERANG FARMA.Ap,</v>
      </c>
      <c r="AD1288" t="str">
        <f t="shared" si="494"/>
        <v>JL.MEDAN - BT. KUIS NO. 1004 DUSUN XI EMPLASMEN DE,</v>
      </c>
      <c r="AE1288" t="str">
        <f t="shared" si="495"/>
        <v>MEDAN,</v>
      </c>
      <c r="AF1288" t="str">
        <f t="shared" si="496"/>
        <v>DBM Medan,</v>
      </c>
      <c r="AG1288" t="str">
        <f t="shared" si="497"/>
        <v>AAPR,</v>
      </c>
      <c r="AH1288" t="str">
        <f t="shared" si="498"/>
        <v>MDA-SPJ-22023394,</v>
      </c>
      <c r="AI1288" t="s">
        <v>1834</v>
      </c>
      <c r="AJ1288" t="str">
        <f t="shared" si="499"/>
        <v>CCM005,</v>
      </c>
      <c r="AK1288" t="str">
        <f t="shared" si="500"/>
        <v>CHAMPS VIT C 100MG (BTL/30),</v>
      </c>
      <c r="AL1288" t="str">
        <f t="shared" si="501"/>
        <v>BTL,</v>
      </c>
      <c r="AM1288" t="str">
        <f t="shared" si="502"/>
        <v>10,</v>
      </c>
      <c r="AN1288" t="str">
        <f t="shared" si="503"/>
        <v>0,</v>
      </c>
      <c r="AO1288" t="str">
        <f t="shared" si="504"/>
        <v>280000,</v>
      </c>
      <c r="AP1288" t="str">
        <f t="shared" si="505"/>
        <v>15,</v>
      </c>
      <c r="AQ1288" t="str">
        <f t="shared" si="506"/>
        <v>0,</v>
      </c>
      <c r="AR1288" t="str">
        <f t="shared" si="507"/>
        <v>0,</v>
      </c>
      <c r="AS1288" t="str">
        <f t="shared" si="508"/>
        <v>0,</v>
      </c>
      <c r="AT1288" t="str">
        <f t="shared" si="509"/>
        <v>238000,</v>
      </c>
      <c r="AU1288" t="str">
        <f t="shared" si="510"/>
        <v>45689,</v>
      </c>
      <c r="AV1288" t="str">
        <f t="shared" si="511"/>
        <v>2203153,</v>
      </c>
      <c r="AW1288" t="str">
        <f t="shared" si="512"/>
        <v>10,</v>
      </c>
      <c r="AX1288" t="str">
        <f t="shared" si="513"/>
        <v>SISWANI PARAPAT (AP.RS))</v>
      </c>
    </row>
    <row r="1289" spans="1:50" x14ac:dyDescent="0.25">
      <c r="A1289">
        <v>363</v>
      </c>
      <c r="B1289" t="s">
        <v>25</v>
      </c>
      <c r="C1289">
        <v>1407760</v>
      </c>
      <c r="D1289" t="s">
        <v>1572</v>
      </c>
      <c r="E1289" t="s">
        <v>1216</v>
      </c>
      <c r="F1289" t="s">
        <v>1217</v>
      </c>
      <c r="G1289" t="s">
        <v>28</v>
      </c>
      <c r="H1289" t="s">
        <v>106</v>
      </c>
      <c r="I1289" t="s">
        <v>1218</v>
      </c>
      <c r="J1289" s="1">
        <v>44851</v>
      </c>
      <c r="K1289" t="s">
        <v>61</v>
      </c>
      <c r="L1289" t="s">
        <v>62</v>
      </c>
      <c r="M1289" t="s">
        <v>33</v>
      </c>
      <c r="N1289">
        <v>4</v>
      </c>
      <c r="O1289">
        <v>0</v>
      </c>
      <c r="P1289">
        <v>376000</v>
      </c>
      <c r="Q1289">
        <v>3</v>
      </c>
      <c r="R1289">
        <v>0</v>
      </c>
      <c r="S1289">
        <v>0</v>
      </c>
      <c r="T1289">
        <v>0</v>
      </c>
      <c r="U1289">
        <v>364720</v>
      </c>
      <c r="V1289" s="1">
        <v>45597</v>
      </c>
      <c r="W1289">
        <v>2112127</v>
      </c>
      <c r="X1289">
        <v>10</v>
      </c>
      <c r="Y1289" t="s">
        <v>44</v>
      </c>
      <c r="Z1289" t="str">
        <f t="shared" si="490"/>
        <v>363,</v>
      </c>
      <c r="AA1289" t="str">
        <f t="shared" si="491"/>
        <v>SALES,</v>
      </c>
      <c r="AB1289" t="str">
        <f t="shared" si="492"/>
        <v>1407760,</v>
      </c>
      <c r="AC1289" t="str">
        <f t="shared" si="493"/>
        <v>RIZKI.TO,</v>
      </c>
      <c r="AD1289" t="str">
        <f t="shared" si="494"/>
        <v>JL JEND. SUDIRMAN NO. 83,</v>
      </c>
      <c r="AE1289" t="str">
        <f t="shared" si="495"/>
        <v>SEI RAMPAH,</v>
      </c>
      <c r="AF1289" t="str">
        <f t="shared" si="496"/>
        <v>DBM Medan,</v>
      </c>
      <c r="AG1289" t="str">
        <f t="shared" si="497"/>
        <v>ATOB,</v>
      </c>
      <c r="AH1289" t="str">
        <f t="shared" si="498"/>
        <v>MDA-SPJ-22023397,</v>
      </c>
      <c r="AI1289" t="s">
        <v>1834</v>
      </c>
      <c r="AJ1289" t="str">
        <f t="shared" si="499"/>
        <v>CCM006,</v>
      </c>
      <c r="AK1289" t="str">
        <f t="shared" si="500"/>
        <v>MAXITON SOFT CAP (BTL/30S),</v>
      </c>
      <c r="AL1289" t="str">
        <f t="shared" si="501"/>
        <v>BTL,</v>
      </c>
      <c r="AM1289" t="str">
        <f t="shared" si="502"/>
        <v>4,</v>
      </c>
      <c r="AN1289" t="str">
        <f t="shared" si="503"/>
        <v>0,</v>
      </c>
      <c r="AO1289" t="str">
        <f t="shared" si="504"/>
        <v>376000,</v>
      </c>
      <c r="AP1289" t="str">
        <f t="shared" si="505"/>
        <v>3,</v>
      </c>
      <c r="AQ1289" t="str">
        <f t="shared" si="506"/>
        <v>0,</v>
      </c>
      <c r="AR1289" t="str">
        <f t="shared" si="507"/>
        <v>0,</v>
      </c>
      <c r="AS1289" t="str">
        <f t="shared" si="508"/>
        <v>0,</v>
      </c>
      <c r="AT1289" t="str">
        <f t="shared" si="509"/>
        <v>364720,</v>
      </c>
      <c r="AU1289" t="str">
        <f t="shared" si="510"/>
        <v>45597,</v>
      </c>
      <c r="AV1289" t="str">
        <f t="shared" si="511"/>
        <v>2112127,</v>
      </c>
      <c r="AW1289" t="str">
        <f t="shared" si="512"/>
        <v>10,</v>
      </c>
      <c r="AX1289" t="str">
        <f t="shared" si="513"/>
        <v>BUDIONO (ALL SEKTOR)</v>
      </c>
    </row>
    <row r="1290" spans="1:50" x14ac:dyDescent="0.25">
      <c r="A1290">
        <v>364</v>
      </c>
      <c r="B1290" t="s">
        <v>25</v>
      </c>
      <c r="C1290">
        <v>1411005</v>
      </c>
      <c r="D1290" t="s">
        <v>1354</v>
      </c>
      <c r="E1290" t="s">
        <v>91</v>
      </c>
      <c r="F1290" t="s">
        <v>42</v>
      </c>
      <c r="G1290" t="s">
        <v>28</v>
      </c>
      <c r="H1290" t="s">
        <v>29</v>
      </c>
      <c r="I1290" t="s">
        <v>1219</v>
      </c>
      <c r="J1290" s="1">
        <v>44852</v>
      </c>
      <c r="K1290" t="s">
        <v>61</v>
      </c>
      <c r="L1290" t="s">
        <v>62</v>
      </c>
      <c r="M1290" t="s">
        <v>33</v>
      </c>
      <c r="N1290">
        <v>4</v>
      </c>
      <c r="O1290">
        <v>0</v>
      </c>
      <c r="P1290">
        <v>376000</v>
      </c>
      <c r="Q1290">
        <v>3</v>
      </c>
      <c r="R1290">
        <v>0</v>
      </c>
      <c r="S1290">
        <v>0</v>
      </c>
      <c r="T1290">
        <v>0</v>
      </c>
      <c r="U1290">
        <v>364720</v>
      </c>
      <c r="V1290" s="1">
        <v>45597</v>
      </c>
      <c r="W1290">
        <v>2112127</v>
      </c>
      <c r="X1290">
        <v>10</v>
      </c>
      <c r="Y1290" t="s">
        <v>44</v>
      </c>
      <c r="Z1290" t="str">
        <f t="shared" si="490"/>
        <v>364,</v>
      </c>
      <c r="AA1290" t="str">
        <f t="shared" si="491"/>
        <v>SALES,</v>
      </c>
      <c r="AB1290" t="str">
        <f t="shared" si="492"/>
        <v>1411005,</v>
      </c>
      <c r="AC1290" t="str">
        <f t="shared" si="493"/>
        <v>KASIH.Ap,</v>
      </c>
      <c r="AD1290" t="str">
        <f t="shared" si="494"/>
        <v>JL. NARUMONDA BAWAH NO. 123 C TOMUAN,</v>
      </c>
      <c r="AE1290" t="str">
        <f t="shared" si="495"/>
        <v>P. SIANTAR,</v>
      </c>
      <c r="AF1290" t="str">
        <f t="shared" si="496"/>
        <v>DBM Medan,</v>
      </c>
      <c r="AG1290" t="str">
        <f t="shared" si="497"/>
        <v>AAPR,</v>
      </c>
      <c r="AH1290" t="str">
        <f t="shared" si="498"/>
        <v>MDA-SPJ-22023435,</v>
      </c>
      <c r="AI1290" t="s">
        <v>1835</v>
      </c>
      <c r="AJ1290" t="str">
        <f t="shared" si="499"/>
        <v>CCM006,</v>
      </c>
      <c r="AK1290" t="str">
        <f t="shared" si="500"/>
        <v>MAXITON SOFT CAP (BTL/30S),</v>
      </c>
      <c r="AL1290" t="str">
        <f t="shared" si="501"/>
        <v>BTL,</v>
      </c>
      <c r="AM1290" t="str">
        <f t="shared" si="502"/>
        <v>4,</v>
      </c>
      <c r="AN1290" t="str">
        <f t="shared" si="503"/>
        <v>0,</v>
      </c>
      <c r="AO1290" t="str">
        <f t="shared" si="504"/>
        <v>376000,</v>
      </c>
      <c r="AP1290" t="str">
        <f t="shared" si="505"/>
        <v>3,</v>
      </c>
      <c r="AQ1290" t="str">
        <f t="shared" si="506"/>
        <v>0,</v>
      </c>
      <c r="AR1290" t="str">
        <f t="shared" si="507"/>
        <v>0,</v>
      </c>
      <c r="AS1290" t="str">
        <f t="shared" si="508"/>
        <v>0,</v>
      </c>
      <c r="AT1290" t="str">
        <f t="shared" si="509"/>
        <v>364720,</v>
      </c>
      <c r="AU1290" t="str">
        <f t="shared" si="510"/>
        <v>45597,</v>
      </c>
      <c r="AV1290" t="str">
        <f t="shared" si="511"/>
        <v>2112127,</v>
      </c>
      <c r="AW1290" t="str">
        <f t="shared" si="512"/>
        <v>10,</v>
      </c>
      <c r="AX1290" t="str">
        <f t="shared" si="513"/>
        <v>BUDIONO (ALL SEKTOR)</v>
      </c>
    </row>
    <row r="1291" spans="1:50" x14ac:dyDescent="0.25">
      <c r="A1291">
        <v>365</v>
      </c>
      <c r="B1291" t="s">
        <v>25</v>
      </c>
      <c r="C1291">
        <v>1405861</v>
      </c>
      <c r="D1291" t="s">
        <v>1364</v>
      </c>
      <c r="E1291" t="s">
        <v>125</v>
      </c>
      <c r="F1291" t="s">
        <v>27</v>
      </c>
      <c r="G1291" t="s">
        <v>28</v>
      </c>
      <c r="H1291" t="s">
        <v>29</v>
      </c>
      <c r="I1291" t="s">
        <v>1220</v>
      </c>
      <c r="J1291" s="1">
        <v>44852</v>
      </c>
      <c r="K1291" t="s">
        <v>318</v>
      </c>
      <c r="L1291" t="s">
        <v>319</v>
      </c>
      <c r="M1291" t="s">
        <v>33</v>
      </c>
      <c r="N1291">
        <v>4</v>
      </c>
      <c r="O1291">
        <v>0</v>
      </c>
      <c r="P1291">
        <v>148000</v>
      </c>
      <c r="Q1291">
        <v>3</v>
      </c>
      <c r="R1291">
        <v>0</v>
      </c>
      <c r="S1291">
        <v>0</v>
      </c>
      <c r="T1291">
        <v>0</v>
      </c>
      <c r="U1291">
        <v>143560</v>
      </c>
      <c r="V1291" s="1">
        <v>45200</v>
      </c>
      <c r="W1291">
        <v>2205002</v>
      </c>
      <c r="X1291">
        <v>10</v>
      </c>
      <c r="Y1291" t="s">
        <v>376</v>
      </c>
      <c r="Z1291" t="str">
        <f t="shared" si="490"/>
        <v>365,</v>
      </c>
      <c r="AA1291" t="str">
        <f t="shared" si="491"/>
        <v>SALES,</v>
      </c>
      <c r="AB1291" t="str">
        <f t="shared" si="492"/>
        <v>1405861,</v>
      </c>
      <c r="AC1291" t="str">
        <f t="shared" si="493"/>
        <v>TERANG FARMA.Ap,</v>
      </c>
      <c r="AD1291" t="str">
        <f t="shared" si="494"/>
        <v>JL.MEDAN - BT. KUIS NO. 1004 DUSUN XI EMPLASMEN DE,</v>
      </c>
      <c r="AE1291" t="str">
        <f t="shared" si="495"/>
        <v>MEDAN,</v>
      </c>
      <c r="AF1291" t="str">
        <f t="shared" si="496"/>
        <v>DBM Medan,</v>
      </c>
      <c r="AG1291" t="str">
        <f t="shared" si="497"/>
        <v>AAPR,</v>
      </c>
      <c r="AH1291" t="str">
        <f t="shared" si="498"/>
        <v>MDA-SPJ-22023446,</v>
      </c>
      <c r="AI1291" t="s">
        <v>1835</v>
      </c>
      <c r="AJ1291" t="str">
        <f t="shared" si="499"/>
        <v>CCM001,</v>
      </c>
      <c r="AK1291" t="str">
        <f t="shared" si="500"/>
        <v>CHAMPS EMULSION (BTL/200ML),</v>
      </c>
      <c r="AL1291" t="str">
        <f t="shared" si="501"/>
        <v>BTL,</v>
      </c>
      <c r="AM1291" t="str">
        <f t="shared" si="502"/>
        <v>4,</v>
      </c>
      <c r="AN1291" t="str">
        <f t="shared" si="503"/>
        <v>0,</v>
      </c>
      <c r="AO1291" t="str">
        <f t="shared" si="504"/>
        <v>148000,</v>
      </c>
      <c r="AP1291" t="str">
        <f t="shared" si="505"/>
        <v>3,</v>
      </c>
      <c r="AQ1291" t="str">
        <f t="shared" si="506"/>
        <v>0,</v>
      </c>
      <c r="AR1291" t="str">
        <f t="shared" si="507"/>
        <v>0,</v>
      </c>
      <c r="AS1291" t="str">
        <f t="shared" si="508"/>
        <v>0,</v>
      </c>
      <c r="AT1291" t="str">
        <f t="shared" si="509"/>
        <v>143560,</v>
      </c>
      <c r="AU1291" t="str">
        <f t="shared" si="510"/>
        <v>45200,</v>
      </c>
      <c r="AV1291" t="str">
        <f t="shared" si="511"/>
        <v>2205002,</v>
      </c>
      <c r="AW1291" t="str">
        <f t="shared" si="512"/>
        <v>10,</v>
      </c>
      <c r="AX1291" t="str">
        <f t="shared" si="513"/>
        <v>SISWANI PARAPAT (AP.RS))</v>
      </c>
    </row>
    <row r="1292" spans="1:50" x14ac:dyDescent="0.25">
      <c r="A1292">
        <v>366</v>
      </c>
      <c r="B1292" t="s">
        <v>25</v>
      </c>
      <c r="C1292">
        <v>14001018</v>
      </c>
      <c r="D1292" t="s">
        <v>1573</v>
      </c>
      <c r="E1292" t="s">
        <v>1221</v>
      </c>
      <c r="F1292" t="s">
        <v>238</v>
      </c>
      <c r="G1292" t="s">
        <v>28</v>
      </c>
      <c r="H1292" t="s">
        <v>29</v>
      </c>
      <c r="I1292" t="s">
        <v>1222</v>
      </c>
      <c r="J1292" s="1">
        <v>44853</v>
      </c>
      <c r="K1292" t="s">
        <v>61</v>
      </c>
      <c r="L1292" t="s">
        <v>62</v>
      </c>
      <c r="M1292" t="s">
        <v>33</v>
      </c>
      <c r="N1292">
        <v>4</v>
      </c>
      <c r="O1292">
        <v>0</v>
      </c>
      <c r="P1292">
        <v>376000</v>
      </c>
      <c r="Q1292">
        <v>3</v>
      </c>
      <c r="R1292">
        <v>0</v>
      </c>
      <c r="S1292">
        <v>0</v>
      </c>
      <c r="T1292">
        <v>0</v>
      </c>
      <c r="U1292">
        <v>364720</v>
      </c>
      <c r="V1292" s="1">
        <v>45597</v>
      </c>
      <c r="W1292">
        <v>2112127</v>
      </c>
      <c r="X1292">
        <v>10</v>
      </c>
      <c r="Y1292" t="s">
        <v>44</v>
      </c>
      <c r="Z1292" t="str">
        <f t="shared" si="490"/>
        <v>366,</v>
      </c>
      <c r="AA1292" t="str">
        <f t="shared" si="491"/>
        <v>SALES,</v>
      </c>
      <c r="AB1292" t="str">
        <f t="shared" si="492"/>
        <v>14001018,</v>
      </c>
      <c r="AC1292" t="str">
        <f t="shared" si="493"/>
        <v>GOMOS. AP,</v>
      </c>
      <c r="AD1292" t="str">
        <f t="shared" si="494"/>
        <v>JL. ASAHAN KM. 17 NAGORI BANGUN,</v>
      </c>
      <c r="AE1292" t="str">
        <f t="shared" si="495"/>
        <v>SIMALUNGUN,</v>
      </c>
      <c r="AF1292" t="str">
        <f t="shared" si="496"/>
        <v>DBM Medan,</v>
      </c>
      <c r="AG1292" t="str">
        <f t="shared" si="497"/>
        <v>AAPR,</v>
      </c>
      <c r="AH1292" t="str">
        <f t="shared" si="498"/>
        <v>MDA-SPJ-22023540,</v>
      </c>
      <c r="AI1292" t="s">
        <v>1836</v>
      </c>
      <c r="AJ1292" t="str">
        <f t="shared" si="499"/>
        <v>CCM006,</v>
      </c>
      <c r="AK1292" t="str">
        <f t="shared" si="500"/>
        <v>MAXITON SOFT CAP (BTL/30S),</v>
      </c>
      <c r="AL1292" t="str">
        <f t="shared" si="501"/>
        <v>BTL,</v>
      </c>
      <c r="AM1292" t="str">
        <f t="shared" si="502"/>
        <v>4,</v>
      </c>
      <c r="AN1292" t="str">
        <f t="shared" si="503"/>
        <v>0,</v>
      </c>
      <c r="AO1292" t="str">
        <f t="shared" si="504"/>
        <v>376000,</v>
      </c>
      <c r="AP1292" t="str">
        <f t="shared" si="505"/>
        <v>3,</v>
      </c>
      <c r="AQ1292" t="str">
        <f t="shared" si="506"/>
        <v>0,</v>
      </c>
      <c r="AR1292" t="str">
        <f t="shared" si="507"/>
        <v>0,</v>
      </c>
      <c r="AS1292" t="str">
        <f t="shared" si="508"/>
        <v>0,</v>
      </c>
      <c r="AT1292" t="str">
        <f t="shared" si="509"/>
        <v>364720,</v>
      </c>
      <c r="AU1292" t="str">
        <f t="shared" si="510"/>
        <v>45597,</v>
      </c>
      <c r="AV1292" t="str">
        <f t="shared" si="511"/>
        <v>2112127,</v>
      </c>
      <c r="AW1292" t="str">
        <f t="shared" si="512"/>
        <v>10,</v>
      </c>
      <c r="AX1292" t="str">
        <f t="shared" si="513"/>
        <v>BUDIONO (ALL SEKTOR)</v>
      </c>
    </row>
    <row r="1293" spans="1:50" x14ac:dyDescent="0.25">
      <c r="A1293">
        <v>367</v>
      </c>
      <c r="B1293" t="s">
        <v>25</v>
      </c>
      <c r="C1293">
        <v>1404199</v>
      </c>
      <c r="D1293" t="s">
        <v>1574</v>
      </c>
      <c r="E1293" t="s">
        <v>1223</v>
      </c>
      <c r="F1293" t="s">
        <v>421</v>
      </c>
      <c r="G1293" t="s">
        <v>28</v>
      </c>
      <c r="H1293" t="s">
        <v>29</v>
      </c>
      <c r="I1293" t="s">
        <v>1224</v>
      </c>
      <c r="J1293" s="1">
        <v>44853</v>
      </c>
      <c r="K1293" t="s">
        <v>61</v>
      </c>
      <c r="L1293" t="s">
        <v>62</v>
      </c>
      <c r="M1293" t="s">
        <v>33</v>
      </c>
      <c r="N1293">
        <v>2</v>
      </c>
      <c r="O1293">
        <v>0</v>
      </c>
      <c r="P1293">
        <v>188000</v>
      </c>
      <c r="Q1293">
        <v>0</v>
      </c>
      <c r="R1293">
        <v>0</v>
      </c>
      <c r="S1293">
        <v>0</v>
      </c>
      <c r="T1293">
        <v>0</v>
      </c>
      <c r="U1293">
        <v>188000</v>
      </c>
      <c r="V1293" s="1">
        <v>45597</v>
      </c>
      <c r="W1293">
        <v>2112127</v>
      </c>
      <c r="X1293">
        <v>10</v>
      </c>
      <c r="Y1293" t="s">
        <v>188</v>
      </c>
      <c r="Z1293" t="str">
        <f t="shared" si="490"/>
        <v>367,</v>
      </c>
      <c r="AA1293" t="str">
        <f t="shared" si="491"/>
        <v>SALES,</v>
      </c>
      <c r="AB1293" t="str">
        <f t="shared" si="492"/>
        <v>1404199,</v>
      </c>
      <c r="AC1293" t="str">
        <f t="shared" si="493"/>
        <v>JASA FARMA.Ap,</v>
      </c>
      <c r="AD1293" t="str">
        <f t="shared" si="494"/>
        <v>JL. JEND. SUDIRMAN NO. 21,</v>
      </c>
      <c r="AE1293" t="str">
        <f t="shared" si="495"/>
        <v>BINJAI,</v>
      </c>
      <c r="AF1293" t="str">
        <f t="shared" si="496"/>
        <v>DBM Medan,</v>
      </c>
      <c r="AG1293" t="str">
        <f t="shared" si="497"/>
        <v>AAPR,</v>
      </c>
      <c r="AH1293" t="str">
        <f t="shared" si="498"/>
        <v>MDA-SPJ-22023541,</v>
      </c>
      <c r="AI1293" t="s">
        <v>1836</v>
      </c>
      <c r="AJ1293" t="str">
        <f t="shared" si="499"/>
        <v>CCM006,</v>
      </c>
      <c r="AK1293" t="str">
        <f t="shared" si="500"/>
        <v>MAXITON SOFT CAP (BTL/30S),</v>
      </c>
      <c r="AL1293" t="str">
        <f t="shared" si="501"/>
        <v>BTL,</v>
      </c>
      <c r="AM1293" t="str">
        <f t="shared" si="502"/>
        <v>2,</v>
      </c>
      <c r="AN1293" t="str">
        <f t="shared" si="503"/>
        <v>0,</v>
      </c>
      <c r="AO1293" t="str">
        <f t="shared" si="504"/>
        <v>188000,</v>
      </c>
      <c r="AP1293" t="str">
        <f t="shared" si="505"/>
        <v>0,</v>
      </c>
      <c r="AQ1293" t="str">
        <f t="shared" si="506"/>
        <v>0,</v>
      </c>
      <c r="AR1293" t="str">
        <f t="shared" si="507"/>
        <v>0,</v>
      </c>
      <c r="AS1293" t="str">
        <f t="shared" si="508"/>
        <v>0,</v>
      </c>
      <c r="AT1293" t="str">
        <f t="shared" si="509"/>
        <v>188000,</v>
      </c>
      <c r="AU1293" t="str">
        <f t="shared" si="510"/>
        <v>45597,</v>
      </c>
      <c r="AV1293" t="str">
        <f t="shared" si="511"/>
        <v>2112127,</v>
      </c>
      <c r="AW1293" t="str">
        <f t="shared" si="512"/>
        <v>10,</v>
      </c>
      <c r="AX1293" t="str">
        <f t="shared" si="513"/>
        <v>JUNAIDI (ALL SEKTOR)</v>
      </c>
    </row>
    <row r="1294" spans="1:50" x14ac:dyDescent="0.25">
      <c r="A1294">
        <v>368</v>
      </c>
      <c r="B1294" t="s">
        <v>25</v>
      </c>
      <c r="C1294">
        <v>14000233</v>
      </c>
      <c r="D1294" t="s">
        <v>1575</v>
      </c>
      <c r="E1294" t="s">
        <v>1225</v>
      </c>
      <c r="F1294" t="s">
        <v>494</v>
      </c>
      <c r="G1294" t="s">
        <v>28</v>
      </c>
      <c r="H1294" t="s">
        <v>29</v>
      </c>
      <c r="I1294" t="s">
        <v>1226</v>
      </c>
      <c r="J1294" s="1">
        <v>44853</v>
      </c>
      <c r="K1294" t="s">
        <v>318</v>
      </c>
      <c r="L1294" t="s">
        <v>319</v>
      </c>
      <c r="M1294" t="s">
        <v>33</v>
      </c>
      <c r="N1294">
        <v>4</v>
      </c>
      <c r="O1294">
        <v>0</v>
      </c>
      <c r="P1294">
        <v>148000</v>
      </c>
      <c r="Q1294">
        <v>3</v>
      </c>
      <c r="R1294">
        <v>0</v>
      </c>
      <c r="S1294">
        <v>0</v>
      </c>
      <c r="T1294">
        <v>0</v>
      </c>
      <c r="U1294">
        <v>143560</v>
      </c>
      <c r="V1294" s="1">
        <v>45200</v>
      </c>
      <c r="W1294">
        <v>2205002</v>
      </c>
      <c r="X1294">
        <v>10</v>
      </c>
      <c r="Y1294" t="s">
        <v>56</v>
      </c>
      <c r="Z1294" t="str">
        <f t="shared" si="490"/>
        <v>368,</v>
      </c>
      <c r="AA1294" t="str">
        <f t="shared" si="491"/>
        <v>SALES,</v>
      </c>
      <c r="AB1294" t="str">
        <f t="shared" si="492"/>
        <v>14000233,</v>
      </c>
      <c r="AC1294" t="str">
        <f t="shared" si="493"/>
        <v>KOTA PINANG.Ap,</v>
      </c>
      <c r="AD1294" t="str">
        <f t="shared" si="494"/>
        <v>JL. JEND. SUDIRMAN NO. 64 KOTA PINANG,</v>
      </c>
      <c r="AE1294" t="str">
        <f t="shared" si="495"/>
        <v>LABUHAN BATU,</v>
      </c>
      <c r="AF1294" t="str">
        <f t="shared" si="496"/>
        <v>DBM Medan,</v>
      </c>
      <c r="AG1294" t="str">
        <f t="shared" si="497"/>
        <v>AAPR,</v>
      </c>
      <c r="AH1294" t="str">
        <f t="shared" si="498"/>
        <v>MDA-SPJ-22023551,</v>
      </c>
      <c r="AI1294" t="s">
        <v>1836</v>
      </c>
      <c r="AJ1294" t="str">
        <f t="shared" si="499"/>
        <v>CCM001,</v>
      </c>
      <c r="AK1294" t="str">
        <f t="shared" si="500"/>
        <v>CHAMPS EMULSION (BTL/200ML),</v>
      </c>
      <c r="AL1294" t="str">
        <f t="shared" si="501"/>
        <v>BTL,</v>
      </c>
      <c r="AM1294" t="str">
        <f t="shared" si="502"/>
        <v>4,</v>
      </c>
      <c r="AN1294" t="str">
        <f t="shared" si="503"/>
        <v>0,</v>
      </c>
      <c r="AO1294" t="str">
        <f t="shared" si="504"/>
        <v>148000,</v>
      </c>
      <c r="AP1294" t="str">
        <f t="shared" si="505"/>
        <v>3,</v>
      </c>
      <c r="AQ1294" t="str">
        <f t="shared" si="506"/>
        <v>0,</v>
      </c>
      <c r="AR1294" t="str">
        <f t="shared" si="507"/>
        <v>0,</v>
      </c>
      <c r="AS1294" t="str">
        <f t="shared" si="508"/>
        <v>0,</v>
      </c>
      <c r="AT1294" t="str">
        <f t="shared" si="509"/>
        <v>143560,</v>
      </c>
      <c r="AU1294" t="str">
        <f t="shared" si="510"/>
        <v>45200,</v>
      </c>
      <c r="AV1294" t="str">
        <f t="shared" si="511"/>
        <v>2205002,</v>
      </c>
      <c r="AW1294" t="str">
        <f t="shared" si="512"/>
        <v>10,</v>
      </c>
      <c r="AX1294" t="str">
        <f t="shared" si="513"/>
        <v>AZIS SYAHPUTRA (AP&amp;RS)</v>
      </c>
    </row>
    <row r="1295" spans="1:50" x14ac:dyDescent="0.25">
      <c r="A1295">
        <v>369</v>
      </c>
      <c r="B1295" t="s">
        <v>25</v>
      </c>
      <c r="C1295">
        <v>14000233</v>
      </c>
      <c r="D1295" t="s">
        <v>1575</v>
      </c>
      <c r="E1295" t="s">
        <v>1225</v>
      </c>
      <c r="F1295" t="s">
        <v>494</v>
      </c>
      <c r="G1295" t="s">
        <v>28</v>
      </c>
      <c r="H1295" t="s">
        <v>29</v>
      </c>
      <c r="I1295" t="s">
        <v>1226</v>
      </c>
      <c r="J1295" s="1">
        <v>44853</v>
      </c>
      <c r="K1295" t="s">
        <v>247</v>
      </c>
      <c r="L1295" t="s">
        <v>248</v>
      </c>
      <c r="M1295" t="s">
        <v>33</v>
      </c>
      <c r="N1295">
        <v>4</v>
      </c>
      <c r="O1295">
        <v>0</v>
      </c>
      <c r="P1295">
        <v>204000</v>
      </c>
      <c r="Q1295">
        <v>3</v>
      </c>
      <c r="R1295">
        <v>0</v>
      </c>
      <c r="S1295">
        <v>0</v>
      </c>
      <c r="T1295">
        <v>0</v>
      </c>
      <c r="U1295">
        <v>197880</v>
      </c>
      <c r="V1295" s="1">
        <v>45200</v>
      </c>
      <c r="W1295">
        <v>2205005</v>
      </c>
      <c r="X1295">
        <v>10</v>
      </c>
      <c r="Y1295" t="s">
        <v>56</v>
      </c>
      <c r="Z1295" t="str">
        <f t="shared" si="490"/>
        <v>369,</v>
      </c>
      <c r="AA1295" t="str">
        <f t="shared" si="491"/>
        <v>SALES,</v>
      </c>
      <c r="AB1295" t="str">
        <f t="shared" si="492"/>
        <v>14000233,</v>
      </c>
      <c r="AC1295" t="str">
        <f t="shared" si="493"/>
        <v>KOTA PINANG.Ap,</v>
      </c>
      <c r="AD1295" t="str">
        <f t="shared" si="494"/>
        <v>JL. JEND. SUDIRMAN NO. 64 KOTA PINANG,</v>
      </c>
      <c r="AE1295" t="str">
        <f t="shared" si="495"/>
        <v>LABUHAN BATU,</v>
      </c>
      <c r="AF1295" t="str">
        <f t="shared" si="496"/>
        <v>DBM Medan,</v>
      </c>
      <c r="AG1295" t="str">
        <f t="shared" si="497"/>
        <v>AAPR,</v>
      </c>
      <c r="AH1295" t="str">
        <f t="shared" si="498"/>
        <v>MDA-SPJ-22023551,</v>
      </c>
      <c r="AI1295" t="s">
        <v>1836</v>
      </c>
      <c r="AJ1295" t="str">
        <f t="shared" si="499"/>
        <v>CCM002,</v>
      </c>
      <c r="AK1295" t="str">
        <f t="shared" si="500"/>
        <v>CHAMPS EMULSION (BTL/350ML),</v>
      </c>
      <c r="AL1295" t="str">
        <f t="shared" si="501"/>
        <v>BTL,</v>
      </c>
      <c r="AM1295" t="str">
        <f t="shared" si="502"/>
        <v>4,</v>
      </c>
      <c r="AN1295" t="str">
        <f t="shared" si="503"/>
        <v>0,</v>
      </c>
      <c r="AO1295" t="str">
        <f t="shared" si="504"/>
        <v>204000,</v>
      </c>
      <c r="AP1295" t="str">
        <f t="shared" si="505"/>
        <v>3,</v>
      </c>
      <c r="AQ1295" t="str">
        <f t="shared" si="506"/>
        <v>0,</v>
      </c>
      <c r="AR1295" t="str">
        <f t="shared" si="507"/>
        <v>0,</v>
      </c>
      <c r="AS1295" t="str">
        <f t="shared" si="508"/>
        <v>0,</v>
      </c>
      <c r="AT1295" t="str">
        <f t="shared" si="509"/>
        <v>197880,</v>
      </c>
      <c r="AU1295" t="str">
        <f t="shared" si="510"/>
        <v>45200,</v>
      </c>
      <c r="AV1295" t="str">
        <f t="shared" si="511"/>
        <v>2205005,</v>
      </c>
      <c r="AW1295" t="str">
        <f t="shared" si="512"/>
        <v>10,</v>
      </c>
      <c r="AX1295" t="str">
        <f t="shared" si="513"/>
        <v>AZIS SYAHPUTRA (AP&amp;RS)</v>
      </c>
    </row>
    <row r="1296" spans="1:50" x14ac:dyDescent="0.25">
      <c r="A1296">
        <v>370</v>
      </c>
      <c r="B1296" t="s">
        <v>25</v>
      </c>
      <c r="C1296">
        <v>1405851</v>
      </c>
      <c r="D1296" t="s">
        <v>1576</v>
      </c>
      <c r="E1296" t="s">
        <v>1227</v>
      </c>
      <c r="F1296" t="s">
        <v>241</v>
      </c>
      <c r="G1296" t="s">
        <v>28</v>
      </c>
      <c r="H1296" t="s">
        <v>29</v>
      </c>
      <c r="I1296" t="s">
        <v>1228</v>
      </c>
      <c r="J1296" s="1">
        <v>44853</v>
      </c>
      <c r="K1296" t="s">
        <v>318</v>
      </c>
      <c r="L1296" t="s">
        <v>319</v>
      </c>
      <c r="M1296" t="s">
        <v>33</v>
      </c>
      <c r="N1296">
        <v>7</v>
      </c>
      <c r="O1296">
        <v>0</v>
      </c>
      <c r="P1296">
        <v>259000</v>
      </c>
      <c r="Q1296">
        <v>5</v>
      </c>
      <c r="R1296">
        <v>0</v>
      </c>
      <c r="S1296">
        <v>0</v>
      </c>
      <c r="T1296">
        <v>0</v>
      </c>
      <c r="U1296">
        <v>246050</v>
      </c>
      <c r="V1296" s="1">
        <v>45200</v>
      </c>
      <c r="W1296">
        <v>2205002</v>
      </c>
      <c r="X1296">
        <v>10</v>
      </c>
      <c r="Y1296" t="s">
        <v>44</v>
      </c>
      <c r="Z1296" t="str">
        <f t="shared" si="490"/>
        <v>370,</v>
      </c>
      <c r="AA1296" t="str">
        <f t="shared" si="491"/>
        <v>SALES,</v>
      </c>
      <c r="AB1296" t="str">
        <f t="shared" si="492"/>
        <v>1405851,</v>
      </c>
      <c r="AC1296" t="str">
        <f t="shared" si="493"/>
        <v>KARYA BUDI.Ap,</v>
      </c>
      <c r="AD1296" t="str">
        <f t="shared" si="494"/>
        <v>JL. SM. RAJA,</v>
      </c>
      <c r="AE1296" t="str">
        <f t="shared" si="495"/>
        <v>PERDAGANGAN,</v>
      </c>
      <c r="AF1296" t="str">
        <f t="shared" si="496"/>
        <v>DBM Medan,</v>
      </c>
      <c r="AG1296" t="str">
        <f t="shared" si="497"/>
        <v>AAPR,</v>
      </c>
      <c r="AH1296" t="str">
        <f t="shared" si="498"/>
        <v>MDA-SPJ-22023553,</v>
      </c>
      <c r="AI1296" t="s">
        <v>1836</v>
      </c>
      <c r="AJ1296" t="str">
        <f t="shared" si="499"/>
        <v>CCM001,</v>
      </c>
      <c r="AK1296" t="str">
        <f t="shared" si="500"/>
        <v>CHAMPS EMULSION (BTL/200ML),</v>
      </c>
      <c r="AL1296" t="str">
        <f t="shared" si="501"/>
        <v>BTL,</v>
      </c>
      <c r="AM1296" t="str">
        <f t="shared" si="502"/>
        <v>7,</v>
      </c>
      <c r="AN1296" t="str">
        <f t="shared" si="503"/>
        <v>0,</v>
      </c>
      <c r="AO1296" t="str">
        <f t="shared" si="504"/>
        <v>259000,</v>
      </c>
      <c r="AP1296" t="str">
        <f t="shared" si="505"/>
        <v>5,</v>
      </c>
      <c r="AQ1296" t="str">
        <f t="shared" si="506"/>
        <v>0,</v>
      </c>
      <c r="AR1296" t="str">
        <f t="shared" si="507"/>
        <v>0,</v>
      </c>
      <c r="AS1296" t="str">
        <f t="shared" si="508"/>
        <v>0,</v>
      </c>
      <c r="AT1296" t="str">
        <f t="shared" si="509"/>
        <v>246050,</v>
      </c>
      <c r="AU1296" t="str">
        <f t="shared" si="510"/>
        <v>45200,</v>
      </c>
      <c r="AV1296" t="str">
        <f t="shared" si="511"/>
        <v>2205002,</v>
      </c>
      <c r="AW1296" t="str">
        <f t="shared" si="512"/>
        <v>10,</v>
      </c>
      <c r="AX1296" t="str">
        <f t="shared" si="513"/>
        <v>BUDIONO (ALL SEKTOR)</v>
      </c>
    </row>
    <row r="1297" spans="1:50" x14ac:dyDescent="0.25">
      <c r="A1297">
        <v>371</v>
      </c>
      <c r="B1297" t="s">
        <v>25</v>
      </c>
      <c r="C1297">
        <v>1405851</v>
      </c>
      <c r="D1297" t="s">
        <v>1576</v>
      </c>
      <c r="E1297" t="s">
        <v>1227</v>
      </c>
      <c r="F1297" t="s">
        <v>241</v>
      </c>
      <c r="G1297" t="s">
        <v>28</v>
      </c>
      <c r="H1297" t="s">
        <v>29</v>
      </c>
      <c r="I1297" t="s">
        <v>1228</v>
      </c>
      <c r="J1297" s="1">
        <v>44853</v>
      </c>
      <c r="K1297" t="s">
        <v>247</v>
      </c>
      <c r="L1297" t="s">
        <v>248</v>
      </c>
      <c r="M1297" t="s">
        <v>33</v>
      </c>
      <c r="N1297">
        <v>7</v>
      </c>
      <c r="O1297">
        <v>0</v>
      </c>
      <c r="P1297">
        <v>357000</v>
      </c>
      <c r="Q1297">
        <v>5</v>
      </c>
      <c r="R1297">
        <v>0</v>
      </c>
      <c r="S1297">
        <v>0</v>
      </c>
      <c r="T1297">
        <v>0</v>
      </c>
      <c r="U1297">
        <v>339150</v>
      </c>
      <c r="V1297" s="1">
        <v>45200</v>
      </c>
      <c r="W1297">
        <v>2205005</v>
      </c>
      <c r="X1297">
        <v>10</v>
      </c>
      <c r="Y1297" t="s">
        <v>44</v>
      </c>
      <c r="Z1297" t="str">
        <f t="shared" si="490"/>
        <v>371,</v>
      </c>
      <c r="AA1297" t="str">
        <f t="shared" si="491"/>
        <v>SALES,</v>
      </c>
      <c r="AB1297" t="str">
        <f t="shared" si="492"/>
        <v>1405851,</v>
      </c>
      <c r="AC1297" t="str">
        <f t="shared" si="493"/>
        <v>KARYA BUDI.Ap,</v>
      </c>
      <c r="AD1297" t="str">
        <f t="shared" si="494"/>
        <v>JL. SM. RAJA,</v>
      </c>
      <c r="AE1297" t="str">
        <f t="shared" si="495"/>
        <v>PERDAGANGAN,</v>
      </c>
      <c r="AF1297" t="str">
        <f t="shared" si="496"/>
        <v>DBM Medan,</v>
      </c>
      <c r="AG1297" t="str">
        <f t="shared" si="497"/>
        <v>AAPR,</v>
      </c>
      <c r="AH1297" t="str">
        <f t="shared" si="498"/>
        <v>MDA-SPJ-22023553,</v>
      </c>
      <c r="AI1297" t="s">
        <v>1836</v>
      </c>
      <c r="AJ1297" t="str">
        <f t="shared" si="499"/>
        <v>CCM002,</v>
      </c>
      <c r="AK1297" t="str">
        <f t="shared" si="500"/>
        <v>CHAMPS EMULSION (BTL/350ML),</v>
      </c>
      <c r="AL1297" t="str">
        <f t="shared" si="501"/>
        <v>BTL,</v>
      </c>
      <c r="AM1297" t="str">
        <f t="shared" si="502"/>
        <v>7,</v>
      </c>
      <c r="AN1297" t="str">
        <f t="shared" si="503"/>
        <v>0,</v>
      </c>
      <c r="AO1297" t="str">
        <f t="shared" si="504"/>
        <v>357000,</v>
      </c>
      <c r="AP1297" t="str">
        <f t="shared" si="505"/>
        <v>5,</v>
      </c>
      <c r="AQ1297" t="str">
        <f t="shared" si="506"/>
        <v>0,</v>
      </c>
      <c r="AR1297" t="str">
        <f t="shared" si="507"/>
        <v>0,</v>
      </c>
      <c r="AS1297" t="str">
        <f t="shared" si="508"/>
        <v>0,</v>
      </c>
      <c r="AT1297" t="str">
        <f t="shared" si="509"/>
        <v>339150,</v>
      </c>
      <c r="AU1297" t="str">
        <f t="shared" si="510"/>
        <v>45200,</v>
      </c>
      <c r="AV1297" t="str">
        <f t="shared" si="511"/>
        <v>2205005,</v>
      </c>
      <c r="AW1297" t="str">
        <f t="shared" si="512"/>
        <v>10,</v>
      </c>
      <c r="AX1297" t="str">
        <f t="shared" si="513"/>
        <v>BUDIONO (ALL SEKTOR)</v>
      </c>
    </row>
    <row r="1298" spans="1:50" x14ac:dyDescent="0.25">
      <c r="A1298">
        <v>372</v>
      </c>
      <c r="B1298" t="s">
        <v>25</v>
      </c>
      <c r="C1298">
        <v>1409306</v>
      </c>
      <c r="D1298" t="s">
        <v>1577</v>
      </c>
      <c r="E1298" t="s">
        <v>1229</v>
      </c>
      <c r="F1298" t="s">
        <v>241</v>
      </c>
      <c r="G1298" t="s">
        <v>28</v>
      </c>
      <c r="H1298" t="s">
        <v>106</v>
      </c>
      <c r="I1298" t="s">
        <v>1230</v>
      </c>
      <c r="J1298" s="1">
        <v>44854</v>
      </c>
      <c r="K1298" t="s">
        <v>61</v>
      </c>
      <c r="L1298" t="s">
        <v>62</v>
      </c>
      <c r="M1298" t="s">
        <v>33</v>
      </c>
      <c r="N1298">
        <v>4</v>
      </c>
      <c r="O1298">
        <v>0</v>
      </c>
      <c r="P1298">
        <v>376000</v>
      </c>
      <c r="Q1298">
        <v>3</v>
      </c>
      <c r="R1298">
        <v>0</v>
      </c>
      <c r="S1298">
        <v>0</v>
      </c>
      <c r="T1298">
        <v>0</v>
      </c>
      <c r="U1298">
        <v>364720</v>
      </c>
      <c r="V1298" s="1">
        <v>45597</v>
      </c>
      <c r="W1298">
        <v>2112127</v>
      </c>
      <c r="X1298">
        <v>10</v>
      </c>
      <c r="Y1298" t="s">
        <v>44</v>
      </c>
      <c r="Z1298" t="str">
        <f t="shared" si="490"/>
        <v>372,</v>
      </c>
      <c r="AA1298" t="str">
        <f t="shared" si="491"/>
        <v>SALES,</v>
      </c>
      <c r="AB1298" t="str">
        <f t="shared" si="492"/>
        <v>1409306,</v>
      </c>
      <c r="AC1298" t="str">
        <f t="shared" si="493"/>
        <v>TRYA.TO,</v>
      </c>
      <c r="AD1298" t="str">
        <f t="shared" si="494"/>
        <v>JL. RAJAMIN PURBA NO. 539 KEC. BANDAR,</v>
      </c>
      <c r="AE1298" t="str">
        <f t="shared" si="495"/>
        <v>PERDAGANGAN,</v>
      </c>
      <c r="AF1298" t="str">
        <f t="shared" si="496"/>
        <v>DBM Medan,</v>
      </c>
      <c r="AG1298" t="str">
        <f t="shared" si="497"/>
        <v>ATOB,</v>
      </c>
      <c r="AH1298" t="str">
        <f t="shared" si="498"/>
        <v>MDA-SPJ-22023572,</v>
      </c>
      <c r="AI1298" t="s">
        <v>1837</v>
      </c>
      <c r="AJ1298" t="str">
        <f t="shared" si="499"/>
        <v>CCM006,</v>
      </c>
      <c r="AK1298" t="str">
        <f t="shared" si="500"/>
        <v>MAXITON SOFT CAP (BTL/30S),</v>
      </c>
      <c r="AL1298" t="str">
        <f t="shared" si="501"/>
        <v>BTL,</v>
      </c>
      <c r="AM1298" t="str">
        <f t="shared" si="502"/>
        <v>4,</v>
      </c>
      <c r="AN1298" t="str">
        <f t="shared" si="503"/>
        <v>0,</v>
      </c>
      <c r="AO1298" t="str">
        <f t="shared" si="504"/>
        <v>376000,</v>
      </c>
      <c r="AP1298" t="str">
        <f t="shared" si="505"/>
        <v>3,</v>
      </c>
      <c r="AQ1298" t="str">
        <f t="shared" si="506"/>
        <v>0,</v>
      </c>
      <c r="AR1298" t="str">
        <f t="shared" si="507"/>
        <v>0,</v>
      </c>
      <c r="AS1298" t="str">
        <f t="shared" si="508"/>
        <v>0,</v>
      </c>
      <c r="AT1298" t="str">
        <f t="shared" si="509"/>
        <v>364720,</v>
      </c>
      <c r="AU1298" t="str">
        <f t="shared" si="510"/>
        <v>45597,</v>
      </c>
      <c r="AV1298" t="str">
        <f t="shared" si="511"/>
        <v>2112127,</v>
      </c>
      <c r="AW1298" t="str">
        <f t="shared" si="512"/>
        <v>10,</v>
      </c>
      <c r="AX1298" t="str">
        <f t="shared" si="513"/>
        <v>BUDIONO (ALL SEKTOR)</v>
      </c>
    </row>
    <row r="1299" spans="1:50" x14ac:dyDescent="0.25">
      <c r="A1299">
        <v>373</v>
      </c>
      <c r="B1299" t="s">
        <v>25</v>
      </c>
      <c r="C1299">
        <v>1407309</v>
      </c>
      <c r="D1299" t="s">
        <v>1546</v>
      </c>
      <c r="E1299" t="s">
        <v>842</v>
      </c>
      <c r="F1299" t="s">
        <v>27</v>
      </c>
      <c r="G1299" t="s">
        <v>28</v>
      </c>
      <c r="H1299" t="s">
        <v>106</v>
      </c>
      <c r="I1299" t="s">
        <v>1231</v>
      </c>
      <c r="J1299" s="1">
        <v>44854</v>
      </c>
      <c r="K1299" t="s">
        <v>318</v>
      </c>
      <c r="L1299" t="s">
        <v>319</v>
      </c>
      <c r="M1299" t="s">
        <v>33</v>
      </c>
      <c r="N1299">
        <v>4</v>
      </c>
      <c r="O1299">
        <v>0</v>
      </c>
      <c r="P1299">
        <v>148000</v>
      </c>
      <c r="Q1299">
        <v>3</v>
      </c>
      <c r="R1299">
        <v>0</v>
      </c>
      <c r="S1299">
        <v>0</v>
      </c>
      <c r="T1299">
        <v>0</v>
      </c>
      <c r="U1299">
        <v>143560</v>
      </c>
      <c r="V1299" s="1">
        <v>45200</v>
      </c>
      <c r="W1299">
        <v>2205002</v>
      </c>
      <c r="X1299">
        <v>10</v>
      </c>
      <c r="Y1299" t="s">
        <v>309</v>
      </c>
      <c r="Z1299" t="str">
        <f t="shared" si="490"/>
        <v>373,</v>
      </c>
      <c r="AA1299" t="str">
        <f t="shared" si="491"/>
        <v>SALES,</v>
      </c>
      <c r="AB1299" t="str">
        <f t="shared" si="492"/>
        <v>1407309,</v>
      </c>
      <c r="AC1299" t="str">
        <f t="shared" si="493"/>
        <v>BUDIMAN JAYA.TO,</v>
      </c>
      <c r="AD1299" t="str">
        <f t="shared" si="494"/>
        <v>JL. AR.HAKIM NO. 142,</v>
      </c>
      <c r="AE1299" t="str">
        <f t="shared" si="495"/>
        <v>MEDAN,</v>
      </c>
      <c r="AF1299" t="str">
        <f t="shared" si="496"/>
        <v>DBM Medan,</v>
      </c>
      <c r="AG1299" t="str">
        <f t="shared" si="497"/>
        <v>ATOB,</v>
      </c>
      <c r="AH1299" t="str">
        <f t="shared" si="498"/>
        <v>MDA-SPJ-22023592,</v>
      </c>
      <c r="AI1299" t="s">
        <v>1837</v>
      </c>
      <c r="AJ1299" t="str">
        <f t="shared" si="499"/>
        <v>CCM001,</v>
      </c>
      <c r="AK1299" t="str">
        <f t="shared" si="500"/>
        <v>CHAMPS EMULSION (BTL/200ML),</v>
      </c>
      <c r="AL1299" t="str">
        <f t="shared" si="501"/>
        <v>BTL,</v>
      </c>
      <c r="AM1299" t="str">
        <f t="shared" si="502"/>
        <v>4,</v>
      </c>
      <c r="AN1299" t="str">
        <f t="shared" si="503"/>
        <v>0,</v>
      </c>
      <c r="AO1299" t="str">
        <f t="shared" si="504"/>
        <v>148000,</v>
      </c>
      <c r="AP1299" t="str">
        <f t="shared" si="505"/>
        <v>3,</v>
      </c>
      <c r="AQ1299" t="str">
        <f t="shared" si="506"/>
        <v>0,</v>
      </c>
      <c r="AR1299" t="str">
        <f t="shared" si="507"/>
        <v>0,</v>
      </c>
      <c r="AS1299" t="str">
        <f t="shared" si="508"/>
        <v>0,</v>
      </c>
      <c r="AT1299" t="str">
        <f t="shared" si="509"/>
        <v>143560,</v>
      </c>
      <c r="AU1299" t="str">
        <f t="shared" si="510"/>
        <v>45200,</v>
      </c>
      <c r="AV1299" t="str">
        <f t="shared" si="511"/>
        <v>2205002,</v>
      </c>
      <c r="AW1299" t="str">
        <f t="shared" si="512"/>
        <v>10,</v>
      </c>
      <c r="AX1299" t="str">
        <f t="shared" si="513"/>
        <v>BAYU PRATAMA (GT)</v>
      </c>
    </row>
    <row r="1300" spans="1:50" x14ac:dyDescent="0.25">
      <c r="A1300">
        <v>374</v>
      </c>
      <c r="B1300" t="s">
        <v>25</v>
      </c>
      <c r="C1300">
        <v>1407309</v>
      </c>
      <c r="D1300" t="s">
        <v>1546</v>
      </c>
      <c r="E1300" t="s">
        <v>842</v>
      </c>
      <c r="F1300" t="s">
        <v>27</v>
      </c>
      <c r="G1300" t="s">
        <v>28</v>
      </c>
      <c r="H1300" t="s">
        <v>106</v>
      </c>
      <c r="I1300" t="s">
        <v>1231</v>
      </c>
      <c r="J1300" s="1">
        <v>44854</v>
      </c>
      <c r="K1300" t="s">
        <v>247</v>
      </c>
      <c r="L1300" t="s">
        <v>248</v>
      </c>
      <c r="M1300" t="s">
        <v>33</v>
      </c>
      <c r="N1300">
        <v>4</v>
      </c>
      <c r="O1300">
        <v>0</v>
      </c>
      <c r="P1300">
        <v>204000</v>
      </c>
      <c r="Q1300">
        <v>3</v>
      </c>
      <c r="R1300">
        <v>0</v>
      </c>
      <c r="S1300">
        <v>0</v>
      </c>
      <c r="T1300">
        <v>0</v>
      </c>
      <c r="U1300">
        <v>197880</v>
      </c>
      <c r="V1300" s="1">
        <v>45200</v>
      </c>
      <c r="W1300">
        <v>2205005</v>
      </c>
      <c r="X1300">
        <v>10</v>
      </c>
      <c r="Y1300" t="s">
        <v>309</v>
      </c>
      <c r="Z1300" t="str">
        <f t="shared" si="490"/>
        <v>374,</v>
      </c>
      <c r="AA1300" t="str">
        <f t="shared" si="491"/>
        <v>SALES,</v>
      </c>
      <c r="AB1300" t="str">
        <f t="shared" si="492"/>
        <v>1407309,</v>
      </c>
      <c r="AC1300" t="str">
        <f t="shared" si="493"/>
        <v>BUDIMAN JAYA.TO,</v>
      </c>
      <c r="AD1300" t="str">
        <f t="shared" si="494"/>
        <v>JL. AR.HAKIM NO. 142,</v>
      </c>
      <c r="AE1300" t="str">
        <f t="shared" si="495"/>
        <v>MEDAN,</v>
      </c>
      <c r="AF1300" t="str">
        <f t="shared" si="496"/>
        <v>DBM Medan,</v>
      </c>
      <c r="AG1300" t="str">
        <f t="shared" si="497"/>
        <v>ATOB,</v>
      </c>
      <c r="AH1300" t="str">
        <f t="shared" si="498"/>
        <v>MDA-SPJ-22023592,</v>
      </c>
      <c r="AI1300" t="s">
        <v>1837</v>
      </c>
      <c r="AJ1300" t="str">
        <f t="shared" si="499"/>
        <v>CCM002,</v>
      </c>
      <c r="AK1300" t="str">
        <f t="shared" si="500"/>
        <v>CHAMPS EMULSION (BTL/350ML),</v>
      </c>
      <c r="AL1300" t="str">
        <f t="shared" si="501"/>
        <v>BTL,</v>
      </c>
      <c r="AM1300" t="str">
        <f t="shared" si="502"/>
        <v>4,</v>
      </c>
      <c r="AN1300" t="str">
        <f t="shared" si="503"/>
        <v>0,</v>
      </c>
      <c r="AO1300" t="str">
        <f t="shared" si="504"/>
        <v>204000,</v>
      </c>
      <c r="AP1300" t="str">
        <f t="shared" si="505"/>
        <v>3,</v>
      </c>
      <c r="AQ1300" t="str">
        <f t="shared" si="506"/>
        <v>0,</v>
      </c>
      <c r="AR1300" t="str">
        <f t="shared" si="507"/>
        <v>0,</v>
      </c>
      <c r="AS1300" t="str">
        <f t="shared" si="508"/>
        <v>0,</v>
      </c>
      <c r="AT1300" t="str">
        <f t="shared" si="509"/>
        <v>197880,</v>
      </c>
      <c r="AU1300" t="str">
        <f t="shared" si="510"/>
        <v>45200,</v>
      </c>
      <c r="AV1300" t="str">
        <f t="shared" si="511"/>
        <v>2205005,</v>
      </c>
      <c r="AW1300" t="str">
        <f t="shared" si="512"/>
        <v>10,</v>
      </c>
      <c r="AX1300" t="str">
        <f t="shared" si="513"/>
        <v>BAYU PRATAMA (GT)</v>
      </c>
    </row>
    <row r="1301" spans="1:50" x14ac:dyDescent="0.25">
      <c r="A1301">
        <v>375</v>
      </c>
      <c r="B1301" t="s">
        <v>25</v>
      </c>
      <c r="C1301">
        <v>1409445</v>
      </c>
      <c r="D1301" t="s">
        <v>1578</v>
      </c>
      <c r="E1301" t="s">
        <v>1232</v>
      </c>
      <c r="F1301" t="s">
        <v>78</v>
      </c>
      <c r="G1301" t="s">
        <v>28</v>
      </c>
      <c r="H1301" t="s">
        <v>29</v>
      </c>
      <c r="I1301" t="s">
        <v>1233</v>
      </c>
      <c r="J1301" s="1">
        <v>44854</v>
      </c>
      <c r="K1301" t="s">
        <v>61</v>
      </c>
      <c r="L1301" t="s">
        <v>62</v>
      </c>
      <c r="M1301" t="s">
        <v>33</v>
      </c>
      <c r="N1301">
        <v>4</v>
      </c>
      <c r="O1301">
        <v>0</v>
      </c>
      <c r="P1301">
        <v>376000</v>
      </c>
      <c r="Q1301">
        <v>3</v>
      </c>
      <c r="R1301">
        <v>0</v>
      </c>
      <c r="S1301">
        <v>0</v>
      </c>
      <c r="T1301">
        <v>0</v>
      </c>
      <c r="U1301">
        <v>364720</v>
      </c>
      <c r="V1301" s="1">
        <v>45597</v>
      </c>
      <c r="W1301">
        <v>2112127</v>
      </c>
      <c r="X1301">
        <v>10</v>
      </c>
      <c r="Y1301" t="s">
        <v>56</v>
      </c>
      <c r="Z1301" t="str">
        <f t="shared" si="490"/>
        <v>375,</v>
      </c>
      <c r="AA1301" t="str">
        <f t="shared" si="491"/>
        <v>SALES,</v>
      </c>
      <c r="AB1301" t="str">
        <f t="shared" si="492"/>
        <v>1409445,</v>
      </c>
      <c r="AC1301" t="str">
        <f t="shared" si="493"/>
        <v>MEDAN.Ap,</v>
      </c>
      <c r="AD1301" t="str">
        <f t="shared" si="494"/>
        <v>JL. SIRINGO - RINGO NO. 52 KEC. RANTAU UTARA KAB.,</v>
      </c>
      <c r="AE1301" t="str">
        <f t="shared" si="495"/>
        <v>RANTAU PRAPAT,</v>
      </c>
      <c r="AF1301" t="str">
        <f t="shared" si="496"/>
        <v>DBM Medan,</v>
      </c>
      <c r="AG1301" t="str">
        <f t="shared" si="497"/>
        <v>AAPR,</v>
      </c>
      <c r="AH1301" t="str">
        <f t="shared" si="498"/>
        <v>MDA-SPJ-22023608,</v>
      </c>
      <c r="AI1301" t="s">
        <v>1837</v>
      </c>
      <c r="AJ1301" t="str">
        <f t="shared" si="499"/>
        <v>CCM006,</v>
      </c>
      <c r="AK1301" t="str">
        <f t="shared" si="500"/>
        <v>MAXITON SOFT CAP (BTL/30S),</v>
      </c>
      <c r="AL1301" t="str">
        <f t="shared" si="501"/>
        <v>BTL,</v>
      </c>
      <c r="AM1301" t="str">
        <f t="shared" si="502"/>
        <v>4,</v>
      </c>
      <c r="AN1301" t="str">
        <f t="shared" si="503"/>
        <v>0,</v>
      </c>
      <c r="AO1301" t="str">
        <f t="shared" si="504"/>
        <v>376000,</v>
      </c>
      <c r="AP1301" t="str">
        <f t="shared" si="505"/>
        <v>3,</v>
      </c>
      <c r="AQ1301" t="str">
        <f t="shared" si="506"/>
        <v>0,</v>
      </c>
      <c r="AR1301" t="str">
        <f t="shared" si="507"/>
        <v>0,</v>
      </c>
      <c r="AS1301" t="str">
        <f t="shared" si="508"/>
        <v>0,</v>
      </c>
      <c r="AT1301" t="str">
        <f t="shared" si="509"/>
        <v>364720,</v>
      </c>
      <c r="AU1301" t="str">
        <f t="shared" si="510"/>
        <v>45597,</v>
      </c>
      <c r="AV1301" t="str">
        <f t="shared" si="511"/>
        <v>2112127,</v>
      </c>
      <c r="AW1301" t="str">
        <f t="shared" si="512"/>
        <v>10,</v>
      </c>
      <c r="AX1301" t="str">
        <f t="shared" si="513"/>
        <v>AZIS SYAHPUTRA (AP&amp;RS)</v>
      </c>
    </row>
    <row r="1302" spans="1:50" x14ac:dyDescent="0.25">
      <c r="A1302">
        <v>376</v>
      </c>
      <c r="B1302" t="s">
        <v>25</v>
      </c>
      <c r="C1302">
        <v>1410378</v>
      </c>
      <c r="D1302" t="s">
        <v>1474</v>
      </c>
      <c r="E1302" t="s">
        <v>547</v>
      </c>
      <c r="F1302" t="s">
        <v>78</v>
      </c>
      <c r="G1302" t="s">
        <v>28</v>
      </c>
      <c r="H1302" t="s">
        <v>29</v>
      </c>
      <c r="I1302" t="s">
        <v>1234</v>
      </c>
      <c r="J1302" s="1">
        <v>44854</v>
      </c>
      <c r="K1302" t="s">
        <v>61</v>
      </c>
      <c r="L1302" t="s">
        <v>62</v>
      </c>
      <c r="M1302" t="s">
        <v>33</v>
      </c>
      <c r="N1302">
        <v>2</v>
      </c>
      <c r="O1302">
        <v>0</v>
      </c>
      <c r="P1302">
        <v>189880</v>
      </c>
      <c r="Q1302">
        <v>0</v>
      </c>
      <c r="R1302">
        <v>0</v>
      </c>
      <c r="S1302">
        <v>0</v>
      </c>
      <c r="T1302">
        <v>0</v>
      </c>
      <c r="U1302">
        <v>189880</v>
      </c>
      <c r="V1302" s="1">
        <v>45597</v>
      </c>
      <c r="W1302">
        <v>2112127</v>
      </c>
      <c r="X1302">
        <v>10</v>
      </c>
      <c r="Y1302" t="s">
        <v>56</v>
      </c>
      <c r="Z1302" t="str">
        <f t="shared" si="490"/>
        <v>376,</v>
      </c>
      <c r="AA1302" t="str">
        <f t="shared" si="491"/>
        <v>SALES,</v>
      </c>
      <c r="AB1302" t="str">
        <f t="shared" si="492"/>
        <v>1410378,</v>
      </c>
      <c r="AC1302" t="str">
        <f t="shared" si="493"/>
        <v>VITA JAYA FARMA.Ap,</v>
      </c>
      <c r="AD1302" t="str">
        <f t="shared" si="494"/>
        <v>JL. WR SUPRATMAN,</v>
      </c>
      <c r="AE1302" t="str">
        <f t="shared" si="495"/>
        <v>RANTAU PRAPAT,</v>
      </c>
      <c r="AF1302" t="str">
        <f t="shared" si="496"/>
        <v>DBM Medan,</v>
      </c>
      <c r="AG1302" t="str">
        <f t="shared" si="497"/>
        <v>AAPR,</v>
      </c>
      <c r="AH1302" t="str">
        <f t="shared" si="498"/>
        <v>MDA-SPJ-22023626,</v>
      </c>
      <c r="AI1302" t="s">
        <v>1837</v>
      </c>
      <c r="AJ1302" t="str">
        <f t="shared" si="499"/>
        <v>CCM006,</v>
      </c>
      <c r="AK1302" t="str">
        <f t="shared" si="500"/>
        <v>MAXITON SOFT CAP (BTL/30S),</v>
      </c>
      <c r="AL1302" t="str">
        <f t="shared" si="501"/>
        <v>BTL,</v>
      </c>
      <c r="AM1302" t="str">
        <f t="shared" si="502"/>
        <v>2,</v>
      </c>
      <c r="AN1302" t="str">
        <f t="shared" si="503"/>
        <v>0,</v>
      </c>
      <c r="AO1302" t="str">
        <f t="shared" si="504"/>
        <v>189880,</v>
      </c>
      <c r="AP1302" t="str">
        <f t="shared" si="505"/>
        <v>0,</v>
      </c>
      <c r="AQ1302" t="str">
        <f t="shared" si="506"/>
        <v>0,</v>
      </c>
      <c r="AR1302" t="str">
        <f t="shared" si="507"/>
        <v>0,</v>
      </c>
      <c r="AS1302" t="str">
        <f t="shared" si="508"/>
        <v>0,</v>
      </c>
      <c r="AT1302" t="str">
        <f t="shared" si="509"/>
        <v>189880,</v>
      </c>
      <c r="AU1302" t="str">
        <f t="shared" si="510"/>
        <v>45597,</v>
      </c>
      <c r="AV1302" t="str">
        <f t="shared" si="511"/>
        <v>2112127,</v>
      </c>
      <c r="AW1302" t="str">
        <f t="shared" si="512"/>
        <v>10,</v>
      </c>
      <c r="AX1302" t="str">
        <f t="shared" si="513"/>
        <v>AZIS SYAHPUTRA (AP&amp;RS)</v>
      </c>
    </row>
    <row r="1303" spans="1:50" x14ac:dyDescent="0.25">
      <c r="A1303">
        <v>377</v>
      </c>
      <c r="B1303" t="s">
        <v>25</v>
      </c>
      <c r="C1303">
        <v>1405280</v>
      </c>
      <c r="D1303" t="s">
        <v>1553</v>
      </c>
      <c r="E1303" t="s">
        <v>911</v>
      </c>
      <c r="F1303" t="s">
        <v>27</v>
      </c>
      <c r="G1303" t="s">
        <v>28</v>
      </c>
      <c r="H1303" t="s">
        <v>29</v>
      </c>
      <c r="I1303" t="s">
        <v>1235</v>
      </c>
      <c r="J1303" s="1">
        <v>44855</v>
      </c>
      <c r="K1303" t="s">
        <v>318</v>
      </c>
      <c r="L1303" t="s">
        <v>319</v>
      </c>
      <c r="M1303" t="s">
        <v>33</v>
      </c>
      <c r="N1303">
        <v>4</v>
      </c>
      <c r="O1303">
        <v>0</v>
      </c>
      <c r="P1303">
        <v>148000</v>
      </c>
      <c r="Q1303">
        <v>3</v>
      </c>
      <c r="R1303">
        <v>0</v>
      </c>
      <c r="S1303">
        <v>0</v>
      </c>
      <c r="T1303">
        <v>0</v>
      </c>
      <c r="U1303">
        <v>143560</v>
      </c>
      <c r="V1303" s="1">
        <v>45200</v>
      </c>
      <c r="W1303">
        <v>2205002</v>
      </c>
      <c r="X1303">
        <v>10</v>
      </c>
      <c r="Y1303" t="s">
        <v>376</v>
      </c>
      <c r="Z1303" t="str">
        <f t="shared" si="490"/>
        <v>377,</v>
      </c>
      <c r="AA1303" t="str">
        <f t="shared" si="491"/>
        <v>SALES,</v>
      </c>
      <c r="AB1303" t="str">
        <f t="shared" si="492"/>
        <v>1405280,</v>
      </c>
      <c r="AC1303" t="str">
        <f t="shared" si="493"/>
        <v>RIZKY FARMA.Ap,</v>
      </c>
      <c r="AD1303" t="str">
        <f t="shared" si="494"/>
        <v>JL. BESAR NO. 21 TEMBUNG,</v>
      </c>
      <c r="AE1303" t="str">
        <f t="shared" si="495"/>
        <v>MEDAN,</v>
      </c>
      <c r="AF1303" t="str">
        <f t="shared" si="496"/>
        <v>DBM Medan,</v>
      </c>
      <c r="AG1303" t="str">
        <f t="shared" si="497"/>
        <v>AAPR,</v>
      </c>
      <c r="AH1303" t="str">
        <f t="shared" si="498"/>
        <v>MDA-SPJ-22023711,</v>
      </c>
      <c r="AI1303" t="s">
        <v>1838</v>
      </c>
      <c r="AJ1303" t="str">
        <f t="shared" si="499"/>
        <v>CCM001,</v>
      </c>
      <c r="AK1303" t="str">
        <f t="shared" si="500"/>
        <v>CHAMPS EMULSION (BTL/200ML),</v>
      </c>
      <c r="AL1303" t="str">
        <f t="shared" si="501"/>
        <v>BTL,</v>
      </c>
      <c r="AM1303" t="str">
        <f t="shared" si="502"/>
        <v>4,</v>
      </c>
      <c r="AN1303" t="str">
        <f t="shared" si="503"/>
        <v>0,</v>
      </c>
      <c r="AO1303" t="str">
        <f t="shared" si="504"/>
        <v>148000,</v>
      </c>
      <c r="AP1303" t="str">
        <f t="shared" si="505"/>
        <v>3,</v>
      </c>
      <c r="AQ1303" t="str">
        <f t="shared" si="506"/>
        <v>0,</v>
      </c>
      <c r="AR1303" t="str">
        <f t="shared" si="507"/>
        <v>0,</v>
      </c>
      <c r="AS1303" t="str">
        <f t="shared" si="508"/>
        <v>0,</v>
      </c>
      <c r="AT1303" t="str">
        <f t="shared" si="509"/>
        <v>143560,</v>
      </c>
      <c r="AU1303" t="str">
        <f t="shared" si="510"/>
        <v>45200,</v>
      </c>
      <c r="AV1303" t="str">
        <f t="shared" si="511"/>
        <v>2205002,</v>
      </c>
      <c r="AW1303" t="str">
        <f t="shared" si="512"/>
        <v>10,</v>
      </c>
      <c r="AX1303" t="str">
        <f t="shared" si="513"/>
        <v>SISWANI PARAPAT (AP.RS))</v>
      </c>
    </row>
    <row r="1304" spans="1:50" x14ac:dyDescent="0.25">
      <c r="A1304">
        <v>378</v>
      </c>
      <c r="B1304" t="s">
        <v>25</v>
      </c>
      <c r="C1304">
        <v>1405280</v>
      </c>
      <c r="D1304" t="s">
        <v>1553</v>
      </c>
      <c r="E1304" t="s">
        <v>911</v>
      </c>
      <c r="F1304" t="s">
        <v>27</v>
      </c>
      <c r="G1304" t="s">
        <v>28</v>
      </c>
      <c r="H1304" t="s">
        <v>29</v>
      </c>
      <c r="I1304" t="s">
        <v>1235</v>
      </c>
      <c r="J1304" s="1">
        <v>44855</v>
      </c>
      <c r="K1304" t="s">
        <v>61</v>
      </c>
      <c r="L1304" t="s">
        <v>62</v>
      </c>
      <c r="M1304" t="s">
        <v>33</v>
      </c>
      <c r="N1304">
        <v>1</v>
      </c>
      <c r="O1304">
        <v>0</v>
      </c>
      <c r="P1304">
        <v>94000</v>
      </c>
      <c r="Q1304">
        <v>0</v>
      </c>
      <c r="R1304">
        <v>0</v>
      </c>
      <c r="S1304">
        <v>0</v>
      </c>
      <c r="T1304">
        <v>0</v>
      </c>
      <c r="U1304">
        <v>94000</v>
      </c>
      <c r="V1304" s="1">
        <v>45597</v>
      </c>
      <c r="W1304">
        <v>2112127</v>
      </c>
      <c r="X1304">
        <v>10</v>
      </c>
      <c r="Y1304" t="s">
        <v>376</v>
      </c>
      <c r="Z1304" t="str">
        <f t="shared" si="490"/>
        <v>378,</v>
      </c>
      <c r="AA1304" t="str">
        <f t="shared" si="491"/>
        <v>SALES,</v>
      </c>
      <c r="AB1304" t="str">
        <f t="shared" si="492"/>
        <v>1405280,</v>
      </c>
      <c r="AC1304" t="str">
        <f t="shared" si="493"/>
        <v>RIZKY FARMA.Ap,</v>
      </c>
      <c r="AD1304" t="str">
        <f t="shared" si="494"/>
        <v>JL. BESAR NO. 21 TEMBUNG,</v>
      </c>
      <c r="AE1304" t="str">
        <f t="shared" si="495"/>
        <v>MEDAN,</v>
      </c>
      <c r="AF1304" t="str">
        <f t="shared" si="496"/>
        <v>DBM Medan,</v>
      </c>
      <c r="AG1304" t="str">
        <f t="shared" si="497"/>
        <v>AAPR,</v>
      </c>
      <c r="AH1304" t="str">
        <f t="shared" si="498"/>
        <v>MDA-SPJ-22023711,</v>
      </c>
      <c r="AI1304" t="s">
        <v>1838</v>
      </c>
      <c r="AJ1304" t="str">
        <f t="shared" si="499"/>
        <v>CCM006,</v>
      </c>
      <c r="AK1304" t="str">
        <f t="shared" si="500"/>
        <v>MAXITON SOFT CAP (BTL/30S),</v>
      </c>
      <c r="AL1304" t="str">
        <f t="shared" si="501"/>
        <v>BTL,</v>
      </c>
      <c r="AM1304" t="str">
        <f t="shared" si="502"/>
        <v>1,</v>
      </c>
      <c r="AN1304" t="str">
        <f t="shared" si="503"/>
        <v>0,</v>
      </c>
      <c r="AO1304" t="str">
        <f t="shared" si="504"/>
        <v>94000,</v>
      </c>
      <c r="AP1304" t="str">
        <f t="shared" si="505"/>
        <v>0,</v>
      </c>
      <c r="AQ1304" t="str">
        <f t="shared" si="506"/>
        <v>0,</v>
      </c>
      <c r="AR1304" t="str">
        <f t="shared" si="507"/>
        <v>0,</v>
      </c>
      <c r="AS1304" t="str">
        <f t="shared" si="508"/>
        <v>0,</v>
      </c>
      <c r="AT1304" t="str">
        <f t="shared" si="509"/>
        <v>94000,</v>
      </c>
      <c r="AU1304" t="str">
        <f t="shared" si="510"/>
        <v>45597,</v>
      </c>
      <c r="AV1304" t="str">
        <f t="shared" si="511"/>
        <v>2112127,</v>
      </c>
      <c r="AW1304" t="str">
        <f t="shared" si="512"/>
        <v>10,</v>
      </c>
      <c r="AX1304" t="str">
        <f t="shared" si="513"/>
        <v>SISWANI PARAPAT (AP.RS))</v>
      </c>
    </row>
    <row r="1305" spans="1:50" x14ac:dyDescent="0.25">
      <c r="A1305">
        <v>379</v>
      </c>
      <c r="B1305" t="s">
        <v>25</v>
      </c>
      <c r="C1305">
        <v>14000979</v>
      </c>
      <c r="D1305" t="s">
        <v>1506</v>
      </c>
      <c r="E1305" t="s">
        <v>1236</v>
      </c>
      <c r="F1305" t="s">
        <v>42</v>
      </c>
      <c r="G1305" t="s">
        <v>28</v>
      </c>
      <c r="H1305" t="s">
        <v>29</v>
      </c>
      <c r="I1305" t="s">
        <v>1237</v>
      </c>
      <c r="J1305" s="1">
        <v>44855</v>
      </c>
      <c r="K1305" t="s">
        <v>61</v>
      </c>
      <c r="L1305" t="s">
        <v>62</v>
      </c>
      <c r="M1305" t="s">
        <v>33</v>
      </c>
      <c r="N1305">
        <v>4</v>
      </c>
      <c r="O1305">
        <v>0</v>
      </c>
      <c r="P1305">
        <v>376000</v>
      </c>
      <c r="Q1305">
        <v>3</v>
      </c>
      <c r="R1305">
        <v>0</v>
      </c>
      <c r="S1305">
        <v>0</v>
      </c>
      <c r="T1305">
        <v>0</v>
      </c>
      <c r="U1305">
        <v>364720</v>
      </c>
      <c r="V1305" s="1">
        <v>45597</v>
      </c>
      <c r="W1305">
        <v>2112127</v>
      </c>
      <c r="X1305">
        <v>10</v>
      </c>
      <c r="Y1305" t="s">
        <v>44</v>
      </c>
      <c r="Z1305" t="str">
        <f t="shared" si="490"/>
        <v>379,</v>
      </c>
      <c r="AA1305" t="str">
        <f t="shared" si="491"/>
        <v>SALES,</v>
      </c>
      <c r="AB1305" t="str">
        <f t="shared" si="492"/>
        <v>14000979,</v>
      </c>
      <c r="AC1305" t="str">
        <f t="shared" si="493"/>
        <v>SEHAT FARMA. AP,</v>
      </c>
      <c r="AD1305" t="str">
        <f t="shared" si="494"/>
        <v>JL. RAKUTA SEMBIRING,</v>
      </c>
      <c r="AE1305" t="str">
        <f t="shared" si="495"/>
        <v>P. SIANTAR,</v>
      </c>
      <c r="AF1305" t="str">
        <f t="shared" si="496"/>
        <v>DBM Medan,</v>
      </c>
      <c r="AG1305" t="str">
        <f t="shared" si="497"/>
        <v>AAPR,</v>
      </c>
      <c r="AH1305" t="str">
        <f t="shared" si="498"/>
        <v>MDA-SPJ-22023722,</v>
      </c>
      <c r="AI1305" t="s">
        <v>1838</v>
      </c>
      <c r="AJ1305" t="str">
        <f t="shared" si="499"/>
        <v>CCM006,</v>
      </c>
      <c r="AK1305" t="str">
        <f t="shared" si="500"/>
        <v>MAXITON SOFT CAP (BTL/30S),</v>
      </c>
      <c r="AL1305" t="str">
        <f t="shared" si="501"/>
        <v>BTL,</v>
      </c>
      <c r="AM1305" t="str">
        <f t="shared" si="502"/>
        <v>4,</v>
      </c>
      <c r="AN1305" t="str">
        <f t="shared" si="503"/>
        <v>0,</v>
      </c>
      <c r="AO1305" t="str">
        <f t="shared" si="504"/>
        <v>376000,</v>
      </c>
      <c r="AP1305" t="str">
        <f t="shared" si="505"/>
        <v>3,</v>
      </c>
      <c r="AQ1305" t="str">
        <f t="shared" si="506"/>
        <v>0,</v>
      </c>
      <c r="AR1305" t="str">
        <f t="shared" si="507"/>
        <v>0,</v>
      </c>
      <c r="AS1305" t="str">
        <f t="shared" si="508"/>
        <v>0,</v>
      </c>
      <c r="AT1305" t="str">
        <f t="shared" si="509"/>
        <v>364720,</v>
      </c>
      <c r="AU1305" t="str">
        <f t="shared" si="510"/>
        <v>45597,</v>
      </c>
      <c r="AV1305" t="str">
        <f t="shared" si="511"/>
        <v>2112127,</v>
      </c>
      <c r="AW1305" t="str">
        <f t="shared" si="512"/>
        <v>10,</v>
      </c>
      <c r="AX1305" t="str">
        <f t="shared" si="513"/>
        <v>BUDIONO (ALL SEKTOR)</v>
      </c>
    </row>
    <row r="1306" spans="1:50" x14ac:dyDescent="0.25">
      <c r="A1306">
        <v>380</v>
      </c>
      <c r="B1306" t="s">
        <v>25</v>
      </c>
      <c r="C1306">
        <v>1405559</v>
      </c>
      <c r="D1306" t="s">
        <v>1386</v>
      </c>
      <c r="E1306" t="s">
        <v>193</v>
      </c>
      <c r="F1306" t="s">
        <v>27</v>
      </c>
      <c r="G1306" t="s">
        <v>28</v>
      </c>
      <c r="H1306" t="s">
        <v>29</v>
      </c>
      <c r="I1306" t="s">
        <v>1238</v>
      </c>
      <c r="J1306" s="1">
        <v>44855</v>
      </c>
      <c r="K1306" t="s">
        <v>64</v>
      </c>
      <c r="L1306" t="s">
        <v>65</v>
      </c>
      <c r="M1306" t="s">
        <v>33</v>
      </c>
      <c r="N1306">
        <v>2</v>
      </c>
      <c r="O1306">
        <v>0</v>
      </c>
      <c r="P1306">
        <v>368000</v>
      </c>
      <c r="Q1306">
        <v>15</v>
      </c>
      <c r="R1306">
        <v>0</v>
      </c>
      <c r="S1306">
        <v>0</v>
      </c>
      <c r="T1306">
        <v>0</v>
      </c>
      <c r="U1306">
        <v>312800</v>
      </c>
      <c r="V1306" s="1">
        <v>45444</v>
      </c>
      <c r="W1306">
        <v>2107161</v>
      </c>
      <c r="X1306">
        <v>10</v>
      </c>
      <c r="Y1306" t="s">
        <v>81</v>
      </c>
      <c r="Z1306" t="str">
        <f t="shared" si="490"/>
        <v>380,</v>
      </c>
      <c r="AA1306" t="str">
        <f t="shared" si="491"/>
        <v>SALES,</v>
      </c>
      <c r="AB1306" t="str">
        <f t="shared" si="492"/>
        <v>1405559,</v>
      </c>
      <c r="AC1306" t="str">
        <f t="shared" si="493"/>
        <v>DETTY.Ap,</v>
      </c>
      <c r="AD1306" t="str">
        <f t="shared" si="494"/>
        <v>JL. KAPT. MUSLIM NO. 45-A,</v>
      </c>
      <c r="AE1306" t="str">
        <f t="shared" si="495"/>
        <v>MEDAN,</v>
      </c>
      <c r="AF1306" t="str">
        <f t="shared" si="496"/>
        <v>DBM Medan,</v>
      </c>
      <c r="AG1306" t="str">
        <f t="shared" si="497"/>
        <v>AAPR,</v>
      </c>
      <c r="AH1306" t="str">
        <f t="shared" si="498"/>
        <v>MDA-SPJ-22023735,</v>
      </c>
      <c r="AI1306" t="s">
        <v>1838</v>
      </c>
      <c r="AJ1306" t="str">
        <f t="shared" si="499"/>
        <v>CCM010,</v>
      </c>
      <c r="AK1306" t="str">
        <f t="shared" si="500"/>
        <v>NATURALLE FISH OIL 1000MG (BTL/60S),</v>
      </c>
      <c r="AL1306" t="str">
        <f t="shared" si="501"/>
        <v>BTL,</v>
      </c>
      <c r="AM1306" t="str">
        <f t="shared" si="502"/>
        <v>2,</v>
      </c>
      <c r="AN1306" t="str">
        <f t="shared" si="503"/>
        <v>0,</v>
      </c>
      <c r="AO1306" t="str">
        <f t="shared" si="504"/>
        <v>368000,</v>
      </c>
      <c r="AP1306" t="str">
        <f t="shared" si="505"/>
        <v>15,</v>
      </c>
      <c r="AQ1306" t="str">
        <f t="shared" si="506"/>
        <v>0,</v>
      </c>
      <c r="AR1306" t="str">
        <f t="shared" si="507"/>
        <v>0,</v>
      </c>
      <c r="AS1306" t="str">
        <f t="shared" si="508"/>
        <v>0,</v>
      </c>
      <c r="AT1306" t="str">
        <f t="shared" si="509"/>
        <v>312800,</v>
      </c>
      <c r="AU1306" t="str">
        <f t="shared" si="510"/>
        <v>45444,</v>
      </c>
      <c r="AV1306" t="str">
        <f t="shared" si="511"/>
        <v>2107161,</v>
      </c>
      <c r="AW1306" t="str">
        <f t="shared" si="512"/>
        <v>10,</v>
      </c>
      <c r="AX1306" t="str">
        <f t="shared" si="513"/>
        <v>FRANS (ALL SEKTOR)</v>
      </c>
    </row>
    <row r="1307" spans="1:50" x14ac:dyDescent="0.25">
      <c r="A1307">
        <v>381</v>
      </c>
      <c r="B1307" t="s">
        <v>25</v>
      </c>
      <c r="C1307">
        <v>1410749</v>
      </c>
      <c r="D1307" t="s">
        <v>1392</v>
      </c>
      <c r="E1307" t="s">
        <v>215</v>
      </c>
      <c r="F1307" t="s">
        <v>216</v>
      </c>
      <c r="G1307" t="s">
        <v>28</v>
      </c>
      <c r="H1307" t="s">
        <v>29</v>
      </c>
      <c r="I1307" t="s">
        <v>1239</v>
      </c>
      <c r="J1307" s="1">
        <v>44860</v>
      </c>
      <c r="K1307" t="s">
        <v>61</v>
      </c>
      <c r="L1307" t="s">
        <v>62</v>
      </c>
      <c r="M1307" t="s">
        <v>33</v>
      </c>
      <c r="N1307">
        <v>4</v>
      </c>
      <c r="O1307">
        <v>0</v>
      </c>
      <c r="P1307">
        <v>376000</v>
      </c>
      <c r="Q1307">
        <v>3</v>
      </c>
      <c r="R1307">
        <v>0</v>
      </c>
      <c r="S1307">
        <v>0</v>
      </c>
      <c r="T1307">
        <v>0</v>
      </c>
      <c r="U1307">
        <v>364720</v>
      </c>
      <c r="V1307" s="1">
        <v>45597</v>
      </c>
      <c r="W1307">
        <v>2112127</v>
      </c>
      <c r="X1307">
        <v>10</v>
      </c>
      <c r="Y1307" t="s">
        <v>50</v>
      </c>
      <c r="Z1307" t="str">
        <f t="shared" si="490"/>
        <v>381,</v>
      </c>
      <c r="AA1307" t="str">
        <f t="shared" si="491"/>
        <v>SALES,</v>
      </c>
      <c r="AB1307" t="str">
        <f t="shared" si="492"/>
        <v>1410749,</v>
      </c>
      <c r="AC1307" t="str">
        <f t="shared" si="493"/>
        <v>ROMERO.Ap,</v>
      </c>
      <c r="AD1307" t="str">
        <f t="shared" si="494"/>
        <v>JL. T. IMAN BONJOL NO. 40 LUBUK PAKAM,</v>
      </c>
      <c r="AE1307" t="str">
        <f t="shared" si="495"/>
        <v>DELI SERDANG,</v>
      </c>
      <c r="AF1307" t="str">
        <f t="shared" si="496"/>
        <v>DBM Medan,</v>
      </c>
      <c r="AG1307" t="str">
        <f t="shared" si="497"/>
        <v>AAPR,</v>
      </c>
      <c r="AH1307" t="str">
        <f t="shared" si="498"/>
        <v>MDA-SPJ-22024001,</v>
      </c>
      <c r="AI1307" t="s">
        <v>1839</v>
      </c>
      <c r="AJ1307" t="str">
        <f t="shared" si="499"/>
        <v>CCM006,</v>
      </c>
      <c r="AK1307" t="str">
        <f t="shared" si="500"/>
        <v>MAXITON SOFT CAP (BTL/30S),</v>
      </c>
      <c r="AL1307" t="str">
        <f t="shared" si="501"/>
        <v>BTL,</v>
      </c>
      <c r="AM1307" t="str">
        <f t="shared" si="502"/>
        <v>4,</v>
      </c>
      <c r="AN1307" t="str">
        <f t="shared" si="503"/>
        <v>0,</v>
      </c>
      <c r="AO1307" t="str">
        <f t="shared" si="504"/>
        <v>376000,</v>
      </c>
      <c r="AP1307" t="str">
        <f t="shared" si="505"/>
        <v>3,</v>
      </c>
      <c r="AQ1307" t="str">
        <f t="shared" si="506"/>
        <v>0,</v>
      </c>
      <c r="AR1307" t="str">
        <f t="shared" si="507"/>
        <v>0,</v>
      </c>
      <c r="AS1307" t="str">
        <f t="shared" si="508"/>
        <v>0,</v>
      </c>
      <c r="AT1307" t="str">
        <f t="shared" si="509"/>
        <v>364720,</v>
      </c>
      <c r="AU1307" t="str">
        <f t="shared" si="510"/>
        <v>45597,</v>
      </c>
      <c r="AV1307" t="str">
        <f t="shared" si="511"/>
        <v>2112127,</v>
      </c>
      <c r="AW1307" t="str">
        <f t="shared" si="512"/>
        <v>10,</v>
      </c>
      <c r="AX1307" t="str">
        <f t="shared" si="513"/>
        <v>HERIADI (AP &amp; RS)</v>
      </c>
    </row>
    <row r="1308" spans="1:50" x14ac:dyDescent="0.25">
      <c r="A1308">
        <v>382</v>
      </c>
      <c r="B1308" t="s">
        <v>25</v>
      </c>
      <c r="C1308">
        <v>1405559</v>
      </c>
      <c r="D1308" t="s">
        <v>1386</v>
      </c>
      <c r="E1308" t="s">
        <v>193</v>
      </c>
      <c r="F1308" t="s">
        <v>27</v>
      </c>
      <c r="G1308" t="s">
        <v>28</v>
      </c>
      <c r="H1308" t="s">
        <v>29</v>
      </c>
      <c r="I1308" t="s">
        <v>1240</v>
      </c>
      <c r="J1308" s="1">
        <v>44860</v>
      </c>
      <c r="K1308" t="s">
        <v>318</v>
      </c>
      <c r="L1308" t="s">
        <v>319</v>
      </c>
      <c r="M1308" t="s">
        <v>33</v>
      </c>
      <c r="N1308">
        <v>12</v>
      </c>
      <c r="O1308">
        <v>0</v>
      </c>
      <c r="P1308">
        <v>444000</v>
      </c>
      <c r="Q1308">
        <v>8</v>
      </c>
      <c r="R1308">
        <v>0</v>
      </c>
      <c r="S1308">
        <v>0</v>
      </c>
      <c r="T1308">
        <v>0</v>
      </c>
      <c r="U1308">
        <v>408480</v>
      </c>
      <c r="V1308" s="1">
        <v>45200</v>
      </c>
      <c r="W1308">
        <v>2205002</v>
      </c>
      <c r="X1308">
        <v>10</v>
      </c>
      <c r="Y1308" t="s">
        <v>81</v>
      </c>
      <c r="Z1308" t="str">
        <f t="shared" si="490"/>
        <v>382,</v>
      </c>
      <c r="AA1308" t="str">
        <f t="shared" si="491"/>
        <v>SALES,</v>
      </c>
      <c r="AB1308" t="str">
        <f t="shared" si="492"/>
        <v>1405559,</v>
      </c>
      <c r="AC1308" t="str">
        <f t="shared" si="493"/>
        <v>DETTY.Ap,</v>
      </c>
      <c r="AD1308" t="str">
        <f t="shared" si="494"/>
        <v>JL. KAPT. MUSLIM NO. 45-A,</v>
      </c>
      <c r="AE1308" t="str">
        <f t="shared" si="495"/>
        <v>MEDAN,</v>
      </c>
      <c r="AF1308" t="str">
        <f t="shared" si="496"/>
        <v>DBM Medan,</v>
      </c>
      <c r="AG1308" t="str">
        <f t="shared" si="497"/>
        <v>AAPR,</v>
      </c>
      <c r="AH1308" t="str">
        <f t="shared" si="498"/>
        <v>MDA-SPJ-22024030,</v>
      </c>
      <c r="AI1308" t="s">
        <v>1839</v>
      </c>
      <c r="AJ1308" t="str">
        <f t="shared" si="499"/>
        <v>CCM001,</v>
      </c>
      <c r="AK1308" t="str">
        <f t="shared" si="500"/>
        <v>CHAMPS EMULSION (BTL/200ML),</v>
      </c>
      <c r="AL1308" t="str">
        <f t="shared" si="501"/>
        <v>BTL,</v>
      </c>
      <c r="AM1308" t="str">
        <f t="shared" si="502"/>
        <v>12,</v>
      </c>
      <c r="AN1308" t="str">
        <f t="shared" si="503"/>
        <v>0,</v>
      </c>
      <c r="AO1308" t="str">
        <f t="shared" si="504"/>
        <v>444000,</v>
      </c>
      <c r="AP1308" t="str">
        <f t="shared" si="505"/>
        <v>8,</v>
      </c>
      <c r="AQ1308" t="str">
        <f t="shared" si="506"/>
        <v>0,</v>
      </c>
      <c r="AR1308" t="str">
        <f t="shared" si="507"/>
        <v>0,</v>
      </c>
      <c r="AS1308" t="str">
        <f t="shared" si="508"/>
        <v>0,</v>
      </c>
      <c r="AT1308" t="str">
        <f t="shared" si="509"/>
        <v>408480,</v>
      </c>
      <c r="AU1308" t="str">
        <f t="shared" si="510"/>
        <v>45200,</v>
      </c>
      <c r="AV1308" t="str">
        <f t="shared" si="511"/>
        <v>2205002,</v>
      </c>
      <c r="AW1308" t="str">
        <f t="shared" si="512"/>
        <v>10,</v>
      </c>
      <c r="AX1308" t="str">
        <f t="shared" si="513"/>
        <v>FRANS (ALL SEKTOR)</v>
      </c>
    </row>
    <row r="1309" spans="1:50" x14ac:dyDescent="0.25">
      <c r="A1309">
        <v>383</v>
      </c>
      <c r="B1309" t="s">
        <v>25</v>
      </c>
      <c r="C1309">
        <v>1411223</v>
      </c>
      <c r="D1309" t="s">
        <v>1414</v>
      </c>
      <c r="E1309" t="s">
        <v>339</v>
      </c>
      <c r="F1309" t="s">
        <v>340</v>
      </c>
      <c r="G1309" t="s">
        <v>28</v>
      </c>
      <c r="H1309" t="s">
        <v>29</v>
      </c>
      <c r="I1309" t="s">
        <v>1241</v>
      </c>
      <c r="J1309" s="1">
        <v>44861</v>
      </c>
      <c r="K1309" t="s">
        <v>318</v>
      </c>
      <c r="L1309" t="s">
        <v>319</v>
      </c>
      <c r="M1309" t="s">
        <v>33</v>
      </c>
      <c r="N1309">
        <v>12</v>
      </c>
      <c r="O1309">
        <v>0</v>
      </c>
      <c r="P1309">
        <v>444000</v>
      </c>
      <c r="Q1309">
        <v>8</v>
      </c>
      <c r="R1309">
        <v>0</v>
      </c>
      <c r="S1309">
        <v>0</v>
      </c>
      <c r="T1309">
        <v>0</v>
      </c>
      <c r="U1309">
        <v>408480</v>
      </c>
      <c r="V1309" s="1">
        <v>45200</v>
      </c>
      <c r="W1309">
        <v>2205002</v>
      </c>
      <c r="X1309">
        <v>10</v>
      </c>
      <c r="Y1309" t="s">
        <v>50</v>
      </c>
      <c r="Z1309" t="str">
        <f t="shared" si="490"/>
        <v>383,</v>
      </c>
      <c r="AA1309" t="str">
        <f t="shared" si="491"/>
        <v>SALES,</v>
      </c>
      <c r="AB1309" t="str">
        <f t="shared" si="492"/>
        <v>1411223,</v>
      </c>
      <c r="AC1309" t="str">
        <f t="shared" si="493"/>
        <v>PHALMA AGUNG.Ap,</v>
      </c>
      <c r="AD1309" t="str">
        <f t="shared" si="494"/>
        <v>JL. SEI MERAH DUSUN II DAGANG KARAWANG,</v>
      </c>
      <c r="AE1309" t="str">
        <f t="shared" si="495"/>
        <v>T. MORAWA,</v>
      </c>
      <c r="AF1309" t="str">
        <f t="shared" si="496"/>
        <v>DBM Medan,</v>
      </c>
      <c r="AG1309" t="str">
        <f t="shared" si="497"/>
        <v>AAPR,</v>
      </c>
      <c r="AH1309" t="str">
        <f t="shared" si="498"/>
        <v>MDA-SPJ-22024087,</v>
      </c>
      <c r="AI1309" t="s">
        <v>1840</v>
      </c>
      <c r="AJ1309" t="str">
        <f t="shared" si="499"/>
        <v>CCM001,</v>
      </c>
      <c r="AK1309" t="str">
        <f t="shared" si="500"/>
        <v>CHAMPS EMULSION (BTL/200ML),</v>
      </c>
      <c r="AL1309" t="str">
        <f t="shared" si="501"/>
        <v>BTL,</v>
      </c>
      <c r="AM1309" t="str">
        <f t="shared" si="502"/>
        <v>12,</v>
      </c>
      <c r="AN1309" t="str">
        <f t="shared" si="503"/>
        <v>0,</v>
      </c>
      <c r="AO1309" t="str">
        <f t="shared" si="504"/>
        <v>444000,</v>
      </c>
      <c r="AP1309" t="str">
        <f t="shared" si="505"/>
        <v>8,</v>
      </c>
      <c r="AQ1309" t="str">
        <f t="shared" si="506"/>
        <v>0,</v>
      </c>
      <c r="AR1309" t="str">
        <f t="shared" si="507"/>
        <v>0,</v>
      </c>
      <c r="AS1309" t="str">
        <f t="shared" si="508"/>
        <v>0,</v>
      </c>
      <c r="AT1309" t="str">
        <f t="shared" si="509"/>
        <v>408480,</v>
      </c>
      <c r="AU1309" t="str">
        <f t="shared" si="510"/>
        <v>45200,</v>
      </c>
      <c r="AV1309" t="str">
        <f t="shared" si="511"/>
        <v>2205002,</v>
      </c>
      <c r="AW1309" t="str">
        <f t="shared" si="512"/>
        <v>10,</v>
      </c>
      <c r="AX1309" t="str">
        <f t="shared" si="513"/>
        <v>HERIADI (AP &amp; RS)</v>
      </c>
    </row>
    <row r="1310" spans="1:50" x14ac:dyDescent="0.25">
      <c r="A1310">
        <v>384</v>
      </c>
      <c r="B1310" t="s">
        <v>25</v>
      </c>
      <c r="C1310">
        <v>1400099</v>
      </c>
      <c r="D1310" t="s">
        <v>1366</v>
      </c>
      <c r="E1310" t="s">
        <v>130</v>
      </c>
      <c r="F1310" t="s">
        <v>27</v>
      </c>
      <c r="G1310" t="s">
        <v>28</v>
      </c>
      <c r="H1310" t="s">
        <v>106</v>
      </c>
      <c r="I1310" t="s">
        <v>1242</v>
      </c>
      <c r="J1310" s="1">
        <v>44861</v>
      </c>
      <c r="K1310" t="s">
        <v>75</v>
      </c>
      <c r="L1310" t="s">
        <v>76</v>
      </c>
      <c r="M1310" t="s">
        <v>33</v>
      </c>
      <c r="N1310">
        <v>24</v>
      </c>
      <c r="O1310">
        <v>0</v>
      </c>
      <c r="P1310">
        <v>1502880</v>
      </c>
      <c r="Q1310">
        <v>30</v>
      </c>
      <c r="R1310">
        <v>0</v>
      </c>
      <c r="S1310">
        <v>0</v>
      </c>
      <c r="T1310">
        <v>0</v>
      </c>
      <c r="U1310">
        <v>1052016</v>
      </c>
      <c r="V1310" s="1">
        <v>45413</v>
      </c>
      <c r="W1310">
        <v>2106375</v>
      </c>
      <c r="X1310">
        <v>10</v>
      </c>
      <c r="Y1310" t="s">
        <v>309</v>
      </c>
      <c r="Z1310" t="str">
        <f t="shared" si="490"/>
        <v>384,</v>
      </c>
      <c r="AA1310" t="str">
        <f t="shared" si="491"/>
        <v>SALES,</v>
      </c>
      <c r="AB1310" t="str">
        <f t="shared" si="492"/>
        <v>1400099,</v>
      </c>
      <c r="AC1310" t="str">
        <f t="shared" si="493"/>
        <v>AGUNG.TO,</v>
      </c>
      <c r="AD1310" t="str">
        <f t="shared" si="494"/>
        <v>JL BRIGJEND KATAMSO NO 156-A,</v>
      </c>
      <c r="AE1310" t="str">
        <f t="shared" si="495"/>
        <v>MEDAN,</v>
      </c>
      <c r="AF1310" t="str">
        <f t="shared" si="496"/>
        <v>DBM Medan,</v>
      </c>
      <c r="AG1310" t="str">
        <f t="shared" si="497"/>
        <v>ATOB,</v>
      </c>
      <c r="AH1310" t="str">
        <f t="shared" si="498"/>
        <v>MDA-SPJ-22024108,</v>
      </c>
      <c r="AI1310" t="s">
        <v>1840</v>
      </c>
      <c r="AJ1310" t="str">
        <f t="shared" si="499"/>
        <v>CCM007,</v>
      </c>
      <c r="AK1310" t="str">
        <f t="shared" si="500"/>
        <v>NATURALLE BETA CAROTENE 6MG (BTL/30S),</v>
      </c>
      <c r="AL1310" t="str">
        <f t="shared" si="501"/>
        <v>BTL,</v>
      </c>
      <c r="AM1310" t="str">
        <f t="shared" si="502"/>
        <v>24,</v>
      </c>
      <c r="AN1310" t="str">
        <f t="shared" si="503"/>
        <v>0,</v>
      </c>
      <c r="AO1310" t="str">
        <f t="shared" si="504"/>
        <v>1502880,</v>
      </c>
      <c r="AP1310" t="str">
        <f t="shared" si="505"/>
        <v>30,</v>
      </c>
      <c r="AQ1310" t="str">
        <f t="shared" si="506"/>
        <v>0,</v>
      </c>
      <c r="AR1310" t="str">
        <f t="shared" si="507"/>
        <v>0,</v>
      </c>
      <c r="AS1310" t="str">
        <f t="shared" si="508"/>
        <v>0,</v>
      </c>
      <c r="AT1310" t="str">
        <f t="shared" si="509"/>
        <v>1052016,</v>
      </c>
      <c r="AU1310" t="str">
        <f t="shared" si="510"/>
        <v>45413,</v>
      </c>
      <c r="AV1310" t="str">
        <f t="shared" si="511"/>
        <v>2106375,</v>
      </c>
      <c r="AW1310" t="str">
        <f t="shared" si="512"/>
        <v>10,</v>
      </c>
      <c r="AX1310" t="str">
        <f t="shared" si="513"/>
        <v>BAYU PRATAMA (GT)</v>
      </c>
    </row>
    <row r="1311" spans="1:50" x14ac:dyDescent="0.25">
      <c r="A1311">
        <v>385</v>
      </c>
      <c r="B1311" t="s">
        <v>25</v>
      </c>
      <c r="C1311">
        <v>1400099</v>
      </c>
      <c r="D1311" t="s">
        <v>1366</v>
      </c>
      <c r="E1311" t="s">
        <v>130</v>
      </c>
      <c r="F1311" t="s">
        <v>27</v>
      </c>
      <c r="G1311" t="s">
        <v>28</v>
      </c>
      <c r="H1311" t="s">
        <v>106</v>
      </c>
      <c r="I1311" t="s">
        <v>1242</v>
      </c>
      <c r="J1311" s="1">
        <v>44861</v>
      </c>
      <c r="K1311" t="s">
        <v>39</v>
      </c>
      <c r="L1311" t="s">
        <v>40</v>
      </c>
      <c r="M1311" t="s">
        <v>33</v>
      </c>
      <c r="N1311">
        <v>36</v>
      </c>
      <c r="O1311">
        <v>0</v>
      </c>
      <c r="P1311">
        <v>2981520</v>
      </c>
      <c r="Q1311">
        <v>30</v>
      </c>
      <c r="R1311">
        <v>0</v>
      </c>
      <c r="S1311">
        <v>0</v>
      </c>
      <c r="T1311">
        <v>0</v>
      </c>
      <c r="U1311">
        <v>2087064</v>
      </c>
      <c r="V1311" s="1">
        <v>45413</v>
      </c>
      <c r="W1311">
        <v>2106370</v>
      </c>
      <c r="X1311">
        <v>10</v>
      </c>
      <c r="Y1311" t="s">
        <v>309</v>
      </c>
      <c r="Z1311" t="str">
        <f t="shared" si="490"/>
        <v>385,</v>
      </c>
      <c r="AA1311" t="str">
        <f t="shared" si="491"/>
        <v>SALES,</v>
      </c>
      <c r="AB1311" t="str">
        <f t="shared" si="492"/>
        <v>1400099,</v>
      </c>
      <c r="AC1311" t="str">
        <f t="shared" si="493"/>
        <v>AGUNG.TO,</v>
      </c>
      <c r="AD1311" t="str">
        <f t="shared" si="494"/>
        <v>JL BRIGJEND KATAMSO NO 156-A,</v>
      </c>
      <c r="AE1311" t="str">
        <f t="shared" si="495"/>
        <v>MEDAN,</v>
      </c>
      <c r="AF1311" t="str">
        <f t="shared" si="496"/>
        <v>DBM Medan,</v>
      </c>
      <c r="AG1311" t="str">
        <f t="shared" si="497"/>
        <v>ATOB,</v>
      </c>
      <c r="AH1311" t="str">
        <f t="shared" si="498"/>
        <v>MDA-SPJ-22024108,</v>
      </c>
      <c r="AI1311" t="s">
        <v>1840</v>
      </c>
      <c r="AJ1311" t="str">
        <f t="shared" si="499"/>
        <v>CCM008,</v>
      </c>
      <c r="AK1311" t="str">
        <f t="shared" si="500"/>
        <v>NATURALLE VIT E 250IU (BTL/30S),</v>
      </c>
      <c r="AL1311" t="str">
        <f t="shared" si="501"/>
        <v>BTL,</v>
      </c>
      <c r="AM1311" t="str">
        <f t="shared" si="502"/>
        <v>36,</v>
      </c>
      <c r="AN1311" t="str">
        <f t="shared" si="503"/>
        <v>0,</v>
      </c>
      <c r="AO1311" t="str">
        <f t="shared" si="504"/>
        <v>2981520,</v>
      </c>
      <c r="AP1311" t="str">
        <f t="shared" si="505"/>
        <v>30,</v>
      </c>
      <c r="AQ1311" t="str">
        <f t="shared" si="506"/>
        <v>0,</v>
      </c>
      <c r="AR1311" t="str">
        <f t="shared" si="507"/>
        <v>0,</v>
      </c>
      <c r="AS1311" t="str">
        <f t="shared" si="508"/>
        <v>0,</v>
      </c>
      <c r="AT1311" t="str">
        <f t="shared" si="509"/>
        <v>2087064,</v>
      </c>
      <c r="AU1311" t="str">
        <f t="shared" si="510"/>
        <v>45413,</v>
      </c>
      <c r="AV1311" t="str">
        <f t="shared" si="511"/>
        <v>2106370,</v>
      </c>
      <c r="AW1311" t="str">
        <f t="shared" si="512"/>
        <v>10,</v>
      </c>
      <c r="AX1311" t="str">
        <f t="shared" si="513"/>
        <v>BAYU PRATAMA (GT)</v>
      </c>
    </row>
    <row r="1312" spans="1:50" x14ac:dyDescent="0.25">
      <c r="A1312">
        <v>386</v>
      </c>
      <c r="B1312" t="s">
        <v>25</v>
      </c>
      <c r="C1312">
        <v>14000964</v>
      </c>
      <c r="D1312" t="s">
        <v>1349</v>
      </c>
      <c r="E1312" t="s">
        <v>70</v>
      </c>
      <c r="F1312" t="s">
        <v>71</v>
      </c>
      <c r="G1312" t="s">
        <v>28</v>
      </c>
      <c r="H1312" t="s">
        <v>29</v>
      </c>
      <c r="I1312" t="s">
        <v>1243</v>
      </c>
      <c r="J1312" s="1">
        <v>44861</v>
      </c>
      <c r="K1312" t="s">
        <v>66</v>
      </c>
      <c r="L1312" t="s">
        <v>67</v>
      </c>
      <c r="M1312" t="s">
        <v>33</v>
      </c>
      <c r="N1312">
        <v>24</v>
      </c>
      <c r="O1312">
        <v>0</v>
      </c>
      <c r="P1312">
        <v>2256000</v>
      </c>
      <c r="Q1312">
        <v>7</v>
      </c>
      <c r="R1312">
        <v>0</v>
      </c>
      <c r="S1312">
        <v>0</v>
      </c>
      <c r="T1312">
        <v>0</v>
      </c>
      <c r="U1312">
        <v>2098080</v>
      </c>
      <c r="V1312" s="1">
        <v>45658</v>
      </c>
      <c r="W1312">
        <v>2202163</v>
      </c>
      <c r="X1312">
        <v>10</v>
      </c>
      <c r="Y1312" t="s">
        <v>50</v>
      </c>
      <c r="Z1312" t="str">
        <f t="shared" si="490"/>
        <v>386,</v>
      </c>
      <c r="AA1312" t="str">
        <f t="shared" si="491"/>
        <v>SALES,</v>
      </c>
      <c r="AB1312" t="str">
        <f t="shared" si="492"/>
        <v>14000964,</v>
      </c>
      <c r="AC1312" t="str">
        <f t="shared" si="493"/>
        <v>BINTANG FARMA. CV,</v>
      </c>
      <c r="AD1312" t="str">
        <f t="shared" si="494"/>
        <v>JL. HOS COKROMINOTO NO. 55,</v>
      </c>
      <c r="AE1312" t="str">
        <f t="shared" si="495"/>
        <v>LUBUK PAKAM,</v>
      </c>
      <c r="AF1312" t="str">
        <f t="shared" si="496"/>
        <v>DBM Medan,</v>
      </c>
      <c r="AG1312" t="str">
        <f t="shared" si="497"/>
        <v>AAPR,</v>
      </c>
      <c r="AH1312" t="str">
        <f t="shared" si="498"/>
        <v>MDA-SPJ-22024165,</v>
      </c>
      <c r="AI1312" t="s">
        <v>1840</v>
      </c>
      <c r="AJ1312" t="str">
        <f t="shared" si="499"/>
        <v>CCM016,</v>
      </c>
      <c r="AK1312" t="str">
        <f t="shared" si="500"/>
        <v>FLAVETTES VIT C WITH CALCIUM 1000 MG (BTL/30),</v>
      </c>
      <c r="AL1312" t="str">
        <f t="shared" si="501"/>
        <v>BTL,</v>
      </c>
      <c r="AM1312" t="str">
        <f t="shared" si="502"/>
        <v>24,</v>
      </c>
      <c r="AN1312" t="str">
        <f t="shared" si="503"/>
        <v>0,</v>
      </c>
      <c r="AO1312" t="str">
        <f t="shared" si="504"/>
        <v>2256000,</v>
      </c>
      <c r="AP1312" t="str">
        <f t="shared" si="505"/>
        <v>7,</v>
      </c>
      <c r="AQ1312" t="str">
        <f t="shared" si="506"/>
        <v>0,</v>
      </c>
      <c r="AR1312" t="str">
        <f t="shared" si="507"/>
        <v>0,</v>
      </c>
      <c r="AS1312" t="str">
        <f t="shared" si="508"/>
        <v>0,</v>
      </c>
      <c r="AT1312" t="str">
        <f t="shared" si="509"/>
        <v>2098080,</v>
      </c>
      <c r="AU1312" t="str">
        <f t="shared" si="510"/>
        <v>45658,</v>
      </c>
      <c r="AV1312" t="str">
        <f t="shared" si="511"/>
        <v>2202163,</v>
      </c>
      <c r="AW1312" t="str">
        <f t="shared" si="512"/>
        <v>10,</v>
      </c>
      <c r="AX1312" t="str">
        <f t="shared" si="513"/>
        <v>HERIADI (AP &amp; RS)</v>
      </c>
    </row>
    <row r="1313" spans="1:50" x14ac:dyDescent="0.25">
      <c r="A1313">
        <v>387</v>
      </c>
      <c r="B1313" t="s">
        <v>90</v>
      </c>
      <c r="C1313">
        <v>1410961</v>
      </c>
      <c r="D1313" t="s">
        <v>1579</v>
      </c>
      <c r="E1313" t="s">
        <v>1244</v>
      </c>
      <c r="F1313" t="s">
        <v>27</v>
      </c>
      <c r="G1313" t="s">
        <v>28</v>
      </c>
      <c r="H1313" t="s">
        <v>79</v>
      </c>
      <c r="I1313" t="s">
        <v>1245</v>
      </c>
      <c r="J1313" s="1">
        <v>44862</v>
      </c>
      <c r="K1313" t="s">
        <v>66</v>
      </c>
      <c r="L1313" t="s">
        <v>67</v>
      </c>
      <c r="M1313" t="s">
        <v>33</v>
      </c>
      <c r="N1313">
        <v>-49</v>
      </c>
      <c r="O1313">
        <v>0</v>
      </c>
      <c r="P1313">
        <v>-4165000</v>
      </c>
      <c r="Q1313">
        <v>7</v>
      </c>
      <c r="R1313">
        <v>0</v>
      </c>
      <c r="S1313">
        <v>0</v>
      </c>
      <c r="T1313">
        <v>0</v>
      </c>
      <c r="U1313">
        <v>-3873450</v>
      </c>
      <c r="V1313" s="1">
        <v>45413</v>
      </c>
      <c r="W1313">
        <v>2106335</v>
      </c>
      <c r="X1313">
        <v>10</v>
      </c>
      <c r="Y1313" t="s">
        <v>183</v>
      </c>
      <c r="Z1313" t="str">
        <f t="shared" si="490"/>
        <v>387,</v>
      </c>
      <c r="AA1313" t="str">
        <f t="shared" si="491"/>
        <v>RETUR,</v>
      </c>
      <c r="AB1313" t="str">
        <f t="shared" si="492"/>
        <v>1410961,</v>
      </c>
      <c r="AC1313" t="str">
        <f t="shared" si="493"/>
        <v>JAYA ANUGRAH SUKSES ABADI.PT (MANHATTAN),</v>
      </c>
      <c r="AD1313" t="str">
        <f t="shared" si="494"/>
        <v>JL. GATOT SUBROTO NO. 217 SIMP. RING ROAD,</v>
      </c>
      <c r="AE1313" t="str">
        <f t="shared" si="495"/>
        <v>MEDAN,</v>
      </c>
      <c r="AF1313" t="str">
        <f t="shared" si="496"/>
        <v>DBM Medan,</v>
      </c>
      <c r="AG1313" t="str">
        <f t="shared" si="497"/>
        <v>BMSM,</v>
      </c>
      <c r="AH1313" t="str">
        <f t="shared" si="498"/>
        <v>MDA-RPJ-22004006,</v>
      </c>
      <c r="AI1313" t="s">
        <v>1841</v>
      </c>
      <c r="AJ1313" t="str">
        <f t="shared" si="499"/>
        <v>CCM016,</v>
      </c>
      <c r="AK1313" t="str">
        <f t="shared" si="500"/>
        <v>FLAVETTES VIT C WITH CALCIUM 1000 MG (BTL/30),</v>
      </c>
      <c r="AL1313" t="str">
        <f t="shared" si="501"/>
        <v>BTL,</v>
      </c>
      <c r="AM1313" t="str">
        <f t="shared" si="502"/>
        <v>-49,</v>
      </c>
      <c r="AN1313" t="str">
        <f t="shared" si="503"/>
        <v>0,</v>
      </c>
      <c r="AO1313" t="str">
        <f t="shared" si="504"/>
        <v>-4165000,</v>
      </c>
      <c r="AP1313" t="str">
        <f t="shared" si="505"/>
        <v>7,</v>
      </c>
      <c r="AQ1313" t="str">
        <f t="shared" si="506"/>
        <v>0,</v>
      </c>
      <c r="AR1313" t="str">
        <f t="shared" si="507"/>
        <v>0,</v>
      </c>
      <c r="AS1313" t="str">
        <f t="shared" si="508"/>
        <v>0,</v>
      </c>
      <c r="AT1313" t="str">
        <f t="shared" si="509"/>
        <v>-3873450,</v>
      </c>
      <c r="AU1313" t="str">
        <f t="shared" si="510"/>
        <v>45413,</v>
      </c>
      <c r="AV1313" t="str">
        <f t="shared" si="511"/>
        <v>2106335,</v>
      </c>
      <c r="AW1313" t="str">
        <f t="shared" si="512"/>
        <v>10,</v>
      </c>
      <c r="AX1313" t="str">
        <f t="shared" si="513"/>
        <v>EKO SURYA D (MTI)</v>
      </c>
    </row>
    <row r="1314" spans="1:50" x14ac:dyDescent="0.25">
      <c r="A1314">
        <v>388</v>
      </c>
      <c r="B1314" t="s">
        <v>25</v>
      </c>
      <c r="C1314">
        <v>1400320</v>
      </c>
      <c r="D1314" t="s">
        <v>1370</v>
      </c>
      <c r="E1314" t="s">
        <v>140</v>
      </c>
      <c r="F1314" t="s">
        <v>141</v>
      </c>
      <c r="G1314" t="s">
        <v>28</v>
      </c>
      <c r="H1314" t="s">
        <v>29</v>
      </c>
      <c r="I1314" t="s">
        <v>1246</v>
      </c>
      <c r="J1314" s="1">
        <v>44863</v>
      </c>
      <c r="K1314" t="s">
        <v>93</v>
      </c>
      <c r="L1314" t="s">
        <v>94</v>
      </c>
      <c r="M1314" t="s">
        <v>33</v>
      </c>
      <c r="N1314">
        <v>72</v>
      </c>
      <c r="O1314">
        <v>0</v>
      </c>
      <c r="P1314">
        <v>2628000</v>
      </c>
      <c r="Q1314">
        <v>20</v>
      </c>
      <c r="R1314">
        <v>0</v>
      </c>
      <c r="S1314">
        <v>0</v>
      </c>
      <c r="T1314">
        <v>0</v>
      </c>
      <c r="U1314">
        <v>2102400</v>
      </c>
      <c r="V1314" s="1">
        <v>45474</v>
      </c>
      <c r="W1314">
        <v>2108052</v>
      </c>
      <c r="X1314">
        <v>10</v>
      </c>
      <c r="Y1314" t="s">
        <v>81</v>
      </c>
      <c r="Z1314" t="str">
        <f t="shared" si="490"/>
        <v>388,</v>
      </c>
      <c r="AA1314" t="str">
        <f t="shared" si="491"/>
        <v>SALES,</v>
      </c>
      <c r="AB1314" t="str">
        <f t="shared" si="492"/>
        <v>1400320,</v>
      </c>
      <c r="AC1314" t="str">
        <f t="shared" si="493"/>
        <v>VITA SARI.Ap,</v>
      </c>
      <c r="AD1314" t="str">
        <f t="shared" si="494"/>
        <v>JL KAPT BANGSI SEMBIRING NO 11,</v>
      </c>
      <c r="AE1314" t="str">
        <f t="shared" si="495"/>
        <v>KABAN JAHE,</v>
      </c>
      <c r="AF1314" t="str">
        <f t="shared" si="496"/>
        <v>DBM Medan,</v>
      </c>
      <c r="AG1314" t="str">
        <f t="shared" si="497"/>
        <v>AAPR,</v>
      </c>
      <c r="AH1314" t="str">
        <f t="shared" si="498"/>
        <v>MDA-SPJ-22024272,</v>
      </c>
      <c r="AI1314" t="s">
        <v>1842</v>
      </c>
      <c r="AJ1314" t="str">
        <f t="shared" si="499"/>
        <v>CCM004,</v>
      </c>
      <c r="AK1314" t="str">
        <f t="shared" si="500"/>
        <v>CHAMPS MULTIVITAMIN PINNEAPLE (BTL/30),</v>
      </c>
      <c r="AL1314" t="str">
        <f t="shared" si="501"/>
        <v>BTL,</v>
      </c>
      <c r="AM1314" t="str">
        <f t="shared" si="502"/>
        <v>72,</v>
      </c>
      <c r="AN1314" t="str">
        <f t="shared" si="503"/>
        <v>0,</v>
      </c>
      <c r="AO1314" t="str">
        <f t="shared" si="504"/>
        <v>2628000,</v>
      </c>
      <c r="AP1314" t="str">
        <f t="shared" si="505"/>
        <v>20,</v>
      </c>
      <c r="AQ1314" t="str">
        <f t="shared" si="506"/>
        <v>0,</v>
      </c>
      <c r="AR1314" t="str">
        <f t="shared" si="507"/>
        <v>0,</v>
      </c>
      <c r="AS1314" t="str">
        <f t="shared" si="508"/>
        <v>0,</v>
      </c>
      <c r="AT1314" t="str">
        <f t="shared" si="509"/>
        <v>2102400,</v>
      </c>
      <c r="AU1314" t="str">
        <f t="shared" si="510"/>
        <v>45474,</v>
      </c>
      <c r="AV1314" t="str">
        <f t="shared" si="511"/>
        <v>2108052,</v>
      </c>
      <c r="AW1314" t="str">
        <f t="shared" si="512"/>
        <v>10,</v>
      </c>
      <c r="AX1314" t="str">
        <f t="shared" si="513"/>
        <v>FRANS (ALL SEKTOR)</v>
      </c>
    </row>
    <row r="1315" spans="1:50" x14ac:dyDescent="0.25">
      <c r="A1315">
        <v>389</v>
      </c>
      <c r="B1315" t="s">
        <v>25</v>
      </c>
      <c r="C1315">
        <v>1400320</v>
      </c>
      <c r="D1315" t="s">
        <v>1370</v>
      </c>
      <c r="E1315" t="s">
        <v>140</v>
      </c>
      <c r="F1315" t="s">
        <v>141</v>
      </c>
      <c r="G1315" t="s">
        <v>28</v>
      </c>
      <c r="H1315" t="s">
        <v>29</v>
      </c>
      <c r="I1315" t="s">
        <v>1246</v>
      </c>
      <c r="J1315" s="1">
        <v>44863</v>
      </c>
      <c r="K1315" t="s">
        <v>61</v>
      </c>
      <c r="L1315" t="s">
        <v>62</v>
      </c>
      <c r="M1315" t="s">
        <v>33</v>
      </c>
      <c r="N1315">
        <v>72</v>
      </c>
      <c r="O1315">
        <v>0</v>
      </c>
      <c r="P1315">
        <v>6768000</v>
      </c>
      <c r="Q1315">
        <v>8</v>
      </c>
      <c r="R1315">
        <v>0</v>
      </c>
      <c r="S1315">
        <v>0</v>
      </c>
      <c r="T1315">
        <v>0</v>
      </c>
      <c r="U1315">
        <v>6226560</v>
      </c>
      <c r="V1315" s="1">
        <v>45597</v>
      </c>
      <c r="W1315">
        <v>2112127</v>
      </c>
      <c r="X1315">
        <v>10</v>
      </c>
      <c r="Y1315" t="s">
        <v>81</v>
      </c>
      <c r="Z1315" t="str">
        <f t="shared" si="490"/>
        <v>389,</v>
      </c>
      <c r="AA1315" t="str">
        <f t="shared" si="491"/>
        <v>SALES,</v>
      </c>
      <c r="AB1315" t="str">
        <f t="shared" si="492"/>
        <v>1400320,</v>
      </c>
      <c r="AC1315" t="str">
        <f t="shared" si="493"/>
        <v>VITA SARI.Ap,</v>
      </c>
      <c r="AD1315" t="str">
        <f t="shared" si="494"/>
        <v>JL KAPT BANGSI SEMBIRING NO 11,</v>
      </c>
      <c r="AE1315" t="str">
        <f t="shared" si="495"/>
        <v>KABAN JAHE,</v>
      </c>
      <c r="AF1315" t="str">
        <f t="shared" si="496"/>
        <v>DBM Medan,</v>
      </c>
      <c r="AG1315" t="str">
        <f t="shared" si="497"/>
        <v>AAPR,</v>
      </c>
      <c r="AH1315" t="str">
        <f t="shared" si="498"/>
        <v>MDA-SPJ-22024272,</v>
      </c>
      <c r="AI1315" t="s">
        <v>1842</v>
      </c>
      <c r="AJ1315" t="str">
        <f t="shared" si="499"/>
        <v>CCM006,</v>
      </c>
      <c r="AK1315" t="str">
        <f t="shared" si="500"/>
        <v>MAXITON SOFT CAP (BTL/30S),</v>
      </c>
      <c r="AL1315" t="str">
        <f t="shared" si="501"/>
        <v>BTL,</v>
      </c>
      <c r="AM1315" t="str">
        <f t="shared" si="502"/>
        <v>72,</v>
      </c>
      <c r="AN1315" t="str">
        <f t="shared" si="503"/>
        <v>0,</v>
      </c>
      <c r="AO1315" t="str">
        <f t="shared" si="504"/>
        <v>6768000,</v>
      </c>
      <c r="AP1315" t="str">
        <f t="shared" si="505"/>
        <v>8,</v>
      </c>
      <c r="AQ1315" t="str">
        <f t="shared" si="506"/>
        <v>0,</v>
      </c>
      <c r="AR1315" t="str">
        <f t="shared" si="507"/>
        <v>0,</v>
      </c>
      <c r="AS1315" t="str">
        <f t="shared" si="508"/>
        <v>0,</v>
      </c>
      <c r="AT1315" t="str">
        <f t="shared" si="509"/>
        <v>6226560,</v>
      </c>
      <c r="AU1315" t="str">
        <f t="shared" si="510"/>
        <v>45597,</v>
      </c>
      <c r="AV1315" t="str">
        <f t="shared" si="511"/>
        <v>2112127,</v>
      </c>
      <c r="AW1315" t="str">
        <f t="shared" si="512"/>
        <v>10,</v>
      </c>
      <c r="AX1315" t="str">
        <f t="shared" si="513"/>
        <v>FRANS (ALL SEKTOR)</v>
      </c>
    </row>
    <row r="1316" spans="1:50" x14ac:dyDescent="0.25">
      <c r="A1316">
        <v>390</v>
      </c>
      <c r="B1316" t="s">
        <v>25</v>
      </c>
      <c r="C1316">
        <v>1400320</v>
      </c>
      <c r="D1316" t="s">
        <v>1370</v>
      </c>
      <c r="E1316" t="s">
        <v>140</v>
      </c>
      <c r="F1316" t="s">
        <v>141</v>
      </c>
      <c r="G1316" t="s">
        <v>28</v>
      </c>
      <c r="H1316" t="s">
        <v>29</v>
      </c>
      <c r="I1316" t="s">
        <v>1246</v>
      </c>
      <c r="J1316" s="1">
        <v>44863</v>
      </c>
      <c r="K1316" t="s">
        <v>75</v>
      </c>
      <c r="L1316" t="s">
        <v>76</v>
      </c>
      <c r="M1316" t="s">
        <v>33</v>
      </c>
      <c r="N1316">
        <v>24</v>
      </c>
      <c r="O1316">
        <v>0</v>
      </c>
      <c r="P1316">
        <v>1488000</v>
      </c>
      <c r="Q1316">
        <v>30</v>
      </c>
      <c r="R1316">
        <v>0</v>
      </c>
      <c r="S1316">
        <v>0</v>
      </c>
      <c r="T1316">
        <v>0</v>
      </c>
      <c r="U1316">
        <v>1041600</v>
      </c>
      <c r="V1316" s="1">
        <v>45413</v>
      </c>
      <c r="W1316">
        <v>2106375</v>
      </c>
      <c r="X1316">
        <v>10</v>
      </c>
      <c r="Y1316" t="s">
        <v>81</v>
      </c>
      <c r="Z1316" t="str">
        <f t="shared" si="490"/>
        <v>390,</v>
      </c>
      <c r="AA1316" t="str">
        <f t="shared" si="491"/>
        <v>SALES,</v>
      </c>
      <c r="AB1316" t="str">
        <f t="shared" si="492"/>
        <v>1400320,</v>
      </c>
      <c r="AC1316" t="str">
        <f t="shared" si="493"/>
        <v>VITA SARI.Ap,</v>
      </c>
      <c r="AD1316" t="str">
        <f t="shared" si="494"/>
        <v>JL KAPT BANGSI SEMBIRING NO 11,</v>
      </c>
      <c r="AE1316" t="str">
        <f t="shared" si="495"/>
        <v>KABAN JAHE,</v>
      </c>
      <c r="AF1316" t="str">
        <f t="shared" si="496"/>
        <v>DBM Medan,</v>
      </c>
      <c r="AG1316" t="str">
        <f t="shared" si="497"/>
        <v>AAPR,</v>
      </c>
      <c r="AH1316" t="str">
        <f t="shared" si="498"/>
        <v>MDA-SPJ-22024272,</v>
      </c>
      <c r="AI1316" t="s">
        <v>1842</v>
      </c>
      <c r="AJ1316" t="str">
        <f t="shared" si="499"/>
        <v>CCM007,</v>
      </c>
      <c r="AK1316" t="str">
        <f t="shared" si="500"/>
        <v>NATURALLE BETA CAROTENE 6MG (BTL/30S),</v>
      </c>
      <c r="AL1316" t="str">
        <f t="shared" si="501"/>
        <v>BTL,</v>
      </c>
      <c r="AM1316" t="str">
        <f t="shared" si="502"/>
        <v>24,</v>
      </c>
      <c r="AN1316" t="str">
        <f t="shared" si="503"/>
        <v>0,</v>
      </c>
      <c r="AO1316" t="str">
        <f t="shared" si="504"/>
        <v>1488000,</v>
      </c>
      <c r="AP1316" t="str">
        <f t="shared" si="505"/>
        <v>30,</v>
      </c>
      <c r="AQ1316" t="str">
        <f t="shared" si="506"/>
        <v>0,</v>
      </c>
      <c r="AR1316" t="str">
        <f t="shared" si="507"/>
        <v>0,</v>
      </c>
      <c r="AS1316" t="str">
        <f t="shared" si="508"/>
        <v>0,</v>
      </c>
      <c r="AT1316" t="str">
        <f t="shared" si="509"/>
        <v>1041600,</v>
      </c>
      <c r="AU1316" t="str">
        <f t="shared" si="510"/>
        <v>45413,</v>
      </c>
      <c r="AV1316" t="str">
        <f t="shared" si="511"/>
        <v>2106375,</v>
      </c>
      <c r="AW1316" t="str">
        <f t="shared" si="512"/>
        <v>10,</v>
      </c>
      <c r="AX1316" t="str">
        <f t="shared" si="513"/>
        <v>FRANS (ALL SEKTOR)</v>
      </c>
    </row>
    <row r="1317" spans="1:50" x14ac:dyDescent="0.25">
      <c r="A1317">
        <v>391</v>
      </c>
      <c r="B1317" t="s">
        <v>25</v>
      </c>
      <c r="C1317">
        <v>1400320</v>
      </c>
      <c r="D1317" t="s">
        <v>1370</v>
      </c>
      <c r="E1317" t="s">
        <v>140</v>
      </c>
      <c r="F1317" t="s">
        <v>141</v>
      </c>
      <c r="G1317" t="s">
        <v>28</v>
      </c>
      <c r="H1317" t="s">
        <v>29</v>
      </c>
      <c r="I1317" t="s">
        <v>1246</v>
      </c>
      <c r="J1317" s="1">
        <v>44863</v>
      </c>
      <c r="K1317" t="s">
        <v>100</v>
      </c>
      <c r="L1317" t="s">
        <v>101</v>
      </c>
      <c r="M1317" t="s">
        <v>33</v>
      </c>
      <c r="N1317">
        <v>24</v>
      </c>
      <c r="O1317">
        <v>0</v>
      </c>
      <c r="P1317">
        <v>2688000</v>
      </c>
      <c r="Q1317">
        <v>30</v>
      </c>
      <c r="R1317">
        <v>0</v>
      </c>
      <c r="S1317">
        <v>0</v>
      </c>
      <c r="T1317">
        <v>0</v>
      </c>
      <c r="U1317">
        <v>1881600</v>
      </c>
      <c r="V1317" s="1">
        <v>45627</v>
      </c>
      <c r="W1317">
        <v>2201091</v>
      </c>
      <c r="X1317">
        <v>10</v>
      </c>
      <c r="Y1317" t="s">
        <v>81</v>
      </c>
      <c r="Z1317" t="str">
        <f t="shared" si="490"/>
        <v>391,</v>
      </c>
      <c r="AA1317" t="str">
        <f t="shared" si="491"/>
        <v>SALES,</v>
      </c>
      <c r="AB1317" t="str">
        <f t="shared" si="492"/>
        <v>1400320,</v>
      </c>
      <c r="AC1317" t="str">
        <f t="shared" si="493"/>
        <v>VITA SARI.Ap,</v>
      </c>
      <c r="AD1317" t="str">
        <f t="shared" si="494"/>
        <v>JL KAPT BANGSI SEMBIRING NO 11,</v>
      </c>
      <c r="AE1317" t="str">
        <f t="shared" si="495"/>
        <v>KABAN JAHE,</v>
      </c>
      <c r="AF1317" t="str">
        <f t="shared" si="496"/>
        <v>DBM Medan,</v>
      </c>
      <c r="AG1317" t="str">
        <f t="shared" si="497"/>
        <v>AAPR,</v>
      </c>
      <c r="AH1317" t="str">
        <f t="shared" si="498"/>
        <v>MDA-SPJ-22024272,</v>
      </c>
      <c r="AI1317" t="s">
        <v>1842</v>
      </c>
      <c r="AJ1317" t="str">
        <f t="shared" si="499"/>
        <v>CCM009,</v>
      </c>
      <c r="AK1317" t="str">
        <f t="shared" si="500"/>
        <v>NATURALLE EPO PLUS FISH OIL 500MG(BTL/30S),</v>
      </c>
      <c r="AL1317" t="str">
        <f t="shared" si="501"/>
        <v>BTL,</v>
      </c>
      <c r="AM1317" t="str">
        <f t="shared" si="502"/>
        <v>24,</v>
      </c>
      <c r="AN1317" t="str">
        <f t="shared" si="503"/>
        <v>0,</v>
      </c>
      <c r="AO1317" t="str">
        <f t="shared" si="504"/>
        <v>2688000,</v>
      </c>
      <c r="AP1317" t="str">
        <f t="shared" si="505"/>
        <v>30,</v>
      </c>
      <c r="AQ1317" t="str">
        <f t="shared" si="506"/>
        <v>0,</v>
      </c>
      <c r="AR1317" t="str">
        <f t="shared" si="507"/>
        <v>0,</v>
      </c>
      <c r="AS1317" t="str">
        <f t="shared" si="508"/>
        <v>0,</v>
      </c>
      <c r="AT1317" t="str">
        <f t="shared" si="509"/>
        <v>1881600,</v>
      </c>
      <c r="AU1317" t="str">
        <f t="shared" si="510"/>
        <v>45627,</v>
      </c>
      <c r="AV1317" t="str">
        <f t="shared" si="511"/>
        <v>2201091,</v>
      </c>
      <c r="AW1317" t="str">
        <f t="shared" si="512"/>
        <v>10,</v>
      </c>
      <c r="AX1317" t="str">
        <f t="shared" si="513"/>
        <v>FRANS (ALL SEKTOR)</v>
      </c>
    </row>
    <row r="1318" spans="1:50" x14ac:dyDescent="0.25">
      <c r="A1318">
        <v>392</v>
      </c>
      <c r="B1318" t="s">
        <v>25</v>
      </c>
      <c r="C1318">
        <v>1400320</v>
      </c>
      <c r="D1318" t="s">
        <v>1370</v>
      </c>
      <c r="E1318" t="s">
        <v>140</v>
      </c>
      <c r="F1318" t="s">
        <v>141</v>
      </c>
      <c r="G1318" t="s">
        <v>28</v>
      </c>
      <c r="H1318" t="s">
        <v>29</v>
      </c>
      <c r="I1318" t="s">
        <v>1246</v>
      </c>
      <c r="J1318" s="1">
        <v>44863</v>
      </c>
      <c r="K1318" t="s">
        <v>64</v>
      </c>
      <c r="L1318" t="s">
        <v>65</v>
      </c>
      <c r="M1318" t="s">
        <v>33</v>
      </c>
      <c r="N1318">
        <v>36</v>
      </c>
      <c r="O1318">
        <v>0</v>
      </c>
      <c r="P1318">
        <v>6624000</v>
      </c>
      <c r="Q1318" t="s">
        <v>1581</v>
      </c>
      <c r="R1318">
        <v>0</v>
      </c>
      <c r="S1318">
        <v>0</v>
      </c>
      <c r="T1318">
        <v>0</v>
      </c>
      <c r="U1318">
        <v>4802400</v>
      </c>
      <c r="V1318" s="1">
        <v>45444</v>
      </c>
      <c r="W1318">
        <v>2107161</v>
      </c>
      <c r="X1318">
        <v>10</v>
      </c>
      <c r="Y1318" t="s">
        <v>81</v>
      </c>
      <c r="Z1318" t="str">
        <f t="shared" si="490"/>
        <v>392,</v>
      </c>
      <c r="AA1318" t="str">
        <f t="shared" si="491"/>
        <v>SALES,</v>
      </c>
      <c r="AB1318" t="str">
        <f t="shared" si="492"/>
        <v>1400320,</v>
      </c>
      <c r="AC1318" t="str">
        <f t="shared" si="493"/>
        <v>VITA SARI.Ap,</v>
      </c>
      <c r="AD1318" t="str">
        <f t="shared" si="494"/>
        <v>JL KAPT BANGSI SEMBIRING NO 11,</v>
      </c>
      <c r="AE1318" t="str">
        <f t="shared" si="495"/>
        <v>KABAN JAHE,</v>
      </c>
      <c r="AF1318" t="str">
        <f t="shared" si="496"/>
        <v>DBM Medan,</v>
      </c>
      <c r="AG1318" t="str">
        <f t="shared" si="497"/>
        <v>AAPR,</v>
      </c>
      <c r="AH1318" t="str">
        <f t="shared" si="498"/>
        <v>MDA-SPJ-22024272,</v>
      </c>
      <c r="AI1318" t="s">
        <v>1842</v>
      </c>
      <c r="AJ1318" t="str">
        <f t="shared" si="499"/>
        <v>CCM010,</v>
      </c>
      <c r="AK1318" t="str">
        <f t="shared" si="500"/>
        <v>NATURALLE FISH OIL 1000MG (BTL/60S),</v>
      </c>
      <c r="AL1318" t="str">
        <f t="shared" si="501"/>
        <v>BTL,</v>
      </c>
      <c r="AM1318" t="str">
        <f t="shared" si="502"/>
        <v>36,</v>
      </c>
      <c r="AN1318" t="str">
        <f t="shared" si="503"/>
        <v>0,</v>
      </c>
      <c r="AO1318" t="str">
        <f t="shared" si="504"/>
        <v>6624000,</v>
      </c>
      <c r="AP1318" t="str">
        <f t="shared" si="505"/>
        <v>27.5,</v>
      </c>
      <c r="AQ1318" t="str">
        <f t="shared" si="506"/>
        <v>0,</v>
      </c>
      <c r="AR1318" t="str">
        <f t="shared" si="507"/>
        <v>0,</v>
      </c>
      <c r="AS1318" t="str">
        <f t="shared" si="508"/>
        <v>0,</v>
      </c>
      <c r="AT1318" t="str">
        <f t="shared" si="509"/>
        <v>4802400,</v>
      </c>
      <c r="AU1318" t="str">
        <f t="shared" si="510"/>
        <v>45444,</v>
      </c>
      <c r="AV1318" t="str">
        <f t="shared" si="511"/>
        <v>2107161,</v>
      </c>
      <c r="AW1318" t="str">
        <f t="shared" si="512"/>
        <v>10,</v>
      </c>
      <c r="AX1318" t="str">
        <f t="shared" si="513"/>
        <v>FRANS (ALL SEKTOR)</v>
      </c>
    </row>
    <row r="1319" spans="1:50" x14ac:dyDescent="0.25">
      <c r="A1319">
        <v>393</v>
      </c>
      <c r="B1319" t="s">
        <v>25</v>
      </c>
      <c r="C1319">
        <v>1400320</v>
      </c>
      <c r="D1319" t="s">
        <v>1370</v>
      </c>
      <c r="E1319" t="s">
        <v>140</v>
      </c>
      <c r="F1319" t="s">
        <v>141</v>
      </c>
      <c r="G1319" t="s">
        <v>28</v>
      </c>
      <c r="H1319" t="s">
        <v>29</v>
      </c>
      <c r="I1319" t="s">
        <v>1247</v>
      </c>
      <c r="J1319" s="1">
        <v>44863</v>
      </c>
      <c r="K1319" t="s">
        <v>247</v>
      </c>
      <c r="L1319" t="s">
        <v>248</v>
      </c>
      <c r="M1319" t="s">
        <v>33</v>
      </c>
      <c r="N1319">
        <v>45</v>
      </c>
      <c r="O1319">
        <v>0</v>
      </c>
      <c r="P1319">
        <v>2295000</v>
      </c>
      <c r="Q1319">
        <v>8</v>
      </c>
      <c r="R1319">
        <v>0</v>
      </c>
      <c r="S1319">
        <v>0</v>
      </c>
      <c r="T1319">
        <v>0</v>
      </c>
      <c r="U1319">
        <v>2111400</v>
      </c>
      <c r="V1319" s="1">
        <v>45200</v>
      </c>
      <c r="W1319">
        <v>2205005</v>
      </c>
      <c r="X1319">
        <v>10</v>
      </c>
      <c r="Y1319" t="s">
        <v>81</v>
      </c>
      <c r="Z1319" t="str">
        <f t="shared" si="490"/>
        <v>393,</v>
      </c>
      <c r="AA1319" t="str">
        <f t="shared" si="491"/>
        <v>SALES,</v>
      </c>
      <c r="AB1319" t="str">
        <f t="shared" si="492"/>
        <v>1400320,</v>
      </c>
      <c r="AC1319" t="str">
        <f t="shared" si="493"/>
        <v>VITA SARI.Ap,</v>
      </c>
      <c r="AD1319" t="str">
        <f t="shared" si="494"/>
        <v>JL KAPT BANGSI SEMBIRING NO 11,</v>
      </c>
      <c r="AE1319" t="str">
        <f t="shared" si="495"/>
        <v>KABAN JAHE,</v>
      </c>
      <c r="AF1319" t="str">
        <f t="shared" si="496"/>
        <v>DBM Medan,</v>
      </c>
      <c r="AG1319" t="str">
        <f t="shared" si="497"/>
        <v>AAPR,</v>
      </c>
      <c r="AH1319" t="str">
        <f t="shared" si="498"/>
        <v>MDA-SPJ-22024273,</v>
      </c>
      <c r="AI1319" t="s">
        <v>1842</v>
      </c>
      <c r="AJ1319" t="str">
        <f t="shared" si="499"/>
        <v>CCM002,</v>
      </c>
      <c r="AK1319" t="str">
        <f t="shared" si="500"/>
        <v>CHAMPS EMULSION (BTL/350ML),</v>
      </c>
      <c r="AL1319" t="str">
        <f t="shared" si="501"/>
        <v>BTL,</v>
      </c>
      <c r="AM1319" t="str">
        <f t="shared" si="502"/>
        <v>45,</v>
      </c>
      <c r="AN1319" t="str">
        <f t="shared" si="503"/>
        <v>0,</v>
      </c>
      <c r="AO1319" t="str">
        <f t="shared" si="504"/>
        <v>2295000,</v>
      </c>
      <c r="AP1319" t="str">
        <f t="shared" si="505"/>
        <v>8,</v>
      </c>
      <c r="AQ1319" t="str">
        <f t="shared" si="506"/>
        <v>0,</v>
      </c>
      <c r="AR1319" t="str">
        <f t="shared" si="507"/>
        <v>0,</v>
      </c>
      <c r="AS1319" t="str">
        <f t="shared" si="508"/>
        <v>0,</v>
      </c>
      <c r="AT1319" t="str">
        <f t="shared" si="509"/>
        <v>2111400,</v>
      </c>
      <c r="AU1319" t="str">
        <f t="shared" si="510"/>
        <v>45200,</v>
      </c>
      <c r="AV1319" t="str">
        <f t="shared" si="511"/>
        <v>2205005,</v>
      </c>
      <c r="AW1319" t="str">
        <f t="shared" si="512"/>
        <v>10,</v>
      </c>
      <c r="AX1319" t="str">
        <f t="shared" si="513"/>
        <v>FRANS (ALL SEKTOR)</v>
      </c>
    </row>
    <row r="1320" spans="1:50" x14ac:dyDescent="0.25">
      <c r="A1320">
        <v>394</v>
      </c>
      <c r="B1320" t="s">
        <v>25</v>
      </c>
      <c r="C1320">
        <v>14000222</v>
      </c>
      <c r="D1320" t="s">
        <v>1388</v>
      </c>
      <c r="E1320" t="s">
        <v>200</v>
      </c>
      <c r="F1320" t="s">
        <v>27</v>
      </c>
      <c r="G1320" t="s">
        <v>28</v>
      </c>
      <c r="H1320" t="s">
        <v>29</v>
      </c>
      <c r="I1320" t="s">
        <v>1248</v>
      </c>
      <c r="J1320" s="1">
        <v>44863</v>
      </c>
      <c r="K1320" t="s">
        <v>61</v>
      </c>
      <c r="L1320" t="s">
        <v>62</v>
      </c>
      <c r="M1320" t="s">
        <v>33</v>
      </c>
      <c r="N1320">
        <v>24</v>
      </c>
      <c r="O1320">
        <v>0</v>
      </c>
      <c r="P1320">
        <v>2256000</v>
      </c>
      <c r="Q1320">
        <v>8</v>
      </c>
      <c r="R1320">
        <v>0</v>
      </c>
      <c r="S1320">
        <v>0</v>
      </c>
      <c r="T1320">
        <v>0</v>
      </c>
      <c r="U1320">
        <v>2075520</v>
      </c>
      <c r="V1320" s="1">
        <v>45597</v>
      </c>
      <c r="W1320">
        <v>2112127</v>
      </c>
      <c r="X1320">
        <v>10</v>
      </c>
      <c r="Y1320" t="s">
        <v>73</v>
      </c>
      <c r="Z1320" t="str">
        <f t="shared" si="490"/>
        <v>394,</v>
      </c>
      <c r="AA1320" t="str">
        <f t="shared" si="491"/>
        <v>SALES,</v>
      </c>
      <c r="AB1320" t="str">
        <f t="shared" si="492"/>
        <v>14000222,</v>
      </c>
      <c r="AC1320" t="str">
        <f t="shared" si="493"/>
        <v>BONA JAYA.AP,</v>
      </c>
      <c r="AD1320" t="str">
        <f t="shared" si="494"/>
        <v>JL.JAMIN GINTING NO.96,</v>
      </c>
      <c r="AE1320" t="str">
        <f t="shared" si="495"/>
        <v>MEDAN,</v>
      </c>
      <c r="AF1320" t="str">
        <f t="shared" si="496"/>
        <v>DBM Medan,</v>
      </c>
      <c r="AG1320" t="str">
        <f t="shared" si="497"/>
        <v>AAPR,</v>
      </c>
      <c r="AH1320" t="str">
        <f t="shared" si="498"/>
        <v>MDA-SPJ-22024278,</v>
      </c>
      <c r="AI1320" t="s">
        <v>1842</v>
      </c>
      <c r="AJ1320" t="str">
        <f t="shared" si="499"/>
        <v>CCM006,</v>
      </c>
      <c r="AK1320" t="str">
        <f t="shared" si="500"/>
        <v>MAXITON SOFT CAP (BTL/30S),</v>
      </c>
      <c r="AL1320" t="str">
        <f t="shared" si="501"/>
        <v>BTL,</v>
      </c>
      <c r="AM1320" t="str">
        <f t="shared" si="502"/>
        <v>24,</v>
      </c>
      <c r="AN1320" t="str">
        <f t="shared" si="503"/>
        <v>0,</v>
      </c>
      <c r="AO1320" t="str">
        <f t="shared" si="504"/>
        <v>2256000,</v>
      </c>
      <c r="AP1320" t="str">
        <f t="shared" si="505"/>
        <v>8,</v>
      </c>
      <c r="AQ1320" t="str">
        <f t="shared" si="506"/>
        <v>0,</v>
      </c>
      <c r="AR1320" t="str">
        <f t="shared" si="507"/>
        <v>0,</v>
      </c>
      <c r="AS1320" t="str">
        <f t="shared" si="508"/>
        <v>0,</v>
      </c>
      <c r="AT1320" t="str">
        <f t="shared" si="509"/>
        <v>2075520,</v>
      </c>
      <c r="AU1320" t="str">
        <f t="shared" si="510"/>
        <v>45597,</v>
      </c>
      <c r="AV1320" t="str">
        <f t="shared" si="511"/>
        <v>2112127,</v>
      </c>
      <c r="AW1320" t="str">
        <f t="shared" si="512"/>
        <v>10,</v>
      </c>
      <c r="AX1320" t="str">
        <f t="shared" si="513"/>
        <v>IRPAN GUNAWAN (AP &amp; RS)</v>
      </c>
    </row>
    <row r="1321" spans="1:50" x14ac:dyDescent="0.25">
      <c r="A1321">
        <v>395</v>
      </c>
      <c r="B1321" t="s">
        <v>25</v>
      </c>
      <c r="C1321">
        <v>14000222</v>
      </c>
      <c r="D1321" t="s">
        <v>1388</v>
      </c>
      <c r="E1321" t="s">
        <v>200</v>
      </c>
      <c r="F1321" t="s">
        <v>27</v>
      </c>
      <c r="G1321" t="s">
        <v>28</v>
      </c>
      <c r="H1321" t="s">
        <v>29</v>
      </c>
      <c r="I1321" t="s">
        <v>1248</v>
      </c>
      <c r="J1321" s="1">
        <v>44863</v>
      </c>
      <c r="K1321" t="s">
        <v>75</v>
      </c>
      <c r="L1321" t="s">
        <v>76</v>
      </c>
      <c r="M1321" t="s">
        <v>33</v>
      </c>
      <c r="N1321">
        <v>19</v>
      </c>
      <c r="O1321">
        <v>0</v>
      </c>
      <c r="P1321">
        <v>1178000</v>
      </c>
      <c r="Q1321">
        <v>30</v>
      </c>
      <c r="R1321">
        <v>0</v>
      </c>
      <c r="S1321">
        <v>0</v>
      </c>
      <c r="T1321">
        <v>0</v>
      </c>
      <c r="U1321">
        <v>824600</v>
      </c>
      <c r="V1321" s="1">
        <v>45413</v>
      </c>
      <c r="W1321">
        <v>2106375</v>
      </c>
      <c r="X1321">
        <v>10</v>
      </c>
      <c r="Y1321" t="s">
        <v>73</v>
      </c>
      <c r="Z1321" t="str">
        <f t="shared" si="490"/>
        <v>395,</v>
      </c>
      <c r="AA1321" t="str">
        <f t="shared" si="491"/>
        <v>SALES,</v>
      </c>
      <c r="AB1321" t="str">
        <f t="shared" si="492"/>
        <v>14000222,</v>
      </c>
      <c r="AC1321" t="str">
        <f t="shared" si="493"/>
        <v>BONA JAYA.AP,</v>
      </c>
      <c r="AD1321" t="str">
        <f t="shared" si="494"/>
        <v>JL.JAMIN GINTING NO.96,</v>
      </c>
      <c r="AE1321" t="str">
        <f t="shared" si="495"/>
        <v>MEDAN,</v>
      </c>
      <c r="AF1321" t="str">
        <f t="shared" si="496"/>
        <v>DBM Medan,</v>
      </c>
      <c r="AG1321" t="str">
        <f t="shared" si="497"/>
        <v>AAPR,</v>
      </c>
      <c r="AH1321" t="str">
        <f t="shared" si="498"/>
        <v>MDA-SPJ-22024278,</v>
      </c>
      <c r="AI1321" t="s">
        <v>1842</v>
      </c>
      <c r="AJ1321" t="str">
        <f t="shared" si="499"/>
        <v>CCM007,</v>
      </c>
      <c r="AK1321" t="str">
        <f t="shared" si="500"/>
        <v>NATURALLE BETA CAROTENE 6MG (BTL/30S),</v>
      </c>
      <c r="AL1321" t="str">
        <f t="shared" si="501"/>
        <v>BTL,</v>
      </c>
      <c r="AM1321" t="str">
        <f t="shared" si="502"/>
        <v>19,</v>
      </c>
      <c r="AN1321" t="str">
        <f t="shared" si="503"/>
        <v>0,</v>
      </c>
      <c r="AO1321" t="str">
        <f t="shared" si="504"/>
        <v>1178000,</v>
      </c>
      <c r="AP1321" t="str">
        <f t="shared" si="505"/>
        <v>30,</v>
      </c>
      <c r="AQ1321" t="str">
        <f t="shared" si="506"/>
        <v>0,</v>
      </c>
      <c r="AR1321" t="str">
        <f t="shared" si="507"/>
        <v>0,</v>
      </c>
      <c r="AS1321" t="str">
        <f t="shared" si="508"/>
        <v>0,</v>
      </c>
      <c r="AT1321" t="str">
        <f t="shared" si="509"/>
        <v>824600,</v>
      </c>
      <c r="AU1321" t="str">
        <f t="shared" si="510"/>
        <v>45413,</v>
      </c>
      <c r="AV1321" t="str">
        <f t="shared" si="511"/>
        <v>2106375,</v>
      </c>
      <c r="AW1321" t="str">
        <f t="shared" si="512"/>
        <v>10,</v>
      </c>
      <c r="AX1321" t="str">
        <f t="shared" si="513"/>
        <v>IRPAN GUNAWAN (AP &amp; RS)</v>
      </c>
    </row>
    <row r="1322" spans="1:50" x14ac:dyDescent="0.25">
      <c r="A1322">
        <v>396</v>
      </c>
      <c r="B1322" t="s">
        <v>25</v>
      </c>
      <c r="C1322">
        <v>14000222</v>
      </c>
      <c r="D1322" t="s">
        <v>1388</v>
      </c>
      <c r="E1322" t="s">
        <v>200</v>
      </c>
      <c r="F1322" t="s">
        <v>27</v>
      </c>
      <c r="G1322" t="s">
        <v>28</v>
      </c>
      <c r="H1322" t="s">
        <v>29</v>
      </c>
      <c r="I1322" t="s">
        <v>1248</v>
      </c>
      <c r="J1322" s="1">
        <v>44863</v>
      </c>
      <c r="K1322" t="s">
        <v>64</v>
      </c>
      <c r="L1322" t="s">
        <v>65</v>
      </c>
      <c r="M1322" t="s">
        <v>33</v>
      </c>
      <c r="N1322">
        <v>12</v>
      </c>
      <c r="O1322">
        <v>0</v>
      </c>
      <c r="P1322">
        <v>2208000</v>
      </c>
      <c r="Q1322">
        <v>30</v>
      </c>
      <c r="R1322">
        <v>0</v>
      </c>
      <c r="S1322">
        <v>0</v>
      </c>
      <c r="T1322">
        <v>0</v>
      </c>
      <c r="U1322">
        <v>1545600</v>
      </c>
      <c r="V1322" s="1">
        <v>45444</v>
      </c>
      <c r="W1322">
        <v>2107161</v>
      </c>
      <c r="X1322">
        <v>10</v>
      </c>
      <c r="Y1322" t="s">
        <v>73</v>
      </c>
      <c r="Z1322" t="str">
        <f t="shared" si="490"/>
        <v>396,</v>
      </c>
      <c r="AA1322" t="str">
        <f t="shared" si="491"/>
        <v>SALES,</v>
      </c>
      <c r="AB1322" t="str">
        <f t="shared" si="492"/>
        <v>14000222,</v>
      </c>
      <c r="AC1322" t="str">
        <f t="shared" si="493"/>
        <v>BONA JAYA.AP,</v>
      </c>
      <c r="AD1322" t="str">
        <f t="shared" si="494"/>
        <v>JL.JAMIN GINTING NO.96,</v>
      </c>
      <c r="AE1322" t="str">
        <f t="shared" si="495"/>
        <v>MEDAN,</v>
      </c>
      <c r="AF1322" t="str">
        <f t="shared" si="496"/>
        <v>DBM Medan,</v>
      </c>
      <c r="AG1322" t="str">
        <f t="shared" si="497"/>
        <v>AAPR,</v>
      </c>
      <c r="AH1322" t="str">
        <f t="shared" si="498"/>
        <v>MDA-SPJ-22024278,</v>
      </c>
      <c r="AI1322" t="s">
        <v>1842</v>
      </c>
      <c r="AJ1322" t="str">
        <f t="shared" si="499"/>
        <v>CCM010,</v>
      </c>
      <c r="AK1322" t="str">
        <f t="shared" si="500"/>
        <v>NATURALLE FISH OIL 1000MG (BTL/60S),</v>
      </c>
      <c r="AL1322" t="str">
        <f t="shared" si="501"/>
        <v>BTL,</v>
      </c>
      <c r="AM1322" t="str">
        <f t="shared" si="502"/>
        <v>12,</v>
      </c>
      <c r="AN1322" t="str">
        <f t="shared" si="503"/>
        <v>0,</v>
      </c>
      <c r="AO1322" t="str">
        <f t="shared" si="504"/>
        <v>2208000,</v>
      </c>
      <c r="AP1322" t="str">
        <f t="shared" si="505"/>
        <v>30,</v>
      </c>
      <c r="AQ1322" t="str">
        <f t="shared" si="506"/>
        <v>0,</v>
      </c>
      <c r="AR1322" t="str">
        <f t="shared" si="507"/>
        <v>0,</v>
      </c>
      <c r="AS1322" t="str">
        <f t="shared" si="508"/>
        <v>0,</v>
      </c>
      <c r="AT1322" t="str">
        <f t="shared" si="509"/>
        <v>1545600,</v>
      </c>
      <c r="AU1322" t="str">
        <f t="shared" si="510"/>
        <v>45444,</v>
      </c>
      <c r="AV1322" t="str">
        <f t="shared" si="511"/>
        <v>2107161,</v>
      </c>
      <c r="AW1322" t="str">
        <f t="shared" si="512"/>
        <v>10,</v>
      </c>
      <c r="AX1322" t="str">
        <f t="shared" si="513"/>
        <v>IRPAN GUNAWAN (AP &amp; RS)</v>
      </c>
    </row>
    <row r="1323" spans="1:50" x14ac:dyDescent="0.25">
      <c r="A1323">
        <v>397</v>
      </c>
      <c r="B1323" t="s">
        <v>25</v>
      </c>
      <c r="C1323">
        <v>14000222</v>
      </c>
      <c r="D1323" t="s">
        <v>1388</v>
      </c>
      <c r="E1323" t="s">
        <v>200</v>
      </c>
      <c r="F1323" t="s">
        <v>27</v>
      </c>
      <c r="G1323" t="s">
        <v>28</v>
      </c>
      <c r="H1323" t="s">
        <v>29</v>
      </c>
      <c r="I1323" t="s">
        <v>1248</v>
      </c>
      <c r="J1323" s="1">
        <v>44863</v>
      </c>
      <c r="K1323" t="s">
        <v>51</v>
      </c>
      <c r="L1323" t="s">
        <v>52</v>
      </c>
      <c r="M1323" t="s">
        <v>33</v>
      </c>
      <c r="N1323">
        <v>4</v>
      </c>
      <c r="O1323">
        <v>0</v>
      </c>
      <c r="P1323">
        <v>320000</v>
      </c>
      <c r="Q1323">
        <v>10</v>
      </c>
      <c r="R1323">
        <v>0</v>
      </c>
      <c r="S1323">
        <v>0</v>
      </c>
      <c r="T1323">
        <v>0</v>
      </c>
      <c r="U1323">
        <v>288000</v>
      </c>
      <c r="V1323" s="1">
        <v>45474</v>
      </c>
      <c r="W1323">
        <v>2108052</v>
      </c>
      <c r="X1323">
        <v>10</v>
      </c>
      <c r="Y1323" t="s">
        <v>73</v>
      </c>
      <c r="Z1323" t="str">
        <f t="shared" si="490"/>
        <v>397,</v>
      </c>
      <c r="AA1323" t="str">
        <f t="shared" si="491"/>
        <v>SALES,</v>
      </c>
      <c r="AB1323" t="str">
        <f t="shared" si="492"/>
        <v>14000222,</v>
      </c>
      <c r="AC1323" t="str">
        <f t="shared" si="493"/>
        <v>BONA JAYA.AP,</v>
      </c>
      <c r="AD1323" t="str">
        <f t="shared" si="494"/>
        <v>JL.JAMIN GINTING NO.96,</v>
      </c>
      <c r="AE1323" t="str">
        <f t="shared" si="495"/>
        <v>MEDAN,</v>
      </c>
      <c r="AF1323" t="str">
        <f t="shared" si="496"/>
        <v>DBM Medan,</v>
      </c>
      <c r="AG1323" t="str">
        <f t="shared" si="497"/>
        <v>AAPR,</v>
      </c>
      <c r="AH1323" t="str">
        <f t="shared" si="498"/>
        <v>MDA-SPJ-22024278,</v>
      </c>
      <c r="AI1323" t="s">
        <v>1842</v>
      </c>
      <c r="AJ1323" t="str">
        <f t="shared" si="499"/>
        <v>CCM015,</v>
      </c>
      <c r="AK1323" t="str">
        <f t="shared" si="500"/>
        <v>NATURALLE KACIP FATIMAH PLUS (BTL/60),</v>
      </c>
      <c r="AL1323" t="str">
        <f t="shared" si="501"/>
        <v>BTL,</v>
      </c>
      <c r="AM1323" t="str">
        <f t="shared" si="502"/>
        <v>4,</v>
      </c>
      <c r="AN1323" t="str">
        <f t="shared" si="503"/>
        <v>0,</v>
      </c>
      <c r="AO1323" t="str">
        <f t="shared" si="504"/>
        <v>320000,</v>
      </c>
      <c r="AP1323" t="str">
        <f t="shared" si="505"/>
        <v>10,</v>
      </c>
      <c r="AQ1323" t="str">
        <f t="shared" si="506"/>
        <v>0,</v>
      </c>
      <c r="AR1323" t="str">
        <f t="shared" si="507"/>
        <v>0,</v>
      </c>
      <c r="AS1323" t="str">
        <f t="shared" si="508"/>
        <v>0,</v>
      </c>
      <c r="AT1323" t="str">
        <f t="shared" si="509"/>
        <v>288000,</v>
      </c>
      <c r="AU1323" t="str">
        <f t="shared" si="510"/>
        <v>45474,</v>
      </c>
      <c r="AV1323" t="str">
        <f t="shared" si="511"/>
        <v>2108052,</v>
      </c>
      <c r="AW1323" t="str">
        <f t="shared" si="512"/>
        <v>10,</v>
      </c>
      <c r="AX1323" t="str">
        <f t="shared" si="513"/>
        <v>IRPAN GUNAWAN (AP &amp; RS)</v>
      </c>
    </row>
    <row r="1324" spans="1:50" x14ac:dyDescent="0.25">
      <c r="A1324">
        <v>398</v>
      </c>
      <c r="B1324" t="s">
        <v>25</v>
      </c>
      <c r="C1324">
        <v>1411012</v>
      </c>
      <c r="D1324" t="s">
        <v>1443</v>
      </c>
      <c r="E1324" t="s">
        <v>1249</v>
      </c>
      <c r="F1324" t="s">
        <v>27</v>
      </c>
      <c r="G1324" t="s">
        <v>28</v>
      </c>
      <c r="H1324" t="s">
        <v>29</v>
      </c>
      <c r="I1324" t="s">
        <v>1250</v>
      </c>
      <c r="J1324" s="1">
        <v>44865</v>
      </c>
      <c r="K1324" t="s">
        <v>318</v>
      </c>
      <c r="L1324" t="s">
        <v>319</v>
      </c>
      <c r="M1324" t="s">
        <v>33</v>
      </c>
      <c r="N1324">
        <v>4</v>
      </c>
      <c r="O1324">
        <v>0</v>
      </c>
      <c r="P1324">
        <v>148000</v>
      </c>
      <c r="Q1324">
        <v>3</v>
      </c>
      <c r="R1324">
        <v>0</v>
      </c>
      <c r="S1324">
        <v>0</v>
      </c>
      <c r="T1324">
        <v>1</v>
      </c>
      <c r="U1324" t="s">
        <v>1598</v>
      </c>
      <c r="V1324" s="1">
        <v>45200</v>
      </c>
      <c r="W1324">
        <v>2205002</v>
      </c>
      <c r="X1324">
        <v>10</v>
      </c>
      <c r="Y1324" t="s">
        <v>50</v>
      </c>
      <c r="Z1324" t="str">
        <f t="shared" si="490"/>
        <v>398,</v>
      </c>
      <c r="AA1324" t="str">
        <f t="shared" si="491"/>
        <v>SALES,</v>
      </c>
      <c r="AB1324" t="str">
        <f t="shared" si="492"/>
        <v>1411012,</v>
      </c>
      <c r="AC1324" t="str">
        <f t="shared" si="493"/>
        <v>MANJUR.Ap,</v>
      </c>
      <c r="AD1324" t="str">
        <f t="shared" si="494"/>
        <v>JL. KEBUN KOPI NO. B - 5 MARENDAL - 1 PATUMBAK,</v>
      </c>
      <c r="AE1324" t="str">
        <f t="shared" si="495"/>
        <v>MEDAN,</v>
      </c>
      <c r="AF1324" t="str">
        <f t="shared" si="496"/>
        <v>DBM Medan,</v>
      </c>
      <c r="AG1324" t="str">
        <f t="shared" si="497"/>
        <v>AAPR,</v>
      </c>
      <c r="AH1324" t="str">
        <f t="shared" si="498"/>
        <v>MDA-SPJ-22024300,</v>
      </c>
      <c r="AI1324" t="s">
        <v>1843</v>
      </c>
      <c r="AJ1324" t="str">
        <f t="shared" si="499"/>
        <v>CCM001,</v>
      </c>
      <c r="AK1324" t="str">
        <f t="shared" si="500"/>
        <v>CHAMPS EMULSION (BTL/200ML),</v>
      </c>
      <c r="AL1324" t="str">
        <f t="shared" si="501"/>
        <v>BTL,</v>
      </c>
      <c r="AM1324" t="str">
        <f t="shared" si="502"/>
        <v>4,</v>
      </c>
      <c r="AN1324" t="str">
        <f t="shared" si="503"/>
        <v>0,</v>
      </c>
      <c r="AO1324" t="str">
        <f t="shared" si="504"/>
        <v>148000,</v>
      </c>
      <c r="AP1324" t="str">
        <f t="shared" si="505"/>
        <v>3,</v>
      </c>
      <c r="AQ1324" t="str">
        <f t="shared" si="506"/>
        <v>0,</v>
      </c>
      <c r="AR1324" t="str">
        <f t="shared" si="507"/>
        <v>0,</v>
      </c>
      <c r="AS1324" t="str">
        <f t="shared" si="508"/>
        <v>1,</v>
      </c>
      <c r="AT1324" t="str">
        <f t="shared" si="509"/>
        <v>142124.4,</v>
      </c>
      <c r="AU1324" t="str">
        <f t="shared" si="510"/>
        <v>45200,</v>
      </c>
      <c r="AV1324" t="str">
        <f t="shared" si="511"/>
        <v>2205002,</v>
      </c>
      <c r="AW1324" t="str">
        <f t="shared" si="512"/>
        <v>10,</v>
      </c>
      <c r="AX1324" t="str">
        <f t="shared" si="513"/>
        <v>HERIADI (AP &amp; RS)</v>
      </c>
    </row>
    <row r="1325" spans="1:50" x14ac:dyDescent="0.25">
      <c r="A1325">
        <v>399</v>
      </c>
      <c r="B1325" t="s">
        <v>25</v>
      </c>
      <c r="C1325">
        <v>14000222</v>
      </c>
      <c r="D1325" t="s">
        <v>1388</v>
      </c>
      <c r="E1325" t="s">
        <v>200</v>
      </c>
      <c r="F1325" t="s">
        <v>27</v>
      </c>
      <c r="G1325" t="s">
        <v>28</v>
      </c>
      <c r="H1325" t="s">
        <v>29</v>
      </c>
      <c r="I1325" t="s">
        <v>1251</v>
      </c>
      <c r="J1325" s="1">
        <v>44865</v>
      </c>
      <c r="K1325" t="s">
        <v>100</v>
      </c>
      <c r="L1325" t="s">
        <v>101</v>
      </c>
      <c r="M1325" t="s">
        <v>33</v>
      </c>
      <c r="N1325">
        <v>24</v>
      </c>
      <c r="O1325">
        <v>0</v>
      </c>
      <c r="P1325">
        <v>2688000</v>
      </c>
      <c r="Q1325">
        <v>30</v>
      </c>
      <c r="R1325">
        <v>0</v>
      </c>
      <c r="S1325">
        <v>0</v>
      </c>
      <c r="T1325">
        <v>0</v>
      </c>
      <c r="U1325">
        <v>1881600</v>
      </c>
      <c r="V1325" s="1">
        <v>45627</v>
      </c>
      <c r="W1325">
        <v>2201091</v>
      </c>
      <c r="X1325">
        <v>10</v>
      </c>
      <c r="Y1325" t="s">
        <v>73</v>
      </c>
      <c r="Z1325" t="str">
        <f t="shared" si="490"/>
        <v>399,</v>
      </c>
      <c r="AA1325" t="str">
        <f t="shared" si="491"/>
        <v>SALES,</v>
      </c>
      <c r="AB1325" t="str">
        <f t="shared" si="492"/>
        <v>14000222,</v>
      </c>
      <c r="AC1325" t="str">
        <f t="shared" si="493"/>
        <v>BONA JAYA.AP,</v>
      </c>
      <c r="AD1325" t="str">
        <f t="shared" si="494"/>
        <v>JL.JAMIN GINTING NO.96,</v>
      </c>
      <c r="AE1325" t="str">
        <f t="shared" si="495"/>
        <v>MEDAN,</v>
      </c>
      <c r="AF1325" t="str">
        <f t="shared" si="496"/>
        <v>DBM Medan,</v>
      </c>
      <c r="AG1325" t="str">
        <f t="shared" si="497"/>
        <v>AAPR,</v>
      </c>
      <c r="AH1325" t="str">
        <f t="shared" si="498"/>
        <v>MDA-SPJ-22024352,</v>
      </c>
      <c r="AI1325" t="s">
        <v>1843</v>
      </c>
      <c r="AJ1325" t="str">
        <f t="shared" si="499"/>
        <v>CCM009,</v>
      </c>
      <c r="AK1325" t="str">
        <f t="shared" si="500"/>
        <v>NATURALLE EPO PLUS FISH OIL 500MG(BTL/30S),</v>
      </c>
      <c r="AL1325" t="str">
        <f t="shared" si="501"/>
        <v>BTL,</v>
      </c>
      <c r="AM1325" t="str">
        <f t="shared" si="502"/>
        <v>24,</v>
      </c>
      <c r="AN1325" t="str">
        <f t="shared" si="503"/>
        <v>0,</v>
      </c>
      <c r="AO1325" t="str">
        <f t="shared" si="504"/>
        <v>2688000,</v>
      </c>
      <c r="AP1325" t="str">
        <f t="shared" si="505"/>
        <v>30,</v>
      </c>
      <c r="AQ1325" t="str">
        <f t="shared" si="506"/>
        <v>0,</v>
      </c>
      <c r="AR1325" t="str">
        <f t="shared" si="507"/>
        <v>0,</v>
      </c>
      <c r="AS1325" t="str">
        <f t="shared" si="508"/>
        <v>0,</v>
      </c>
      <c r="AT1325" t="str">
        <f t="shared" si="509"/>
        <v>1881600,</v>
      </c>
      <c r="AU1325" t="str">
        <f t="shared" si="510"/>
        <v>45627,</v>
      </c>
      <c r="AV1325" t="str">
        <f t="shared" si="511"/>
        <v>2201091,</v>
      </c>
      <c r="AW1325" t="str">
        <f t="shared" si="512"/>
        <v>10,</v>
      </c>
      <c r="AX1325" t="str">
        <f t="shared" si="513"/>
        <v>IRPAN GUNAWAN (AP &amp; RS)</v>
      </c>
    </row>
    <row r="1326" spans="1:50" x14ac:dyDescent="0.25">
      <c r="A1326">
        <v>400</v>
      </c>
      <c r="B1326" t="s">
        <v>25</v>
      </c>
      <c r="C1326">
        <v>1400099</v>
      </c>
      <c r="D1326" t="s">
        <v>1366</v>
      </c>
      <c r="E1326" t="s">
        <v>130</v>
      </c>
      <c r="F1326" t="s">
        <v>27</v>
      </c>
      <c r="G1326" t="s">
        <v>28</v>
      </c>
      <c r="H1326" t="s">
        <v>106</v>
      </c>
      <c r="I1326" t="s">
        <v>1252</v>
      </c>
      <c r="J1326" s="1">
        <v>44865</v>
      </c>
      <c r="K1326" t="s">
        <v>61</v>
      </c>
      <c r="L1326" t="s">
        <v>62</v>
      </c>
      <c r="M1326" t="s">
        <v>33</v>
      </c>
      <c r="N1326">
        <v>50</v>
      </c>
      <c r="O1326">
        <v>0</v>
      </c>
      <c r="P1326">
        <v>4747000</v>
      </c>
      <c r="Q1326">
        <v>8</v>
      </c>
      <c r="R1326">
        <v>0</v>
      </c>
      <c r="S1326">
        <v>0</v>
      </c>
      <c r="T1326">
        <v>0</v>
      </c>
      <c r="U1326">
        <v>4367240</v>
      </c>
      <c r="V1326" s="1">
        <v>45597</v>
      </c>
      <c r="W1326">
        <v>2112127</v>
      </c>
      <c r="X1326">
        <v>10</v>
      </c>
      <c r="Y1326" t="s">
        <v>309</v>
      </c>
      <c r="Z1326" t="str">
        <f t="shared" si="490"/>
        <v>400,</v>
      </c>
      <c r="AA1326" t="str">
        <f t="shared" si="491"/>
        <v>SALES,</v>
      </c>
      <c r="AB1326" t="str">
        <f t="shared" si="492"/>
        <v>1400099,</v>
      </c>
      <c r="AC1326" t="str">
        <f t="shared" si="493"/>
        <v>AGUNG.TO,</v>
      </c>
      <c r="AD1326" t="str">
        <f t="shared" si="494"/>
        <v>JL BRIGJEND KATAMSO NO 156-A,</v>
      </c>
      <c r="AE1326" t="str">
        <f t="shared" si="495"/>
        <v>MEDAN,</v>
      </c>
      <c r="AF1326" t="str">
        <f t="shared" si="496"/>
        <v>DBM Medan,</v>
      </c>
      <c r="AG1326" t="str">
        <f t="shared" si="497"/>
        <v>ATOB,</v>
      </c>
      <c r="AH1326" t="str">
        <f t="shared" si="498"/>
        <v>MDA-SPJ-22024396,</v>
      </c>
      <c r="AI1326" t="s">
        <v>1843</v>
      </c>
      <c r="AJ1326" t="str">
        <f t="shared" si="499"/>
        <v>CCM006,</v>
      </c>
      <c r="AK1326" t="str">
        <f t="shared" si="500"/>
        <v>MAXITON SOFT CAP (BTL/30S),</v>
      </c>
      <c r="AL1326" t="str">
        <f t="shared" si="501"/>
        <v>BTL,</v>
      </c>
      <c r="AM1326" t="str">
        <f t="shared" si="502"/>
        <v>50,</v>
      </c>
      <c r="AN1326" t="str">
        <f t="shared" si="503"/>
        <v>0,</v>
      </c>
      <c r="AO1326" t="str">
        <f t="shared" si="504"/>
        <v>4747000,</v>
      </c>
      <c r="AP1326" t="str">
        <f t="shared" si="505"/>
        <v>8,</v>
      </c>
      <c r="AQ1326" t="str">
        <f t="shared" si="506"/>
        <v>0,</v>
      </c>
      <c r="AR1326" t="str">
        <f t="shared" si="507"/>
        <v>0,</v>
      </c>
      <c r="AS1326" t="str">
        <f t="shared" si="508"/>
        <v>0,</v>
      </c>
      <c r="AT1326" t="str">
        <f t="shared" si="509"/>
        <v>4367240,</v>
      </c>
      <c r="AU1326" t="str">
        <f t="shared" si="510"/>
        <v>45597,</v>
      </c>
      <c r="AV1326" t="str">
        <f t="shared" si="511"/>
        <v>2112127,</v>
      </c>
      <c r="AW1326" t="str">
        <f t="shared" si="512"/>
        <v>10,</v>
      </c>
      <c r="AX1326" t="str">
        <f t="shared" si="513"/>
        <v>BAYU PRATAMA (GT)</v>
      </c>
    </row>
    <row r="1327" spans="1:50" x14ac:dyDescent="0.25">
      <c r="A1327">
        <v>401</v>
      </c>
      <c r="B1327" t="s">
        <v>25</v>
      </c>
      <c r="C1327">
        <v>1400099</v>
      </c>
      <c r="D1327" t="s">
        <v>1366</v>
      </c>
      <c r="E1327" t="s">
        <v>130</v>
      </c>
      <c r="F1327" t="s">
        <v>27</v>
      </c>
      <c r="G1327" t="s">
        <v>28</v>
      </c>
      <c r="H1327" t="s">
        <v>106</v>
      </c>
      <c r="I1327" t="s">
        <v>1253</v>
      </c>
      <c r="J1327" s="1">
        <v>44865</v>
      </c>
      <c r="K1327" t="s">
        <v>64</v>
      </c>
      <c r="L1327" t="s">
        <v>65</v>
      </c>
      <c r="M1327" t="s">
        <v>33</v>
      </c>
      <c r="N1327">
        <v>24</v>
      </c>
      <c r="O1327">
        <v>0</v>
      </c>
      <c r="P1327">
        <v>4460160</v>
      </c>
      <c r="Q1327" t="s">
        <v>1581</v>
      </c>
      <c r="R1327">
        <v>0</v>
      </c>
      <c r="S1327">
        <v>0</v>
      </c>
      <c r="T1327">
        <v>0</v>
      </c>
      <c r="U1327">
        <v>3233616</v>
      </c>
      <c r="V1327" s="1">
        <v>45444</v>
      </c>
      <c r="W1327">
        <v>2107161</v>
      </c>
      <c r="X1327">
        <v>10</v>
      </c>
      <c r="Y1327" t="s">
        <v>309</v>
      </c>
      <c r="Z1327" t="str">
        <f t="shared" si="490"/>
        <v>401,</v>
      </c>
      <c r="AA1327" t="str">
        <f t="shared" si="491"/>
        <v>SALES,</v>
      </c>
      <c r="AB1327" t="str">
        <f t="shared" si="492"/>
        <v>1400099,</v>
      </c>
      <c r="AC1327" t="str">
        <f t="shared" si="493"/>
        <v>AGUNG.TO,</v>
      </c>
      <c r="AD1327" t="str">
        <f t="shared" si="494"/>
        <v>JL BRIGJEND KATAMSO NO 156-A,</v>
      </c>
      <c r="AE1327" t="str">
        <f t="shared" si="495"/>
        <v>MEDAN,</v>
      </c>
      <c r="AF1327" t="str">
        <f t="shared" si="496"/>
        <v>DBM Medan,</v>
      </c>
      <c r="AG1327" t="str">
        <f t="shared" si="497"/>
        <v>ATOB,</v>
      </c>
      <c r="AH1327" t="str">
        <f t="shared" si="498"/>
        <v>MDA-SPJ-22024487,</v>
      </c>
      <c r="AI1327" t="s">
        <v>1843</v>
      </c>
      <c r="AJ1327" t="str">
        <f t="shared" si="499"/>
        <v>CCM010,</v>
      </c>
      <c r="AK1327" t="str">
        <f t="shared" si="500"/>
        <v>NATURALLE FISH OIL 1000MG (BTL/60S),</v>
      </c>
      <c r="AL1327" t="str">
        <f t="shared" si="501"/>
        <v>BTL,</v>
      </c>
      <c r="AM1327" t="str">
        <f t="shared" si="502"/>
        <v>24,</v>
      </c>
      <c r="AN1327" t="str">
        <f t="shared" si="503"/>
        <v>0,</v>
      </c>
      <c r="AO1327" t="str">
        <f t="shared" si="504"/>
        <v>4460160,</v>
      </c>
      <c r="AP1327" t="str">
        <f t="shared" si="505"/>
        <v>27.5,</v>
      </c>
      <c r="AQ1327" t="str">
        <f t="shared" si="506"/>
        <v>0,</v>
      </c>
      <c r="AR1327" t="str">
        <f t="shared" si="507"/>
        <v>0,</v>
      </c>
      <c r="AS1327" t="str">
        <f t="shared" si="508"/>
        <v>0,</v>
      </c>
      <c r="AT1327" t="str">
        <f t="shared" si="509"/>
        <v>3233616,</v>
      </c>
      <c r="AU1327" t="str">
        <f t="shared" si="510"/>
        <v>45444,</v>
      </c>
      <c r="AV1327" t="str">
        <f t="shared" si="511"/>
        <v>2107161,</v>
      </c>
      <c r="AW1327" t="str">
        <f t="shared" si="512"/>
        <v>10,</v>
      </c>
      <c r="AX1327" t="str">
        <f t="shared" si="513"/>
        <v>BAYU PRATAMA (GT)</v>
      </c>
    </row>
    <row r="1328" spans="1:50" x14ac:dyDescent="0.25">
      <c r="A1328">
        <v>402</v>
      </c>
      <c r="B1328" t="s">
        <v>25</v>
      </c>
      <c r="C1328">
        <v>1400099</v>
      </c>
      <c r="D1328" t="s">
        <v>1366</v>
      </c>
      <c r="E1328" t="s">
        <v>130</v>
      </c>
      <c r="F1328" t="s">
        <v>27</v>
      </c>
      <c r="G1328" t="s">
        <v>28</v>
      </c>
      <c r="H1328" t="s">
        <v>106</v>
      </c>
      <c r="I1328" t="s">
        <v>1253</v>
      </c>
      <c r="J1328" s="1">
        <v>44865</v>
      </c>
      <c r="K1328" t="s">
        <v>57</v>
      </c>
      <c r="L1328" t="s">
        <v>58</v>
      </c>
      <c r="M1328" t="s">
        <v>33</v>
      </c>
      <c r="N1328">
        <v>24</v>
      </c>
      <c r="O1328">
        <v>0</v>
      </c>
      <c r="P1328">
        <v>2690640</v>
      </c>
      <c r="Q1328">
        <v>20</v>
      </c>
      <c r="R1328">
        <v>0</v>
      </c>
      <c r="S1328">
        <v>0</v>
      </c>
      <c r="T1328">
        <v>0</v>
      </c>
      <c r="U1328">
        <v>2152512</v>
      </c>
      <c r="V1328" s="1">
        <v>45261</v>
      </c>
      <c r="W1328">
        <v>2101299</v>
      </c>
      <c r="X1328">
        <v>10</v>
      </c>
      <c r="Y1328" t="s">
        <v>309</v>
      </c>
      <c r="Z1328" t="str">
        <f t="shared" si="490"/>
        <v>402,</v>
      </c>
      <c r="AA1328" t="str">
        <f t="shared" si="491"/>
        <v>SALES,</v>
      </c>
      <c r="AB1328" t="str">
        <f t="shared" si="492"/>
        <v>1400099,</v>
      </c>
      <c r="AC1328" t="str">
        <f t="shared" si="493"/>
        <v>AGUNG.TO,</v>
      </c>
      <c r="AD1328" t="str">
        <f t="shared" si="494"/>
        <v>JL BRIGJEND KATAMSO NO 156-A,</v>
      </c>
      <c r="AE1328" t="str">
        <f t="shared" si="495"/>
        <v>MEDAN,</v>
      </c>
      <c r="AF1328" t="str">
        <f t="shared" si="496"/>
        <v>DBM Medan,</v>
      </c>
      <c r="AG1328" t="str">
        <f t="shared" si="497"/>
        <v>ATOB,</v>
      </c>
      <c r="AH1328" t="str">
        <f t="shared" si="498"/>
        <v>MDA-SPJ-22024487,</v>
      </c>
      <c r="AI1328" t="s">
        <v>1843</v>
      </c>
      <c r="AJ1328" t="str">
        <f t="shared" si="499"/>
        <v>CCM014,</v>
      </c>
      <c r="AK1328" t="str">
        <f t="shared" si="500"/>
        <v>NATURALLE TONGKAT ALI PLUS (BTL/60),</v>
      </c>
      <c r="AL1328" t="str">
        <f t="shared" si="501"/>
        <v>BTL,</v>
      </c>
      <c r="AM1328" t="str">
        <f t="shared" si="502"/>
        <v>24,</v>
      </c>
      <c r="AN1328" t="str">
        <f t="shared" si="503"/>
        <v>0,</v>
      </c>
      <c r="AO1328" t="str">
        <f t="shared" si="504"/>
        <v>2690640,</v>
      </c>
      <c r="AP1328" t="str">
        <f t="shared" si="505"/>
        <v>20,</v>
      </c>
      <c r="AQ1328" t="str">
        <f t="shared" si="506"/>
        <v>0,</v>
      </c>
      <c r="AR1328" t="str">
        <f t="shared" si="507"/>
        <v>0,</v>
      </c>
      <c r="AS1328" t="str">
        <f t="shared" si="508"/>
        <v>0,</v>
      </c>
      <c r="AT1328" t="str">
        <f t="shared" si="509"/>
        <v>2152512,</v>
      </c>
      <c r="AU1328" t="str">
        <f t="shared" si="510"/>
        <v>45261,</v>
      </c>
      <c r="AV1328" t="str">
        <f t="shared" si="511"/>
        <v>2101299,</v>
      </c>
      <c r="AW1328" t="str">
        <f t="shared" si="512"/>
        <v>10,</v>
      </c>
      <c r="AX1328" t="str">
        <f t="shared" si="513"/>
        <v>BAYU PRATAMA (GT)</v>
      </c>
    </row>
    <row r="1329" spans="1:50" x14ac:dyDescent="0.25">
      <c r="A1329">
        <v>403</v>
      </c>
      <c r="B1329" t="s">
        <v>25</v>
      </c>
      <c r="C1329">
        <v>1400320</v>
      </c>
      <c r="D1329" t="s">
        <v>1370</v>
      </c>
      <c r="E1329" t="s">
        <v>140</v>
      </c>
      <c r="F1329" t="s">
        <v>141</v>
      </c>
      <c r="G1329" t="s">
        <v>28</v>
      </c>
      <c r="H1329" t="s">
        <v>29</v>
      </c>
      <c r="I1329" t="s">
        <v>1254</v>
      </c>
      <c r="J1329" s="1">
        <v>44865</v>
      </c>
      <c r="K1329" t="s">
        <v>66</v>
      </c>
      <c r="L1329" t="s">
        <v>67</v>
      </c>
      <c r="M1329" t="s">
        <v>33</v>
      </c>
      <c r="N1329">
        <v>72</v>
      </c>
      <c r="O1329">
        <v>0</v>
      </c>
      <c r="P1329">
        <v>6768000</v>
      </c>
      <c r="Q1329">
        <v>7</v>
      </c>
      <c r="R1329">
        <v>0</v>
      </c>
      <c r="S1329">
        <v>0</v>
      </c>
      <c r="T1329">
        <v>0</v>
      </c>
      <c r="U1329">
        <v>6294240</v>
      </c>
      <c r="V1329" s="1">
        <v>45658</v>
      </c>
      <c r="W1329">
        <v>2202163</v>
      </c>
      <c r="X1329">
        <v>10</v>
      </c>
      <c r="Y1329" t="s">
        <v>81</v>
      </c>
      <c r="Z1329" t="str">
        <f t="shared" si="490"/>
        <v>403,</v>
      </c>
      <c r="AA1329" t="str">
        <f t="shared" si="491"/>
        <v>SALES,</v>
      </c>
      <c r="AB1329" t="str">
        <f t="shared" si="492"/>
        <v>1400320,</v>
      </c>
      <c r="AC1329" t="str">
        <f t="shared" si="493"/>
        <v>VITA SARI.Ap,</v>
      </c>
      <c r="AD1329" t="str">
        <f t="shared" si="494"/>
        <v>JL KAPT BANGSI SEMBIRING NO 11,</v>
      </c>
      <c r="AE1329" t="str">
        <f t="shared" si="495"/>
        <v>KABAN JAHE,</v>
      </c>
      <c r="AF1329" t="str">
        <f t="shared" si="496"/>
        <v>DBM Medan,</v>
      </c>
      <c r="AG1329" t="str">
        <f t="shared" si="497"/>
        <v>AAPR,</v>
      </c>
      <c r="AH1329" t="str">
        <f t="shared" si="498"/>
        <v>MDA-SPJ-22024488,</v>
      </c>
      <c r="AI1329" t="s">
        <v>1843</v>
      </c>
      <c r="AJ1329" t="str">
        <f t="shared" si="499"/>
        <v>CCM016,</v>
      </c>
      <c r="AK1329" t="str">
        <f t="shared" si="500"/>
        <v>FLAVETTES VIT C WITH CALCIUM 1000 MG (BTL/30),</v>
      </c>
      <c r="AL1329" t="str">
        <f t="shared" si="501"/>
        <v>BTL,</v>
      </c>
      <c r="AM1329" t="str">
        <f t="shared" si="502"/>
        <v>72,</v>
      </c>
      <c r="AN1329" t="str">
        <f t="shared" si="503"/>
        <v>0,</v>
      </c>
      <c r="AO1329" t="str">
        <f t="shared" si="504"/>
        <v>6768000,</v>
      </c>
      <c r="AP1329" t="str">
        <f t="shared" si="505"/>
        <v>7,</v>
      </c>
      <c r="AQ1329" t="str">
        <f t="shared" si="506"/>
        <v>0,</v>
      </c>
      <c r="AR1329" t="str">
        <f t="shared" si="507"/>
        <v>0,</v>
      </c>
      <c r="AS1329" t="str">
        <f t="shared" si="508"/>
        <v>0,</v>
      </c>
      <c r="AT1329" t="str">
        <f t="shared" si="509"/>
        <v>6294240,</v>
      </c>
      <c r="AU1329" t="str">
        <f t="shared" si="510"/>
        <v>45658,</v>
      </c>
      <c r="AV1329" t="str">
        <f t="shared" si="511"/>
        <v>2202163,</v>
      </c>
      <c r="AW1329" t="str">
        <f t="shared" si="512"/>
        <v>10,</v>
      </c>
      <c r="AX1329" t="str">
        <f t="shared" si="513"/>
        <v>FRANS (ALL SEKTOR)</v>
      </c>
    </row>
    <row r="1330" spans="1:50" x14ac:dyDescent="0.25">
      <c r="A1330">
        <v>616</v>
      </c>
      <c r="B1330" t="s">
        <v>90</v>
      </c>
      <c r="C1330">
        <v>1410007</v>
      </c>
      <c r="D1330" t="s">
        <v>542</v>
      </c>
      <c r="E1330" t="s">
        <v>543</v>
      </c>
      <c r="F1330" t="s">
        <v>544</v>
      </c>
      <c r="G1330" t="s">
        <v>28</v>
      </c>
      <c r="H1330" t="s">
        <v>393</v>
      </c>
      <c r="I1330" t="s">
        <v>1255</v>
      </c>
      <c r="J1330" s="1">
        <v>44868</v>
      </c>
      <c r="K1330" t="s">
        <v>75</v>
      </c>
      <c r="L1330" t="s">
        <v>76</v>
      </c>
      <c r="M1330" t="s">
        <v>33</v>
      </c>
      <c r="N1330">
        <v>-41</v>
      </c>
      <c r="O1330">
        <v>0</v>
      </c>
      <c r="P1330">
        <v>-2357500</v>
      </c>
      <c r="Q1330">
        <v>35</v>
      </c>
      <c r="R1330">
        <v>0</v>
      </c>
      <c r="S1330">
        <v>0</v>
      </c>
      <c r="T1330">
        <v>0</v>
      </c>
      <c r="U1330">
        <v>-1532375</v>
      </c>
      <c r="V1330" s="1">
        <v>45047</v>
      </c>
      <c r="W1330">
        <v>2006315</v>
      </c>
      <c r="X1330">
        <v>11</v>
      </c>
      <c r="Y1330" t="s">
        <v>102</v>
      </c>
      <c r="Z1330" t="str">
        <f t="shared" si="490"/>
        <v>616,</v>
      </c>
      <c r="AA1330" t="str">
        <f t="shared" si="491"/>
        <v>RETUR,</v>
      </c>
      <c r="AB1330" t="str">
        <f t="shared" si="492"/>
        <v>1410007,</v>
      </c>
      <c r="AC1330" t="str">
        <f t="shared" si="493"/>
        <v>PT. MENARA ANUGERAH SENTOSA,</v>
      </c>
      <c r="AD1330" t="str">
        <f t="shared" si="494"/>
        <v>JL. RS. HAJI KOMP. MUTIARA RESIDENCE  BLOK R NO. 1,</v>
      </c>
      <c r="AE1330" t="str">
        <f t="shared" si="495"/>
        <v>KAB. DELI SERDANG SUMATERA UTARA,</v>
      </c>
      <c r="AF1330" t="str">
        <f t="shared" si="496"/>
        <v>DBM Medan,</v>
      </c>
      <c r="AG1330" t="str">
        <f t="shared" si="497"/>
        <v>APBF,</v>
      </c>
      <c r="AH1330" t="str">
        <f t="shared" si="498"/>
        <v>MDA-RPJ-22004035,</v>
      </c>
      <c r="AI1330" t="s">
        <v>1844</v>
      </c>
      <c r="AJ1330" t="str">
        <f t="shared" si="499"/>
        <v>CCM007,</v>
      </c>
      <c r="AK1330" t="str">
        <f t="shared" si="500"/>
        <v>NATURALLE BETA CAROTENE 6MG (BTL/30S),</v>
      </c>
      <c r="AL1330" t="str">
        <f t="shared" si="501"/>
        <v>BTL,</v>
      </c>
      <c r="AM1330" t="str">
        <f t="shared" si="502"/>
        <v>-41,</v>
      </c>
      <c r="AN1330" t="str">
        <f t="shared" si="503"/>
        <v>0,</v>
      </c>
      <c r="AO1330" t="str">
        <f t="shared" si="504"/>
        <v>-2357500,</v>
      </c>
      <c r="AP1330" t="str">
        <f t="shared" si="505"/>
        <v>35,</v>
      </c>
      <c r="AQ1330" t="str">
        <f t="shared" si="506"/>
        <v>0,</v>
      </c>
      <c r="AR1330" t="str">
        <f t="shared" si="507"/>
        <v>0,</v>
      </c>
      <c r="AS1330" t="str">
        <f t="shared" si="508"/>
        <v>0,</v>
      </c>
      <c r="AT1330" t="str">
        <f t="shared" si="509"/>
        <v>-1532375,</v>
      </c>
      <c r="AU1330" t="str">
        <f t="shared" si="510"/>
        <v>45047,</v>
      </c>
      <c r="AV1330" t="str">
        <f t="shared" si="511"/>
        <v>2006315,</v>
      </c>
      <c r="AW1330" t="str">
        <f t="shared" si="512"/>
        <v>11,</v>
      </c>
      <c r="AX1330" t="str">
        <f t="shared" si="513"/>
        <v xml:space="preserve">MUHAMMAD HAIRUL (TSE DUO MDN)	</v>
      </c>
    </row>
    <row r="1331" spans="1:50" x14ac:dyDescent="0.25">
      <c r="A1331">
        <v>617</v>
      </c>
      <c r="B1331" t="s">
        <v>25</v>
      </c>
      <c r="C1331">
        <v>1409254</v>
      </c>
      <c r="D1331" t="s">
        <v>1376</v>
      </c>
      <c r="E1331" t="s">
        <v>159</v>
      </c>
      <c r="F1331" t="s">
        <v>27</v>
      </c>
      <c r="G1331" t="s">
        <v>28</v>
      </c>
      <c r="H1331" t="s">
        <v>106</v>
      </c>
      <c r="I1331" t="s">
        <v>1256</v>
      </c>
      <c r="J1331" s="1">
        <v>44867</v>
      </c>
      <c r="K1331" t="s">
        <v>61</v>
      </c>
      <c r="L1331" t="s">
        <v>62</v>
      </c>
      <c r="M1331" t="s">
        <v>33</v>
      </c>
      <c r="N1331">
        <v>12</v>
      </c>
      <c r="O1331">
        <v>0</v>
      </c>
      <c r="P1331">
        <v>1128000</v>
      </c>
      <c r="Q1331">
        <v>8</v>
      </c>
      <c r="R1331">
        <v>0</v>
      </c>
      <c r="S1331">
        <v>0</v>
      </c>
      <c r="T1331">
        <v>0</v>
      </c>
      <c r="U1331">
        <v>1037760</v>
      </c>
      <c r="V1331" s="1">
        <v>45597</v>
      </c>
      <c r="W1331">
        <v>2112127</v>
      </c>
      <c r="X1331">
        <v>11</v>
      </c>
      <c r="Y1331" t="s">
        <v>309</v>
      </c>
      <c r="Z1331" t="str">
        <f t="shared" si="490"/>
        <v>617,</v>
      </c>
      <c r="AA1331" t="str">
        <f t="shared" si="491"/>
        <v>SALES,</v>
      </c>
      <c r="AB1331" t="str">
        <f t="shared" si="492"/>
        <v>1409254,</v>
      </c>
      <c r="AC1331" t="str">
        <f t="shared" si="493"/>
        <v>ANDA.TO,</v>
      </c>
      <c r="AD1331" t="str">
        <f t="shared" si="494"/>
        <v>JL. GUNUNG KRAKATAU NO. 43 C,</v>
      </c>
      <c r="AE1331" t="str">
        <f t="shared" si="495"/>
        <v>MEDAN,</v>
      </c>
      <c r="AF1331" t="str">
        <f t="shared" si="496"/>
        <v>DBM Medan,</v>
      </c>
      <c r="AG1331" t="str">
        <f t="shared" si="497"/>
        <v>ATOB,</v>
      </c>
      <c r="AH1331" t="str">
        <f t="shared" si="498"/>
        <v>MDA-SPJ-22024592,</v>
      </c>
      <c r="AI1331" t="s">
        <v>1845</v>
      </c>
      <c r="AJ1331" t="str">
        <f t="shared" si="499"/>
        <v>CCM006,</v>
      </c>
      <c r="AK1331" t="str">
        <f t="shared" si="500"/>
        <v>MAXITON SOFT CAP (BTL/30S),</v>
      </c>
      <c r="AL1331" t="str">
        <f t="shared" si="501"/>
        <v>BTL,</v>
      </c>
      <c r="AM1331" t="str">
        <f t="shared" si="502"/>
        <v>12,</v>
      </c>
      <c r="AN1331" t="str">
        <f t="shared" si="503"/>
        <v>0,</v>
      </c>
      <c r="AO1331" t="str">
        <f t="shared" si="504"/>
        <v>1128000,</v>
      </c>
      <c r="AP1331" t="str">
        <f t="shared" si="505"/>
        <v>8,</v>
      </c>
      <c r="AQ1331" t="str">
        <f t="shared" si="506"/>
        <v>0,</v>
      </c>
      <c r="AR1331" t="str">
        <f t="shared" si="507"/>
        <v>0,</v>
      </c>
      <c r="AS1331" t="str">
        <f t="shared" si="508"/>
        <v>0,</v>
      </c>
      <c r="AT1331" t="str">
        <f t="shared" si="509"/>
        <v>1037760,</v>
      </c>
      <c r="AU1331" t="str">
        <f t="shared" si="510"/>
        <v>45597,</v>
      </c>
      <c r="AV1331" t="str">
        <f t="shared" si="511"/>
        <v>2112127,</v>
      </c>
      <c r="AW1331" t="str">
        <f t="shared" si="512"/>
        <v>11,</v>
      </c>
      <c r="AX1331" t="str">
        <f t="shared" si="513"/>
        <v>BAYU PRATAMA (GT)</v>
      </c>
    </row>
    <row r="1332" spans="1:50" x14ac:dyDescent="0.25">
      <c r="A1332">
        <v>618</v>
      </c>
      <c r="B1332" t="s">
        <v>25</v>
      </c>
      <c r="C1332">
        <v>14000925</v>
      </c>
      <c r="D1332" t="s">
        <v>1351</v>
      </c>
      <c r="E1332" t="s">
        <v>82</v>
      </c>
      <c r="G1332" t="s">
        <v>28</v>
      </c>
      <c r="H1332" t="s">
        <v>29</v>
      </c>
      <c r="I1332" t="s">
        <v>1257</v>
      </c>
      <c r="J1332" s="1">
        <v>44872</v>
      </c>
      <c r="K1332" t="s">
        <v>93</v>
      </c>
      <c r="L1332" t="s">
        <v>94</v>
      </c>
      <c r="M1332" t="s">
        <v>33</v>
      </c>
      <c r="N1332">
        <v>4</v>
      </c>
      <c r="O1332">
        <v>0</v>
      </c>
      <c r="P1332">
        <v>146000</v>
      </c>
      <c r="Q1332">
        <v>10</v>
      </c>
      <c r="R1332">
        <v>0</v>
      </c>
      <c r="S1332">
        <v>0</v>
      </c>
      <c r="T1332">
        <v>0</v>
      </c>
      <c r="U1332">
        <v>131400</v>
      </c>
      <c r="V1332" s="1">
        <v>45474</v>
      </c>
      <c r="W1332">
        <v>2108052</v>
      </c>
      <c r="X1332">
        <v>11</v>
      </c>
      <c r="Y1332" t="s">
        <v>73</v>
      </c>
      <c r="Z1332" t="str">
        <f t="shared" si="490"/>
        <v>618,</v>
      </c>
      <c r="AA1332" t="str">
        <f t="shared" si="491"/>
        <v>SALES,</v>
      </c>
      <c r="AB1332" t="str">
        <f t="shared" si="492"/>
        <v>14000925,</v>
      </c>
      <c r="AC1332" t="str">
        <f t="shared" si="493"/>
        <v>BONA 1. AP,</v>
      </c>
      <c r="AD1332" t="str">
        <f t="shared" si="494"/>
        <v>JL.JAMIN GINTING NO.128,</v>
      </c>
      <c r="AE1332" t="str">
        <f t="shared" si="495"/>
        <v>,</v>
      </c>
      <c r="AF1332" t="str">
        <f t="shared" si="496"/>
        <v>DBM Medan,</v>
      </c>
      <c r="AG1332" t="str">
        <f t="shared" si="497"/>
        <v>AAPR,</v>
      </c>
      <c r="AH1332" t="str">
        <f t="shared" si="498"/>
        <v>MDA-SPJ-22024925,</v>
      </c>
      <c r="AI1332" t="s">
        <v>1846</v>
      </c>
      <c r="AJ1332" t="str">
        <f t="shared" si="499"/>
        <v>CCM004,</v>
      </c>
      <c r="AK1332" t="str">
        <f t="shared" si="500"/>
        <v>CHAMPS MULTIVITAMIN PINNEAPLE (BTL/30),</v>
      </c>
      <c r="AL1332" t="str">
        <f t="shared" si="501"/>
        <v>BTL,</v>
      </c>
      <c r="AM1332" t="str">
        <f t="shared" si="502"/>
        <v>4,</v>
      </c>
      <c r="AN1332" t="str">
        <f t="shared" si="503"/>
        <v>0,</v>
      </c>
      <c r="AO1332" t="str">
        <f t="shared" si="504"/>
        <v>146000,</v>
      </c>
      <c r="AP1332" t="str">
        <f t="shared" si="505"/>
        <v>10,</v>
      </c>
      <c r="AQ1332" t="str">
        <f t="shared" si="506"/>
        <v>0,</v>
      </c>
      <c r="AR1332" t="str">
        <f t="shared" si="507"/>
        <v>0,</v>
      </c>
      <c r="AS1332" t="str">
        <f t="shared" si="508"/>
        <v>0,</v>
      </c>
      <c r="AT1332" t="str">
        <f t="shared" si="509"/>
        <v>131400,</v>
      </c>
      <c r="AU1332" t="str">
        <f t="shared" si="510"/>
        <v>45474,</v>
      </c>
      <c r="AV1332" t="str">
        <f t="shared" si="511"/>
        <v>2108052,</v>
      </c>
      <c r="AW1332" t="str">
        <f t="shared" si="512"/>
        <v>11,</v>
      </c>
      <c r="AX1332" t="str">
        <f t="shared" si="513"/>
        <v>IRPAN GUNAWAN (AP &amp; RS)</v>
      </c>
    </row>
    <row r="1333" spans="1:50" x14ac:dyDescent="0.25">
      <c r="A1333">
        <v>619</v>
      </c>
      <c r="B1333" t="s">
        <v>25</v>
      </c>
      <c r="C1333">
        <v>1407000</v>
      </c>
      <c r="D1333" t="s">
        <v>1346</v>
      </c>
      <c r="E1333" t="s">
        <v>53</v>
      </c>
      <c r="F1333" t="s">
        <v>54</v>
      </c>
      <c r="G1333" t="s">
        <v>28</v>
      </c>
      <c r="H1333" t="s">
        <v>29</v>
      </c>
      <c r="I1333" t="s">
        <v>1258</v>
      </c>
      <c r="J1333" s="1">
        <v>44874</v>
      </c>
      <c r="K1333" t="s">
        <v>93</v>
      </c>
      <c r="L1333" t="s">
        <v>94</v>
      </c>
      <c r="M1333" t="s">
        <v>33</v>
      </c>
      <c r="N1333">
        <v>24</v>
      </c>
      <c r="O1333">
        <v>0</v>
      </c>
      <c r="P1333">
        <v>876000</v>
      </c>
      <c r="Q1333">
        <v>20</v>
      </c>
      <c r="R1333">
        <v>0</v>
      </c>
      <c r="S1333">
        <v>0</v>
      </c>
      <c r="T1333">
        <v>0</v>
      </c>
      <c r="U1333">
        <v>700800</v>
      </c>
      <c r="V1333" s="1">
        <v>45474</v>
      </c>
      <c r="W1333">
        <v>2108052</v>
      </c>
      <c r="X1333">
        <v>11</v>
      </c>
      <c r="Y1333" t="s">
        <v>81</v>
      </c>
      <c r="Z1333" t="str">
        <f t="shared" si="490"/>
        <v>619,</v>
      </c>
      <c r="AA1333" t="str">
        <f t="shared" si="491"/>
        <v>SALES,</v>
      </c>
      <c r="AB1333" t="str">
        <f t="shared" si="492"/>
        <v>1407000,</v>
      </c>
      <c r="AC1333" t="str">
        <f t="shared" si="493"/>
        <v>SAUDARA JAYA.Ap,</v>
      </c>
      <c r="AD1333" t="str">
        <f t="shared" si="494"/>
        <v>JL. MARGA SILIMA NO. 49,</v>
      </c>
      <c r="AE1333" t="str">
        <f t="shared" si="495"/>
        <v>SIDIKALANG,</v>
      </c>
      <c r="AF1333" t="str">
        <f t="shared" si="496"/>
        <v>DBM Medan,</v>
      </c>
      <c r="AG1333" t="str">
        <f t="shared" si="497"/>
        <v>AAPR,</v>
      </c>
      <c r="AH1333" t="str">
        <f t="shared" si="498"/>
        <v>MDA-SPJ-22025075,</v>
      </c>
      <c r="AI1333" t="s">
        <v>1847</v>
      </c>
      <c r="AJ1333" t="str">
        <f t="shared" si="499"/>
        <v>CCM004,</v>
      </c>
      <c r="AK1333" t="str">
        <f t="shared" si="500"/>
        <v>CHAMPS MULTIVITAMIN PINNEAPLE (BTL/30),</v>
      </c>
      <c r="AL1333" t="str">
        <f t="shared" si="501"/>
        <v>BTL,</v>
      </c>
      <c r="AM1333" t="str">
        <f t="shared" si="502"/>
        <v>24,</v>
      </c>
      <c r="AN1333" t="str">
        <f t="shared" si="503"/>
        <v>0,</v>
      </c>
      <c r="AO1333" t="str">
        <f t="shared" si="504"/>
        <v>876000,</v>
      </c>
      <c r="AP1333" t="str">
        <f t="shared" si="505"/>
        <v>20,</v>
      </c>
      <c r="AQ1333" t="str">
        <f t="shared" si="506"/>
        <v>0,</v>
      </c>
      <c r="AR1333" t="str">
        <f t="shared" si="507"/>
        <v>0,</v>
      </c>
      <c r="AS1333" t="str">
        <f t="shared" si="508"/>
        <v>0,</v>
      </c>
      <c r="AT1333" t="str">
        <f t="shared" si="509"/>
        <v>700800,</v>
      </c>
      <c r="AU1333" t="str">
        <f t="shared" si="510"/>
        <v>45474,</v>
      </c>
      <c r="AV1333" t="str">
        <f t="shared" si="511"/>
        <v>2108052,</v>
      </c>
      <c r="AW1333" t="str">
        <f t="shared" si="512"/>
        <v>11,</v>
      </c>
      <c r="AX1333" t="str">
        <f t="shared" si="513"/>
        <v>FRANS (ALL SEKTOR)</v>
      </c>
    </row>
    <row r="1334" spans="1:50" x14ac:dyDescent="0.25">
      <c r="A1334">
        <v>620</v>
      </c>
      <c r="B1334" t="s">
        <v>25</v>
      </c>
      <c r="C1334">
        <v>1407000</v>
      </c>
      <c r="D1334" t="s">
        <v>1346</v>
      </c>
      <c r="E1334" t="s">
        <v>53</v>
      </c>
      <c r="F1334" t="s">
        <v>54</v>
      </c>
      <c r="G1334" t="s">
        <v>28</v>
      </c>
      <c r="H1334" t="s">
        <v>29</v>
      </c>
      <c r="I1334" t="s">
        <v>1258</v>
      </c>
      <c r="J1334" s="1">
        <v>44874</v>
      </c>
      <c r="K1334" t="s">
        <v>61</v>
      </c>
      <c r="L1334" t="s">
        <v>62</v>
      </c>
      <c r="M1334" t="s">
        <v>33</v>
      </c>
      <c r="N1334">
        <v>12</v>
      </c>
      <c r="O1334">
        <v>0</v>
      </c>
      <c r="P1334">
        <v>1128000</v>
      </c>
      <c r="Q1334">
        <v>8</v>
      </c>
      <c r="R1334">
        <v>0</v>
      </c>
      <c r="S1334">
        <v>0</v>
      </c>
      <c r="T1334">
        <v>0</v>
      </c>
      <c r="U1334">
        <v>1037760</v>
      </c>
      <c r="V1334" s="1">
        <v>45597</v>
      </c>
      <c r="W1334">
        <v>2112127</v>
      </c>
      <c r="X1334">
        <v>11</v>
      </c>
      <c r="Y1334" t="s">
        <v>81</v>
      </c>
      <c r="Z1334" t="str">
        <f t="shared" si="490"/>
        <v>620,</v>
      </c>
      <c r="AA1334" t="str">
        <f t="shared" si="491"/>
        <v>SALES,</v>
      </c>
      <c r="AB1334" t="str">
        <f t="shared" si="492"/>
        <v>1407000,</v>
      </c>
      <c r="AC1334" t="str">
        <f t="shared" si="493"/>
        <v>SAUDARA JAYA.Ap,</v>
      </c>
      <c r="AD1334" t="str">
        <f t="shared" si="494"/>
        <v>JL. MARGA SILIMA NO. 49,</v>
      </c>
      <c r="AE1334" t="str">
        <f t="shared" si="495"/>
        <v>SIDIKALANG,</v>
      </c>
      <c r="AF1334" t="str">
        <f t="shared" si="496"/>
        <v>DBM Medan,</v>
      </c>
      <c r="AG1334" t="str">
        <f t="shared" si="497"/>
        <v>AAPR,</v>
      </c>
      <c r="AH1334" t="str">
        <f t="shared" si="498"/>
        <v>MDA-SPJ-22025075,</v>
      </c>
      <c r="AI1334" t="s">
        <v>1847</v>
      </c>
      <c r="AJ1334" t="str">
        <f t="shared" si="499"/>
        <v>CCM006,</v>
      </c>
      <c r="AK1334" t="str">
        <f t="shared" si="500"/>
        <v>MAXITON SOFT CAP (BTL/30S),</v>
      </c>
      <c r="AL1334" t="str">
        <f t="shared" si="501"/>
        <v>BTL,</v>
      </c>
      <c r="AM1334" t="str">
        <f t="shared" si="502"/>
        <v>12,</v>
      </c>
      <c r="AN1334" t="str">
        <f t="shared" si="503"/>
        <v>0,</v>
      </c>
      <c r="AO1334" t="str">
        <f t="shared" si="504"/>
        <v>1128000,</v>
      </c>
      <c r="AP1334" t="str">
        <f t="shared" si="505"/>
        <v>8,</v>
      </c>
      <c r="AQ1334" t="str">
        <f t="shared" si="506"/>
        <v>0,</v>
      </c>
      <c r="AR1334" t="str">
        <f t="shared" si="507"/>
        <v>0,</v>
      </c>
      <c r="AS1334" t="str">
        <f t="shared" si="508"/>
        <v>0,</v>
      </c>
      <c r="AT1334" t="str">
        <f t="shared" si="509"/>
        <v>1037760,</v>
      </c>
      <c r="AU1334" t="str">
        <f t="shared" si="510"/>
        <v>45597,</v>
      </c>
      <c r="AV1334" t="str">
        <f t="shared" si="511"/>
        <v>2112127,</v>
      </c>
      <c r="AW1334" t="str">
        <f t="shared" si="512"/>
        <v>11,</v>
      </c>
      <c r="AX1334" t="str">
        <f t="shared" si="513"/>
        <v>FRANS (ALL SEKTOR)</v>
      </c>
    </row>
    <row r="1335" spans="1:50" x14ac:dyDescent="0.25">
      <c r="A1335">
        <v>621</v>
      </c>
      <c r="B1335" t="s">
        <v>25</v>
      </c>
      <c r="C1335">
        <v>1407000</v>
      </c>
      <c r="D1335" t="s">
        <v>1346</v>
      </c>
      <c r="E1335" t="s">
        <v>53</v>
      </c>
      <c r="F1335" t="s">
        <v>54</v>
      </c>
      <c r="G1335" t="s">
        <v>28</v>
      </c>
      <c r="H1335" t="s">
        <v>29</v>
      </c>
      <c r="I1335" t="s">
        <v>1258</v>
      </c>
      <c r="J1335" s="1">
        <v>44874</v>
      </c>
      <c r="K1335" t="s">
        <v>64</v>
      </c>
      <c r="L1335" t="s">
        <v>65</v>
      </c>
      <c r="M1335" t="s">
        <v>33</v>
      </c>
      <c r="N1335">
        <v>12</v>
      </c>
      <c r="O1335">
        <v>0</v>
      </c>
      <c r="P1335">
        <v>2208000</v>
      </c>
      <c r="Q1335" t="s">
        <v>1581</v>
      </c>
      <c r="R1335">
        <v>0</v>
      </c>
      <c r="S1335">
        <v>0</v>
      </c>
      <c r="T1335">
        <v>0</v>
      </c>
      <c r="U1335">
        <v>1600800</v>
      </c>
      <c r="V1335" s="1">
        <v>45444</v>
      </c>
      <c r="W1335">
        <v>2107161</v>
      </c>
      <c r="X1335">
        <v>11</v>
      </c>
      <c r="Y1335" t="s">
        <v>81</v>
      </c>
      <c r="Z1335" t="str">
        <f t="shared" si="490"/>
        <v>621,</v>
      </c>
      <c r="AA1335" t="str">
        <f t="shared" si="491"/>
        <v>SALES,</v>
      </c>
      <c r="AB1335" t="str">
        <f t="shared" si="492"/>
        <v>1407000,</v>
      </c>
      <c r="AC1335" t="str">
        <f t="shared" si="493"/>
        <v>SAUDARA JAYA.Ap,</v>
      </c>
      <c r="AD1335" t="str">
        <f t="shared" si="494"/>
        <v>JL. MARGA SILIMA NO. 49,</v>
      </c>
      <c r="AE1335" t="str">
        <f t="shared" si="495"/>
        <v>SIDIKALANG,</v>
      </c>
      <c r="AF1335" t="str">
        <f t="shared" si="496"/>
        <v>DBM Medan,</v>
      </c>
      <c r="AG1335" t="str">
        <f t="shared" si="497"/>
        <v>AAPR,</v>
      </c>
      <c r="AH1335" t="str">
        <f t="shared" si="498"/>
        <v>MDA-SPJ-22025075,</v>
      </c>
      <c r="AI1335" t="s">
        <v>1847</v>
      </c>
      <c r="AJ1335" t="str">
        <f t="shared" si="499"/>
        <v>CCM010,</v>
      </c>
      <c r="AK1335" t="str">
        <f t="shared" si="500"/>
        <v>NATURALLE FISH OIL 1000MG (BTL/60S),</v>
      </c>
      <c r="AL1335" t="str">
        <f t="shared" si="501"/>
        <v>BTL,</v>
      </c>
      <c r="AM1335" t="str">
        <f t="shared" si="502"/>
        <v>12,</v>
      </c>
      <c r="AN1335" t="str">
        <f t="shared" si="503"/>
        <v>0,</v>
      </c>
      <c r="AO1335" t="str">
        <f t="shared" si="504"/>
        <v>2208000,</v>
      </c>
      <c r="AP1335" t="str">
        <f t="shared" si="505"/>
        <v>27.5,</v>
      </c>
      <c r="AQ1335" t="str">
        <f t="shared" si="506"/>
        <v>0,</v>
      </c>
      <c r="AR1335" t="str">
        <f t="shared" si="507"/>
        <v>0,</v>
      </c>
      <c r="AS1335" t="str">
        <f t="shared" si="508"/>
        <v>0,</v>
      </c>
      <c r="AT1335" t="str">
        <f t="shared" si="509"/>
        <v>1600800,</v>
      </c>
      <c r="AU1335" t="str">
        <f t="shared" si="510"/>
        <v>45444,</v>
      </c>
      <c r="AV1335" t="str">
        <f t="shared" si="511"/>
        <v>2107161,</v>
      </c>
      <c r="AW1335" t="str">
        <f t="shared" si="512"/>
        <v>11,</v>
      </c>
      <c r="AX1335" t="str">
        <f t="shared" si="513"/>
        <v>FRANS (ALL SEKTOR)</v>
      </c>
    </row>
    <row r="1336" spans="1:50" x14ac:dyDescent="0.25">
      <c r="A1336">
        <v>622</v>
      </c>
      <c r="B1336" t="s">
        <v>25</v>
      </c>
      <c r="C1336">
        <v>14000968</v>
      </c>
      <c r="D1336" t="s">
        <v>45</v>
      </c>
      <c r="E1336" t="s">
        <v>46</v>
      </c>
      <c r="F1336" t="s">
        <v>27</v>
      </c>
      <c r="G1336" t="s">
        <v>28</v>
      </c>
      <c r="H1336" t="s">
        <v>29</v>
      </c>
      <c r="I1336" t="s">
        <v>1259</v>
      </c>
      <c r="J1336" s="1">
        <v>44875</v>
      </c>
      <c r="K1336" t="s">
        <v>64</v>
      </c>
      <c r="L1336" t="s">
        <v>65</v>
      </c>
      <c r="M1336" t="s">
        <v>33</v>
      </c>
      <c r="N1336">
        <v>24</v>
      </c>
      <c r="O1336">
        <v>0</v>
      </c>
      <c r="P1336">
        <v>4416000</v>
      </c>
      <c r="Q1336" t="s">
        <v>1581</v>
      </c>
      <c r="R1336">
        <v>0</v>
      </c>
      <c r="S1336">
        <v>0</v>
      </c>
      <c r="T1336">
        <v>0</v>
      </c>
      <c r="U1336">
        <v>3201600</v>
      </c>
      <c r="V1336" s="1">
        <v>45444</v>
      </c>
      <c r="W1336">
        <v>2107161</v>
      </c>
      <c r="X1336">
        <v>11</v>
      </c>
      <c r="Y1336" t="s">
        <v>73</v>
      </c>
      <c r="Z1336" t="str">
        <f t="shared" si="490"/>
        <v>622,</v>
      </c>
      <c r="AA1336" t="str">
        <f t="shared" si="491"/>
        <v>SALES,</v>
      </c>
      <c r="AB1336" t="str">
        <f t="shared" si="492"/>
        <v>14000968,</v>
      </c>
      <c r="AC1336" t="str">
        <f t="shared" si="493"/>
        <v>PT. KALIMAS GLOBAL ASIA,</v>
      </c>
      <c r="AD1336" t="str">
        <f t="shared" si="494"/>
        <v>JL.SETIA BUDI NO 133,</v>
      </c>
      <c r="AE1336" t="str">
        <f t="shared" si="495"/>
        <v>MEDAN,</v>
      </c>
      <c r="AF1336" t="str">
        <f t="shared" si="496"/>
        <v>DBM Medan,</v>
      </c>
      <c r="AG1336" t="str">
        <f t="shared" si="497"/>
        <v>AAPR,</v>
      </c>
      <c r="AH1336" t="str">
        <f t="shared" si="498"/>
        <v>MDA-SPJ-22025082,</v>
      </c>
      <c r="AI1336" t="s">
        <v>1848</v>
      </c>
      <c r="AJ1336" t="str">
        <f t="shared" si="499"/>
        <v>CCM010,</v>
      </c>
      <c r="AK1336" t="str">
        <f t="shared" si="500"/>
        <v>NATURALLE FISH OIL 1000MG (BTL/60S),</v>
      </c>
      <c r="AL1336" t="str">
        <f t="shared" si="501"/>
        <v>BTL,</v>
      </c>
      <c r="AM1336" t="str">
        <f t="shared" si="502"/>
        <v>24,</v>
      </c>
      <c r="AN1336" t="str">
        <f t="shared" si="503"/>
        <v>0,</v>
      </c>
      <c r="AO1336" t="str">
        <f t="shared" si="504"/>
        <v>4416000,</v>
      </c>
      <c r="AP1336" t="str">
        <f t="shared" si="505"/>
        <v>27.5,</v>
      </c>
      <c r="AQ1336" t="str">
        <f t="shared" si="506"/>
        <v>0,</v>
      </c>
      <c r="AR1336" t="str">
        <f t="shared" si="507"/>
        <v>0,</v>
      </c>
      <c r="AS1336" t="str">
        <f t="shared" si="508"/>
        <v>0,</v>
      </c>
      <c r="AT1336" t="str">
        <f t="shared" si="509"/>
        <v>3201600,</v>
      </c>
      <c r="AU1336" t="str">
        <f t="shared" si="510"/>
        <v>45444,</v>
      </c>
      <c r="AV1336" t="str">
        <f t="shared" si="511"/>
        <v>2107161,</v>
      </c>
      <c r="AW1336" t="str">
        <f t="shared" si="512"/>
        <v>11,</v>
      </c>
      <c r="AX1336" t="str">
        <f t="shared" si="513"/>
        <v>IRPAN GUNAWAN (AP &amp; RS)</v>
      </c>
    </row>
    <row r="1337" spans="1:50" x14ac:dyDescent="0.25">
      <c r="A1337">
        <v>623</v>
      </c>
      <c r="B1337" t="s">
        <v>25</v>
      </c>
      <c r="C1337">
        <v>14000968</v>
      </c>
      <c r="D1337" t="s">
        <v>45</v>
      </c>
      <c r="E1337" t="s">
        <v>46</v>
      </c>
      <c r="F1337" t="s">
        <v>27</v>
      </c>
      <c r="G1337" t="s">
        <v>28</v>
      </c>
      <c r="H1337" t="s">
        <v>29</v>
      </c>
      <c r="I1337" t="s">
        <v>1259</v>
      </c>
      <c r="J1337" s="1">
        <v>44875</v>
      </c>
      <c r="K1337" t="s">
        <v>66</v>
      </c>
      <c r="L1337" t="s">
        <v>67</v>
      </c>
      <c r="M1337" t="s">
        <v>33</v>
      </c>
      <c r="N1337">
        <v>24</v>
      </c>
      <c r="O1337">
        <v>0</v>
      </c>
      <c r="P1337">
        <v>2256000</v>
      </c>
      <c r="Q1337">
        <v>7</v>
      </c>
      <c r="R1337">
        <v>0</v>
      </c>
      <c r="S1337">
        <v>0</v>
      </c>
      <c r="T1337">
        <v>0</v>
      </c>
      <c r="U1337">
        <v>2098080</v>
      </c>
      <c r="V1337" s="1">
        <v>45413</v>
      </c>
      <c r="W1337">
        <v>2106335</v>
      </c>
      <c r="X1337">
        <v>11</v>
      </c>
      <c r="Y1337" t="s">
        <v>73</v>
      </c>
      <c r="Z1337" t="str">
        <f t="shared" si="490"/>
        <v>623,</v>
      </c>
      <c r="AA1337" t="str">
        <f t="shared" si="491"/>
        <v>SALES,</v>
      </c>
      <c r="AB1337" t="str">
        <f t="shared" si="492"/>
        <v>14000968,</v>
      </c>
      <c r="AC1337" t="str">
        <f t="shared" si="493"/>
        <v>PT. KALIMAS GLOBAL ASIA,</v>
      </c>
      <c r="AD1337" t="str">
        <f t="shared" si="494"/>
        <v>JL.SETIA BUDI NO 133,</v>
      </c>
      <c r="AE1337" t="str">
        <f t="shared" si="495"/>
        <v>MEDAN,</v>
      </c>
      <c r="AF1337" t="str">
        <f t="shared" si="496"/>
        <v>DBM Medan,</v>
      </c>
      <c r="AG1337" t="str">
        <f t="shared" si="497"/>
        <v>AAPR,</v>
      </c>
      <c r="AH1337" t="str">
        <f t="shared" si="498"/>
        <v>MDA-SPJ-22025082,</v>
      </c>
      <c r="AI1337" t="s">
        <v>1848</v>
      </c>
      <c r="AJ1337" t="str">
        <f t="shared" si="499"/>
        <v>CCM016,</v>
      </c>
      <c r="AK1337" t="str">
        <f t="shared" si="500"/>
        <v>FLAVETTES VIT C WITH CALCIUM 1000 MG (BTL/30),</v>
      </c>
      <c r="AL1337" t="str">
        <f t="shared" si="501"/>
        <v>BTL,</v>
      </c>
      <c r="AM1337" t="str">
        <f t="shared" si="502"/>
        <v>24,</v>
      </c>
      <c r="AN1337" t="str">
        <f t="shared" si="503"/>
        <v>0,</v>
      </c>
      <c r="AO1337" t="str">
        <f t="shared" si="504"/>
        <v>2256000,</v>
      </c>
      <c r="AP1337" t="str">
        <f t="shared" si="505"/>
        <v>7,</v>
      </c>
      <c r="AQ1337" t="str">
        <f t="shared" si="506"/>
        <v>0,</v>
      </c>
      <c r="AR1337" t="str">
        <f t="shared" si="507"/>
        <v>0,</v>
      </c>
      <c r="AS1337" t="str">
        <f t="shared" si="508"/>
        <v>0,</v>
      </c>
      <c r="AT1337" t="str">
        <f t="shared" si="509"/>
        <v>2098080,</v>
      </c>
      <c r="AU1337" t="str">
        <f t="shared" si="510"/>
        <v>45413,</v>
      </c>
      <c r="AV1337" t="str">
        <f t="shared" si="511"/>
        <v>2106335,</v>
      </c>
      <c r="AW1337" t="str">
        <f t="shared" si="512"/>
        <v>11,</v>
      </c>
      <c r="AX1337" t="str">
        <f t="shared" si="513"/>
        <v>IRPAN GUNAWAN (AP &amp; RS)</v>
      </c>
    </row>
    <row r="1338" spans="1:50" x14ac:dyDescent="0.25">
      <c r="A1338">
        <v>624</v>
      </c>
      <c r="B1338" t="s">
        <v>25</v>
      </c>
      <c r="C1338">
        <v>14000968</v>
      </c>
      <c r="D1338" t="s">
        <v>45</v>
      </c>
      <c r="E1338" t="s">
        <v>46</v>
      </c>
      <c r="F1338" t="s">
        <v>27</v>
      </c>
      <c r="G1338" t="s">
        <v>28</v>
      </c>
      <c r="H1338" t="s">
        <v>29</v>
      </c>
      <c r="I1338" t="s">
        <v>1260</v>
      </c>
      <c r="J1338" s="1">
        <v>44875</v>
      </c>
      <c r="K1338" t="s">
        <v>100</v>
      </c>
      <c r="L1338" t="s">
        <v>101</v>
      </c>
      <c r="M1338" t="s">
        <v>33</v>
      </c>
      <c r="N1338">
        <v>24</v>
      </c>
      <c r="O1338">
        <v>0</v>
      </c>
      <c r="P1338">
        <v>2688000</v>
      </c>
      <c r="Q1338">
        <v>30</v>
      </c>
      <c r="R1338">
        <v>0</v>
      </c>
      <c r="S1338">
        <v>0</v>
      </c>
      <c r="T1338">
        <v>0</v>
      </c>
      <c r="U1338">
        <v>1881600</v>
      </c>
      <c r="V1338" s="1">
        <v>45627</v>
      </c>
      <c r="W1338">
        <v>2201091</v>
      </c>
      <c r="X1338">
        <v>11</v>
      </c>
      <c r="Y1338" t="s">
        <v>73</v>
      </c>
      <c r="Z1338" t="str">
        <f t="shared" si="490"/>
        <v>624,</v>
      </c>
      <c r="AA1338" t="str">
        <f t="shared" si="491"/>
        <v>SALES,</v>
      </c>
      <c r="AB1338" t="str">
        <f t="shared" si="492"/>
        <v>14000968,</v>
      </c>
      <c r="AC1338" t="str">
        <f t="shared" si="493"/>
        <v>PT. KALIMAS GLOBAL ASIA,</v>
      </c>
      <c r="AD1338" t="str">
        <f t="shared" si="494"/>
        <v>JL.SETIA BUDI NO 133,</v>
      </c>
      <c r="AE1338" t="str">
        <f t="shared" si="495"/>
        <v>MEDAN,</v>
      </c>
      <c r="AF1338" t="str">
        <f t="shared" si="496"/>
        <v>DBM Medan,</v>
      </c>
      <c r="AG1338" t="str">
        <f t="shared" si="497"/>
        <v>AAPR,</v>
      </c>
      <c r="AH1338" t="str">
        <f t="shared" si="498"/>
        <v>MDA-SPJ-22025083,</v>
      </c>
      <c r="AI1338" t="s">
        <v>1848</v>
      </c>
      <c r="AJ1338" t="str">
        <f t="shared" si="499"/>
        <v>CCM009,</v>
      </c>
      <c r="AK1338" t="str">
        <f t="shared" si="500"/>
        <v>NATURALLE EPO PLUS FISH OIL 500MG(BTL/30S),</v>
      </c>
      <c r="AL1338" t="str">
        <f t="shared" si="501"/>
        <v>BTL,</v>
      </c>
      <c r="AM1338" t="str">
        <f t="shared" si="502"/>
        <v>24,</v>
      </c>
      <c r="AN1338" t="str">
        <f t="shared" si="503"/>
        <v>0,</v>
      </c>
      <c r="AO1338" t="str">
        <f t="shared" si="504"/>
        <v>2688000,</v>
      </c>
      <c r="AP1338" t="str">
        <f t="shared" si="505"/>
        <v>30,</v>
      </c>
      <c r="AQ1338" t="str">
        <f t="shared" si="506"/>
        <v>0,</v>
      </c>
      <c r="AR1338" t="str">
        <f t="shared" si="507"/>
        <v>0,</v>
      </c>
      <c r="AS1338" t="str">
        <f t="shared" si="508"/>
        <v>0,</v>
      </c>
      <c r="AT1338" t="str">
        <f t="shared" si="509"/>
        <v>1881600,</v>
      </c>
      <c r="AU1338" t="str">
        <f t="shared" si="510"/>
        <v>45627,</v>
      </c>
      <c r="AV1338" t="str">
        <f t="shared" si="511"/>
        <v>2201091,</v>
      </c>
      <c r="AW1338" t="str">
        <f t="shared" si="512"/>
        <v>11,</v>
      </c>
      <c r="AX1338" t="str">
        <f t="shared" si="513"/>
        <v>IRPAN GUNAWAN (AP &amp; RS)</v>
      </c>
    </row>
    <row r="1339" spans="1:50" x14ac:dyDescent="0.25">
      <c r="A1339">
        <v>625</v>
      </c>
      <c r="B1339" t="s">
        <v>25</v>
      </c>
      <c r="C1339">
        <v>14000964</v>
      </c>
      <c r="D1339" t="s">
        <v>1349</v>
      </c>
      <c r="E1339" t="s">
        <v>70</v>
      </c>
      <c r="F1339" t="s">
        <v>71</v>
      </c>
      <c r="G1339" t="s">
        <v>28</v>
      </c>
      <c r="H1339" t="s">
        <v>29</v>
      </c>
      <c r="I1339" t="s">
        <v>1261</v>
      </c>
      <c r="J1339" s="1">
        <v>44877</v>
      </c>
      <c r="K1339" t="s">
        <v>39</v>
      </c>
      <c r="L1339" t="s">
        <v>40</v>
      </c>
      <c r="M1339" t="s">
        <v>33</v>
      </c>
      <c r="N1339">
        <v>24</v>
      </c>
      <c r="O1339">
        <v>0</v>
      </c>
      <c r="P1339">
        <v>1968000</v>
      </c>
      <c r="Q1339">
        <v>30</v>
      </c>
      <c r="R1339">
        <v>0</v>
      </c>
      <c r="S1339">
        <v>0</v>
      </c>
      <c r="T1339">
        <v>0</v>
      </c>
      <c r="U1339">
        <v>1377600</v>
      </c>
      <c r="V1339" s="1">
        <v>45413</v>
      </c>
      <c r="W1339">
        <v>2106370</v>
      </c>
      <c r="X1339">
        <v>11</v>
      </c>
      <c r="Y1339" t="s">
        <v>50</v>
      </c>
      <c r="Z1339" t="str">
        <f t="shared" si="490"/>
        <v>625,</v>
      </c>
      <c r="AA1339" t="str">
        <f t="shared" si="491"/>
        <v>SALES,</v>
      </c>
      <c r="AB1339" t="str">
        <f t="shared" si="492"/>
        <v>14000964,</v>
      </c>
      <c r="AC1339" t="str">
        <f t="shared" si="493"/>
        <v>BINTANG FARMA. CV,</v>
      </c>
      <c r="AD1339" t="str">
        <f t="shared" si="494"/>
        <v>JL. HOS COKROMINOTO NO. 55,</v>
      </c>
      <c r="AE1339" t="str">
        <f t="shared" si="495"/>
        <v>LUBUK PAKAM,</v>
      </c>
      <c r="AF1339" t="str">
        <f t="shared" si="496"/>
        <v>DBM Medan,</v>
      </c>
      <c r="AG1339" t="str">
        <f t="shared" si="497"/>
        <v>AAPR,</v>
      </c>
      <c r="AH1339" t="str">
        <f t="shared" si="498"/>
        <v>MDA-SPJ-22025256,</v>
      </c>
      <c r="AI1339" t="s">
        <v>1849</v>
      </c>
      <c r="AJ1339" t="str">
        <f t="shared" si="499"/>
        <v>CCM008,</v>
      </c>
      <c r="AK1339" t="str">
        <f t="shared" si="500"/>
        <v>NATURALLE VIT E 250IU (BTL/30S),</v>
      </c>
      <c r="AL1339" t="str">
        <f t="shared" si="501"/>
        <v>BTL,</v>
      </c>
      <c r="AM1339" t="str">
        <f t="shared" si="502"/>
        <v>24,</v>
      </c>
      <c r="AN1339" t="str">
        <f t="shared" si="503"/>
        <v>0,</v>
      </c>
      <c r="AO1339" t="str">
        <f t="shared" si="504"/>
        <v>1968000,</v>
      </c>
      <c r="AP1339" t="str">
        <f t="shared" si="505"/>
        <v>30,</v>
      </c>
      <c r="AQ1339" t="str">
        <f t="shared" si="506"/>
        <v>0,</v>
      </c>
      <c r="AR1339" t="str">
        <f t="shared" si="507"/>
        <v>0,</v>
      </c>
      <c r="AS1339" t="str">
        <f t="shared" si="508"/>
        <v>0,</v>
      </c>
      <c r="AT1339" t="str">
        <f t="shared" si="509"/>
        <v>1377600,</v>
      </c>
      <c r="AU1339" t="str">
        <f t="shared" si="510"/>
        <v>45413,</v>
      </c>
      <c r="AV1339" t="str">
        <f t="shared" si="511"/>
        <v>2106370,</v>
      </c>
      <c r="AW1339" t="str">
        <f t="shared" si="512"/>
        <v>11,</v>
      </c>
      <c r="AX1339" t="str">
        <f t="shared" si="513"/>
        <v>HERIADI (AP &amp; RS)</v>
      </c>
    </row>
    <row r="1340" spans="1:50" x14ac:dyDescent="0.25">
      <c r="A1340">
        <v>626</v>
      </c>
      <c r="B1340" t="s">
        <v>25</v>
      </c>
      <c r="C1340">
        <v>14000964</v>
      </c>
      <c r="D1340" t="s">
        <v>1349</v>
      </c>
      <c r="E1340" t="s">
        <v>70</v>
      </c>
      <c r="F1340" t="s">
        <v>71</v>
      </c>
      <c r="G1340" t="s">
        <v>28</v>
      </c>
      <c r="H1340" t="s">
        <v>29</v>
      </c>
      <c r="I1340" t="s">
        <v>1261</v>
      </c>
      <c r="J1340" s="1">
        <v>44877</v>
      </c>
      <c r="K1340" t="s">
        <v>51</v>
      </c>
      <c r="L1340" t="s">
        <v>52</v>
      </c>
      <c r="M1340" t="s">
        <v>33</v>
      </c>
      <c r="N1340">
        <v>4</v>
      </c>
      <c r="O1340">
        <v>0</v>
      </c>
      <c r="P1340">
        <v>320000</v>
      </c>
      <c r="Q1340">
        <v>10</v>
      </c>
      <c r="R1340">
        <v>0</v>
      </c>
      <c r="S1340">
        <v>0</v>
      </c>
      <c r="T1340">
        <v>0</v>
      </c>
      <c r="U1340">
        <v>288000</v>
      </c>
      <c r="V1340" s="1">
        <v>45474</v>
      </c>
      <c r="W1340">
        <v>2108052</v>
      </c>
      <c r="X1340">
        <v>11</v>
      </c>
      <c r="Y1340" t="s">
        <v>50</v>
      </c>
      <c r="Z1340" t="str">
        <f t="shared" si="490"/>
        <v>626,</v>
      </c>
      <c r="AA1340" t="str">
        <f t="shared" si="491"/>
        <v>SALES,</v>
      </c>
      <c r="AB1340" t="str">
        <f t="shared" si="492"/>
        <v>14000964,</v>
      </c>
      <c r="AC1340" t="str">
        <f t="shared" si="493"/>
        <v>BINTANG FARMA. CV,</v>
      </c>
      <c r="AD1340" t="str">
        <f t="shared" si="494"/>
        <v>JL. HOS COKROMINOTO NO. 55,</v>
      </c>
      <c r="AE1340" t="str">
        <f t="shared" si="495"/>
        <v>LUBUK PAKAM,</v>
      </c>
      <c r="AF1340" t="str">
        <f t="shared" si="496"/>
        <v>DBM Medan,</v>
      </c>
      <c r="AG1340" t="str">
        <f t="shared" si="497"/>
        <v>AAPR,</v>
      </c>
      <c r="AH1340" t="str">
        <f t="shared" si="498"/>
        <v>MDA-SPJ-22025256,</v>
      </c>
      <c r="AI1340" t="s">
        <v>1849</v>
      </c>
      <c r="AJ1340" t="str">
        <f t="shared" si="499"/>
        <v>CCM015,</v>
      </c>
      <c r="AK1340" t="str">
        <f t="shared" si="500"/>
        <v>NATURALLE KACIP FATIMAH PLUS (BTL/60),</v>
      </c>
      <c r="AL1340" t="str">
        <f t="shared" si="501"/>
        <v>BTL,</v>
      </c>
      <c r="AM1340" t="str">
        <f t="shared" si="502"/>
        <v>4,</v>
      </c>
      <c r="AN1340" t="str">
        <f t="shared" si="503"/>
        <v>0,</v>
      </c>
      <c r="AO1340" t="str">
        <f t="shared" si="504"/>
        <v>320000,</v>
      </c>
      <c r="AP1340" t="str">
        <f t="shared" si="505"/>
        <v>10,</v>
      </c>
      <c r="AQ1340" t="str">
        <f t="shared" si="506"/>
        <v>0,</v>
      </c>
      <c r="AR1340" t="str">
        <f t="shared" si="507"/>
        <v>0,</v>
      </c>
      <c r="AS1340" t="str">
        <f t="shared" si="508"/>
        <v>0,</v>
      </c>
      <c r="AT1340" t="str">
        <f t="shared" si="509"/>
        <v>288000,</v>
      </c>
      <c r="AU1340" t="str">
        <f t="shared" si="510"/>
        <v>45474,</v>
      </c>
      <c r="AV1340" t="str">
        <f t="shared" si="511"/>
        <v>2108052,</v>
      </c>
      <c r="AW1340" t="str">
        <f t="shared" si="512"/>
        <v>11,</v>
      </c>
      <c r="AX1340" t="str">
        <f t="shared" si="513"/>
        <v>HERIADI (AP &amp; RS)</v>
      </c>
    </row>
    <row r="1341" spans="1:50" x14ac:dyDescent="0.25">
      <c r="A1341">
        <v>627</v>
      </c>
      <c r="B1341" t="s">
        <v>25</v>
      </c>
      <c r="C1341">
        <v>14000222</v>
      </c>
      <c r="D1341" t="s">
        <v>1388</v>
      </c>
      <c r="E1341" t="s">
        <v>200</v>
      </c>
      <c r="F1341" t="s">
        <v>27</v>
      </c>
      <c r="G1341" t="s">
        <v>28</v>
      </c>
      <c r="H1341" t="s">
        <v>29</v>
      </c>
      <c r="I1341" t="s">
        <v>1262</v>
      </c>
      <c r="J1341" s="1">
        <v>44877</v>
      </c>
      <c r="K1341" t="s">
        <v>93</v>
      </c>
      <c r="L1341" t="s">
        <v>94</v>
      </c>
      <c r="M1341" t="s">
        <v>33</v>
      </c>
      <c r="N1341">
        <v>24</v>
      </c>
      <c r="O1341">
        <v>0</v>
      </c>
      <c r="P1341">
        <v>876000</v>
      </c>
      <c r="Q1341">
        <v>30</v>
      </c>
      <c r="R1341">
        <v>0</v>
      </c>
      <c r="S1341">
        <v>0</v>
      </c>
      <c r="T1341">
        <v>0</v>
      </c>
      <c r="U1341">
        <v>613200</v>
      </c>
      <c r="V1341" s="1">
        <v>45474</v>
      </c>
      <c r="W1341">
        <v>2108052</v>
      </c>
      <c r="X1341">
        <v>11</v>
      </c>
      <c r="Y1341" t="s">
        <v>73</v>
      </c>
      <c r="Z1341" t="str">
        <f t="shared" si="490"/>
        <v>627,</v>
      </c>
      <c r="AA1341" t="str">
        <f t="shared" si="491"/>
        <v>SALES,</v>
      </c>
      <c r="AB1341" t="str">
        <f t="shared" si="492"/>
        <v>14000222,</v>
      </c>
      <c r="AC1341" t="str">
        <f t="shared" si="493"/>
        <v>BONA JAYA.AP,</v>
      </c>
      <c r="AD1341" t="str">
        <f t="shared" si="494"/>
        <v>JL.JAMIN GINTING NO.96,</v>
      </c>
      <c r="AE1341" t="str">
        <f t="shared" si="495"/>
        <v>MEDAN,</v>
      </c>
      <c r="AF1341" t="str">
        <f t="shared" si="496"/>
        <v>DBM Medan,</v>
      </c>
      <c r="AG1341" t="str">
        <f t="shared" si="497"/>
        <v>AAPR,</v>
      </c>
      <c r="AH1341" t="str">
        <f t="shared" si="498"/>
        <v>MDA-SPJ-22025265,</v>
      </c>
      <c r="AI1341" t="s">
        <v>1849</v>
      </c>
      <c r="AJ1341" t="str">
        <f t="shared" si="499"/>
        <v>CCM004,</v>
      </c>
      <c r="AK1341" t="str">
        <f t="shared" si="500"/>
        <v>CHAMPS MULTIVITAMIN PINNEAPLE (BTL/30),</v>
      </c>
      <c r="AL1341" t="str">
        <f t="shared" si="501"/>
        <v>BTL,</v>
      </c>
      <c r="AM1341" t="str">
        <f t="shared" si="502"/>
        <v>24,</v>
      </c>
      <c r="AN1341" t="str">
        <f t="shared" si="503"/>
        <v>0,</v>
      </c>
      <c r="AO1341" t="str">
        <f t="shared" si="504"/>
        <v>876000,</v>
      </c>
      <c r="AP1341" t="str">
        <f t="shared" si="505"/>
        <v>30,</v>
      </c>
      <c r="AQ1341" t="str">
        <f t="shared" si="506"/>
        <v>0,</v>
      </c>
      <c r="AR1341" t="str">
        <f t="shared" si="507"/>
        <v>0,</v>
      </c>
      <c r="AS1341" t="str">
        <f t="shared" si="508"/>
        <v>0,</v>
      </c>
      <c r="AT1341" t="str">
        <f t="shared" si="509"/>
        <v>613200,</v>
      </c>
      <c r="AU1341" t="str">
        <f t="shared" si="510"/>
        <v>45474,</v>
      </c>
      <c r="AV1341" t="str">
        <f t="shared" si="511"/>
        <v>2108052,</v>
      </c>
      <c r="AW1341" t="str">
        <f t="shared" si="512"/>
        <v>11,</v>
      </c>
      <c r="AX1341" t="str">
        <f t="shared" si="513"/>
        <v>IRPAN GUNAWAN (AP &amp; RS)</v>
      </c>
    </row>
    <row r="1342" spans="1:50" x14ac:dyDescent="0.25">
      <c r="A1342">
        <v>628</v>
      </c>
      <c r="B1342" t="s">
        <v>25</v>
      </c>
      <c r="C1342">
        <v>14000222</v>
      </c>
      <c r="D1342" t="s">
        <v>1388</v>
      </c>
      <c r="E1342" t="s">
        <v>200</v>
      </c>
      <c r="F1342" t="s">
        <v>27</v>
      </c>
      <c r="G1342" t="s">
        <v>28</v>
      </c>
      <c r="H1342" t="s">
        <v>29</v>
      </c>
      <c r="I1342" t="s">
        <v>1262</v>
      </c>
      <c r="J1342" s="1">
        <v>44877</v>
      </c>
      <c r="K1342" t="s">
        <v>61</v>
      </c>
      <c r="L1342" t="s">
        <v>62</v>
      </c>
      <c r="M1342" t="s">
        <v>33</v>
      </c>
      <c r="N1342">
        <v>24</v>
      </c>
      <c r="O1342">
        <v>0</v>
      </c>
      <c r="P1342">
        <v>2256000</v>
      </c>
      <c r="Q1342">
        <v>8</v>
      </c>
      <c r="R1342">
        <v>0</v>
      </c>
      <c r="S1342">
        <v>0</v>
      </c>
      <c r="T1342">
        <v>0</v>
      </c>
      <c r="U1342">
        <v>2075520</v>
      </c>
      <c r="V1342" s="1">
        <v>45597</v>
      </c>
      <c r="W1342">
        <v>2112127</v>
      </c>
      <c r="X1342">
        <v>11</v>
      </c>
      <c r="Y1342" t="s">
        <v>73</v>
      </c>
      <c r="Z1342" t="str">
        <f t="shared" si="490"/>
        <v>628,</v>
      </c>
      <c r="AA1342" t="str">
        <f t="shared" si="491"/>
        <v>SALES,</v>
      </c>
      <c r="AB1342" t="str">
        <f t="shared" si="492"/>
        <v>14000222,</v>
      </c>
      <c r="AC1342" t="str">
        <f t="shared" si="493"/>
        <v>BONA JAYA.AP,</v>
      </c>
      <c r="AD1342" t="str">
        <f t="shared" si="494"/>
        <v>JL.JAMIN GINTING NO.96,</v>
      </c>
      <c r="AE1342" t="str">
        <f t="shared" si="495"/>
        <v>MEDAN,</v>
      </c>
      <c r="AF1342" t="str">
        <f t="shared" si="496"/>
        <v>DBM Medan,</v>
      </c>
      <c r="AG1342" t="str">
        <f t="shared" si="497"/>
        <v>AAPR,</v>
      </c>
      <c r="AH1342" t="str">
        <f t="shared" si="498"/>
        <v>MDA-SPJ-22025265,</v>
      </c>
      <c r="AI1342" t="s">
        <v>1849</v>
      </c>
      <c r="AJ1342" t="str">
        <f t="shared" si="499"/>
        <v>CCM006,</v>
      </c>
      <c r="AK1342" t="str">
        <f t="shared" si="500"/>
        <v>MAXITON SOFT CAP (BTL/30S),</v>
      </c>
      <c r="AL1342" t="str">
        <f t="shared" si="501"/>
        <v>BTL,</v>
      </c>
      <c r="AM1342" t="str">
        <f t="shared" si="502"/>
        <v>24,</v>
      </c>
      <c r="AN1342" t="str">
        <f t="shared" si="503"/>
        <v>0,</v>
      </c>
      <c r="AO1342" t="str">
        <f t="shared" si="504"/>
        <v>2256000,</v>
      </c>
      <c r="AP1342" t="str">
        <f t="shared" si="505"/>
        <v>8,</v>
      </c>
      <c r="AQ1342" t="str">
        <f t="shared" si="506"/>
        <v>0,</v>
      </c>
      <c r="AR1342" t="str">
        <f t="shared" si="507"/>
        <v>0,</v>
      </c>
      <c r="AS1342" t="str">
        <f t="shared" si="508"/>
        <v>0,</v>
      </c>
      <c r="AT1342" t="str">
        <f t="shared" si="509"/>
        <v>2075520,</v>
      </c>
      <c r="AU1342" t="str">
        <f t="shared" si="510"/>
        <v>45597,</v>
      </c>
      <c r="AV1342" t="str">
        <f t="shared" si="511"/>
        <v>2112127,</v>
      </c>
      <c r="AW1342" t="str">
        <f t="shared" si="512"/>
        <v>11,</v>
      </c>
      <c r="AX1342" t="str">
        <f t="shared" si="513"/>
        <v>IRPAN GUNAWAN (AP &amp; RS)</v>
      </c>
    </row>
    <row r="1343" spans="1:50" x14ac:dyDescent="0.25">
      <c r="A1343">
        <v>629</v>
      </c>
      <c r="B1343" t="s">
        <v>25</v>
      </c>
      <c r="C1343">
        <v>14000222</v>
      </c>
      <c r="D1343" t="s">
        <v>1388</v>
      </c>
      <c r="E1343" t="s">
        <v>200</v>
      </c>
      <c r="F1343" t="s">
        <v>27</v>
      </c>
      <c r="G1343" t="s">
        <v>28</v>
      </c>
      <c r="H1343" t="s">
        <v>29</v>
      </c>
      <c r="I1343" t="s">
        <v>1262</v>
      </c>
      <c r="J1343" s="1">
        <v>44877</v>
      </c>
      <c r="K1343" t="s">
        <v>39</v>
      </c>
      <c r="L1343" t="s">
        <v>40</v>
      </c>
      <c r="M1343" t="s">
        <v>33</v>
      </c>
      <c r="N1343">
        <v>24</v>
      </c>
      <c r="O1343">
        <v>0</v>
      </c>
      <c r="P1343">
        <v>1968000</v>
      </c>
      <c r="Q1343">
        <v>30</v>
      </c>
      <c r="R1343">
        <v>0</v>
      </c>
      <c r="S1343">
        <v>0</v>
      </c>
      <c r="T1343">
        <v>0</v>
      </c>
      <c r="U1343">
        <v>1377600</v>
      </c>
      <c r="V1343" s="1">
        <v>45413</v>
      </c>
      <c r="W1343">
        <v>2106370</v>
      </c>
      <c r="X1343">
        <v>11</v>
      </c>
      <c r="Y1343" t="s">
        <v>73</v>
      </c>
      <c r="Z1343" t="str">
        <f t="shared" si="490"/>
        <v>629,</v>
      </c>
      <c r="AA1343" t="str">
        <f t="shared" si="491"/>
        <v>SALES,</v>
      </c>
      <c r="AB1343" t="str">
        <f t="shared" si="492"/>
        <v>14000222,</v>
      </c>
      <c r="AC1343" t="str">
        <f t="shared" si="493"/>
        <v>BONA JAYA.AP,</v>
      </c>
      <c r="AD1343" t="str">
        <f t="shared" si="494"/>
        <v>JL.JAMIN GINTING NO.96,</v>
      </c>
      <c r="AE1343" t="str">
        <f t="shared" si="495"/>
        <v>MEDAN,</v>
      </c>
      <c r="AF1343" t="str">
        <f t="shared" si="496"/>
        <v>DBM Medan,</v>
      </c>
      <c r="AG1343" t="str">
        <f t="shared" si="497"/>
        <v>AAPR,</v>
      </c>
      <c r="AH1343" t="str">
        <f t="shared" si="498"/>
        <v>MDA-SPJ-22025265,</v>
      </c>
      <c r="AI1343" t="s">
        <v>1849</v>
      </c>
      <c r="AJ1343" t="str">
        <f t="shared" si="499"/>
        <v>CCM008,</v>
      </c>
      <c r="AK1343" t="str">
        <f t="shared" si="500"/>
        <v>NATURALLE VIT E 250IU (BTL/30S),</v>
      </c>
      <c r="AL1343" t="str">
        <f t="shared" si="501"/>
        <v>BTL,</v>
      </c>
      <c r="AM1343" t="str">
        <f t="shared" si="502"/>
        <v>24,</v>
      </c>
      <c r="AN1343" t="str">
        <f t="shared" si="503"/>
        <v>0,</v>
      </c>
      <c r="AO1343" t="str">
        <f t="shared" si="504"/>
        <v>1968000,</v>
      </c>
      <c r="AP1343" t="str">
        <f t="shared" si="505"/>
        <v>30,</v>
      </c>
      <c r="AQ1343" t="str">
        <f t="shared" si="506"/>
        <v>0,</v>
      </c>
      <c r="AR1343" t="str">
        <f t="shared" si="507"/>
        <v>0,</v>
      </c>
      <c r="AS1343" t="str">
        <f t="shared" si="508"/>
        <v>0,</v>
      </c>
      <c r="AT1343" t="str">
        <f t="shared" si="509"/>
        <v>1377600,</v>
      </c>
      <c r="AU1343" t="str">
        <f t="shared" si="510"/>
        <v>45413,</v>
      </c>
      <c r="AV1343" t="str">
        <f t="shared" si="511"/>
        <v>2106370,</v>
      </c>
      <c r="AW1343" t="str">
        <f t="shared" si="512"/>
        <v>11,</v>
      </c>
      <c r="AX1343" t="str">
        <f t="shared" si="513"/>
        <v>IRPAN GUNAWAN (AP &amp; RS)</v>
      </c>
    </row>
    <row r="1344" spans="1:50" x14ac:dyDescent="0.25">
      <c r="A1344">
        <v>630</v>
      </c>
      <c r="B1344" t="s">
        <v>25</v>
      </c>
      <c r="C1344">
        <v>14000968</v>
      </c>
      <c r="D1344" t="s">
        <v>45</v>
      </c>
      <c r="E1344" t="s">
        <v>46</v>
      </c>
      <c r="F1344" t="s">
        <v>27</v>
      </c>
      <c r="G1344" t="s">
        <v>28</v>
      </c>
      <c r="H1344" t="s">
        <v>29</v>
      </c>
      <c r="I1344" t="s">
        <v>1263</v>
      </c>
      <c r="J1344" s="1">
        <v>44877</v>
      </c>
      <c r="K1344" t="s">
        <v>75</v>
      </c>
      <c r="L1344" t="s">
        <v>76</v>
      </c>
      <c r="M1344" t="s">
        <v>33</v>
      </c>
      <c r="N1344">
        <v>24</v>
      </c>
      <c r="O1344">
        <v>0</v>
      </c>
      <c r="P1344">
        <v>1488000</v>
      </c>
      <c r="Q1344">
        <v>30</v>
      </c>
      <c r="R1344">
        <v>0</v>
      </c>
      <c r="S1344">
        <v>0</v>
      </c>
      <c r="T1344">
        <v>0</v>
      </c>
      <c r="U1344">
        <v>1041600</v>
      </c>
      <c r="V1344" s="1">
        <v>45047</v>
      </c>
      <c r="W1344">
        <v>2006315</v>
      </c>
      <c r="X1344">
        <v>11</v>
      </c>
      <c r="Y1344" t="s">
        <v>73</v>
      </c>
      <c r="Z1344" t="str">
        <f t="shared" si="490"/>
        <v>630,</v>
      </c>
      <c r="AA1344" t="str">
        <f t="shared" si="491"/>
        <v>SALES,</v>
      </c>
      <c r="AB1344" t="str">
        <f t="shared" si="492"/>
        <v>14000968,</v>
      </c>
      <c r="AC1344" t="str">
        <f t="shared" si="493"/>
        <v>PT. KALIMAS GLOBAL ASIA,</v>
      </c>
      <c r="AD1344" t="str">
        <f t="shared" si="494"/>
        <v>JL.SETIA BUDI NO 133,</v>
      </c>
      <c r="AE1344" t="str">
        <f t="shared" si="495"/>
        <v>MEDAN,</v>
      </c>
      <c r="AF1344" t="str">
        <f t="shared" si="496"/>
        <v>DBM Medan,</v>
      </c>
      <c r="AG1344" t="str">
        <f t="shared" si="497"/>
        <v>AAPR,</v>
      </c>
      <c r="AH1344" t="str">
        <f t="shared" si="498"/>
        <v>MDA-SPJ-22025266,</v>
      </c>
      <c r="AI1344" t="s">
        <v>1849</v>
      </c>
      <c r="AJ1344" t="str">
        <f t="shared" si="499"/>
        <v>CCM007,</v>
      </c>
      <c r="AK1344" t="str">
        <f t="shared" si="500"/>
        <v>NATURALLE BETA CAROTENE 6MG (BTL/30S),</v>
      </c>
      <c r="AL1344" t="str">
        <f t="shared" si="501"/>
        <v>BTL,</v>
      </c>
      <c r="AM1344" t="str">
        <f t="shared" si="502"/>
        <v>24,</v>
      </c>
      <c r="AN1344" t="str">
        <f t="shared" si="503"/>
        <v>0,</v>
      </c>
      <c r="AO1344" t="str">
        <f t="shared" si="504"/>
        <v>1488000,</v>
      </c>
      <c r="AP1344" t="str">
        <f t="shared" si="505"/>
        <v>30,</v>
      </c>
      <c r="AQ1344" t="str">
        <f t="shared" si="506"/>
        <v>0,</v>
      </c>
      <c r="AR1344" t="str">
        <f t="shared" si="507"/>
        <v>0,</v>
      </c>
      <c r="AS1344" t="str">
        <f t="shared" si="508"/>
        <v>0,</v>
      </c>
      <c r="AT1344" t="str">
        <f t="shared" si="509"/>
        <v>1041600,</v>
      </c>
      <c r="AU1344" t="str">
        <f t="shared" si="510"/>
        <v>45047,</v>
      </c>
      <c r="AV1344" t="str">
        <f t="shared" si="511"/>
        <v>2006315,</v>
      </c>
      <c r="AW1344" t="str">
        <f t="shared" si="512"/>
        <v>11,</v>
      </c>
      <c r="AX1344" t="str">
        <f t="shared" si="513"/>
        <v>IRPAN GUNAWAN (AP &amp; RS)</v>
      </c>
    </row>
    <row r="1345" spans="1:50" x14ac:dyDescent="0.25">
      <c r="A1345">
        <v>631</v>
      </c>
      <c r="B1345" t="s">
        <v>25</v>
      </c>
      <c r="C1345">
        <v>14000968</v>
      </c>
      <c r="D1345" t="s">
        <v>45</v>
      </c>
      <c r="E1345" t="s">
        <v>46</v>
      </c>
      <c r="F1345" t="s">
        <v>27</v>
      </c>
      <c r="G1345" t="s">
        <v>28</v>
      </c>
      <c r="H1345" t="s">
        <v>29</v>
      </c>
      <c r="I1345" t="s">
        <v>1263</v>
      </c>
      <c r="J1345" s="1">
        <v>44877</v>
      </c>
      <c r="K1345" t="s">
        <v>66</v>
      </c>
      <c r="L1345" t="s">
        <v>67</v>
      </c>
      <c r="M1345" t="s">
        <v>33</v>
      </c>
      <c r="N1345">
        <v>24</v>
      </c>
      <c r="O1345">
        <v>0</v>
      </c>
      <c r="P1345">
        <v>2256000</v>
      </c>
      <c r="Q1345">
        <v>7</v>
      </c>
      <c r="R1345">
        <v>0</v>
      </c>
      <c r="S1345">
        <v>0</v>
      </c>
      <c r="T1345">
        <v>0</v>
      </c>
      <c r="U1345">
        <v>2098080</v>
      </c>
      <c r="V1345" s="1">
        <v>45413</v>
      </c>
      <c r="W1345">
        <v>2106335</v>
      </c>
      <c r="X1345">
        <v>11</v>
      </c>
      <c r="Y1345" t="s">
        <v>73</v>
      </c>
      <c r="Z1345" t="str">
        <f t="shared" si="490"/>
        <v>631,</v>
      </c>
      <c r="AA1345" t="str">
        <f t="shared" si="491"/>
        <v>SALES,</v>
      </c>
      <c r="AB1345" t="str">
        <f t="shared" si="492"/>
        <v>14000968,</v>
      </c>
      <c r="AC1345" t="str">
        <f t="shared" si="493"/>
        <v>PT. KALIMAS GLOBAL ASIA,</v>
      </c>
      <c r="AD1345" t="str">
        <f t="shared" si="494"/>
        <v>JL.SETIA BUDI NO 133,</v>
      </c>
      <c r="AE1345" t="str">
        <f t="shared" si="495"/>
        <v>MEDAN,</v>
      </c>
      <c r="AF1345" t="str">
        <f t="shared" si="496"/>
        <v>DBM Medan,</v>
      </c>
      <c r="AG1345" t="str">
        <f t="shared" si="497"/>
        <v>AAPR,</v>
      </c>
      <c r="AH1345" t="str">
        <f t="shared" si="498"/>
        <v>MDA-SPJ-22025266,</v>
      </c>
      <c r="AI1345" t="s">
        <v>1849</v>
      </c>
      <c r="AJ1345" t="str">
        <f t="shared" si="499"/>
        <v>CCM016,</v>
      </c>
      <c r="AK1345" t="str">
        <f t="shared" si="500"/>
        <v>FLAVETTES VIT C WITH CALCIUM 1000 MG (BTL/30),</v>
      </c>
      <c r="AL1345" t="str">
        <f t="shared" si="501"/>
        <v>BTL,</v>
      </c>
      <c r="AM1345" t="str">
        <f t="shared" si="502"/>
        <v>24,</v>
      </c>
      <c r="AN1345" t="str">
        <f t="shared" si="503"/>
        <v>0,</v>
      </c>
      <c r="AO1345" t="str">
        <f t="shared" si="504"/>
        <v>2256000,</v>
      </c>
      <c r="AP1345" t="str">
        <f t="shared" si="505"/>
        <v>7,</v>
      </c>
      <c r="AQ1345" t="str">
        <f t="shared" si="506"/>
        <v>0,</v>
      </c>
      <c r="AR1345" t="str">
        <f t="shared" si="507"/>
        <v>0,</v>
      </c>
      <c r="AS1345" t="str">
        <f t="shared" si="508"/>
        <v>0,</v>
      </c>
      <c r="AT1345" t="str">
        <f t="shared" si="509"/>
        <v>2098080,</v>
      </c>
      <c r="AU1345" t="str">
        <f t="shared" si="510"/>
        <v>45413,</v>
      </c>
      <c r="AV1345" t="str">
        <f t="shared" si="511"/>
        <v>2106335,</v>
      </c>
      <c r="AW1345" t="str">
        <f t="shared" si="512"/>
        <v>11,</v>
      </c>
      <c r="AX1345" t="str">
        <f t="shared" si="513"/>
        <v>IRPAN GUNAWAN (AP &amp; RS)</v>
      </c>
    </row>
    <row r="1346" spans="1:50" x14ac:dyDescent="0.25">
      <c r="A1346">
        <v>632</v>
      </c>
      <c r="B1346" t="s">
        <v>25</v>
      </c>
      <c r="C1346">
        <v>14000222</v>
      </c>
      <c r="D1346" t="s">
        <v>1388</v>
      </c>
      <c r="E1346" t="s">
        <v>200</v>
      </c>
      <c r="F1346" t="s">
        <v>27</v>
      </c>
      <c r="G1346" t="s">
        <v>28</v>
      </c>
      <c r="H1346" t="s">
        <v>29</v>
      </c>
      <c r="I1346" t="s">
        <v>1264</v>
      </c>
      <c r="J1346" s="1">
        <v>44879</v>
      </c>
      <c r="K1346" t="s">
        <v>75</v>
      </c>
      <c r="L1346" t="s">
        <v>76</v>
      </c>
      <c r="M1346" t="s">
        <v>33</v>
      </c>
      <c r="N1346">
        <v>19</v>
      </c>
      <c r="O1346">
        <v>0</v>
      </c>
      <c r="P1346">
        <v>1178000</v>
      </c>
      <c r="Q1346">
        <v>30</v>
      </c>
      <c r="R1346">
        <v>0</v>
      </c>
      <c r="S1346">
        <v>0</v>
      </c>
      <c r="T1346">
        <v>0</v>
      </c>
      <c r="U1346">
        <v>824600</v>
      </c>
      <c r="V1346" s="1">
        <v>45047</v>
      </c>
      <c r="W1346">
        <v>2006315</v>
      </c>
      <c r="X1346">
        <v>11</v>
      </c>
      <c r="Y1346" t="s">
        <v>73</v>
      </c>
      <c r="Z1346" t="str">
        <f t="shared" ref="Z1346:Z1409" si="514">A1346&amp;","</f>
        <v>632,</v>
      </c>
      <c r="AA1346" t="str">
        <f t="shared" ref="AA1346:AA1409" si="515">B1346&amp;","</f>
        <v>SALES,</v>
      </c>
      <c r="AB1346" t="str">
        <f t="shared" ref="AB1346:AB1409" si="516">C1346&amp;","</f>
        <v>14000222,</v>
      </c>
      <c r="AC1346" t="str">
        <f t="shared" ref="AC1346:AC1409" si="517">D1346&amp;","</f>
        <v>BONA JAYA.AP,</v>
      </c>
      <c r="AD1346" t="str">
        <f t="shared" ref="AD1346:AD1409" si="518">E1346&amp;","</f>
        <v>JL.JAMIN GINTING NO.96,</v>
      </c>
      <c r="AE1346" t="str">
        <f t="shared" ref="AE1346:AE1409" si="519">F1346&amp;","</f>
        <v>MEDAN,</v>
      </c>
      <c r="AF1346" t="str">
        <f t="shared" ref="AF1346:AF1409" si="520">G1346&amp;","</f>
        <v>DBM Medan,</v>
      </c>
      <c r="AG1346" t="str">
        <f t="shared" ref="AG1346:AG1409" si="521">H1346&amp;","</f>
        <v>AAPR,</v>
      </c>
      <c r="AH1346" t="str">
        <f t="shared" ref="AH1346:AH1409" si="522">I1346&amp;","</f>
        <v>MDA-SPJ-22025342,</v>
      </c>
      <c r="AI1346" t="s">
        <v>1850</v>
      </c>
      <c r="AJ1346" t="str">
        <f t="shared" ref="AJ1346:AJ1409" si="523">K1346&amp;","</f>
        <v>CCM007,</v>
      </c>
      <c r="AK1346" t="str">
        <f t="shared" ref="AK1346:AK1409" si="524">L1346&amp;","</f>
        <v>NATURALLE BETA CAROTENE 6MG (BTL/30S),</v>
      </c>
      <c r="AL1346" t="str">
        <f t="shared" ref="AL1346:AL1409" si="525">M1346&amp;","</f>
        <v>BTL,</v>
      </c>
      <c r="AM1346" t="str">
        <f t="shared" ref="AM1346:AM1409" si="526">N1346&amp;","</f>
        <v>19,</v>
      </c>
      <c r="AN1346" t="str">
        <f t="shared" ref="AN1346:AN1409" si="527">O1346&amp;","</f>
        <v>0,</v>
      </c>
      <c r="AO1346" t="str">
        <f t="shared" ref="AO1346:AO1409" si="528">P1346&amp;","</f>
        <v>1178000,</v>
      </c>
      <c r="AP1346" t="str">
        <f t="shared" ref="AP1346:AP1409" si="529">Q1346&amp;","</f>
        <v>30,</v>
      </c>
      <c r="AQ1346" t="str">
        <f t="shared" ref="AQ1346:AQ1409" si="530">R1346&amp;","</f>
        <v>0,</v>
      </c>
      <c r="AR1346" t="str">
        <f t="shared" ref="AR1346:AR1409" si="531">S1346&amp;","</f>
        <v>0,</v>
      </c>
      <c r="AS1346" t="str">
        <f t="shared" ref="AS1346:AS1409" si="532">T1346&amp;","</f>
        <v>0,</v>
      </c>
      <c r="AT1346" t="str">
        <f t="shared" ref="AT1346:AT1409" si="533">U1346&amp;","</f>
        <v>824600,</v>
      </c>
      <c r="AU1346" t="str">
        <f t="shared" ref="AU1346:AU1409" si="534">V1346&amp;","</f>
        <v>45047,</v>
      </c>
      <c r="AV1346" t="str">
        <f t="shared" ref="AV1346:AV1409" si="535">W1346&amp;","</f>
        <v>2006315,</v>
      </c>
      <c r="AW1346" t="str">
        <f t="shared" ref="AW1346:AW1409" si="536">X1346&amp;","</f>
        <v>11,</v>
      </c>
      <c r="AX1346" t="str">
        <f t="shared" ref="AX1346:AX1409" si="537">Y1346</f>
        <v>IRPAN GUNAWAN (AP &amp; RS)</v>
      </c>
    </row>
    <row r="1347" spans="1:50" x14ac:dyDescent="0.25">
      <c r="A1347">
        <v>633</v>
      </c>
      <c r="B1347" t="s">
        <v>25</v>
      </c>
      <c r="C1347">
        <v>14000964</v>
      </c>
      <c r="D1347" t="s">
        <v>1349</v>
      </c>
      <c r="E1347" t="s">
        <v>70</v>
      </c>
      <c r="F1347" t="s">
        <v>71</v>
      </c>
      <c r="G1347" t="s">
        <v>28</v>
      </c>
      <c r="H1347" t="s">
        <v>29</v>
      </c>
      <c r="I1347" t="s">
        <v>1265</v>
      </c>
      <c r="J1347" s="1">
        <v>44880</v>
      </c>
      <c r="K1347" t="s">
        <v>61</v>
      </c>
      <c r="L1347" t="s">
        <v>62</v>
      </c>
      <c r="M1347" t="s">
        <v>33</v>
      </c>
      <c r="N1347">
        <v>24</v>
      </c>
      <c r="O1347">
        <v>0</v>
      </c>
      <c r="P1347">
        <v>2256000</v>
      </c>
      <c r="Q1347">
        <v>8</v>
      </c>
      <c r="R1347">
        <v>0</v>
      </c>
      <c r="S1347">
        <v>0</v>
      </c>
      <c r="T1347">
        <v>0</v>
      </c>
      <c r="U1347">
        <v>2075520</v>
      </c>
      <c r="V1347" s="1">
        <v>45597</v>
      </c>
      <c r="W1347">
        <v>2112127</v>
      </c>
      <c r="X1347">
        <v>11</v>
      </c>
      <c r="Y1347" t="s">
        <v>50</v>
      </c>
      <c r="Z1347" t="str">
        <f t="shared" si="514"/>
        <v>633,</v>
      </c>
      <c r="AA1347" t="str">
        <f t="shared" si="515"/>
        <v>SALES,</v>
      </c>
      <c r="AB1347" t="str">
        <f t="shared" si="516"/>
        <v>14000964,</v>
      </c>
      <c r="AC1347" t="str">
        <f t="shared" si="517"/>
        <v>BINTANG FARMA. CV,</v>
      </c>
      <c r="AD1347" t="str">
        <f t="shared" si="518"/>
        <v>JL. HOS COKROMINOTO NO. 55,</v>
      </c>
      <c r="AE1347" t="str">
        <f t="shared" si="519"/>
        <v>LUBUK PAKAM,</v>
      </c>
      <c r="AF1347" t="str">
        <f t="shared" si="520"/>
        <v>DBM Medan,</v>
      </c>
      <c r="AG1347" t="str">
        <f t="shared" si="521"/>
        <v>AAPR,</v>
      </c>
      <c r="AH1347" t="str">
        <f t="shared" si="522"/>
        <v>MDA-SPJ-22025425,</v>
      </c>
      <c r="AI1347" t="s">
        <v>1851</v>
      </c>
      <c r="AJ1347" t="str">
        <f t="shared" si="523"/>
        <v>CCM006,</v>
      </c>
      <c r="AK1347" t="str">
        <f t="shared" si="524"/>
        <v>MAXITON SOFT CAP (BTL/30S),</v>
      </c>
      <c r="AL1347" t="str">
        <f t="shared" si="525"/>
        <v>BTL,</v>
      </c>
      <c r="AM1347" t="str">
        <f t="shared" si="526"/>
        <v>24,</v>
      </c>
      <c r="AN1347" t="str">
        <f t="shared" si="527"/>
        <v>0,</v>
      </c>
      <c r="AO1347" t="str">
        <f t="shared" si="528"/>
        <v>2256000,</v>
      </c>
      <c r="AP1347" t="str">
        <f t="shared" si="529"/>
        <v>8,</v>
      </c>
      <c r="AQ1347" t="str">
        <f t="shared" si="530"/>
        <v>0,</v>
      </c>
      <c r="AR1347" t="str">
        <f t="shared" si="531"/>
        <v>0,</v>
      </c>
      <c r="AS1347" t="str">
        <f t="shared" si="532"/>
        <v>0,</v>
      </c>
      <c r="AT1347" t="str">
        <f t="shared" si="533"/>
        <v>2075520,</v>
      </c>
      <c r="AU1347" t="str">
        <f t="shared" si="534"/>
        <v>45597,</v>
      </c>
      <c r="AV1347" t="str">
        <f t="shared" si="535"/>
        <v>2112127,</v>
      </c>
      <c r="AW1347" t="str">
        <f t="shared" si="536"/>
        <v>11,</v>
      </c>
      <c r="AX1347" t="str">
        <f t="shared" si="537"/>
        <v>HERIADI (AP &amp; RS)</v>
      </c>
    </row>
    <row r="1348" spans="1:50" x14ac:dyDescent="0.25">
      <c r="A1348">
        <v>634</v>
      </c>
      <c r="B1348" t="s">
        <v>25</v>
      </c>
      <c r="C1348">
        <v>14000968</v>
      </c>
      <c r="D1348" t="s">
        <v>45</v>
      </c>
      <c r="E1348" t="s">
        <v>46</v>
      </c>
      <c r="F1348" t="s">
        <v>27</v>
      </c>
      <c r="G1348" t="s">
        <v>28</v>
      </c>
      <c r="H1348" t="s">
        <v>29</v>
      </c>
      <c r="I1348" t="s">
        <v>1266</v>
      </c>
      <c r="J1348" s="1">
        <v>44880</v>
      </c>
      <c r="K1348" t="s">
        <v>61</v>
      </c>
      <c r="L1348" t="s">
        <v>62</v>
      </c>
      <c r="M1348" t="s">
        <v>33</v>
      </c>
      <c r="N1348">
        <v>24</v>
      </c>
      <c r="O1348">
        <v>0</v>
      </c>
      <c r="P1348">
        <v>2256000</v>
      </c>
      <c r="Q1348">
        <v>8</v>
      </c>
      <c r="R1348">
        <v>0</v>
      </c>
      <c r="S1348">
        <v>0</v>
      </c>
      <c r="T1348">
        <v>0</v>
      </c>
      <c r="U1348">
        <v>2075520</v>
      </c>
      <c r="V1348" s="1">
        <v>45597</v>
      </c>
      <c r="W1348">
        <v>2112127</v>
      </c>
      <c r="X1348">
        <v>11</v>
      </c>
      <c r="Y1348" t="s">
        <v>73</v>
      </c>
      <c r="Z1348" t="str">
        <f t="shared" si="514"/>
        <v>634,</v>
      </c>
      <c r="AA1348" t="str">
        <f t="shared" si="515"/>
        <v>SALES,</v>
      </c>
      <c r="AB1348" t="str">
        <f t="shared" si="516"/>
        <v>14000968,</v>
      </c>
      <c r="AC1348" t="str">
        <f t="shared" si="517"/>
        <v>PT. KALIMAS GLOBAL ASIA,</v>
      </c>
      <c r="AD1348" t="str">
        <f t="shared" si="518"/>
        <v>JL.SETIA BUDI NO 133,</v>
      </c>
      <c r="AE1348" t="str">
        <f t="shared" si="519"/>
        <v>MEDAN,</v>
      </c>
      <c r="AF1348" t="str">
        <f t="shared" si="520"/>
        <v>DBM Medan,</v>
      </c>
      <c r="AG1348" t="str">
        <f t="shared" si="521"/>
        <v>AAPR,</v>
      </c>
      <c r="AH1348" t="str">
        <f t="shared" si="522"/>
        <v>MDA-SPJ-22025429,</v>
      </c>
      <c r="AI1348" t="s">
        <v>1851</v>
      </c>
      <c r="AJ1348" t="str">
        <f t="shared" si="523"/>
        <v>CCM006,</v>
      </c>
      <c r="AK1348" t="str">
        <f t="shared" si="524"/>
        <v>MAXITON SOFT CAP (BTL/30S),</v>
      </c>
      <c r="AL1348" t="str">
        <f t="shared" si="525"/>
        <v>BTL,</v>
      </c>
      <c r="AM1348" t="str">
        <f t="shared" si="526"/>
        <v>24,</v>
      </c>
      <c r="AN1348" t="str">
        <f t="shared" si="527"/>
        <v>0,</v>
      </c>
      <c r="AO1348" t="str">
        <f t="shared" si="528"/>
        <v>2256000,</v>
      </c>
      <c r="AP1348" t="str">
        <f t="shared" si="529"/>
        <v>8,</v>
      </c>
      <c r="AQ1348" t="str">
        <f t="shared" si="530"/>
        <v>0,</v>
      </c>
      <c r="AR1348" t="str">
        <f t="shared" si="531"/>
        <v>0,</v>
      </c>
      <c r="AS1348" t="str">
        <f t="shared" si="532"/>
        <v>0,</v>
      </c>
      <c r="AT1348" t="str">
        <f t="shared" si="533"/>
        <v>2075520,</v>
      </c>
      <c r="AU1348" t="str">
        <f t="shared" si="534"/>
        <v>45597,</v>
      </c>
      <c r="AV1348" t="str">
        <f t="shared" si="535"/>
        <v>2112127,</v>
      </c>
      <c r="AW1348" t="str">
        <f t="shared" si="536"/>
        <v>11,</v>
      </c>
      <c r="AX1348" t="str">
        <f t="shared" si="537"/>
        <v>IRPAN GUNAWAN (AP &amp; RS)</v>
      </c>
    </row>
    <row r="1349" spans="1:50" x14ac:dyDescent="0.25">
      <c r="A1349">
        <v>635</v>
      </c>
      <c r="B1349" t="s">
        <v>25</v>
      </c>
      <c r="C1349">
        <v>1409362</v>
      </c>
      <c r="D1349" t="s">
        <v>1387</v>
      </c>
      <c r="E1349" t="s">
        <v>196</v>
      </c>
      <c r="F1349" t="s">
        <v>27</v>
      </c>
      <c r="G1349" t="s">
        <v>28</v>
      </c>
      <c r="H1349" t="s">
        <v>29</v>
      </c>
      <c r="I1349" t="s">
        <v>1267</v>
      </c>
      <c r="J1349" s="1">
        <v>44881</v>
      </c>
      <c r="K1349" t="s">
        <v>31</v>
      </c>
      <c r="L1349" t="s">
        <v>32</v>
      </c>
      <c r="M1349" t="s">
        <v>33</v>
      </c>
      <c r="N1349">
        <v>26</v>
      </c>
      <c r="O1349">
        <v>0</v>
      </c>
      <c r="P1349">
        <v>728000</v>
      </c>
      <c r="Q1349">
        <v>20</v>
      </c>
      <c r="R1349">
        <v>0</v>
      </c>
      <c r="S1349">
        <v>0</v>
      </c>
      <c r="T1349">
        <v>0</v>
      </c>
      <c r="U1349">
        <v>582400</v>
      </c>
      <c r="V1349" s="1">
        <v>45689</v>
      </c>
      <c r="W1349">
        <v>2203153</v>
      </c>
      <c r="X1349">
        <v>11</v>
      </c>
      <c r="Y1349" t="s">
        <v>81</v>
      </c>
      <c r="Z1349" t="str">
        <f t="shared" si="514"/>
        <v>635,</v>
      </c>
      <c r="AA1349" t="str">
        <f t="shared" si="515"/>
        <v>SALES,</v>
      </c>
      <c r="AB1349" t="str">
        <f t="shared" si="516"/>
        <v>1409362,</v>
      </c>
      <c r="AC1349" t="str">
        <f t="shared" si="517"/>
        <v>RAYA IV.Ap,</v>
      </c>
      <c r="AD1349" t="str">
        <f t="shared" si="518"/>
        <v>JL. RUMAH POTONG HEWAN NO. 121 B,</v>
      </c>
      <c r="AE1349" t="str">
        <f t="shared" si="519"/>
        <v>MEDAN,</v>
      </c>
      <c r="AF1349" t="str">
        <f t="shared" si="520"/>
        <v>DBM Medan,</v>
      </c>
      <c r="AG1349" t="str">
        <f t="shared" si="521"/>
        <v>AAPR,</v>
      </c>
      <c r="AH1349" t="str">
        <f t="shared" si="522"/>
        <v>MDA-SPJ-22025593,</v>
      </c>
      <c r="AI1349" t="s">
        <v>1852</v>
      </c>
      <c r="AJ1349" t="str">
        <f t="shared" si="523"/>
        <v>CCM005,</v>
      </c>
      <c r="AK1349" t="str">
        <f t="shared" si="524"/>
        <v>CHAMPS VIT C 100MG (BTL/30),</v>
      </c>
      <c r="AL1349" t="str">
        <f t="shared" si="525"/>
        <v>BTL,</v>
      </c>
      <c r="AM1349" t="str">
        <f t="shared" si="526"/>
        <v>26,</v>
      </c>
      <c r="AN1349" t="str">
        <f t="shared" si="527"/>
        <v>0,</v>
      </c>
      <c r="AO1349" t="str">
        <f t="shared" si="528"/>
        <v>728000,</v>
      </c>
      <c r="AP1349" t="str">
        <f t="shared" si="529"/>
        <v>20,</v>
      </c>
      <c r="AQ1349" t="str">
        <f t="shared" si="530"/>
        <v>0,</v>
      </c>
      <c r="AR1349" t="str">
        <f t="shared" si="531"/>
        <v>0,</v>
      </c>
      <c r="AS1349" t="str">
        <f t="shared" si="532"/>
        <v>0,</v>
      </c>
      <c r="AT1349" t="str">
        <f t="shared" si="533"/>
        <v>582400,</v>
      </c>
      <c r="AU1349" t="str">
        <f t="shared" si="534"/>
        <v>45689,</v>
      </c>
      <c r="AV1349" t="str">
        <f t="shared" si="535"/>
        <v>2203153,</v>
      </c>
      <c r="AW1349" t="str">
        <f t="shared" si="536"/>
        <v>11,</v>
      </c>
      <c r="AX1349" t="str">
        <f t="shared" si="537"/>
        <v>FRANS (ALL SEKTOR)</v>
      </c>
    </row>
    <row r="1350" spans="1:50" x14ac:dyDescent="0.25">
      <c r="A1350">
        <v>636</v>
      </c>
      <c r="B1350" t="s">
        <v>25</v>
      </c>
      <c r="C1350">
        <v>14000222</v>
      </c>
      <c r="D1350" t="s">
        <v>1388</v>
      </c>
      <c r="E1350" t="s">
        <v>200</v>
      </c>
      <c r="F1350" t="s">
        <v>27</v>
      </c>
      <c r="G1350" t="s">
        <v>28</v>
      </c>
      <c r="H1350" t="s">
        <v>29</v>
      </c>
      <c r="I1350" t="s">
        <v>1268</v>
      </c>
      <c r="J1350" s="1">
        <v>44881</v>
      </c>
      <c r="K1350" t="s">
        <v>100</v>
      </c>
      <c r="L1350" t="s">
        <v>101</v>
      </c>
      <c r="M1350" t="s">
        <v>33</v>
      </c>
      <c r="N1350">
        <v>24</v>
      </c>
      <c r="O1350">
        <v>0</v>
      </c>
      <c r="P1350">
        <v>2688000</v>
      </c>
      <c r="Q1350">
        <v>30</v>
      </c>
      <c r="R1350">
        <v>0</v>
      </c>
      <c r="S1350">
        <v>0</v>
      </c>
      <c r="T1350">
        <v>0</v>
      </c>
      <c r="U1350">
        <v>1881600</v>
      </c>
      <c r="V1350" s="1">
        <v>45627</v>
      </c>
      <c r="W1350">
        <v>2201091</v>
      </c>
      <c r="X1350">
        <v>11</v>
      </c>
      <c r="Y1350" t="s">
        <v>73</v>
      </c>
      <c r="Z1350" t="str">
        <f t="shared" si="514"/>
        <v>636,</v>
      </c>
      <c r="AA1350" t="str">
        <f t="shared" si="515"/>
        <v>SALES,</v>
      </c>
      <c r="AB1350" t="str">
        <f t="shared" si="516"/>
        <v>14000222,</v>
      </c>
      <c r="AC1350" t="str">
        <f t="shared" si="517"/>
        <v>BONA JAYA.AP,</v>
      </c>
      <c r="AD1350" t="str">
        <f t="shared" si="518"/>
        <v>JL.JAMIN GINTING NO.96,</v>
      </c>
      <c r="AE1350" t="str">
        <f t="shared" si="519"/>
        <v>MEDAN,</v>
      </c>
      <c r="AF1350" t="str">
        <f t="shared" si="520"/>
        <v>DBM Medan,</v>
      </c>
      <c r="AG1350" t="str">
        <f t="shared" si="521"/>
        <v>AAPR,</v>
      </c>
      <c r="AH1350" t="str">
        <f t="shared" si="522"/>
        <v>MDA-SPJ-22025594,</v>
      </c>
      <c r="AI1350" t="s">
        <v>1852</v>
      </c>
      <c r="AJ1350" t="str">
        <f t="shared" si="523"/>
        <v>CCM009,</v>
      </c>
      <c r="AK1350" t="str">
        <f t="shared" si="524"/>
        <v>NATURALLE EPO PLUS FISH OIL 500MG(BTL/30S),</v>
      </c>
      <c r="AL1350" t="str">
        <f t="shared" si="525"/>
        <v>BTL,</v>
      </c>
      <c r="AM1350" t="str">
        <f t="shared" si="526"/>
        <v>24,</v>
      </c>
      <c r="AN1350" t="str">
        <f t="shared" si="527"/>
        <v>0,</v>
      </c>
      <c r="AO1350" t="str">
        <f t="shared" si="528"/>
        <v>2688000,</v>
      </c>
      <c r="AP1350" t="str">
        <f t="shared" si="529"/>
        <v>30,</v>
      </c>
      <c r="AQ1350" t="str">
        <f t="shared" si="530"/>
        <v>0,</v>
      </c>
      <c r="AR1350" t="str">
        <f t="shared" si="531"/>
        <v>0,</v>
      </c>
      <c r="AS1350" t="str">
        <f t="shared" si="532"/>
        <v>0,</v>
      </c>
      <c r="AT1350" t="str">
        <f t="shared" si="533"/>
        <v>1881600,</v>
      </c>
      <c r="AU1350" t="str">
        <f t="shared" si="534"/>
        <v>45627,</v>
      </c>
      <c r="AV1350" t="str">
        <f t="shared" si="535"/>
        <v>2201091,</v>
      </c>
      <c r="AW1350" t="str">
        <f t="shared" si="536"/>
        <v>11,</v>
      </c>
      <c r="AX1350" t="str">
        <f t="shared" si="537"/>
        <v>IRPAN GUNAWAN (AP &amp; RS)</v>
      </c>
    </row>
    <row r="1351" spans="1:50" x14ac:dyDescent="0.25">
      <c r="A1351">
        <v>637</v>
      </c>
      <c r="B1351" t="s">
        <v>25</v>
      </c>
      <c r="C1351">
        <v>14000964</v>
      </c>
      <c r="D1351" t="s">
        <v>1349</v>
      </c>
      <c r="E1351" t="s">
        <v>70</v>
      </c>
      <c r="F1351" t="s">
        <v>71</v>
      </c>
      <c r="G1351" t="s">
        <v>28</v>
      </c>
      <c r="H1351" t="s">
        <v>29</v>
      </c>
      <c r="I1351" t="s">
        <v>1269</v>
      </c>
      <c r="J1351" s="1">
        <v>44881</v>
      </c>
      <c r="K1351" t="s">
        <v>31</v>
      </c>
      <c r="L1351" t="s">
        <v>32</v>
      </c>
      <c r="M1351" t="s">
        <v>33</v>
      </c>
      <c r="N1351">
        <v>48</v>
      </c>
      <c r="O1351">
        <v>0</v>
      </c>
      <c r="P1351">
        <v>1344000</v>
      </c>
      <c r="Q1351">
        <v>20</v>
      </c>
      <c r="R1351">
        <v>0</v>
      </c>
      <c r="S1351">
        <v>0</v>
      </c>
      <c r="T1351">
        <v>0</v>
      </c>
      <c r="U1351">
        <v>1075200</v>
      </c>
      <c r="V1351" s="1">
        <v>45689</v>
      </c>
      <c r="W1351">
        <v>2203153</v>
      </c>
      <c r="X1351">
        <v>11</v>
      </c>
      <c r="Y1351" t="s">
        <v>50</v>
      </c>
      <c r="Z1351" t="str">
        <f t="shared" si="514"/>
        <v>637,</v>
      </c>
      <c r="AA1351" t="str">
        <f t="shared" si="515"/>
        <v>SALES,</v>
      </c>
      <c r="AB1351" t="str">
        <f t="shared" si="516"/>
        <v>14000964,</v>
      </c>
      <c r="AC1351" t="str">
        <f t="shared" si="517"/>
        <v>BINTANG FARMA. CV,</v>
      </c>
      <c r="AD1351" t="str">
        <f t="shared" si="518"/>
        <v>JL. HOS COKROMINOTO NO. 55,</v>
      </c>
      <c r="AE1351" t="str">
        <f t="shared" si="519"/>
        <v>LUBUK PAKAM,</v>
      </c>
      <c r="AF1351" t="str">
        <f t="shared" si="520"/>
        <v>DBM Medan,</v>
      </c>
      <c r="AG1351" t="str">
        <f t="shared" si="521"/>
        <v>AAPR,</v>
      </c>
      <c r="AH1351" t="str">
        <f t="shared" si="522"/>
        <v>MDA-SPJ-22025599,</v>
      </c>
      <c r="AI1351" t="s">
        <v>1852</v>
      </c>
      <c r="AJ1351" t="str">
        <f t="shared" si="523"/>
        <v>CCM005,</v>
      </c>
      <c r="AK1351" t="str">
        <f t="shared" si="524"/>
        <v>CHAMPS VIT C 100MG (BTL/30),</v>
      </c>
      <c r="AL1351" t="str">
        <f t="shared" si="525"/>
        <v>BTL,</v>
      </c>
      <c r="AM1351" t="str">
        <f t="shared" si="526"/>
        <v>48,</v>
      </c>
      <c r="AN1351" t="str">
        <f t="shared" si="527"/>
        <v>0,</v>
      </c>
      <c r="AO1351" t="str">
        <f t="shared" si="528"/>
        <v>1344000,</v>
      </c>
      <c r="AP1351" t="str">
        <f t="shared" si="529"/>
        <v>20,</v>
      </c>
      <c r="AQ1351" t="str">
        <f t="shared" si="530"/>
        <v>0,</v>
      </c>
      <c r="AR1351" t="str">
        <f t="shared" si="531"/>
        <v>0,</v>
      </c>
      <c r="AS1351" t="str">
        <f t="shared" si="532"/>
        <v>0,</v>
      </c>
      <c r="AT1351" t="str">
        <f t="shared" si="533"/>
        <v>1075200,</v>
      </c>
      <c r="AU1351" t="str">
        <f t="shared" si="534"/>
        <v>45689,</v>
      </c>
      <c r="AV1351" t="str">
        <f t="shared" si="535"/>
        <v>2203153,</v>
      </c>
      <c r="AW1351" t="str">
        <f t="shared" si="536"/>
        <v>11,</v>
      </c>
      <c r="AX1351" t="str">
        <f t="shared" si="537"/>
        <v>HERIADI (AP &amp; RS)</v>
      </c>
    </row>
    <row r="1352" spans="1:50" x14ac:dyDescent="0.25">
      <c r="A1352">
        <v>638</v>
      </c>
      <c r="B1352" t="s">
        <v>25</v>
      </c>
      <c r="C1352">
        <v>1409838</v>
      </c>
      <c r="D1352" t="s">
        <v>1360</v>
      </c>
      <c r="E1352" t="s">
        <v>113</v>
      </c>
      <c r="F1352" t="s">
        <v>27</v>
      </c>
      <c r="G1352" t="s">
        <v>28</v>
      </c>
      <c r="H1352" t="s">
        <v>29</v>
      </c>
      <c r="I1352" t="s">
        <v>1270</v>
      </c>
      <c r="J1352" s="1">
        <v>44881</v>
      </c>
      <c r="K1352" t="s">
        <v>61</v>
      </c>
      <c r="L1352" t="s">
        <v>62</v>
      </c>
      <c r="M1352" t="s">
        <v>33</v>
      </c>
      <c r="N1352">
        <v>2</v>
      </c>
      <c r="O1352">
        <v>0</v>
      </c>
      <c r="P1352">
        <v>188000</v>
      </c>
      <c r="Q1352">
        <v>0</v>
      </c>
      <c r="R1352">
        <v>0</v>
      </c>
      <c r="S1352">
        <v>0</v>
      </c>
      <c r="T1352">
        <v>0</v>
      </c>
      <c r="U1352">
        <v>188000</v>
      </c>
      <c r="V1352" s="1">
        <v>45597</v>
      </c>
      <c r="W1352">
        <v>2112127</v>
      </c>
      <c r="X1352">
        <v>11</v>
      </c>
      <c r="Y1352" t="s">
        <v>50</v>
      </c>
      <c r="Z1352" t="str">
        <f t="shared" si="514"/>
        <v>638,</v>
      </c>
      <c r="AA1352" t="str">
        <f t="shared" si="515"/>
        <v>SALES,</v>
      </c>
      <c r="AB1352" t="str">
        <f t="shared" si="516"/>
        <v>1409838,</v>
      </c>
      <c r="AC1352" t="str">
        <f t="shared" si="517"/>
        <v>KARYA RAYA.Ap,</v>
      </c>
      <c r="AD1352" t="str">
        <f t="shared" si="518"/>
        <v>JL. KARYA JAYA NO. 187 C,</v>
      </c>
      <c r="AE1352" t="str">
        <f t="shared" si="519"/>
        <v>MEDAN,</v>
      </c>
      <c r="AF1352" t="str">
        <f t="shared" si="520"/>
        <v>DBM Medan,</v>
      </c>
      <c r="AG1352" t="str">
        <f t="shared" si="521"/>
        <v>AAPR,</v>
      </c>
      <c r="AH1352" t="str">
        <f t="shared" si="522"/>
        <v>MDA-SPJ-22025629,</v>
      </c>
      <c r="AI1352" t="s">
        <v>1852</v>
      </c>
      <c r="AJ1352" t="str">
        <f t="shared" si="523"/>
        <v>CCM006,</v>
      </c>
      <c r="AK1352" t="str">
        <f t="shared" si="524"/>
        <v>MAXITON SOFT CAP (BTL/30S),</v>
      </c>
      <c r="AL1352" t="str">
        <f t="shared" si="525"/>
        <v>BTL,</v>
      </c>
      <c r="AM1352" t="str">
        <f t="shared" si="526"/>
        <v>2,</v>
      </c>
      <c r="AN1352" t="str">
        <f t="shared" si="527"/>
        <v>0,</v>
      </c>
      <c r="AO1352" t="str">
        <f t="shared" si="528"/>
        <v>188000,</v>
      </c>
      <c r="AP1352" t="str">
        <f t="shared" si="529"/>
        <v>0,</v>
      </c>
      <c r="AQ1352" t="str">
        <f t="shared" si="530"/>
        <v>0,</v>
      </c>
      <c r="AR1352" t="str">
        <f t="shared" si="531"/>
        <v>0,</v>
      </c>
      <c r="AS1352" t="str">
        <f t="shared" si="532"/>
        <v>0,</v>
      </c>
      <c r="AT1352" t="str">
        <f t="shared" si="533"/>
        <v>188000,</v>
      </c>
      <c r="AU1352" t="str">
        <f t="shared" si="534"/>
        <v>45597,</v>
      </c>
      <c r="AV1352" t="str">
        <f t="shared" si="535"/>
        <v>2112127,</v>
      </c>
      <c r="AW1352" t="str">
        <f t="shared" si="536"/>
        <v>11,</v>
      </c>
      <c r="AX1352" t="str">
        <f t="shared" si="537"/>
        <v>HERIADI (AP &amp; RS)</v>
      </c>
    </row>
    <row r="1353" spans="1:50" x14ac:dyDescent="0.25">
      <c r="A1353">
        <v>639</v>
      </c>
      <c r="B1353" t="s">
        <v>25</v>
      </c>
      <c r="C1353">
        <v>1405678</v>
      </c>
      <c r="D1353" t="s">
        <v>1505</v>
      </c>
      <c r="E1353" t="s">
        <v>662</v>
      </c>
      <c r="F1353" t="s">
        <v>421</v>
      </c>
      <c r="G1353" t="s">
        <v>28</v>
      </c>
      <c r="H1353" t="s">
        <v>29</v>
      </c>
      <c r="I1353" t="s">
        <v>1271</v>
      </c>
      <c r="J1353" s="1">
        <v>44881</v>
      </c>
      <c r="K1353" t="s">
        <v>61</v>
      </c>
      <c r="L1353" t="s">
        <v>62</v>
      </c>
      <c r="M1353" t="s">
        <v>33</v>
      </c>
      <c r="N1353">
        <v>2</v>
      </c>
      <c r="O1353">
        <v>0</v>
      </c>
      <c r="P1353">
        <v>188000</v>
      </c>
      <c r="Q1353">
        <v>0</v>
      </c>
      <c r="R1353">
        <v>0</v>
      </c>
      <c r="S1353">
        <v>0</v>
      </c>
      <c r="T1353">
        <v>0</v>
      </c>
      <c r="U1353">
        <v>188000</v>
      </c>
      <c r="V1353" s="1">
        <v>45597</v>
      </c>
      <c r="W1353">
        <v>2112127</v>
      </c>
      <c r="X1353">
        <v>11</v>
      </c>
      <c r="Y1353" t="s">
        <v>188</v>
      </c>
      <c r="Z1353" t="str">
        <f t="shared" si="514"/>
        <v>639,</v>
      </c>
      <c r="AA1353" t="str">
        <f t="shared" si="515"/>
        <v>SALES,</v>
      </c>
      <c r="AB1353" t="str">
        <f t="shared" si="516"/>
        <v>1405678,</v>
      </c>
      <c r="AC1353" t="str">
        <f t="shared" si="517"/>
        <v>DAMAI SEJAHTERA.Ap,</v>
      </c>
      <c r="AD1353" t="str">
        <f t="shared" si="518"/>
        <v>JL. SUKARNO HATTA NO. 5,</v>
      </c>
      <c r="AE1353" t="str">
        <f t="shared" si="519"/>
        <v>BINJAI,</v>
      </c>
      <c r="AF1353" t="str">
        <f t="shared" si="520"/>
        <v>DBM Medan,</v>
      </c>
      <c r="AG1353" t="str">
        <f t="shared" si="521"/>
        <v>AAPR,</v>
      </c>
      <c r="AH1353" t="str">
        <f t="shared" si="522"/>
        <v>MDA-SPJ-22025633,</v>
      </c>
      <c r="AI1353" t="s">
        <v>1852</v>
      </c>
      <c r="AJ1353" t="str">
        <f t="shared" si="523"/>
        <v>CCM006,</v>
      </c>
      <c r="AK1353" t="str">
        <f t="shared" si="524"/>
        <v>MAXITON SOFT CAP (BTL/30S),</v>
      </c>
      <c r="AL1353" t="str">
        <f t="shared" si="525"/>
        <v>BTL,</v>
      </c>
      <c r="AM1353" t="str">
        <f t="shared" si="526"/>
        <v>2,</v>
      </c>
      <c r="AN1353" t="str">
        <f t="shared" si="527"/>
        <v>0,</v>
      </c>
      <c r="AO1353" t="str">
        <f t="shared" si="528"/>
        <v>188000,</v>
      </c>
      <c r="AP1353" t="str">
        <f t="shared" si="529"/>
        <v>0,</v>
      </c>
      <c r="AQ1353" t="str">
        <f t="shared" si="530"/>
        <v>0,</v>
      </c>
      <c r="AR1353" t="str">
        <f t="shared" si="531"/>
        <v>0,</v>
      </c>
      <c r="AS1353" t="str">
        <f t="shared" si="532"/>
        <v>0,</v>
      </c>
      <c r="AT1353" t="str">
        <f t="shared" si="533"/>
        <v>188000,</v>
      </c>
      <c r="AU1353" t="str">
        <f t="shared" si="534"/>
        <v>45597,</v>
      </c>
      <c r="AV1353" t="str">
        <f t="shared" si="535"/>
        <v>2112127,</v>
      </c>
      <c r="AW1353" t="str">
        <f t="shared" si="536"/>
        <v>11,</v>
      </c>
      <c r="AX1353" t="str">
        <f t="shared" si="537"/>
        <v>JUNAIDI (ALL SEKTOR)</v>
      </c>
    </row>
    <row r="1354" spans="1:50" x14ac:dyDescent="0.25">
      <c r="A1354">
        <v>640</v>
      </c>
      <c r="B1354" t="s">
        <v>25</v>
      </c>
      <c r="C1354">
        <v>14000968</v>
      </c>
      <c r="D1354" t="s">
        <v>45</v>
      </c>
      <c r="E1354" t="s">
        <v>46</v>
      </c>
      <c r="F1354" t="s">
        <v>27</v>
      </c>
      <c r="G1354" t="s">
        <v>28</v>
      </c>
      <c r="H1354" t="s">
        <v>29</v>
      </c>
      <c r="I1354" t="s">
        <v>1272</v>
      </c>
      <c r="J1354" s="1">
        <v>44882</v>
      </c>
      <c r="K1354" t="s">
        <v>64</v>
      </c>
      <c r="L1354" t="s">
        <v>65</v>
      </c>
      <c r="M1354" t="s">
        <v>33</v>
      </c>
      <c r="N1354">
        <v>24</v>
      </c>
      <c r="O1354">
        <v>0</v>
      </c>
      <c r="P1354">
        <v>4416000</v>
      </c>
      <c r="Q1354" t="s">
        <v>1581</v>
      </c>
      <c r="R1354">
        <v>0</v>
      </c>
      <c r="S1354">
        <v>0</v>
      </c>
      <c r="T1354">
        <v>0</v>
      </c>
      <c r="U1354">
        <v>3201600</v>
      </c>
      <c r="V1354" s="1">
        <v>45444</v>
      </c>
      <c r="W1354">
        <v>2107161</v>
      </c>
      <c r="X1354">
        <v>11</v>
      </c>
      <c r="Y1354" t="s">
        <v>73</v>
      </c>
      <c r="Z1354" t="str">
        <f t="shared" si="514"/>
        <v>640,</v>
      </c>
      <c r="AA1354" t="str">
        <f t="shared" si="515"/>
        <v>SALES,</v>
      </c>
      <c r="AB1354" t="str">
        <f t="shared" si="516"/>
        <v>14000968,</v>
      </c>
      <c r="AC1354" t="str">
        <f t="shared" si="517"/>
        <v>PT. KALIMAS GLOBAL ASIA,</v>
      </c>
      <c r="AD1354" t="str">
        <f t="shared" si="518"/>
        <v>JL.SETIA BUDI NO 133,</v>
      </c>
      <c r="AE1354" t="str">
        <f t="shared" si="519"/>
        <v>MEDAN,</v>
      </c>
      <c r="AF1354" t="str">
        <f t="shared" si="520"/>
        <v>DBM Medan,</v>
      </c>
      <c r="AG1354" t="str">
        <f t="shared" si="521"/>
        <v>AAPR,</v>
      </c>
      <c r="AH1354" t="str">
        <f t="shared" si="522"/>
        <v>MDA-SPJ-22025662,</v>
      </c>
      <c r="AI1354" t="s">
        <v>1853</v>
      </c>
      <c r="AJ1354" t="str">
        <f t="shared" si="523"/>
        <v>CCM010,</v>
      </c>
      <c r="AK1354" t="str">
        <f t="shared" si="524"/>
        <v>NATURALLE FISH OIL 1000MG (BTL/60S),</v>
      </c>
      <c r="AL1354" t="str">
        <f t="shared" si="525"/>
        <v>BTL,</v>
      </c>
      <c r="AM1354" t="str">
        <f t="shared" si="526"/>
        <v>24,</v>
      </c>
      <c r="AN1354" t="str">
        <f t="shared" si="527"/>
        <v>0,</v>
      </c>
      <c r="AO1354" t="str">
        <f t="shared" si="528"/>
        <v>4416000,</v>
      </c>
      <c r="AP1354" t="str">
        <f t="shared" si="529"/>
        <v>27.5,</v>
      </c>
      <c r="AQ1354" t="str">
        <f t="shared" si="530"/>
        <v>0,</v>
      </c>
      <c r="AR1354" t="str">
        <f t="shared" si="531"/>
        <v>0,</v>
      </c>
      <c r="AS1354" t="str">
        <f t="shared" si="532"/>
        <v>0,</v>
      </c>
      <c r="AT1354" t="str">
        <f t="shared" si="533"/>
        <v>3201600,</v>
      </c>
      <c r="AU1354" t="str">
        <f t="shared" si="534"/>
        <v>45444,</v>
      </c>
      <c r="AV1354" t="str">
        <f t="shared" si="535"/>
        <v>2107161,</v>
      </c>
      <c r="AW1354" t="str">
        <f t="shared" si="536"/>
        <v>11,</v>
      </c>
      <c r="AX1354" t="str">
        <f t="shared" si="537"/>
        <v>IRPAN GUNAWAN (AP &amp; RS)</v>
      </c>
    </row>
    <row r="1355" spans="1:50" x14ac:dyDescent="0.25">
      <c r="A1355">
        <v>641</v>
      </c>
      <c r="B1355" t="s">
        <v>25</v>
      </c>
      <c r="C1355">
        <v>14000925</v>
      </c>
      <c r="D1355" t="s">
        <v>1351</v>
      </c>
      <c r="E1355" t="s">
        <v>82</v>
      </c>
      <c r="G1355" t="s">
        <v>28</v>
      </c>
      <c r="H1355" t="s">
        <v>29</v>
      </c>
      <c r="I1355" t="s">
        <v>1273</v>
      </c>
      <c r="J1355" s="1">
        <v>44882</v>
      </c>
      <c r="K1355" t="s">
        <v>93</v>
      </c>
      <c r="L1355" t="s">
        <v>94</v>
      </c>
      <c r="M1355" t="s">
        <v>33</v>
      </c>
      <c r="N1355">
        <v>4</v>
      </c>
      <c r="O1355">
        <v>0</v>
      </c>
      <c r="P1355">
        <v>146000</v>
      </c>
      <c r="Q1355">
        <v>10</v>
      </c>
      <c r="R1355">
        <v>0</v>
      </c>
      <c r="S1355">
        <v>0</v>
      </c>
      <c r="T1355">
        <v>0</v>
      </c>
      <c r="U1355">
        <v>131400</v>
      </c>
      <c r="V1355" s="1">
        <v>45474</v>
      </c>
      <c r="W1355">
        <v>2108052</v>
      </c>
      <c r="X1355">
        <v>11</v>
      </c>
      <c r="Y1355" t="s">
        <v>73</v>
      </c>
      <c r="Z1355" t="str">
        <f t="shared" si="514"/>
        <v>641,</v>
      </c>
      <c r="AA1355" t="str">
        <f t="shared" si="515"/>
        <v>SALES,</v>
      </c>
      <c r="AB1355" t="str">
        <f t="shared" si="516"/>
        <v>14000925,</v>
      </c>
      <c r="AC1355" t="str">
        <f t="shared" si="517"/>
        <v>BONA 1. AP,</v>
      </c>
      <c r="AD1355" t="str">
        <f t="shared" si="518"/>
        <v>JL.JAMIN GINTING NO.128,</v>
      </c>
      <c r="AE1355" t="str">
        <f t="shared" si="519"/>
        <v>,</v>
      </c>
      <c r="AF1355" t="str">
        <f t="shared" si="520"/>
        <v>DBM Medan,</v>
      </c>
      <c r="AG1355" t="str">
        <f t="shared" si="521"/>
        <v>AAPR,</v>
      </c>
      <c r="AH1355" t="str">
        <f t="shared" si="522"/>
        <v>MDA-SPJ-22025672,</v>
      </c>
      <c r="AI1355" t="s">
        <v>1853</v>
      </c>
      <c r="AJ1355" t="str">
        <f t="shared" si="523"/>
        <v>CCM004,</v>
      </c>
      <c r="AK1355" t="str">
        <f t="shared" si="524"/>
        <v>CHAMPS MULTIVITAMIN PINNEAPLE (BTL/30),</v>
      </c>
      <c r="AL1355" t="str">
        <f t="shared" si="525"/>
        <v>BTL,</v>
      </c>
      <c r="AM1355" t="str">
        <f t="shared" si="526"/>
        <v>4,</v>
      </c>
      <c r="AN1355" t="str">
        <f t="shared" si="527"/>
        <v>0,</v>
      </c>
      <c r="AO1355" t="str">
        <f t="shared" si="528"/>
        <v>146000,</v>
      </c>
      <c r="AP1355" t="str">
        <f t="shared" si="529"/>
        <v>10,</v>
      </c>
      <c r="AQ1355" t="str">
        <f t="shared" si="530"/>
        <v>0,</v>
      </c>
      <c r="AR1355" t="str">
        <f t="shared" si="531"/>
        <v>0,</v>
      </c>
      <c r="AS1355" t="str">
        <f t="shared" si="532"/>
        <v>0,</v>
      </c>
      <c r="AT1355" t="str">
        <f t="shared" si="533"/>
        <v>131400,</v>
      </c>
      <c r="AU1355" t="str">
        <f t="shared" si="534"/>
        <v>45474,</v>
      </c>
      <c r="AV1355" t="str">
        <f t="shared" si="535"/>
        <v>2108052,</v>
      </c>
      <c r="AW1355" t="str">
        <f t="shared" si="536"/>
        <v>11,</v>
      </c>
      <c r="AX1355" t="str">
        <f t="shared" si="537"/>
        <v>IRPAN GUNAWAN (AP &amp; RS)</v>
      </c>
    </row>
    <row r="1356" spans="1:50" x14ac:dyDescent="0.25">
      <c r="A1356">
        <v>642</v>
      </c>
      <c r="B1356" t="s">
        <v>25</v>
      </c>
      <c r="C1356">
        <v>14000925</v>
      </c>
      <c r="D1356" t="s">
        <v>1351</v>
      </c>
      <c r="E1356" t="s">
        <v>82</v>
      </c>
      <c r="G1356" t="s">
        <v>28</v>
      </c>
      <c r="H1356" t="s">
        <v>29</v>
      </c>
      <c r="I1356" t="s">
        <v>1273</v>
      </c>
      <c r="J1356" s="1">
        <v>44882</v>
      </c>
      <c r="K1356" t="s">
        <v>31</v>
      </c>
      <c r="L1356" t="s">
        <v>32</v>
      </c>
      <c r="M1356" t="s">
        <v>33</v>
      </c>
      <c r="N1356">
        <v>4</v>
      </c>
      <c r="O1356">
        <v>0</v>
      </c>
      <c r="P1356">
        <v>112000</v>
      </c>
      <c r="Q1356">
        <v>10</v>
      </c>
      <c r="R1356">
        <v>0</v>
      </c>
      <c r="S1356">
        <v>0</v>
      </c>
      <c r="T1356">
        <v>0</v>
      </c>
      <c r="U1356">
        <v>100800</v>
      </c>
      <c r="V1356" s="1">
        <v>45689</v>
      </c>
      <c r="W1356">
        <v>2203153</v>
      </c>
      <c r="X1356">
        <v>11</v>
      </c>
      <c r="Y1356" t="s">
        <v>73</v>
      </c>
      <c r="Z1356" t="str">
        <f t="shared" si="514"/>
        <v>642,</v>
      </c>
      <c r="AA1356" t="str">
        <f t="shared" si="515"/>
        <v>SALES,</v>
      </c>
      <c r="AB1356" t="str">
        <f t="shared" si="516"/>
        <v>14000925,</v>
      </c>
      <c r="AC1356" t="str">
        <f t="shared" si="517"/>
        <v>BONA 1. AP,</v>
      </c>
      <c r="AD1356" t="str">
        <f t="shared" si="518"/>
        <v>JL.JAMIN GINTING NO.128,</v>
      </c>
      <c r="AE1356" t="str">
        <f t="shared" si="519"/>
        <v>,</v>
      </c>
      <c r="AF1356" t="str">
        <f t="shared" si="520"/>
        <v>DBM Medan,</v>
      </c>
      <c r="AG1356" t="str">
        <f t="shared" si="521"/>
        <v>AAPR,</v>
      </c>
      <c r="AH1356" t="str">
        <f t="shared" si="522"/>
        <v>MDA-SPJ-22025672,</v>
      </c>
      <c r="AI1356" t="s">
        <v>1853</v>
      </c>
      <c r="AJ1356" t="str">
        <f t="shared" si="523"/>
        <v>CCM005,</v>
      </c>
      <c r="AK1356" t="str">
        <f t="shared" si="524"/>
        <v>CHAMPS VIT C 100MG (BTL/30),</v>
      </c>
      <c r="AL1356" t="str">
        <f t="shared" si="525"/>
        <v>BTL,</v>
      </c>
      <c r="AM1356" t="str">
        <f t="shared" si="526"/>
        <v>4,</v>
      </c>
      <c r="AN1356" t="str">
        <f t="shared" si="527"/>
        <v>0,</v>
      </c>
      <c r="AO1356" t="str">
        <f t="shared" si="528"/>
        <v>112000,</v>
      </c>
      <c r="AP1356" t="str">
        <f t="shared" si="529"/>
        <v>10,</v>
      </c>
      <c r="AQ1356" t="str">
        <f t="shared" si="530"/>
        <v>0,</v>
      </c>
      <c r="AR1356" t="str">
        <f t="shared" si="531"/>
        <v>0,</v>
      </c>
      <c r="AS1356" t="str">
        <f t="shared" si="532"/>
        <v>0,</v>
      </c>
      <c r="AT1356" t="str">
        <f t="shared" si="533"/>
        <v>100800,</v>
      </c>
      <c r="AU1356" t="str">
        <f t="shared" si="534"/>
        <v>45689,</v>
      </c>
      <c r="AV1356" t="str">
        <f t="shared" si="535"/>
        <v>2203153,</v>
      </c>
      <c r="AW1356" t="str">
        <f t="shared" si="536"/>
        <v>11,</v>
      </c>
      <c r="AX1356" t="str">
        <f t="shared" si="537"/>
        <v>IRPAN GUNAWAN (AP &amp; RS)</v>
      </c>
    </row>
    <row r="1357" spans="1:50" x14ac:dyDescent="0.25">
      <c r="A1357">
        <v>643</v>
      </c>
      <c r="B1357" t="s">
        <v>25</v>
      </c>
      <c r="C1357">
        <v>14001244</v>
      </c>
      <c r="D1357" t="s">
        <v>1274</v>
      </c>
      <c r="E1357" t="s">
        <v>1120</v>
      </c>
      <c r="F1357" t="s">
        <v>27</v>
      </c>
      <c r="G1357" t="s">
        <v>28</v>
      </c>
      <c r="H1357" t="s">
        <v>572</v>
      </c>
      <c r="I1357" t="s">
        <v>1275</v>
      </c>
      <c r="J1357" s="1">
        <v>44884</v>
      </c>
      <c r="K1357" t="s">
        <v>61</v>
      </c>
      <c r="L1357" t="s">
        <v>62</v>
      </c>
      <c r="M1357" t="s">
        <v>33</v>
      </c>
      <c r="N1357">
        <v>1</v>
      </c>
      <c r="O1357">
        <v>0</v>
      </c>
      <c r="P1357">
        <v>94000</v>
      </c>
      <c r="Q1357">
        <v>0</v>
      </c>
      <c r="R1357">
        <v>0</v>
      </c>
      <c r="S1357">
        <v>0</v>
      </c>
      <c r="T1357">
        <v>0</v>
      </c>
      <c r="U1357">
        <v>94000</v>
      </c>
      <c r="V1357" s="1">
        <v>45597</v>
      </c>
      <c r="W1357">
        <v>2112127</v>
      </c>
      <c r="X1357">
        <v>11</v>
      </c>
      <c r="Y1357" t="s">
        <v>574</v>
      </c>
      <c r="Z1357" t="str">
        <f t="shared" si="514"/>
        <v>643,</v>
      </c>
      <c r="AA1357" t="str">
        <f t="shared" si="515"/>
        <v>SALES,</v>
      </c>
      <c r="AB1357" t="str">
        <f t="shared" si="516"/>
        <v>14001244,</v>
      </c>
      <c r="AC1357" t="str">
        <f t="shared" si="517"/>
        <v>KARYAWAN  JUNAIDI,</v>
      </c>
      <c r="AD1357" t="str">
        <f t="shared" si="518"/>
        <v>JL. GATOT SUBROTO NO 248,</v>
      </c>
      <c r="AE1357" t="str">
        <f t="shared" si="519"/>
        <v>MEDAN,</v>
      </c>
      <c r="AF1357" t="str">
        <f t="shared" si="520"/>
        <v>DBM Medan,</v>
      </c>
      <c r="AG1357" t="str">
        <f t="shared" si="521"/>
        <v>BPRK,</v>
      </c>
      <c r="AH1357" t="str">
        <f t="shared" si="522"/>
        <v>MDA-SPJ-22025842,</v>
      </c>
      <c r="AI1357" t="s">
        <v>1854</v>
      </c>
      <c r="AJ1357" t="str">
        <f t="shared" si="523"/>
        <v>CCM006,</v>
      </c>
      <c r="AK1357" t="str">
        <f t="shared" si="524"/>
        <v>MAXITON SOFT CAP (BTL/30S),</v>
      </c>
      <c r="AL1357" t="str">
        <f t="shared" si="525"/>
        <v>BTL,</v>
      </c>
      <c r="AM1357" t="str">
        <f t="shared" si="526"/>
        <v>1,</v>
      </c>
      <c r="AN1357" t="str">
        <f t="shared" si="527"/>
        <v>0,</v>
      </c>
      <c r="AO1357" t="str">
        <f t="shared" si="528"/>
        <v>94000,</v>
      </c>
      <c r="AP1357" t="str">
        <f t="shared" si="529"/>
        <v>0,</v>
      </c>
      <c r="AQ1357" t="str">
        <f t="shared" si="530"/>
        <v>0,</v>
      </c>
      <c r="AR1357" t="str">
        <f t="shared" si="531"/>
        <v>0,</v>
      </c>
      <c r="AS1357" t="str">
        <f t="shared" si="532"/>
        <v>0,</v>
      </c>
      <c r="AT1357" t="str">
        <f t="shared" si="533"/>
        <v>94000,</v>
      </c>
      <c r="AU1357" t="str">
        <f t="shared" si="534"/>
        <v>45597,</v>
      </c>
      <c r="AV1357" t="str">
        <f t="shared" si="535"/>
        <v>2112127,</v>
      </c>
      <c r="AW1357" t="str">
        <f t="shared" si="536"/>
        <v>11,</v>
      </c>
      <c r="AX1357" t="str">
        <f t="shared" si="537"/>
        <v>KREDIT KANTOR</v>
      </c>
    </row>
    <row r="1358" spans="1:50" x14ac:dyDescent="0.25">
      <c r="A1358">
        <v>644</v>
      </c>
      <c r="B1358" t="s">
        <v>25</v>
      </c>
      <c r="C1358">
        <v>1400099</v>
      </c>
      <c r="D1358" t="s">
        <v>1366</v>
      </c>
      <c r="E1358" t="s">
        <v>130</v>
      </c>
      <c r="F1358" t="s">
        <v>27</v>
      </c>
      <c r="G1358" t="s">
        <v>28</v>
      </c>
      <c r="H1358" t="s">
        <v>106</v>
      </c>
      <c r="I1358" t="s">
        <v>1276</v>
      </c>
      <c r="J1358" s="1">
        <v>44884</v>
      </c>
      <c r="K1358" t="s">
        <v>31</v>
      </c>
      <c r="L1358" t="s">
        <v>32</v>
      </c>
      <c r="M1358" t="s">
        <v>33</v>
      </c>
      <c r="N1358">
        <v>24</v>
      </c>
      <c r="O1358">
        <v>0</v>
      </c>
      <c r="P1358">
        <v>678720</v>
      </c>
      <c r="Q1358">
        <v>20</v>
      </c>
      <c r="R1358">
        <v>0</v>
      </c>
      <c r="S1358">
        <v>0</v>
      </c>
      <c r="T1358">
        <v>0</v>
      </c>
      <c r="U1358">
        <v>542976</v>
      </c>
      <c r="V1358" s="1">
        <v>45689</v>
      </c>
      <c r="W1358">
        <v>2203153</v>
      </c>
      <c r="X1358">
        <v>11</v>
      </c>
      <c r="Y1358" t="s">
        <v>309</v>
      </c>
      <c r="Z1358" t="str">
        <f t="shared" si="514"/>
        <v>644,</v>
      </c>
      <c r="AA1358" t="str">
        <f t="shared" si="515"/>
        <v>SALES,</v>
      </c>
      <c r="AB1358" t="str">
        <f t="shared" si="516"/>
        <v>1400099,</v>
      </c>
      <c r="AC1358" t="str">
        <f t="shared" si="517"/>
        <v>AGUNG.TO,</v>
      </c>
      <c r="AD1358" t="str">
        <f t="shared" si="518"/>
        <v>JL BRIGJEND KATAMSO NO 156-A,</v>
      </c>
      <c r="AE1358" t="str">
        <f t="shared" si="519"/>
        <v>MEDAN,</v>
      </c>
      <c r="AF1358" t="str">
        <f t="shared" si="520"/>
        <v>DBM Medan,</v>
      </c>
      <c r="AG1358" t="str">
        <f t="shared" si="521"/>
        <v>ATOB,</v>
      </c>
      <c r="AH1358" t="str">
        <f t="shared" si="522"/>
        <v>MDA-SPJ-22025850,</v>
      </c>
      <c r="AI1358" t="s">
        <v>1854</v>
      </c>
      <c r="AJ1358" t="str">
        <f t="shared" si="523"/>
        <v>CCM005,</v>
      </c>
      <c r="AK1358" t="str">
        <f t="shared" si="524"/>
        <v>CHAMPS VIT C 100MG (BTL/30),</v>
      </c>
      <c r="AL1358" t="str">
        <f t="shared" si="525"/>
        <v>BTL,</v>
      </c>
      <c r="AM1358" t="str">
        <f t="shared" si="526"/>
        <v>24,</v>
      </c>
      <c r="AN1358" t="str">
        <f t="shared" si="527"/>
        <v>0,</v>
      </c>
      <c r="AO1358" t="str">
        <f t="shared" si="528"/>
        <v>678720,</v>
      </c>
      <c r="AP1358" t="str">
        <f t="shared" si="529"/>
        <v>20,</v>
      </c>
      <c r="AQ1358" t="str">
        <f t="shared" si="530"/>
        <v>0,</v>
      </c>
      <c r="AR1358" t="str">
        <f t="shared" si="531"/>
        <v>0,</v>
      </c>
      <c r="AS1358" t="str">
        <f t="shared" si="532"/>
        <v>0,</v>
      </c>
      <c r="AT1358" t="str">
        <f t="shared" si="533"/>
        <v>542976,</v>
      </c>
      <c r="AU1358" t="str">
        <f t="shared" si="534"/>
        <v>45689,</v>
      </c>
      <c r="AV1358" t="str">
        <f t="shared" si="535"/>
        <v>2203153,</v>
      </c>
      <c r="AW1358" t="str">
        <f t="shared" si="536"/>
        <v>11,</v>
      </c>
      <c r="AX1358" t="str">
        <f t="shared" si="537"/>
        <v>BAYU PRATAMA (GT)</v>
      </c>
    </row>
    <row r="1359" spans="1:50" x14ac:dyDescent="0.25">
      <c r="A1359">
        <v>645</v>
      </c>
      <c r="B1359" t="s">
        <v>25</v>
      </c>
      <c r="C1359">
        <v>1402339</v>
      </c>
      <c r="D1359" t="s">
        <v>1362</v>
      </c>
      <c r="E1359" t="s">
        <v>117</v>
      </c>
      <c r="F1359" t="s">
        <v>27</v>
      </c>
      <c r="G1359" t="s">
        <v>28</v>
      </c>
      <c r="H1359" t="s">
        <v>29</v>
      </c>
      <c r="I1359" t="s">
        <v>1277</v>
      </c>
      <c r="J1359" s="1">
        <v>44886</v>
      </c>
      <c r="K1359" t="s">
        <v>64</v>
      </c>
      <c r="L1359" t="s">
        <v>65</v>
      </c>
      <c r="M1359" t="s">
        <v>33</v>
      </c>
      <c r="N1359">
        <v>12</v>
      </c>
      <c r="O1359">
        <v>0</v>
      </c>
      <c r="P1359">
        <v>2208000</v>
      </c>
      <c r="Q1359" t="s">
        <v>1581</v>
      </c>
      <c r="R1359">
        <v>0</v>
      </c>
      <c r="S1359">
        <v>0</v>
      </c>
      <c r="T1359">
        <v>0</v>
      </c>
      <c r="U1359">
        <v>1600800</v>
      </c>
      <c r="V1359" s="1">
        <v>45444</v>
      </c>
      <c r="W1359">
        <v>2107161</v>
      </c>
      <c r="X1359">
        <v>11</v>
      </c>
      <c r="Y1359" t="s">
        <v>73</v>
      </c>
      <c r="Z1359" t="str">
        <f t="shared" si="514"/>
        <v>645,</v>
      </c>
      <c r="AA1359" t="str">
        <f t="shared" si="515"/>
        <v>SALES,</v>
      </c>
      <c r="AB1359" t="str">
        <f t="shared" si="516"/>
        <v>1402339,</v>
      </c>
      <c r="AC1359" t="str">
        <f t="shared" si="517"/>
        <v>KALIMAS.Ap,</v>
      </c>
      <c r="AD1359" t="str">
        <f t="shared" si="518"/>
        <v>JL. SETIA BUDI NO.133,</v>
      </c>
      <c r="AE1359" t="str">
        <f t="shared" si="519"/>
        <v>MEDAN,</v>
      </c>
      <c r="AF1359" t="str">
        <f t="shared" si="520"/>
        <v>DBM Medan,</v>
      </c>
      <c r="AG1359" t="str">
        <f t="shared" si="521"/>
        <v>AAPR,</v>
      </c>
      <c r="AH1359" t="str">
        <f t="shared" si="522"/>
        <v>MDA-SPJ-22025903,</v>
      </c>
      <c r="AI1359" t="s">
        <v>1855</v>
      </c>
      <c r="AJ1359" t="str">
        <f t="shared" si="523"/>
        <v>CCM010,</v>
      </c>
      <c r="AK1359" t="str">
        <f t="shared" si="524"/>
        <v>NATURALLE FISH OIL 1000MG (BTL/60S),</v>
      </c>
      <c r="AL1359" t="str">
        <f t="shared" si="525"/>
        <v>BTL,</v>
      </c>
      <c r="AM1359" t="str">
        <f t="shared" si="526"/>
        <v>12,</v>
      </c>
      <c r="AN1359" t="str">
        <f t="shared" si="527"/>
        <v>0,</v>
      </c>
      <c r="AO1359" t="str">
        <f t="shared" si="528"/>
        <v>2208000,</v>
      </c>
      <c r="AP1359" t="str">
        <f t="shared" si="529"/>
        <v>27.5,</v>
      </c>
      <c r="AQ1359" t="str">
        <f t="shared" si="530"/>
        <v>0,</v>
      </c>
      <c r="AR1359" t="str">
        <f t="shared" si="531"/>
        <v>0,</v>
      </c>
      <c r="AS1359" t="str">
        <f t="shared" si="532"/>
        <v>0,</v>
      </c>
      <c r="AT1359" t="str">
        <f t="shared" si="533"/>
        <v>1600800,</v>
      </c>
      <c r="AU1359" t="str">
        <f t="shared" si="534"/>
        <v>45444,</v>
      </c>
      <c r="AV1359" t="str">
        <f t="shared" si="535"/>
        <v>2107161,</v>
      </c>
      <c r="AW1359" t="str">
        <f t="shared" si="536"/>
        <v>11,</v>
      </c>
      <c r="AX1359" t="str">
        <f t="shared" si="537"/>
        <v>IRPAN GUNAWAN (AP &amp; RS)</v>
      </c>
    </row>
    <row r="1360" spans="1:50" x14ac:dyDescent="0.25">
      <c r="A1360">
        <v>646</v>
      </c>
      <c r="B1360" t="s">
        <v>25</v>
      </c>
      <c r="C1360">
        <v>1402339</v>
      </c>
      <c r="D1360" t="s">
        <v>1362</v>
      </c>
      <c r="E1360" t="s">
        <v>117</v>
      </c>
      <c r="F1360" t="s">
        <v>27</v>
      </c>
      <c r="G1360" t="s">
        <v>28</v>
      </c>
      <c r="H1360" t="s">
        <v>29</v>
      </c>
      <c r="I1360" t="s">
        <v>1277</v>
      </c>
      <c r="J1360" s="1">
        <v>44886</v>
      </c>
      <c r="K1360" t="s">
        <v>57</v>
      </c>
      <c r="L1360" t="s">
        <v>58</v>
      </c>
      <c r="M1360" t="s">
        <v>33</v>
      </c>
      <c r="N1360">
        <v>3</v>
      </c>
      <c r="O1360">
        <v>0</v>
      </c>
      <c r="P1360">
        <v>333000</v>
      </c>
      <c r="Q1360">
        <v>0</v>
      </c>
      <c r="R1360">
        <v>0</v>
      </c>
      <c r="S1360">
        <v>0</v>
      </c>
      <c r="T1360">
        <v>0</v>
      </c>
      <c r="U1360">
        <v>333000</v>
      </c>
      <c r="V1360" s="1">
        <v>45261</v>
      </c>
      <c r="W1360">
        <v>2101299</v>
      </c>
      <c r="X1360">
        <v>11</v>
      </c>
      <c r="Y1360" t="s">
        <v>73</v>
      </c>
      <c r="Z1360" t="str">
        <f t="shared" si="514"/>
        <v>646,</v>
      </c>
      <c r="AA1360" t="str">
        <f t="shared" si="515"/>
        <v>SALES,</v>
      </c>
      <c r="AB1360" t="str">
        <f t="shared" si="516"/>
        <v>1402339,</v>
      </c>
      <c r="AC1360" t="str">
        <f t="shared" si="517"/>
        <v>KALIMAS.Ap,</v>
      </c>
      <c r="AD1360" t="str">
        <f t="shared" si="518"/>
        <v>JL. SETIA BUDI NO.133,</v>
      </c>
      <c r="AE1360" t="str">
        <f t="shared" si="519"/>
        <v>MEDAN,</v>
      </c>
      <c r="AF1360" t="str">
        <f t="shared" si="520"/>
        <v>DBM Medan,</v>
      </c>
      <c r="AG1360" t="str">
        <f t="shared" si="521"/>
        <v>AAPR,</v>
      </c>
      <c r="AH1360" t="str">
        <f t="shared" si="522"/>
        <v>MDA-SPJ-22025903,</v>
      </c>
      <c r="AI1360" t="s">
        <v>1855</v>
      </c>
      <c r="AJ1360" t="str">
        <f t="shared" si="523"/>
        <v>CCM014,</v>
      </c>
      <c r="AK1360" t="str">
        <f t="shared" si="524"/>
        <v>NATURALLE TONGKAT ALI PLUS (BTL/60),</v>
      </c>
      <c r="AL1360" t="str">
        <f t="shared" si="525"/>
        <v>BTL,</v>
      </c>
      <c r="AM1360" t="str">
        <f t="shared" si="526"/>
        <v>3,</v>
      </c>
      <c r="AN1360" t="str">
        <f t="shared" si="527"/>
        <v>0,</v>
      </c>
      <c r="AO1360" t="str">
        <f t="shared" si="528"/>
        <v>333000,</v>
      </c>
      <c r="AP1360" t="str">
        <f t="shared" si="529"/>
        <v>0,</v>
      </c>
      <c r="AQ1360" t="str">
        <f t="shared" si="530"/>
        <v>0,</v>
      </c>
      <c r="AR1360" t="str">
        <f t="shared" si="531"/>
        <v>0,</v>
      </c>
      <c r="AS1360" t="str">
        <f t="shared" si="532"/>
        <v>0,</v>
      </c>
      <c r="AT1360" t="str">
        <f t="shared" si="533"/>
        <v>333000,</v>
      </c>
      <c r="AU1360" t="str">
        <f t="shared" si="534"/>
        <v>45261,</v>
      </c>
      <c r="AV1360" t="str">
        <f t="shared" si="535"/>
        <v>2101299,</v>
      </c>
      <c r="AW1360" t="str">
        <f t="shared" si="536"/>
        <v>11,</v>
      </c>
      <c r="AX1360" t="str">
        <f t="shared" si="537"/>
        <v>IRPAN GUNAWAN (AP &amp; RS)</v>
      </c>
    </row>
    <row r="1361" spans="1:50" x14ac:dyDescent="0.25">
      <c r="A1361">
        <v>647</v>
      </c>
      <c r="B1361" t="s">
        <v>25</v>
      </c>
      <c r="C1361">
        <v>1409257</v>
      </c>
      <c r="D1361" t="s">
        <v>1393</v>
      </c>
      <c r="E1361" t="s">
        <v>219</v>
      </c>
      <c r="F1361" t="s">
        <v>27</v>
      </c>
      <c r="G1361" t="s">
        <v>28</v>
      </c>
      <c r="H1361" t="s">
        <v>29</v>
      </c>
      <c r="I1361" t="s">
        <v>1278</v>
      </c>
      <c r="J1361" s="1">
        <v>44887</v>
      </c>
      <c r="K1361" t="s">
        <v>93</v>
      </c>
      <c r="L1361" t="s">
        <v>94</v>
      </c>
      <c r="M1361" t="s">
        <v>33</v>
      </c>
      <c r="N1361">
        <v>4</v>
      </c>
      <c r="O1361">
        <v>0</v>
      </c>
      <c r="P1361">
        <v>146000</v>
      </c>
      <c r="Q1361">
        <v>10</v>
      </c>
      <c r="R1361">
        <v>0</v>
      </c>
      <c r="S1361">
        <v>0</v>
      </c>
      <c r="T1361">
        <v>0</v>
      </c>
      <c r="U1361">
        <v>131400</v>
      </c>
      <c r="V1361" s="1">
        <v>45474</v>
      </c>
      <c r="W1361">
        <v>2108052</v>
      </c>
      <c r="X1361">
        <v>11</v>
      </c>
      <c r="Y1361" t="s">
        <v>81</v>
      </c>
      <c r="Z1361" t="str">
        <f t="shared" si="514"/>
        <v>647,</v>
      </c>
      <c r="AA1361" t="str">
        <f t="shared" si="515"/>
        <v>SALES,</v>
      </c>
      <c r="AB1361" t="str">
        <f t="shared" si="516"/>
        <v>1409257,</v>
      </c>
      <c r="AC1361" t="str">
        <f t="shared" si="517"/>
        <v>RAYA VI.Ap,</v>
      </c>
      <c r="AD1361" t="str">
        <f t="shared" si="518"/>
        <v>JL. PLATINA RAYA NO. 36 MEDAN BELAWAN,</v>
      </c>
      <c r="AE1361" t="str">
        <f t="shared" si="519"/>
        <v>MEDAN,</v>
      </c>
      <c r="AF1361" t="str">
        <f t="shared" si="520"/>
        <v>DBM Medan,</v>
      </c>
      <c r="AG1361" t="str">
        <f t="shared" si="521"/>
        <v>AAPR,</v>
      </c>
      <c r="AH1361" t="str">
        <f t="shared" si="522"/>
        <v>MDA-SPJ-22025949,</v>
      </c>
      <c r="AI1361" t="s">
        <v>1856</v>
      </c>
      <c r="AJ1361" t="str">
        <f t="shared" si="523"/>
        <v>CCM004,</v>
      </c>
      <c r="AK1361" t="str">
        <f t="shared" si="524"/>
        <v>CHAMPS MULTIVITAMIN PINNEAPLE (BTL/30),</v>
      </c>
      <c r="AL1361" t="str">
        <f t="shared" si="525"/>
        <v>BTL,</v>
      </c>
      <c r="AM1361" t="str">
        <f t="shared" si="526"/>
        <v>4,</v>
      </c>
      <c r="AN1361" t="str">
        <f t="shared" si="527"/>
        <v>0,</v>
      </c>
      <c r="AO1361" t="str">
        <f t="shared" si="528"/>
        <v>146000,</v>
      </c>
      <c r="AP1361" t="str">
        <f t="shared" si="529"/>
        <v>10,</v>
      </c>
      <c r="AQ1361" t="str">
        <f t="shared" si="530"/>
        <v>0,</v>
      </c>
      <c r="AR1361" t="str">
        <f t="shared" si="531"/>
        <v>0,</v>
      </c>
      <c r="AS1361" t="str">
        <f t="shared" si="532"/>
        <v>0,</v>
      </c>
      <c r="AT1361" t="str">
        <f t="shared" si="533"/>
        <v>131400,</v>
      </c>
      <c r="AU1361" t="str">
        <f t="shared" si="534"/>
        <v>45474,</v>
      </c>
      <c r="AV1361" t="str">
        <f t="shared" si="535"/>
        <v>2108052,</v>
      </c>
      <c r="AW1361" t="str">
        <f t="shared" si="536"/>
        <v>11,</v>
      </c>
      <c r="AX1361" t="str">
        <f t="shared" si="537"/>
        <v>FRANS (ALL SEKTOR)</v>
      </c>
    </row>
    <row r="1362" spans="1:50" x14ac:dyDescent="0.25">
      <c r="A1362">
        <v>648</v>
      </c>
      <c r="B1362" t="s">
        <v>25</v>
      </c>
      <c r="C1362">
        <v>1409257</v>
      </c>
      <c r="D1362" t="s">
        <v>1393</v>
      </c>
      <c r="E1362" t="s">
        <v>219</v>
      </c>
      <c r="F1362" t="s">
        <v>27</v>
      </c>
      <c r="G1362" t="s">
        <v>28</v>
      </c>
      <c r="H1362" t="s">
        <v>29</v>
      </c>
      <c r="I1362" t="s">
        <v>1278</v>
      </c>
      <c r="J1362" s="1">
        <v>44887</v>
      </c>
      <c r="K1362" t="s">
        <v>31</v>
      </c>
      <c r="L1362" t="s">
        <v>32</v>
      </c>
      <c r="M1362" t="s">
        <v>33</v>
      </c>
      <c r="N1362">
        <v>4</v>
      </c>
      <c r="O1362">
        <v>0</v>
      </c>
      <c r="P1362">
        <v>112000</v>
      </c>
      <c r="Q1362">
        <v>10</v>
      </c>
      <c r="R1362">
        <v>0</v>
      </c>
      <c r="S1362">
        <v>0</v>
      </c>
      <c r="T1362">
        <v>0</v>
      </c>
      <c r="U1362">
        <v>100800</v>
      </c>
      <c r="V1362" s="1">
        <v>45689</v>
      </c>
      <c r="W1362">
        <v>2203153</v>
      </c>
      <c r="X1362">
        <v>11</v>
      </c>
      <c r="Y1362" t="s">
        <v>81</v>
      </c>
      <c r="Z1362" t="str">
        <f t="shared" si="514"/>
        <v>648,</v>
      </c>
      <c r="AA1362" t="str">
        <f t="shared" si="515"/>
        <v>SALES,</v>
      </c>
      <c r="AB1362" t="str">
        <f t="shared" si="516"/>
        <v>1409257,</v>
      </c>
      <c r="AC1362" t="str">
        <f t="shared" si="517"/>
        <v>RAYA VI.Ap,</v>
      </c>
      <c r="AD1362" t="str">
        <f t="shared" si="518"/>
        <v>JL. PLATINA RAYA NO. 36 MEDAN BELAWAN,</v>
      </c>
      <c r="AE1362" t="str">
        <f t="shared" si="519"/>
        <v>MEDAN,</v>
      </c>
      <c r="AF1362" t="str">
        <f t="shared" si="520"/>
        <v>DBM Medan,</v>
      </c>
      <c r="AG1362" t="str">
        <f t="shared" si="521"/>
        <v>AAPR,</v>
      </c>
      <c r="AH1362" t="str">
        <f t="shared" si="522"/>
        <v>MDA-SPJ-22025949,</v>
      </c>
      <c r="AI1362" t="s">
        <v>1856</v>
      </c>
      <c r="AJ1362" t="str">
        <f t="shared" si="523"/>
        <v>CCM005,</v>
      </c>
      <c r="AK1362" t="str">
        <f t="shared" si="524"/>
        <v>CHAMPS VIT C 100MG (BTL/30),</v>
      </c>
      <c r="AL1362" t="str">
        <f t="shared" si="525"/>
        <v>BTL,</v>
      </c>
      <c r="AM1362" t="str">
        <f t="shared" si="526"/>
        <v>4,</v>
      </c>
      <c r="AN1362" t="str">
        <f t="shared" si="527"/>
        <v>0,</v>
      </c>
      <c r="AO1362" t="str">
        <f t="shared" si="528"/>
        <v>112000,</v>
      </c>
      <c r="AP1362" t="str">
        <f t="shared" si="529"/>
        <v>10,</v>
      </c>
      <c r="AQ1362" t="str">
        <f t="shared" si="530"/>
        <v>0,</v>
      </c>
      <c r="AR1362" t="str">
        <f t="shared" si="531"/>
        <v>0,</v>
      </c>
      <c r="AS1362" t="str">
        <f t="shared" si="532"/>
        <v>0,</v>
      </c>
      <c r="AT1362" t="str">
        <f t="shared" si="533"/>
        <v>100800,</v>
      </c>
      <c r="AU1362" t="str">
        <f t="shared" si="534"/>
        <v>45689,</v>
      </c>
      <c r="AV1362" t="str">
        <f t="shared" si="535"/>
        <v>2203153,</v>
      </c>
      <c r="AW1362" t="str">
        <f t="shared" si="536"/>
        <v>11,</v>
      </c>
      <c r="AX1362" t="str">
        <f t="shared" si="537"/>
        <v>FRANS (ALL SEKTOR)</v>
      </c>
    </row>
    <row r="1363" spans="1:50" x14ac:dyDescent="0.25">
      <c r="A1363">
        <v>649</v>
      </c>
      <c r="B1363" t="s">
        <v>25</v>
      </c>
      <c r="C1363">
        <v>1410378</v>
      </c>
      <c r="D1363" t="s">
        <v>1474</v>
      </c>
      <c r="E1363" t="s">
        <v>547</v>
      </c>
      <c r="F1363" t="s">
        <v>78</v>
      </c>
      <c r="G1363" t="s">
        <v>28</v>
      </c>
      <c r="H1363" t="s">
        <v>29</v>
      </c>
      <c r="I1363" t="s">
        <v>1279</v>
      </c>
      <c r="J1363" s="1">
        <v>44888</v>
      </c>
      <c r="K1363" t="s">
        <v>61</v>
      </c>
      <c r="L1363" t="s">
        <v>62</v>
      </c>
      <c r="M1363" t="s">
        <v>33</v>
      </c>
      <c r="N1363">
        <v>4</v>
      </c>
      <c r="O1363">
        <v>0</v>
      </c>
      <c r="P1363">
        <v>379760</v>
      </c>
      <c r="Q1363">
        <v>3</v>
      </c>
      <c r="R1363">
        <v>0</v>
      </c>
      <c r="S1363">
        <v>0</v>
      </c>
      <c r="T1363">
        <v>0</v>
      </c>
      <c r="U1363" t="s">
        <v>1614</v>
      </c>
      <c r="V1363" s="1">
        <v>45597</v>
      </c>
      <c r="W1363">
        <v>2112127</v>
      </c>
      <c r="X1363">
        <v>11</v>
      </c>
      <c r="Y1363" t="s">
        <v>56</v>
      </c>
      <c r="Z1363" t="str">
        <f t="shared" si="514"/>
        <v>649,</v>
      </c>
      <c r="AA1363" t="str">
        <f t="shared" si="515"/>
        <v>SALES,</v>
      </c>
      <c r="AB1363" t="str">
        <f t="shared" si="516"/>
        <v>1410378,</v>
      </c>
      <c r="AC1363" t="str">
        <f t="shared" si="517"/>
        <v>VITA JAYA FARMA.Ap,</v>
      </c>
      <c r="AD1363" t="str">
        <f t="shared" si="518"/>
        <v>JL. WR SUPRATMAN,</v>
      </c>
      <c r="AE1363" t="str">
        <f t="shared" si="519"/>
        <v>RANTAU PRAPAT,</v>
      </c>
      <c r="AF1363" t="str">
        <f t="shared" si="520"/>
        <v>DBM Medan,</v>
      </c>
      <c r="AG1363" t="str">
        <f t="shared" si="521"/>
        <v>AAPR,</v>
      </c>
      <c r="AH1363" t="str">
        <f t="shared" si="522"/>
        <v>MDA-SPJ-22026049,</v>
      </c>
      <c r="AI1363" t="s">
        <v>1857</v>
      </c>
      <c r="AJ1363" t="str">
        <f t="shared" si="523"/>
        <v>CCM006,</v>
      </c>
      <c r="AK1363" t="str">
        <f t="shared" si="524"/>
        <v>MAXITON SOFT CAP (BTL/30S),</v>
      </c>
      <c r="AL1363" t="str">
        <f t="shared" si="525"/>
        <v>BTL,</v>
      </c>
      <c r="AM1363" t="str">
        <f t="shared" si="526"/>
        <v>4,</v>
      </c>
      <c r="AN1363" t="str">
        <f t="shared" si="527"/>
        <v>0,</v>
      </c>
      <c r="AO1363" t="str">
        <f t="shared" si="528"/>
        <v>379760,</v>
      </c>
      <c r="AP1363" t="str">
        <f t="shared" si="529"/>
        <v>3,</v>
      </c>
      <c r="AQ1363" t="str">
        <f t="shared" si="530"/>
        <v>0,</v>
      </c>
      <c r="AR1363" t="str">
        <f t="shared" si="531"/>
        <v>0,</v>
      </c>
      <c r="AS1363" t="str">
        <f t="shared" si="532"/>
        <v>0,</v>
      </c>
      <c r="AT1363" t="str">
        <f t="shared" si="533"/>
        <v>368367.2,</v>
      </c>
      <c r="AU1363" t="str">
        <f t="shared" si="534"/>
        <v>45597,</v>
      </c>
      <c r="AV1363" t="str">
        <f t="shared" si="535"/>
        <v>2112127,</v>
      </c>
      <c r="AW1363" t="str">
        <f t="shared" si="536"/>
        <v>11,</v>
      </c>
      <c r="AX1363" t="str">
        <f t="shared" si="537"/>
        <v>AZIS SYAHPUTRA (AP&amp;RS)</v>
      </c>
    </row>
    <row r="1364" spans="1:50" x14ac:dyDescent="0.25">
      <c r="A1364">
        <v>650</v>
      </c>
      <c r="B1364" t="s">
        <v>25</v>
      </c>
      <c r="C1364">
        <v>14000968</v>
      </c>
      <c r="D1364" t="s">
        <v>45</v>
      </c>
      <c r="E1364" t="s">
        <v>46</v>
      </c>
      <c r="F1364" t="s">
        <v>27</v>
      </c>
      <c r="G1364" t="s">
        <v>28</v>
      </c>
      <c r="H1364" t="s">
        <v>29</v>
      </c>
      <c r="I1364" t="s">
        <v>1280</v>
      </c>
      <c r="J1364" s="1">
        <v>44888</v>
      </c>
      <c r="K1364" t="s">
        <v>66</v>
      </c>
      <c r="L1364" t="s">
        <v>67</v>
      </c>
      <c r="M1364" t="s">
        <v>33</v>
      </c>
      <c r="N1364">
        <v>24</v>
      </c>
      <c r="O1364">
        <v>0</v>
      </c>
      <c r="P1364">
        <v>2256000</v>
      </c>
      <c r="Q1364">
        <v>7</v>
      </c>
      <c r="R1364">
        <v>0</v>
      </c>
      <c r="S1364">
        <v>0</v>
      </c>
      <c r="T1364">
        <v>0</v>
      </c>
      <c r="U1364">
        <v>2098080</v>
      </c>
      <c r="V1364" s="1">
        <v>45658</v>
      </c>
      <c r="W1364">
        <v>2202163</v>
      </c>
      <c r="X1364">
        <v>11</v>
      </c>
      <c r="Y1364" t="s">
        <v>73</v>
      </c>
      <c r="Z1364" t="str">
        <f t="shared" si="514"/>
        <v>650,</v>
      </c>
      <c r="AA1364" t="str">
        <f t="shared" si="515"/>
        <v>SALES,</v>
      </c>
      <c r="AB1364" t="str">
        <f t="shared" si="516"/>
        <v>14000968,</v>
      </c>
      <c r="AC1364" t="str">
        <f t="shared" si="517"/>
        <v>PT. KALIMAS GLOBAL ASIA,</v>
      </c>
      <c r="AD1364" t="str">
        <f t="shared" si="518"/>
        <v>JL.SETIA BUDI NO 133,</v>
      </c>
      <c r="AE1364" t="str">
        <f t="shared" si="519"/>
        <v>MEDAN,</v>
      </c>
      <c r="AF1364" t="str">
        <f t="shared" si="520"/>
        <v>DBM Medan,</v>
      </c>
      <c r="AG1364" t="str">
        <f t="shared" si="521"/>
        <v>AAPR,</v>
      </c>
      <c r="AH1364" t="str">
        <f t="shared" si="522"/>
        <v>MDA-SPJ-22026051,</v>
      </c>
      <c r="AI1364" t="s">
        <v>1857</v>
      </c>
      <c r="AJ1364" t="str">
        <f t="shared" si="523"/>
        <v>CCM016,</v>
      </c>
      <c r="AK1364" t="str">
        <f t="shared" si="524"/>
        <v>FLAVETTES VIT C WITH CALCIUM 1000 MG (BTL/30),</v>
      </c>
      <c r="AL1364" t="str">
        <f t="shared" si="525"/>
        <v>BTL,</v>
      </c>
      <c r="AM1364" t="str">
        <f t="shared" si="526"/>
        <v>24,</v>
      </c>
      <c r="AN1364" t="str">
        <f t="shared" si="527"/>
        <v>0,</v>
      </c>
      <c r="AO1364" t="str">
        <f t="shared" si="528"/>
        <v>2256000,</v>
      </c>
      <c r="AP1364" t="str">
        <f t="shared" si="529"/>
        <v>7,</v>
      </c>
      <c r="AQ1364" t="str">
        <f t="shared" si="530"/>
        <v>0,</v>
      </c>
      <c r="AR1364" t="str">
        <f t="shared" si="531"/>
        <v>0,</v>
      </c>
      <c r="AS1364" t="str">
        <f t="shared" si="532"/>
        <v>0,</v>
      </c>
      <c r="AT1364" t="str">
        <f t="shared" si="533"/>
        <v>2098080,</v>
      </c>
      <c r="AU1364" t="str">
        <f t="shared" si="534"/>
        <v>45658,</v>
      </c>
      <c r="AV1364" t="str">
        <f t="shared" si="535"/>
        <v>2202163,</v>
      </c>
      <c r="AW1364" t="str">
        <f t="shared" si="536"/>
        <v>11,</v>
      </c>
      <c r="AX1364" t="str">
        <f t="shared" si="537"/>
        <v>IRPAN GUNAWAN (AP &amp; RS)</v>
      </c>
    </row>
    <row r="1365" spans="1:50" x14ac:dyDescent="0.25">
      <c r="A1365">
        <v>651</v>
      </c>
      <c r="B1365" t="s">
        <v>25</v>
      </c>
      <c r="C1365">
        <v>1400320</v>
      </c>
      <c r="D1365" t="s">
        <v>1370</v>
      </c>
      <c r="E1365" t="s">
        <v>140</v>
      </c>
      <c r="F1365" t="s">
        <v>141</v>
      </c>
      <c r="G1365" t="s">
        <v>28</v>
      </c>
      <c r="H1365" t="s">
        <v>29</v>
      </c>
      <c r="I1365" t="s">
        <v>1281</v>
      </c>
      <c r="J1365" s="1">
        <v>44889</v>
      </c>
      <c r="K1365" t="s">
        <v>61</v>
      </c>
      <c r="L1365" t="s">
        <v>62</v>
      </c>
      <c r="M1365" t="s">
        <v>33</v>
      </c>
      <c r="N1365">
        <v>72</v>
      </c>
      <c r="O1365">
        <v>0</v>
      </c>
      <c r="P1365">
        <v>6768000</v>
      </c>
      <c r="Q1365">
        <v>8</v>
      </c>
      <c r="R1365">
        <v>0</v>
      </c>
      <c r="S1365">
        <v>0</v>
      </c>
      <c r="T1365">
        <v>0</v>
      </c>
      <c r="U1365">
        <v>6226560</v>
      </c>
      <c r="V1365" s="1">
        <v>45597</v>
      </c>
      <c r="W1365">
        <v>2112127</v>
      </c>
      <c r="X1365">
        <v>11</v>
      </c>
      <c r="Y1365" t="s">
        <v>81</v>
      </c>
      <c r="Z1365" t="str">
        <f t="shared" si="514"/>
        <v>651,</v>
      </c>
      <c r="AA1365" t="str">
        <f t="shared" si="515"/>
        <v>SALES,</v>
      </c>
      <c r="AB1365" t="str">
        <f t="shared" si="516"/>
        <v>1400320,</v>
      </c>
      <c r="AC1365" t="str">
        <f t="shared" si="517"/>
        <v>VITA SARI.Ap,</v>
      </c>
      <c r="AD1365" t="str">
        <f t="shared" si="518"/>
        <v>JL KAPT BANGSI SEMBIRING NO 11,</v>
      </c>
      <c r="AE1365" t="str">
        <f t="shared" si="519"/>
        <v>KABAN JAHE,</v>
      </c>
      <c r="AF1365" t="str">
        <f t="shared" si="520"/>
        <v>DBM Medan,</v>
      </c>
      <c r="AG1365" t="str">
        <f t="shared" si="521"/>
        <v>AAPR,</v>
      </c>
      <c r="AH1365" t="str">
        <f t="shared" si="522"/>
        <v>MDA-SPJ-22026124,</v>
      </c>
      <c r="AI1365" t="s">
        <v>1858</v>
      </c>
      <c r="AJ1365" t="str">
        <f t="shared" si="523"/>
        <v>CCM006,</v>
      </c>
      <c r="AK1365" t="str">
        <f t="shared" si="524"/>
        <v>MAXITON SOFT CAP (BTL/30S),</v>
      </c>
      <c r="AL1365" t="str">
        <f t="shared" si="525"/>
        <v>BTL,</v>
      </c>
      <c r="AM1365" t="str">
        <f t="shared" si="526"/>
        <v>72,</v>
      </c>
      <c r="AN1365" t="str">
        <f t="shared" si="527"/>
        <v>0,</v>
      </c>
      <c r="AO1365" t="str">
        <f t="shared" si="528"/>
        <v>6768000,</v>
      </c>
      <c r="AP1365" t="str">
        <f t="shared" si="529"/>
        <v>8,</v>
      </c>
      <c r="AQ1365" t="str">
        <f t="shared" si="530"/>
        <v>0,</v>
      </c>
      <c r="AR1365" t="str">
        <f t="shared" si="531"/>
        <v>0,</v>
      </c>
      <c r="AS1365" t="str">
        <f t="shared" si="532"/>
        <v>0,</v>
      </c>
      <c r="AT1365" t="str">
        <f t="shared" si="533"/>
        <v>6226560,</v>
      </c>
      <c r="AU1365" t="str">
        <f t="shared" si="534"/>
        <v>45597,</v>
      </c>
      <c r="AV1365" t="str">
        <f t="shared" si="535"/>
        <v>2112127,</v>
      </c>
      <c r="AW1365" t="str">
        <f t="shared" si="536"/>
        <v>11,</v>
      </c>
      <c r="AX1365" t="str">
        <f t="shared" si="537"/>
        <v>FRANS (ALL SEKTOR)</v>
      </c>
    </row>
    <row r="1366" spans="1:50" x14ac:dyDescent="0.25">
      <c r="A1366">
        <v>652</v>
      </c>
      <c r="B1366" t="s">
        <v>25</v>
      </c>
      <c r="C1366">
        <v>1400320</v>
      </c>
      <c r="D1366" t="s">
        <v>1370</v>
      </c>
      <c r="E1366" t="s">
        <v>140</v>
      </c>
      <c r="F1366" t="s">
        <v>141</v>
      </c>
      <c r="G1366" t="s">
        <v>28</v>
      </c>
      <c r="H1366" t="s">
        <v>29</v>
      </c>
      <c r="I1366" t="s">
        <v>1281</v>
      </c>
      <c r="J1366" s="1">
        <v>44889</v>
      </c>
      <c r="K1366" t="s">
        <v>75</v>
      </c>
      <c r="L1366" t="s">
        <v>76</v>
      </c>
      <c r="M1366" t="s">
        <v>33</v>
      </c>
      <c r="N1366">
        <v>24</v>
      </c>
      <c r="O1366">
        <v>0</v>
      </c>
      <c r="P1366">
        <v>1488000</v>
      </c>
      <c r="Q1366">
        <v>30</v>
      </c>
      <c r="R1366">
        <v>0</v>
      </c>
      <c r="S1366">
        <v>0</v>
      </c>
      <c r="T1366">
        <v>0</v>
      </c>
      <c r="U1366">
        <v>1041600</v>
      </c>
      <c r="V1366" s="1">
        <v>45413</v>
      </c>
      <c r="W1366">
        <v>2106375</v>
      </c>
      <c r="X1366">
        <v>11</v>
      </c>
      <c r="Y1366" t="s">
        <v>81</v>
      </c>
      <c r="Z1366" t="str">
        <f t="shared" si="514"/>
        <v>652,</v>
      </c>
      <c r="AA1366" t="str">
        <f t="shared" si="515"/>
        <v>SALES,</v>
      </c>
      <c r="AB1366" t="str">
        <f t="shared" si="516"/>
        <v>1400320,</v>
      </c>
      <c r="AC1366" t="str">
        <f t="shared" si="517"/>
        <v>VITA SARI.Ap,</v>
      </c>
      <c r="AD1366" t="str">
        <f t="shared" si="518"/>
        <v>JL KAPT BANGSI SEMBIRING NO 11,</v>
      </c>
      <c r="AE1366" t="str">
        <f t="shared" si="519"/>
        <v>KABAN JAHE,</v>
      </c>
      <c r="AF1366" t="str">
        <f t="shared" si="520"/>
        <v>DBM Medan,</v>
      </c>
      <c r="AG1366" t="str">
        <f t="shared" si="521"/>
        <v>AAPR,</v>
      </c>
      <c r="AH1366" t="str">
        <f t="shared" si="522"/>
        <v>MDA-SPJ-22026124,</v>
      </c>
      <c r="AI1366" t="s">
        <v>1858</v>
      </c>
      <c r="AJ1366" t="str">
        <f t="shared" si="523"/>
        <v>CCM007,</v>
      </c>
      <c r="AK1366" t="str">
        <f t="shared" si="524"/>
        <v>NATURALLE BETA CAROTENE 6MG (BTL/30S),</v>
      </c>
      <c r="AL1366" t="str">
        <f t="shared" si="525"/>
        <v>BTL,</v>
      </c>
      <c r="AM1366" t="str">
        <f t="shared" si="526"/>
        <v>24,</v>
      </c>
      <c r="AN1366" t="str">
        <f t="shared" si="527"/>
        <v>0,</v>
      </c>
      <c r="AO1366" t="str">
        <f t="shared" si="528"/>
        <v>1488000,</v>
      </c>
      <c r="AP1366" t="str">
        <f t="shared" si="529"/>
        <v>30,</v>
      </c>
      <c r="AQ1366" t="str">
        <f t="shared" si="530"/>
        <v>0,</v>
      </c>
      <c r="AR1366" t="str">
        <f t="shared" si="531"/>
        <v>0,</v>
      </c>
      <c r="AS1366" t="str">
        <f t="shared" si="532"/>
        <v>0,</v>
      </c>
      <c r="AT1366" t="str">
        <f t="shared" si="533"/>
        <v>1041600,</v>
      </c>
      <c r="AU1366" t="str">
        <f t="shared" si="534"/>
        <v>45413,</v>
      </c>
      <c r="AV1366" t="str">
        <f t="shared" si="535"/>
        <v>2106375,</v>
      </c>
      <c r="AW1366" t="str">
        <f t="shared" si="536"/>
        <v>11,</v>
      </c>
      <c r="AX1366" t="str">
        <f t="shared" si="537"/>
        <v>FRANS (ALL SEKTOR)</v>
      </c>
    </row>
    <row r="1367" spans="1:50" x14ac:dyDescent="0.25">
      <c r="A1367">
        <v>653</v>
      </c>
      <c r="B1367" t="s">
        <v>25</v>
      </c>
      <c r="C1367">
        <v>1400320</v>
      </c>
      <c r="D1367" t="s">
        <v>1370</v>
      </c>
      <c r="E1367" t="s">
        <v>140</v>
      </c>
      <c r="F1367" t="s">
        <v>141</v>
      </c>
      <c r="G1367" t="s">
        <v>28</v>
      </c>
      <c r="H1367" t="s">
        <v>29</v>
      </c>
      <c r="I1367" t="s">
        <v>1281</v>
      </c>
      <c r="J1367" s="1">
        <v>44889</v>
      </c>
      <c r="K1367" t="s">
        <v>48</v>
      </c>
      <c r="L1367" t="s">
        <v>49</v>
      </c>
      <c r="M1367" t="s">
        <v>33</v>
      </c>
      <c r="N1367">
        <v>24</v>
      </c>
      <c r="O1367">
        <v>0</v>
      </c>
      <c r="P1367">
        <v>2280000</v>
      </c>
      <c r="Q1367">
        <v>30</v>
      </c>
      <c r="R1367">
        <v>0</v>
      </c>
      <c r="S1367">
        <v>0</v>
      </c>
      <c r="T1367">
        <v>0</v>
      </c>
      <c r="U1367">
        <v>1596000</v>
      </c>
      <c r="V1367" s="1">
        <v>45717</v>
      </c>
      <c r="W1367">
        <v>2204049</v>
      </c>
      <c r="X1367">
        <v>11</v>
      </c>
      <c r="Y1367" t="s">
        <v>81</v>
      </c>
      <c r="Z1367" t="str">
        <f t="shared" si="514"/>
        <v>653,</v>
      </c>
      <c r="AA1367" t="str">
        <f t="shared" si="515"/>
        <v>SALES,</v>
      </c>
      <c r="AB1367" t="str">
        <f t="shared" si="516"/>
        <v>1400320,</v>
      </c>
      <c r="AC1367" t="str">
        <f t="shared" si="517"/>
        <v>VITA SARI.Ap,</v>
      </c>
      <c r="AD1367" t="str">
        <f t="shared" si="518"/>
        <v>JL KAPT BANGSI SEMBIRING NO 11,</v>
      </c>
      <c r="AE1367" t="str">
        <f t="shared" si="519"/>
        <v>KABAN JAHE,</v>
      </c>
      <c r="AF1367" t="str">
        <f t="shared" si="520"/>
        <v>DBM Medan,</v>
      </c>
      <c r="AG1367" t="str">
        <f t="shared" si="521"/>
        <v>AAPR,</v>
      </c>
      <c r="AH1367" t="str">
        <f t="shared" si="522"/>
        <v>MDA-SPJ-22026124,</v>
      </c>
      <c r="AI1367" t="s">
        <v>1858</v>
      </c>
      <c r="AJ1367" t="str">
        <f t="shared" si="523"/>
        <v>CCM011,</v>
      </c>
      <c r="AK1367" t="str">
        <f t="shared" si="524"/>
        <v>NATURALLE GARLIC OIL 3000MG (BTL/100S),</v>
      </c>
      <c r="AL1367" t="str">
        <f t="shared" si="525"/>
        <v>BTL,</v>
      </c>
      <c r="AM1367" t="str">
        <f t="shared" si="526"/>
        <v>24,</v>
      </c>
      <c r="AN1367" t="str">
        <f t="shared" si="527"/>
        <v>0,</v>
      </c>
      <c r="AO1367" t="str">
        <f t="shared" si="528"/>
        <v>2280000,</v>
      </c>
      <c r="AP1367" t="str">
        <f t="shared" si="529"/>
        <v>30,</v>
      </c>
      <c r="AQ1367" t="str">
        <f t="shared" si="530"/>
        <v>0,</v>
      </c>
      <c r="AR1367" t="str">
        <f t="shared" si="531"/>
        <v>0,</v>
      </c>
      <c r="AS1367" t="str">
        <f t="shared" si="532"/>
        <v>0,</v>
      </c>
      <c r="AT1367" t="str">
        <f t="shared" si="533"/>
        <v>1596000,</v>
      </c>
      <c r="AU1367" t="str">
        <f t="shared" si="534"/>
        <v>45717,</v>
      </c>
      <c r="AV1367" t="str">
        <f t="shared" si="535"/>
        <v>2204049,</v>
      </c>
      <c r="AW1367" t="str">
        <f t="shared" si="536"/>
        <v>11,</v>
      </c>
      <c r="AX1367" t="str">
        <f t="shared" si="537"/>
        <v>FRANS (ALL SEKTOR)</v>
      </c>
    </row>
    <row r="1368" spans="1:50" x14ac:dyDescent="0.25">
      <c r="A1368">
        <v>654</v>
      </c>
      <c r="B1368" t="s">
        <v>25</v>
      </c>
      <c r="C1368">
        <v>1409858</v>
      </c>
      <c r="D1368" t="s">
        <v>1355</v>
      </c>
      <c r="E1368" t="s">
        <v>96</v>
      </c>
      <c r="F1368" t="s">
        <v>42</v>
      </c>
      <c r="G1368" t="s">
        <v>28</v>
      </c>
      <c r="H1368" t="s">
        <v>29</v>
      </c>
      <c r="I1368" t="s">
        <v>1282</v>
      </c>
      <c r="J1368" s="1">
        <v>44889</v>
      </c>
      <c r="K1368" t="s">
        <v>31</v>
      </c>
      <c r="L1368" t="s">
        <v>32</v>
      </c>
      <c r="M1368" t="s">
        <v>33</v>
      </c>
      <c r="N1368">
        <v>7</v>
      </c>
      <c r="O1368">
        <v>0</v>
      </c>
      <c r="P1368">
        <v>196000</v>
      </c>
      <c r="Q1368">
        <v>15</v>
      </c>
      <c r="R1368">
        <v>0</v>
      </c>
      <c r="S1368">
        <v>0</v>
      </c>
      <c r="T1368">
        <v>0</v>
      </c>
      <c r="U1368">
        <v>166600</v>
      </c>
      <c r="V1368" s="1">
        <v>45689</v>
      </c>
      <c r="W1368">
        <v>2203153</v>
      </c>
      <c r="X1368">
        <v>11</v>
      </c>
      <c r="Y1368" t="s">
        <v>44</v>
      </c>
      <c r="Z1368" t="str">
        <f t="shared" si="514"/>
        <v>654,</v>
      </c>
      <c r="AA1368" t="str">
        <f t="shared" si="515"/>
        <v>SALES,</v>
      </c>
      <c r="AB1368" t="str">
        <f t="shared" si="516"/>
        <v>1409858,</v>
      </c>
      <c r="AC1368" t="str">
        <f t="shared" si="517"/>
        <v>SINAR BINTANG.Ap,</v>
      </c>
      <c r="AD1368" t="str">
        <f t="shared" si="518"/>
        <v>JL. JEND. SUDIRMAN NO. 58 PEMATANG RAYA SIMALUNGUN,</v>
      </c>
      <c r="AE1368" t="str">
        <f t="shared" si="519"/>
        <v>P. SIANTAR,</v>
      </c>
      <c r="AF1368" t="str">
        <f t="shared" si="520"/>
        <v>DBM Medan,</v>
      </c>
      <c r="AG1368" t="str">
        <f t="shared" si="521"/>
        <v>AAPR,</v>
      </c>
      <c r="AH1368" t="str">
        <f t="shared" si="522"/>
        <v>MDA-SPJ-22026178,</v>
      </c>
      <c r="AI1368" t="s">
        <v>1858</v>
      </c>
      <c r="AJ1368" t="str">
        <f t="shared" si="523"/>
        <v>CCM005,</v>
      </c>
      <c r="AK1368" t="str">
        <f t="shared" si="524"/>
        <v>CHAMPS VIT C 100MG (BTL/30),</v>
      </c>
      <c r="AL1368" t="str">
        <f t="shared" si="525"/>
        <v>BTL,</v>
      </c>
      <c r="AM1368" t="str">
        <f t="shared" si="526"/>
        <v>7,</v>
      </c>
      <c r="AN1368" t="str">
        <f t="shared" si="527"/>
        <v>0,</v>
      </c>
      <c r="AO1368" t="str">
        <f t="shared" si="528"/>
        <v>196000,</v>
      </c>
      <c r="AP1368" t="str">
        <f t="shared" si="529"/>
        <v>15,</v>
      </c>
      <c r="AQ1368" t="str">
        <f t="shared" si="530"/>
        <v>0,</v>
      </c>
      <c r="AR1368" t="str">
        <f t="shared" si="531"/>
        <v>0,</v>
      </c>
      <c r="AS1368" t="str">
        <f t="shared" si="532"/>
        <v>0,</v>
      </c>
      <c r="AT1368" t="str">
        <f t="shared" si="533"/>
        <v>166600,</v>
      </c>
      <c r="AU1368" t="str">
        <f t="shared" si="534"/>
        <v>45689,</v>
      </c>
      <c r="AV1368" t="str">
        <f t="shared" si="535"/>
        <v>2203153,</v>
      </c>
      <c r="AW1368" t="str">
        <f t="shared" si="536"/>
        <v>11,</v>
      </c>
      <c r="AX1368" t="str">
        <f t="shared" si="537"/>
        <v>BUDIONO (ALL SEKTOR)</v>
      </c>
    </row>
    <row r="1369" spans="1:50" x14ac:dyDescent="0.25">
      <c r="A1369">
        <v>655</v>
      </c>
      <c r="B1369" t="s">
        <v>25</v>
      </c>
      <c r="C1369">
        <v>1409858</v>
      </c>
      <c r="D1369" t="s">
        <v>1355</v>
      </c>
      <c r="E1369" t="s">
        <v>96</v>
      </c>
      <c r="F1369" t="s">
        <v>42</v>
      </c>
      <c r="G1369" t="s">
        <v>28</v>
      </c>
      <c r="H1369" t="s">
        <v>29</v>
      </c>
      <c r="I1369" t="s">
        <v>1282</v>
      </c>
      <c r="J1369" s="1">
        <v>44889</v>
      </c>
      <c r="K1369" t="s">
        <v>61</v>
      </c>
      <c r="L1369" t="s">
        <v>62</v>
      </c>
      <c r="M1369" t="s">
        <v>33</v>
      </c>
      <c r="N1369">
        <v>2</v>
      </c>
      <c r="O1369">
        <v>0</v>
      </c>
      <c r="P1369">
        <v>188000</v>
      </c>
      <c r="Q1369">
        <v>0</v>
      </c>
      <c r="R1369">
        <v>0</v>
      </c>
      <c r="S1369">
        <v>0</v>
      </c>
      <c r="T1369">
        <v>0</v>
      </c>
      <c r="U1369">
        <v>188000</v>
      </c>
      <c r="V1369" s="1">
        <v>45597</v>
      </c>
      <c r="W1369">
        <v>2112127</v>
      </c>
      <c r="X1369">
        <v>11</v>
      </c>
      <c r="Y1369" t="s">
        <v>44</v>
      </c>
      <c r="Z1369" t="str">
        <f t="shared" si="514"/>
        <v>655,</v>
      </c>
      <c r="AA1369" t="str">
        <f t="shared" si="515"/>
        <v>SALES,</v>
      </c>
      <c r="AB1369" t="str">
        <f t="shared" si="516"/>
        <v>1409858,</v>
      </c>
      <c r="AC1369" t="str">
        <f t="shared" si="517"/>
        <v>SINAR BINTANG.Ap,</v>
      </c>
      <c r="AD1369" t="str">
        <f t="shared" si="518"/>
        <v>JL. JEND. SUDIRMAN NO. 58 PEMATANG RAYA SIMALUNGUN,</v>
      </c>
      <c r="AE1369" t="str">
        <f t="shared" si="519"/>
        <v>P. SIANTAR,</v>
      </c>
      <c r="AF1369" t="str">
        <f t="shared" si="520"/>
        <v>DBM Medan,</v>
      </c>
      <c r="AG1369" t="str">
        <f t="shared" si="521"/>
        <v>AAPR,</v>
      </c>
      <c r="AH1369" t="str">
        <f t="shared" si="522"/>
        <v>MDA-SPJ-22026178,</v>
      </c>
      <c r="AI1369" t="s">
        <v>1858</v>
      </c>
      <c r="AJ1369" t="str">
        <f t="shared" si="523"/>
        <v>CCM006,</v>
      </c>
      <c r="AK1369" t="str">
        <f t="shared" si="524"/>
        <v>MAXITON SOFT CAP (BTL/30S),</v>
      </c>
      <c r="AL1369" t="str">
        <f t="shared" si="525"/>
        <v>BTL,</v>
      </c>
      <c r="AM1369" t="str">
        <f t="shared" si="526"/>
        <v>2,</v>
      </c>
      <c r="AN1369" t="str">
        <f t="shared" si="527"/>
        <v>0,</v>
      </c>
      <c r="AO1369" t="str">
        <f t="shared" si="528"/>
        <v>188000,</v>
      </c>
      <c r="AP1369" t="str">
        <f t="shared" si="529"/>
        <v>0,</v>
      </c>
      <c r="AQ1369" t="str">
        <f t="shared" si="530"/>
        <v>0,</v>
      </c>
      <c r="AR1369" t="str">
        <f t="shared" si="531"/>
        <v>0,</v>
      </c>
      <c r="AS1369" t="str">
        <f t="shared" si="532"/>
        <v>0,</v>
      </c>
      <c r="AT1369" t="str">
        <f t="shared" si="533"/>
        <v>188000,</v>
      </c>
      <c r="AU1369" t="str">
        <f t="shared" si="534"/>
        <v>45597,</v>
      </c>
      <c r="AV1369" t="str">
        <f t="shared" si="535"/>
        <v>2112127,</v>
      </c>
      <c r="AW1369" t="str">
        <f t="shared" si="536"/>
        <v>11,</v>
      </c>
      <c r="AX1369" t="str">
        <f t="shared" si="537"/>
        <v>BUDIONO (ALL SEKTOR)</v>
      </c>
    </row>
    <row r="1370" spans="1:50" x14ac:dyDescent="0.25">
      <c r="A1370">
        <v>656</v>
      </c>
      <c r="B1370" t="s">
        <v>25</v>
      </c>
      <c r="C1370">
        <v>1405559</v>
      </c>
      <c r="D1370" t="s">
        <v>1386</v>
      </c>
      <c r="E1370" t="s">
        <v>193</v>
      </c>
      <c r="F1370" t="s">
        <v>27</v>
      </c>
      <c r="G1370" t="s">
        <v>28</v>
      </c>
      <c r="H1370" t="s">
        <v>29</v>
      </c>
      <c r="I1370" t="s">
        <v>1283</v>
      </c>
      <c r="J1370" s="1">
        <v>44889</v>
      </c>
      <c r="K1370" t="s">
        <v>39</v>
      </c>
      <c r="L1370" t="s">
        <v>40</v>
      </c>
      <c r="M1370" t="s">
        <v>33</v>
      </c>
      <c r="N1370">
        <v>2</v>
      </c>
      <c r="O1370">
        <v>0</v>
      </c>
      <c r="P1370">
        <v>164000</v>
      </c>
      <c r="Q1370">
        <v>15</v>
      </c>
      <c r="R1370">
        <v>0</v>
      </c>
      <c r="S1370">
        <v>0</v>
      </c>
      <c r="T1370">
        <v>0</v>
      </c>
      <c r="U1370">
        <v>139400</v>
      </c>
      <c r="V1370" s="1">
        <v>45413</v>
      </c>
      <c r="W1370">
        <v>2106370</v>
      </c>
      <c r="X1370">
        <v>11</v>
      </c>
      <c r="Y1370" t="s">
        <v>81</v>
      </c>
      <c r="Z1370" t="str">
        <f t="shared" si="514"/>
        <v>656,</v>
      </c>
      <c r="AA1370" t="str">
        <f t="shared" si="515"/>
        <v>SALES,</v>
      </c>
      <c r="AB1370" t="str">
        <f t="shared" si="516"/>
        <v>1405559,</v>
      </c>
      <c r="AC1370" t="str">
        <f t="shared" si="517"/>
        <v>DETTY.Ap,</v>
      </c>
      <c r="AD1370" t="str">
        <f t="shared" si="518"/>
        <v>JL. KAPT. MUSLIM NO. 45-A,</v>
      </c>
      <c r="AE1370" t="str">
        <f t="shared" si="519"/>
        <v>MEDAN,</v>
      </c>
      <c r="AF1370" t="str">
        <f t="shared" si="520"/>
        <v>DBM Medan,</v>
      </c>
      <c r="AG1370" t="str">
        <f t="shared" si="521"/>
        <v>AAPR,</v>
      </c>
      <c r="AH1370" t="str">
        <f t="shared" si="522"/>
        <v>MDA-SPJ-22026186,</v>
      </c>
      <c r="AI1370" t="s">
        <v>1858</v>
      </c>
      <c r="AJ1370" t="str">
        <f t="shared" si="523"/>
        <v>CCM008,</v>
      </c>
      <c r="AK1370" t="str">
        <f t="shared" si="524"/>
        <v>NATURALLE VIT E 250IU (BTL/30S),</v>
      </c>
      <c r="AL1370" t="str">
        <f t="shared" si="525"/>
        <v>BTL,</v>
      </c>
      <c r="AM1370" t="str">
        <f t="shared" si="526"/>
        <v>2,</v>
      </c>
      <c r="AN1370" t="str">
        <f t="shared" si="527"/>
        <v>0,</v>
      </c>
      <c r="AO1370" t="str">
        <f t="shared" si="528"/>
        <v>164000,</v>
      </c>
      <c r="AP1370" t="str">
        <f t="shared" si="529"/>
        <v>15,</v>
      </c>
      <c r="AQ1370" t="str">
        <f t="shared" si="530"/>
        <v>0,</v>
      </c>
      <c r="AR1370" t="str">
        <f t="shared" si="531"/>
        <v>0,</v>
      </c>
      <c r="AS1370" t="str">
        <f t="shared" si="532"/>
        <v>0,</v>
      </c>
      <c r="AT1370" t="str">
        <f t="shared" si="533"/>
        <v>139400,</v>
      </c>
      <c r="AU1370" t="str">
        <f t="shared" si="534"/>
        <v>45413,</v>
      </c>
      <c r="AV1370" t="str">
        <f t="shared" si="535"/>
        <v>2106370,</v>
      </c>
      <c r="AW1370" t="str">
        <f t="shared" si="536"/>
        <v>11,</v>
      </c>
      <c r="AX1370" t="str">
        <f t="shared" si="537"/>
        <v>FRANS (ALL SEKTOR)</v>
      </c>
    </row>
    <row r="1371" spans="1:50" x14ac:dyDescent="0.25">
      <c r="A1371">
        <v>657</v>
      </c>
      <c r="B1371" t="s">
        <v>25</v>
      </c>
      <c r="C1371">
        <v>14000925</v>
      </c>
      <c r="D1371" t="s">
        <v>1351</v>
      </c>
      <c r="E1371" t="s">
        <v>82</v>
      </c>
      <c r="G1371" t="s">
        <v>28</v>
      </c>
      <c r="H1371" t="s">
        <v>29</v>
      </c>
      <c r="I1371" t="s">
        <v>1284</v>
      </c>
      <c r="J1371" s="1">
        <v>44890</v>
      </c>
      <c r="K1371" t="s">
        <v>61</v>
      </c>
      <c r="L1371" t="s">
        <v>62</v>
      </c>
      <c r="M1371" t="s">
        <v>33</v>
      </c>
      <c r="N1371">
        <v>3</v>
      </c>
      <c r="O1371">
        <v>0</v>
      </c>
      <c r="P1371">
        <v>282000</v>
      </c>
      <c r="Q1371">
        <v>0</v>
      </c>
      <c r="R1371">
        <v>0</v>
      </c>
      <c r="S1371">
        <v>0</v>
      </c>
      <c r="T1371">
        <v>0</v>
      </c>
      <c r="U1371">
        <v>282000</v>
      </c>
      <c r="V1371" s="1">
        <v>45597</v>
      </c>
      <c r="W1371">
        <v>2112127</v>
      </c>
      <c r="X1371">
        <v>11</v>
      </c>
      <c r="Y1371" t="s">
        <v>73</v>
      </c>
      <c r="Z1371" t="str">
        <f t="shared" si="514"/>
        <v>657,</v>
      </c>
      <c r="AA1371" t="str">
        <f t="shared" si="515"/>
        <v>SALES,</v>
      </c>
      <c r="AB1371" t="str">
        <f t="shared" si="516"/>
        <v>14000925,</v>
      </c>
      <c r="AC1371" t="str">
        <f t="shared" si="517"/>
        <v>BONA 1. AP,</v>
      </c>
      <c r="AD1371" t="str">
        <f t="shared" si="518"/>
        <v>JL.JAMIN GINTING NO.128,</v>
      </c>
      <c r="AE1371" t="str">
        <f t="shared" si="519"/>
        <v>,</v>
      </c>
      <c r="AF1371" t="str">
        <f t="shared" si="520"/>
        <v>DBM Medan,</v>
      </c>
      <c r="AG1371" t="str">
        <f t="shared" si="521"/>
        <v>AAPR,</v>
      </c>
      <c r="AH1371" t="str">
        <f t="shared" si="522"/>
        <v>MDA-SPJ-22026236,</v>
      </c>
      <c r="AI1371" t="s">
        <v>1859</v>
      </c>
      <c r="AJ1371" t="str">
        <f t="shared" si="523"/>
        <v>CCM006,</v>
      </c>
      <c r="AK1371" t="str">
        <f t="shared" si="524"/>
        <v>MAXITON SOFT CAP (BTL/30S),</v>
      </c>
      <c r="AL1371" t="str">
        <f t="shared" si="525"/>
        <v>BTL,</v>
      </c>
      <c r="AM1371" t="str">
        <f t="shared" si="526"/>
        <v>3,</v>
      </c>
      <c r="AN1371" t="str">
        <f t="shared" si="527"/>
        <v>0,</v>
      </c>
      <c r="AO1371" t="str">
        <f t="shared" si="528"/>
        <v>282000,</v>
      </c>
      <c r="AP1371" t="str">
        <f t="shared" si="529"/>
        <v>0,</v>
      </c>
      <c r="AQ1371" t="str">
        <f t="shared" si="530"/>
        <v>0,</v>
      </c>
      <c r="AR1371" t="str">
        <f t="shared" si="531"/>
        <v>0,</v>
      </c>
      <c r="AS1371" t="str">
        <f t="shared" si="532"/>
        <v>0,</v>
      </c>
      <c r="AT1371" t="str">
        <f t="shared" si="533"/>
        <v>282000,</v>
      </c>
      <c r="AU1371" t="str">
        <f t="shared" si="534"/>
        <v>45597,</v>
      </c>
      <c r="AV1371" t="str">
        <f t="shared" si="535"/>
        <v>2112127,</v>
      </c>
      <c r="AW1371" t="str">
        <f t="shared" si="536"/>
        <v>11,</v>
      </c>
      <c r="AX1371" t="str">
        <f t="shared" si="537"/>
        <v>IRPAN GUNAWAN (AP &amp; RS)</v>
      </c>
    </row>
    <row r="1372" spans="1:50" x14ac:dyDescent="0.25">
      <c r="A1372">
        <v>658</v>
      </c>
      <c r="B1372" t="s">
        <v>25</v>
      </c>
      <c r="C1372">
        <v>1409429</v>
      </c>
      <c r="D1372" t="s">
        <v>1344</v>
      </c>
      <c r="E1372" t="s">
        <v>37</v>
      </c>
      <c r="F1372" t="s">
        <v>27</v>
      </c>
      <c r="G1372" t="s">
        <v>28</v>
      </c>
      <c r="H1372" t="s">
        <v>29</v>
      </c>
      <c r="I1372" t="s">
        <v>1285</v>
      </c>
      <c r="J1372" s="1">
        <v>44890</v>
      </c>
      <c r="K1372" t="s">
        <v>93</v>
      </c>
      <c r="L1372" t="s">
        <v>94</v>
      </c>
      <c r="M1372" t="s">
        <v>33</v>
      </c>
      <c r="N1372">
        <v>6</v>
      </c>
      <c r="O1372">
        <v>0</v>
      </c>
      <c r="P1372">
        <v>221190</v>
      </c>
      <c r="Q1372">
        <v>10</v>
      </c>
      <c r="R1372">
        <v>0</v>
      </c>
      <c r="S1372">
        <v>0</v>
      </c>
      <c r="T1372">
        <v>0</v>
      </c>
      <c r="U1372">
        <v>199071</v>
      </c>
      <c r="V1372" s="1">
        <v>45474</v>
      </c>
      <c r="W1372">
        <v>2108052</v>
      </c>
      <c r="X1372">
        <v>11</v>
      </c>
      <c r="Y1372" t="s">
        <v>73</v>
      </c>
      <c r="Z1372" t="str">
        <f t="shared" si="514"/>
        <v>658,</v>
      </c>
      <c r="AA1372" t="str">
        <f t="shared" si="515"/>
        <v>SALES,</v>
      </c>
      <c r="AB1372" t="str">
        <f t="shared" si="516"/>
        <v>1409429,</v>
      </c>
      <c r="AC1372" t="str">
        <f t="shared" si="517"/>
        <v>KASIH AGAPE.Ap,</v>
      </c>
      <c r="AD1372" t="str">
        <f t="shared" si="518"/>
        <v>JL. JAMIN GINTING NO. 113 B SIMP. SIMALINGKAR,</v>
      </c>
      <c r="AE1372" t="str">
        <f t="shared" si="519"/>
        <v>MEDAN,</v>
      </c>
      <c r="AF1372" t="str">
        <f t="shared" si="520"/>
        <v>DBM Medan,</v>
      </c>
      <c r="AG1372" t="str">
        <f t="shared" si="521"/>
        <v>AAPR,</v>
      </c>
      <c r="AH1372" t="str">
        <f t="shared" si="522"/>
        <v>MDA-SPJ-22026260,</v>
      </c>
      <c r="AI1372" t="s">
        <v>1859</v>
      </c>
      <c r="AJ1372" t="str">
        <f t="shared" si="523"/>
        <v>CCM004,</v>
      </c>
      <c r="AK1372" t="str">
        <f t="shared" si="524"/>
        <v>CHAMPS MULTIVITAMIN PINNEAPLE (BTL/30),</v>
      </c>
      <c r="AL1372" t="str">
        <f t="shared" si="525"/>
        <v>BTL,</v>
      </c>
      <c r="AM1372" t="str">
        <f t="shared" si="526"/>
        <v>6,</v>
      </c>
      <c r="AN1372" t="str">
        <f t="shared" si="527"/>
        <v>0,</v>
      </c>
      <c r="AO1372" t="str">
        <f t="shared" si="528"/>
        <v>221190,</v>
      </c>
      <c r="AP1372" t="str">
        <f t="shared" si="529"/>
        <v>10,</v>
      </c>
      <c r="AQ1372" t="str">
        <f t="shared" si="530"/>
        <v>0,</v>
      </c>
      <c r="AR1372" t="str">
        <f t="shared" si="531"/>
        <v>0,</v>
      </c>
      <c r="AS1372" t="str">
        <f t="shared" si="532"/>
        <v>0,</v>
      </c>
      <c r="AT1372" t="str">
        <f t="shared" si="533"/>
        <v>199071,</v>
      </c>
      <c r="AU1372" t="str">
        <f t="shared" si="534"/>
        <v>45474,</v>
      </c>
      <c r="AV1372" t="str">
        <f t="shared" si="535"/>
        <v>2108052,</v>
      </c>
      <c r="AW1372" t="str">
        <f t="shared" si="536"/>
        <v>11,</v>
      </c>
      <c r="AX1372" t="str">
        <f t="shared" si="537"/>
        <v>IRPAN GUNAWAN (AP &amp; RS)</v>
      </c>
    </row>
    <row r="1373" spans="1:50" x14ac:dyDescent="0.25">
      <c r="A1373">
        <v>659</v>
      </c>
      <c r="B1373" t="s">
        <v>25</v>
      </c>
      <c r="C1373">
        <v>1410094</v>
      </c>
      <c r="D1373" t="s">
        <v>1496</v>
      </c>
      <c r="E1373" t="s">
        <v>624</v>
      </c>
      <c r="F1373" t="s">
        <v>216</v>
      </c>
      <c r="G1373" t="s">
        <v>28</v>
      </c>
      <c r="H1373" t="s">
        <v>29</v>
      </c>
      <c r="I1373" t="s">
        <v>1286</v>
      </c>
      <c r="J1373" s="1">
        <v>44891</v>
      </c>
      <c r="K1373" t="s">
        <v>31</v>
      </c>
      <c r="L1373" t="s">
        <v>32</v>
      </c>
      <c r="M1373" t="s">
        <v>33</v>
      </c>
      <c r="N1373">
        <v>6</v>
      </c>
      <c r="O1373">
        <v>0</v>
      </c>
      <c r="P1373">
        <v>168000</v>
      </c>
      <c r="Q1373">
        <v>10</v>
      </c>
      <c r="R1373">
        <v>0</v>
      </c>
      <c r="S1373">
        <v>0</v>
      </c>
      <c r="T1373">
        <v>0</v>
      </c>
      <c r="U1373">
        <v>151200</v>
      </c>
      <c r="V1373" s="1">
        <v>45689</v>
      </c>
      <c r="W1373">
        <v>2203153</v>
      </c>
      <c r="X1373">
        <v>11</v>
      </c>
      <c r="Y1373" t="s">
        <v>81</v>
      </c>
      <c r="Z1373" t="str">
        <f t="shared" si="514"/>
        <v>659,</v>
      </c>
      <c r="AA1373" t="str">
        <f t="shared" si="515"/>
        <v>SALES,</v>
      </c>
      <c r="AB1373" t="str">
        <f t="shared" si="516"/>
        <v>1410094,</v>
      </c>
      <c r="AC1373" t="str">
        <f t="shared" si="517"/>
        <v>RAYA JAYA.Ap,</v>
      </c>
      <c r="AD1373" t="str">
        <f t="shared" si="518"/>
        <v>JL. VETERAN NO. 38 PASAR V HELVETIA LABUHAN DELI,</v>
      </c>
      <c r="AE1373" t="str">
        <f t="shared" si="519"/>
        <v>DELI SERDANG,</v>
      </c>
      <c r="AF1373" t="str">
        <f t="shared" si="520"/>
        <v>DBM Medan,</v>
      </c>
      <c r="AG1373" t="str">
        <f t="shared" si="521"/>
        <v>AAPR,</v>
      </c>
      <c r="AH1373" t="str">
        <f t="shared" si="522"/>
        <v>MDA-SPJ-22026302,</v>
      </c>
      <c r="AI1373" t="s">
        <v>1860</v>
      </c>
      <c r="AJ1373" t="str">
        <f t="shared" si="523"/>
        <v>CCM005,</v>
      </c>
      <c r="AK1373" t="str">
        <f t="shared" si="524"/>
        <v>CHAMPS VIT C 100MG (BTL/30),</v>
      </c>
      <c r="AL1373" t="str">
        <f t="shared" si="525"/>
        <v>BTL,</v>
      </c>
      <c r="AM1373" t="str">
        <f t="shared" si="526"/>
        <v>6,</v>
      </c>
      <c r="AN1373" t="str">
        <f t="shared" si="527"/>
        <v>0,</v>
      </c>
      <c r="AO1373" t="str">
        <f t="shared" si="528"/>
        <v>168000,</v>
      </c>
      <c r="AP1373" t="str">
        <f t="shared" si="529"/>
        <v>10,</v>
      </c>
      <c r="AQ1373" t="str">
        <f t="shared" si="530"/>
        <v>0,</v>
      </c>
      <c r="AR1373" t="str">
        <f t="shared" si="531"/>
        <v>0,</v>
      </c>
      <c r="AS1373" t="str">
        <f t="shared" si="532"/>
        <v>0,</v>
      </c>
      <c r="AT1373" t="str">
        <f t="shared" si="533"/>
        <v>151200,</v>
      </c>
      <c r="AU1373" t="str">
        <f t="shared" si="534"/>
        <v>45689,</v>
      </c>
      <c r="AV1373" t="str">
        <f t="shared" si="535"/>
        <v>2203153,</v>
      </c>
      <c r="AW1373" t="str">
        <f t="shared" si="536"/>
        <v>11,</v>
      </c>
      <c r="AX1373" t="str">
        <f t="shared" si="537"/>
        <v>FRANS (ALL SEKTOR)</v>
      </c>
    </row>
    <row r="1374" spans="1:50" x14ac:dyDescent="0.25">
      <c r="A1374">
        <v>660</v>
      </c>
      <c r="B1374" t="s">
        <v>25</v>
      </c>
      <c r="C1374">
        <v>1401005</v>
      </c>
      <c r="D1374" t="s">
        <v>1378</v>
      </c>
      <c r="E1374" t="s">
        <v>163</v>
      </c>
      <c r="F1374" t="s">
        <v>141</v>
      </c>
      <c r="G1374" t="s">
        <v>28</v>
      </c>
      <c r="H1374" t="s">
        <v>29</v>
      </c>
      <c r="I1374" t="s">
        <v>1287</v>
      </c>
      <c r="J1374" s="1">
        <v>44891</v>
      </c>
      <c r="K1374" t="s">
        <v>93</v>
      </c>
      <c r="L1374" t="s">
        <v>94</v>
      </c>
      <c r="M1374" t="s">
        <v>33</v>
      </c>
      <c r="N1374">
        <v>72</v>
      </c>
      <c r="O1374">
        <v>0</v>
      </c>
      <c r="P1374">
        <v>2628000</v>
      </c>
      <c r="Q1374">
        <v>20</v>
      </c>
      <c r="R1374">
        <v>0</v>
      </c>
      <c r="S1374">
        <v>0</v>
      </c>
      <c r="T1374">
        <v>0</v>
      </c>
      <c r="U1374">
        <v>2102400</v>
      </c>
      <c r="V1374" s="1">
        <v>45474</v>
      </c>
      <c r="W1374">
        <v>2108052</v>
      </c>
      <c r="X1374">
        <v>11</v>
      </c>
      <c r="Y1374" t="s">
        <v>81</v>
      </c>
      <c r="Z1374" t="str">
        <f t="shared" si="514"/>
        <v>660,</v>
      </c>
      <c r="AA1374" t="str">
        <f t="shared" si="515"/>
        <v>SALES,</v>
      </c>
      <c r="AB1374" t="str">
        <f t="shared" si="516"/>
        <v>1401005,</v>
      </c>
      <c r="AC1374" t="str">
        <f t="shared" si="517"/>
        <v>SARI GUNUNG.Ap,</v>
      </c>
      <c r="AD1374" t="str">
        <f t="shared" si="518"/>
        <v>JL KAPT BANGSI SEMBIRING 58,</v>
      </c>
      <c r="AE1374" t="str">
        <f t="shared" si="519"/>
        <v>KABAN JAHE,</v>
      </c>
      <c r="AF1374" t="str">
        <f t="shared" si="520"/>
        <v>DBM Medan,</v>
      </c>
      <c r="AG1374" t="str">
        <f t="shared" si="521"/>
        <v>AAPR,</v>
      </c>
      <c r="AH1374" t="str">
        <f t="shared" si="522"/>
        <v>MDA-SPJ-22026310,</v>
      </c>
      <c r="AI1374" t="s">
        <v>1860</v>
      </c>
      <c r="AJ1374" t="str">
        <f t="shared" si="523"/>
        <v>CCM004,</v>
      </c>
      <c r="AK1374" t="str">
        <f t="shared" si="524"/>
        <v>CHAMPS MULTIVITAMIN PINNEAPLE (BTL/30),</v>
      </c>
      <c r="AL1374" t="str">
        <f t="shared" si="525"/>
        <v>BTL,</v>
      </c>
      <c r="AM1374" t="str">
        <f t="shared" si="526"/>
        <v>72,</v>
      </c>
      <c r="AN1374" t="str">
        <f t="shared" si="527"/>
        <v>0,</v>
      </c>
      <c r="AO1374" t="str">
        <f t="shared" si="528"/>
        <v>2628000,</v>
      </c>
      <c r="AP1374" t="str">
        <f t="shared" si="529"/>
        <v>20,</v>
      </c>
      <c r="AQ1374" t="str">
        <f t="shared" si="530"/>
        <v>0,</v>
      </c>
      <c r="AR1374" t="str">
        <f t="shared" si="531"/>
        <v>0,</v>
      </c>
      <c r="AS1374" t="str">
        <f t="shared" si="532"/>
        <v>0,</v>
      </c>
      <c r="AT1374" t="str">
        <f t="shared" si="533"/>
        <v>2102400,</v>
      </c>
      <c r="AU1374" t="str">
        <f t="shared" si="534"/>
        <v>45474,</v>
      </c>
      <c r="AV1374" t="str">
        <f t="shared" si="535"/>
        <v>2108052,</v>
      </c>
      <c r="AW1374" t="str">
        <f t="shared" si="536"/>
        <v>11,</v>
      </c>
      <c r="AX1374" t="str">
        <f t="shared" si="537"/>
        <v>FRANS (ALL SEKTOR)</v>
      </c>
    </row>
    <row r="1375" spans="1:50" x14ac:dyDescent="0.25">
      <c r="A1375">
        <v>661</v>
      </c>
      <c r="B1375" t="s">
        <v>25</v>
      </c>
      <c r="C1375">
        <v>1404588</v>
      </c>
      <c r="D1375" t="s">
        <v>1504</v>
      </c>
      <c r="E1375" t="s">
        <v>658</v>
      </c>
      <c r="F1375" t="s">
        <v>27</v>
      </c>
      <c r="G1375" t="s">
        <v>28</v>
      </c>
      <c r="H1375" t="s">
        <v>106</v>
      </c>
      <c r="I1375" t="s">
        <v>1288</v>
      </c>
      <c r="J1375" s="1">
        <v>44891</v>
      </c>
      <c r="K1375" t="s">
        <v>61</v>
      </c>
      <c r="L1375" t="s">
        <v>62</v>
      </c>
      <c r="M1375" t="s">
        <v>33</v>
      </c>
      <c r="N1375">
        <v>4</v>
      </c>
      <c r="O1375">
        <v>0</v>
      </c>
      <c r="P1375">
        <v>379760</v>
      </c>
      <c r="Q1375">
        <v>3</v>
      </c>
      <c r="R1375">
        <v>0</v>
      </c>
      <c r="S1375">
        <v>0</v>
      </c>
      <c r="T1375">
        <v>0</v>
      </c>
      <c r="U1375" t="s">
        <v>1614</v>
      </c>
      <c r="V1375" s="1">
        <v>45597</v>
      </c>
      <c r="W1375">
        <v>2112127</v>
      </c>
      <c r="X1375">
        <v>11</v>
      </c>
      <c r="Y1375" t="s">
        <v>309</v>
      </c>
      <c r="Z1375" t="str">
        <f t="shared" si="514"/>
        <v>661,</v>
      </c>
      <c r="AA1375" t="str">
        <f t="shared" si="515"/>
        <v>SALES,</v>
      </c>
      <c r="AB1375" t="str">
        <f t="shared" si="516"/>
        <v>1404588,</v>
      </c>
      <c r="AC1375" t="str">
        <f t="shared" si="517"/>
        <v>BERSAMA.TO,</v>
      </c>
      <c r="AD1375" t="str">
        <f t="shared" si="518"/>
        <v>JL. BRIG.KATAMSO NO.60 (KOMP. AGUNG PERMAI),</v>
      </c>
      <c r="AE1375" t="str">
        <f t="shared" si="519"/>
        <v>MEDAN,</v>
      </c>
      <c r="AF1375" t="str">
        <f t="shared" si="520"/>
        <v>DBM Medan,</v>
      </c>
      <c r="AG1375" t="str">
        <f t="shared" si="521"/>
        <v>ATOB,</v>
      </c>
      <c r="AH1375" t="str">
        <f t="shared" si="522"/>
        <v>MDA-SPJ-22026311,</v>
      </c>
      <c r="AI1375" t="s">
        <v>1860</v>
      </c>
      <c r="AJ1375" t="str">
        <f t="shared" si="523"/>
        <v>CCM006,</v>
      </c>
      <c r="AK1375" t="str">
        <f t="shared" si="524"/>
        <v>MAXITON SOFT CAP (BTL/30S),</v>
      </c>
      <c r="AL1375" t="str">
        <f t="shared" si="525"/>
        <v>BTL,</v>
      </c>
      <c r="AM1375" t="str">
        <f t="shared" si="526"/>
        <v>4,</v>
      </c>
      <c r="AN1375" t="str">
        <f t="shared" si="527"/>
        <v>0,</v>
      </c>
      <c r="AO1375" t="str">
        <f t="shared" si="528"/>
        <v>379760,</v>
      </c>
      <c r="AP1375" t="str">
        <f t="shared" si="529"/>
        <v>3,</v>
      </c>
      <c r="AQ1375" t="str">
        <f t="shared" si="530"/>
        <v>0,</v>
      </c>
      <c r="AR1375" t="str">
        <f t="shared" si="531"/>
        <v>0,</v>
      </c>
      <c r="AS1375" t="str">
        <f t="shared" si="532"/>
        <v>0,</v>
      </c>
      <c r="AT1375" t="str">
        <f t="shared" si="533"/>
        <v>368367.2,</v>
      </c>
      <c r="AU1375" t="str">
        <f t="shared" si="534"/>
        <v>45597,</v>
      </c>
      <c r="AV1375" t="str">
        <f t="shared" si="535"/>
        <v>2112127,</v>
      </c>
      <c r="AW1375" t="str">
        <f t="shared" si="536"/>
        <v>11,</v>
      </c>
      <c r="AX1375" t="str">
        <f t="shared" si="537"/>
        <v>BAYU PRATAMA (GT)</v>
      </c>
    </row>
    <row r="1376" spans="1:50" x14ac:dyDescent="0.25">
      <c r="A1376">
        <v>662</v>
      </c>
      <c r="B1376" t="s">
        <v>25</v>
      </c>
      <c r="C1376">
        <v>1410222</v>
      </c>
      <c r="D1376" t="s">
        <v>1383</v>
      </c>
      <c r="E1376" t="s">
        <v>181</v>
      </c>
      <c r="F1376" t="s">
        <v>27</v>
      </c>
      <c r="G1376" t="s">
        <v>28</v>
      </c>
      <c r="H1376" t="s">
        <v>79</v>
      </c>
      <c r="I1376" t="s">
        <v>1289</v>
      </c>
      <c r="J1376" s="1">
        <v>44891</v>
      </c>
      <c r="K1376" t="s">
        <v>31</v>
      </c>
      <c r="L1376" t="s">
        <v>32</v>
      </c>
      <c r="M1376" t="s">
        <v>33</v>
      </c>
      <c r="N1376">
        <v>3</v>
      </c>
      <c r="O1376">
        <v>0</v>
      </c>
      <c r="P1376">
        <v>84000</v>
      </c>
      <c r="Q1376">
        <v>10</v>
      </c>
      <c r="R1376">
        <v>0</v>
      </c>
      <c r="S1376">
        <v>0</v>
      </c>
      <c r="T1376">
        <v>0</v>
      </c>
      <c r="U1376">
        <v>75600</v>
      </c>
      <c r="V1376" s="1">
        <v>45689</v>
      </c>
      <c r="W1376">
        <v>2203153</v>
      </c>
      <c r="X1376">
        <v>11</v>
      </c>
      <c r="Y1376" t="s">
        <v>183</v>
      </c>
      <c r="Z1376" t="str">
        <f t="shared" si="514"/>
        <v>662,</v>
      </c>
      <c r="AA1376" t="str">
        <f t="shared" si="515"/>
        <v>SALES,</v>
      </c>
      <c r="AB1376" t="str">
        <f t="shared" si="516"/>
        <v>1410222,</v>
      </c>
      <c r="AC1376" t="str">
        <f t="shared" si="517"/>
        <v>SMARCO MANDIRI SUKSES.PT,</v>
      </c>
      <c r="AD1376" t="str">
        <f t="shared" si="518"/>
        <v>JL. GAGAK HITAM NO. 28 RT. RW. KEL SUNGGAL KEC. ME,</v>
      </c>
      <c r="AE1376" t="str">
        <f t="shared" si="519"/>
        <v>MEDAN,</v>
      </c>
      <c r="AF1376" t="str">
        <f t="shared" si="520"/>
        <v>DBM Medan,</v>
      </c>
      <c r="AG1376" t="str">
        <f t="shared" si="521"/>
        <v>BMSM,</v>
      </c>
      <c r="AH1376" t="str">
        <f t="shared" si="522"/>
        <v>MDA-SPJ-22026330,</v>
      </c>
      <c r="AI1376" t="s">
        <v>1860</v>
      </c>
      <c r="AJ1376" t="str">
        <f t="shared" si="523"/>
        <v>CCM005,</v>
      </c>
      <c r="AK1376" t="str">
        <f t="shared" si="524"/>
        <v>CHAMPS VIT C 100MG (BTL/30),</v>
      </c>
      <c r="AL1376" t="str">
        <f t="shared" si="525"/>
        <v>BTL,</v>
      </c>
      <c r="AM1376" t="str">
        <f t="shared" si="526"/>
        <v>3,</v>
      </c>
      <c r="AN1376" t="str">
        <f t="shared" si="527"/>
        <v>0,</v>
      </c>
      <c r="AO1376" t="str">
        <f t="shared" si="528"/>
        <v>84000,</v>
      </c>
      <c r="AP1376" t="str">
        <f t="shared" si="529"/>
        <v>10,</v>
      </c>
      <c r="AQ1376" t="str">
        <f t="shared" si="530"/>
        <v>0,</v>
      </c>
      <c r="AR1376" t="str">
        <f t="shared" si="531"/>
        <v>0,</v>
      </c>
      <c r="AS1376" t="str">
        <f t="shared" si="532"/>
        <v>0,</v>
      </c>
      <c r="AT1376" t="str">
        <f t="shared" si="533"/>
        <v>75600,</v>
      </c>
      <c r="AU1376" t="str">
        <f t="shared" si="534"/>
        <v>45689,</v>
      </c>
      <c r="AV1376" t="str">
        <f t="shared" si="535"/>
        <v>2203153,</v>
      </c>
      <c r="AW1376" t="str">
        <f t="shared" si="536"/>
        <v>11,</v>
      </c>
      <c r="AX1376" t="str">
        <f t="shared" si="537"/>
        <v>EKO SURYA D (MTI)</v>
      </c>
    </row>
    <row r="1377" spans="1:50" x14ac:dyDescent="0.25">
      <c r="A1377">
        <v>663</v>
      </c>
      <c r="B1377" t="s">
        <v>25</v>
      </c>
      <c r="C1377">
        <v>14000968</v>
      </c>
      <c r="D1377" t="s">
        <v>45</v>
      </c>
      <c r="E1377" t="s">
        <v>46</v>
      </c>
      <c r="F1377" t="s">
        <v>27</v>
      </c>
      <c r="G1377" t="s">
        <v>28</v>
      </c>
      <c r="H1377" t="s">
        <v>29</v>
      </c>
      <c r="I1377" t="s">
        <v>1290</v>
      </c>
      <c r="J1377" s="1">
        <v>44893</v>
      </c>
      <c r="K1377" t="s">
        <v>31</v>
      </c>
      <c r="L1377" t="s">
        <v>32</v>
      </c>
      <c r="M1377" t="s">
        <v>33</v>
      </c>
      <c r="N1377">
        <v>24</v>
      </c>
      <c r="O1377">
        <v>0</v>
      </c>
      <c r="P1377">
        <v>672000</v>
      </c>
      <c r="Q1377">
        <v>20</v>
      </c>
      <c r="R1377">
        <v>0</v>
      </c>
      <c r="S1377">
        <v>0</v>
      </c>
      <c r="T1377">
        <v>0</v>
      </c>
      <c r="U1377">
        <v>537600</v>
      </c>
      <c r="V1377" s="1">
        <v>45689</v>
      </c>
      <c r="W1377">
        <v>2203153</v>
      </c>
      <c r="X1377">
        <v>11</v>
      </c>
      <c r="Y1377" t="s">
        <v>73</v>
      </c>
      <c r="Z1377" t="str">
        <f t="shared" si="514"/>
        <v>663,</v>
      </c>
      <c r="AA1377" t="str">
        <f t="shared" si="515"/>
        <v>SALES,</v>
      </c>
      <c r="AB1377" t="str">
        <f t="shared" si="516"/>
        <v>14000968,</v>
      </c>
      <c r="AC1377" t="str">
        <f t="shared" si="517"/>
        <v>PT. KALIMAS GLOBAL ASIA,</v>
      </c>
      <c r="AD1377" t="str">
        <f t="shared" si="518"/>
        <v>JL.SETIA BUDI NO 133,</v>
      </c>
      <c r="AE1377" t="str">
        <f t="shared" si="519"/>
        <v>MEDAN,</v>
      </c>
      <c r="AF1377" t="str">
        <f t="shared" si="520"/>
        <v>DBM Medan,</v>
      </c>
      <c r="AG1377" t="str">
        <f t="shared" si="521"/>
        <v>AAPR,</v>
      </c>
      <c r="AH1377" t="str">
        <f t="shared" si="522"/>
        <v>MDA-SPJ-22026383,</v>
      </c>
      <c r="AI1377" t="s">
        <v>1861</v>
      </c>
      <c r="AJ1377" t="str">
        <f t="shared" si="523"/>
        <v>CCM005,</v>
      </c>
      <c r="AK1377" t="str">
        <f t="shared" si="524"/>
        <v>CHAMPS VIT C 100MG (BTL/30),</v>
      </c>
      <c r="AL1377" t="str">
        <f t="shared" si="525"/>
        <v>BTL,</v>
      </c>
      <c r="AM1377" t="str">
        <f t="shared" si="526"/>
        <v>24,</v>
      </c>
      <c r="AN1377" t="str">
        <f t="shared" si="527"/>
        <v>0,</v>
      </c>
      <c r="AO1377" t="str">
        <f t="shared" si="528"/>
        <v>672000,</v>
      </c>
      <c r="AP1377" t="str">
        <f t="shared" si="529"/>
        <v>20,</v>
      </c>
      <c r="AQ1377" t="str">
        <f t="shared" si="530"/>
        <v>0,</v>
      </c>
      <c r="AR1377" t="str">
        <f t="shared" si="531"/>
        <v>0,</v>
      </c>
      <c r="AS1377" t="str">
        <f t="shared" si="532"/>
        <v>0,</v>
      </c>
      <c r="AT1377" t="str">
        <f t="shared" si="533"/>
        <v>537600,</v>
      </c>
      <c r="AU1377" t="str">
        <f t="shared" si="534"/>
        <v>45689,</v>
      </c>
      <c r="AV1377" t="str">
        <f t="shared" si="535"/>
        <v>2203153,</v>
      </c>
      <c r="AW1377" t="str">
        <f t="shared" si="536"/>
        <v>11,</v>
      </c>
      <c r="AX1377" t="str">
        <f t="shared" si="537"/>
        <v>IRPAN GUNAWAN (AP &amp; RS)</v>
      </c>
    </row>
    <row r="1378" spans="1:50" x14ac:dyDescent="0.25">
      <c r="A1378">
        <v>664</v>
      </c>
      <c r="B1378" t="s">
        <v>25</v>
      </c>
      <c r="C1378">
        <v>14000968</v>
      </c>
      <c r="D1378" t="s">
        <v>45</v>
      </c>
      <c r="E1378" t="s">
        <v>46</v>
      </c>
      <c r="F1378" t="s">
        <v>27</v>
      </c>
      <c r="G1378" t="s">
        <v>28</v>
      </c>
      <c r="H1378" t="s">
        <v>29</v>
      </c>
      <c r="I1378" t="s">
        <v>1290</v>
      </c>
      <c r="J1378" s="1">
        <v>44893</v>
      </c>
      <c r="K1378" t="s">
        <v>61</v>
      </c>
      <c r="L1378" t="s">
        <v>62</v>
      </c>
      <c r="M1378" t="s">
        <v>33</v>
      </c>
      <c r="N1378">
        <v>24</v>
      </c>
      <c r="O1378">
        <v>0</v>
      </c>
      <c r="P1378">
        <v>2256000</v>
      </c>
      <c r="Q1378">
        <v>8</v>
      </c>
      <c r="R1378">
        <v>0</v>
      </c>
      <c r="S1378">
        <v>0</v>
      </c>
      <c r="T1378">
        <v>0</v>
      </c>
      <c r="U1378">
        <v>2075520</v>
      </c>
      <c r="V1378" s="1">
        <v>45597</v>
      </c>
      <c r="W1378">
        <v>2112127</v>
      </c>
      <c r="X1378">
        <v>11</v>
      </c>
      <c r="Y1378" t="s">
        <v>73</v>
      </c>
      <c r="Z1378" t="str">
        <f t="shared" si="514"/>
        <v>664,</v>
      </c>
      <c r="AA1378" t="str">
        <f t="shared" si="515"/>
        <v>SALES,</v>
      </c>
      <c r="AB1378" t="str">
        <f t="shared" si="516"/>
        <v>14000968,</v>
      </c>
      <c r="AC1378" t="str">
        <f t="shared" si="517"/>
        <v>PT. KALIMAS GLOBAL ASIA,</v>
      </c>
      <c r="AD1378" t="str">
        <f t="shared" si="518"/>
        <v>JL.SETIA BUDI NO 133,</v>
      </c>
      <c r="AE1378" t="str">
        <f t="shared" si="519"/>
        <v>MEDAN,</v>
      </c>
      <c r="AF1378" t="str">
        <f t="shared" si="520"/>
        <v>DBM Medan,</v>
      </c>
      <c r="AG1378" t="str">
        <f t="shared" si="521"/>
        <v>AAPR,</v>
      </c>
      <c r="AH1378" t="str">
        <f t="shared" si="522"/>
        <v>MDA-SPJ-22026383,</v>
      </c>
      <c r="AI1378" t="s">
        <v>1861</v>
      </c>
      <c r="AJ1378" t="str">
        <f t="shared" si="523"/>
        <v>CCM006,</v>
      </c>
      <c r="AK1378" t="str">
        <f t="shared" si="524"/>
        <v>MAXITON SOFT CAP (BTL/30S),</v>
      </c>
      <c r="AL1378" t="str">
        <f t="shared" si="525"/>
        <v>BTL,</v>
      </c>
      <c r="AM1378" t="str">
        <f t="shared" si="526"/>
        <v>24,</v>
      </c>
      <c r="AN1378" t="str">
        <f t="shared" si="527"/>
        <v>0,</v>
      </c>
      <c r="AO1378" t="str">
        <f t="shared" si="528"/>
        <v>2256000,</v>
      </c>
      <c r="AP1378" t="str">
        <f t="shared" si="529"/>
        <v>8,</v>
      </c>
      <c r="AQ1378" t="str">
        <f t="shared" si="530"/>
        <v>0,</v>
      </c>
      <c r="AR1378" t="str">
        <f t="shared" si="531"/>
        <v>0,</v>
      </c>
      <c r="AS1378" t="str">
        <f t="shared" si="532"/>
        <v>0,</v>
      </c>
      <c r="AT1378" t="str">
        <f t="shared" si="533"/>
        <v>2075520,</v>
      </c>
      <c r="AU1378" t="str">
        <f t="shared" si="534"/>
        <v>45597,</v>
      </c>
      <c r="AV1378" t="str">
        <f t="shared" si="535"/>
        <v>2112127,</v>
      </c>
      <c r="AW1378" t="str">
        <f t="shared" si="536"/>
        <v>11,</v>
      </c>
      <c r="AX1378" t="str">
        <f t="shared" si="537"/>
        <v>IRPAN GUNAWAN (AP &amp; RS)</v>
      </c>
    </row>
    <row r="1379" spans="1:50" x14ac:dyDescent="0.25">
      <c r="A1379">
        <v>665</v>
      </c>
      <c r="B1379" t="s">
        <v>25</v>
      </c>
      <c r="C1379">
        <v>14000222</v>
      </c>
      <c r="D1379" t="s">
        <v>1388</v>
      </c>
      <c r="E1379" t="s">
        <v>200</v>
      </c>
      <c r="F1379" t="s">
        <v>27</v>
      </c>
      <c r="G1379" t="s">
        <v>28</v>
      </c>
      <c r="H1379" t="s">
        <v>29</v>
      </c>
      <c r="I1379" t="s">
        <v>1291</v>
      </c>
      <c r="J1379" s="1">
        <v>44893</v>
      </c>
      <c r="K1379" t="s">
        <v>61</v>
      </c>
      <c r="L1379" t="s">
        <v>62</v>
      </c>
      <c r="M1379" t="s">
        <v>33</v>
      </c>
      <c r="N1379">
        <v>72</v>
      </c>
      <c r="O1379">
        <v>0</v>
      </c>
      <c r="P1379">
        <v>6768000</v>
      </c>
      <c r="Q1379">
        <v>8</v>
      </c>
      <c r="R1379">
        <v>0</v>
      </c>
      <c r="S1379">
        <v>0</v>
      </c>
      <c r="T1379">
        <v>0</v>
      </c>
      <c r="U1379">
        <v>6226560</v>
      </c>
      <c r="V1379" s="1">
        <v>45597</v>
      </c>
      <c r="W1379">
        <v>2112127</v>
      </c>
      <c r="X1379">
        <v>11</v>
      </c>
      <c r="Y1379" t="s">
        <v>73</v>
      </c>
      <c r="Z1379" t="str">
        <f t="shared" si="514"/>
        <v>665,</v>
      </c>
      <c r="AA1379" t="str">
        <f t="shared" si="515"/>
        <v>SALES,</v>
      </c>
      <c r="AB1379" t="str">
        <f t="shared" si="516"/>
        <v>14000222,</v>
      </c>
      <c r="AC1379" t="str">
        <f t="shared" si="517"/>
        <v>BONA JAYA.AP,</v>
      </c>
      <c r="AD1379" t="str">
        <f t="shared" si="518"/>
        <v>JL.JAMIN GINTING NO.96,</v>
      </c>
      <c r="AE1379" t="str">
        <f t="shared" si="519"/>
        <v>MEDAN,</v>
      </c>
      <c r="AF1379" t="str">
        <f t="shared" si="520"/>
        <v>DBM Medan,</v>
      </c>
      <c r="AG1379" t="str">
        <f t="shared" si="521"/>
        <v>AAPR,</v>
      </c>
      <c r="AH1379" t="str">
        <f t="shared" si="522"/>
        <v>MDA-SPJ-22026421,</v>
      </c>
      <c r="AI1379" t="s">
        <v>1861</v>
      </c>
      <c r="AJ1379" t="str">
        <f t="shared" si="523"/>
        <v>CCM006,</v>
      </c>
      <c r="AK1379" t="str">
        <f t="shared" si="524"/>
        <v>MAXITON SOFT CAP (BTL/30S),</v>
      </c>
      <c r="AL1379" t="str">
        <f t="shared" si="525"/>
        <v>BTL,</v>
      </c>
      <c r="AM1379" t="str">
        <f t="shared" si="526"/>
        <v>72,</v>
      </c>
      <c r="AN1379" t="str">
        <f t="shared" si="527"/>
        <v>0,</v>
      </c>
      <c r="AO1379" t="str">
        <f t="shared" si="528"/>
        <v>6768000,</v>
      </c>
      <c r="AP1379" t="str">
        <f t="shared" si="529"/>
        <v>8,</v>
      </c>
      <c r="AQ1379" t="str">
        <f t="shared" si="530"/>
        <v>0,</v>
      </c>
      <c r="AR1379" t="str">
        <f t="shared" si="531"/>
        <v>0,</v>
      </c>
      <c r="AS1379" t="str">
        <f t="shared" si="532"/>
        <v>0,</v>
      </c>
      <c r="AT1379" t="str">
        <f t="shared" si="533"/>
        <v>6226560,</v>
      </c>
      <c r="AU1379" t="str">
        <f t="shared" si="534"/>
        <v>45597,</v>
      </c>
      <c r="AV1379" t="str">
        <f t="shared" si="535"/>
        <v>2112127,</v>
      </c>
      <c r="AW1379" t="str">
        <f t="shared" si="536"/>
        <v>11,</v>
      </c>
      <c r="AX1379" t="str">
        <f t="shared" si="537"/>
        <v>IRPAN GUNAWAN (AP &amp; RS)</v>
      </c>
    </row>
    <row r="1380" spans="1:50" x14ac:dyDescent="0.25">
      <c r="A1380">
        <v>666</v>
      </c>
      <c r="B1380" t="s">
        <v>25</v>
      </c>
      <c r="C1380">
        <v>1400099</v>
      </c>
      <c r="D1380" t="s">
        <v>1366</v>
      </c>
      <c r="E1380" t="s">
        <v>130</v>
      </c>
      <c r="F1380" t="s">
        <v>27</v>
      </c>
      <c r="G1380" t="s">
        <v>28</v>
      </c>
      <c r="H1380" t="s">
        <v>106</v>
      </c>
      <c r="I1380" t="s">
        <v>1292</v>
      </c>
      <c r="J1380" s="1">
        <v>44893</v>
      </c>
      <c r="K1380" t="s">
        <v>93</v>
      </c>
      <c r="L1380" t="s">
        <v>94</v>
      </c>
      <c r="M1380" t="s">
        <v>33</v>
      </c>
      <c r="N1380">
        <v>24</v>
      </c>
      <c r="O1380">
        <v>0</v>
      </c>
      <c r="P1380">
        <v>884760</v>
      </c>
      <c r="Q1380">
        <v>20</v>
      </c>
      <c r="R1380">
        <v>0</v>
      </c>
      <c r="S1380">
        <v>0</v>
      </c>
      <c r="T1380">
        <v>0</v>
      </c>
      <c r="U1380">
        <v>707808</v>
      </c>
      <c r="V1380" s="1">
        <v>45474</v>
      </c>
      <c r="W1380">
        <v>2108052</v>
      </c>
      <c r="X1380">
        <v>11</v>
      </c>
      <c r="Y1380" t="s">
        <v>309</v>
      </c>
      <c r="Z1380" t="str">
        <f t="shared" si="514"/>
        <v>666,</v>
      </c>
      <c r="AA1380" t="str">
        <f t="shared" si="515"/>
        <v>SALES,</v>
      </c>
      <c r="AB1380" t="str">
        <f t="shared" si="516"/>
        <v>1400099,</v>
      </c>
      <c r="AC1380" t="str">
        <f t="shared" si="517"/>
        <v>AGUNG.TO,</v>
      </c>
      <c r="AD1380" t="str">
        <f t="shared" si="518"/>
        <v>JL BRIGJEND KATAMSO NO 156-A,</v>
      </c>
      <c r="AE1380" t="str">
        <f t="shared" si="519"/>
        <v>MEDAN,</v>
      </c>
      <c r="AF1380" t="str">
        <f t="shared" si="520"/>
        <v>DBM Medan,</v>
      </c>
      <c r="AG1380" t="str">
        <f t="shared" si="521"/>
        <v>ATOB,</v>
      </c>
      <c r="AH1380" t="str">
        <f t="shared" si="522"/>
        <v>MDA-SPJ-22026448,</v>
      </c>
      <c r="AI1380" t="s">
        <v>1861</v>
      </c>
      <c r="AJ1380" t="str">
        <f t="shared" si="523"/>
        <v>CCM004,</v>
      </c>
      <c r="AK1380" t="str">
        <f t="shared" si="524"/>
        <v>CHAMPS MULTIVITAMIN PINNEAPLE (BTL/30),</v>
      </c>
      <c r="AL1380" t="str">
        <f t="shared" si="525"/>
        <v>BTL,</v>
      </c>
      <c r="AM1380" t="str">
        <f t="shared" si="526"/>
        <v>24,</v>
      </c>
      <c r="AN1380" t="str">
        <f t="shared" si="527"/>
        <v>0,</v>
      </c>
      <c r="AO1380" t="str">
        <f t="shared" si="528"/>
        <v>884760,</v>
      </c>
      <c r="AP1380" t="str">
        <f t="shared" si="529"/>
        <v>20,</v>
      </c>
      <c r="AQ1380" t="str">
        <f t="shared" si="530"/>
        <v>0,</v>
      </c>
      <c r="AR1380" t="str">
        <f t="shared" si="531"/>
        <v>0,</v>
      </c>
      <c r="AS1380" t="str">
        <f t="shared" si="532"/>
        <v>0,</v>
      </c>
      <c r="AT1380" t="str">
        <f t="shared" si="533"/>
        <v>707808,</v>
      </c>
      <c r="AU1380" t="str">
        <f t="shared" si="534"/>
        <v>45474,</v>
      </c>
      <c r="AV1380" t="str">
        <f t="shared" si="535"/>
        <v>2108052,</v>
      </c>
      <c r="AW1380" t="str">
        <f t="shared" si="536"/>
        <v>11,</v>
      </c>
      <c r="AX1380" t="str">
        <f t="shared" si="537"/>
        <v>BAYU PRATAMA (GT)</v>
      </c>
    </row>
    <row r="1381" spans="1:50" x14ac:dyDescent="0.25">
      <c r="A1381">
        <v>667</v>
      </c>
      <c r="B1381" t="s">
        <v>25</v>
      </c>
      <c r="C1381">
        <v>1400099</v>
      </c>
      <c r="D1381" t="s">
        <v>1366</v>
      </c>
      <c r="E1381" t="s">
        <v>130</v>
      </c>
      <c r="F1381" t="s">
        <v>27</v>
      </c>
      <c r="G1381" t="s">
        <v>28</v>
      </c>
      <c r="H1381" t="s">
        <v>106</v>
      </c>
      <c r="I1381" t="s">
        <v>1293</v>
      </c>
      <c r="J1381" s="1">
        <v>44895</v>
      </c>
      <c r="K1381" t="s">
        <v>61</v>
      </c>
      <c r="L1381" t="s">
        <v>62</v>
      </c>
      <c r="M1381" t="s">
        <v>33</v>
      </c>
      <c r="N1381">
        <v>120</v>
      </c>
      <c r="O1381">
        <v>0</v>
      </c>
      <c r="P1381">
        <v>11392800</v>
      </c>
      <c r="Q1381">
        <v>8</v>
      </c>
      <c r="R1381">
        <v>0</v>
      </c>
      <c r="S1381">
        <v>0</v>
      </c>
      <c r="T1381">
        <v>0</v>
      </c>
      <c r="U1381">
        <v>10481376</v>
      </c>
      <c r="V1381" s="1">
        <v>45597</v>
      </c>
      <c r="W1381">
        <v>2112127</v>
      </c>
      <c r="X1381">
        <v>11</v>
      </c>
      <c r="Y1381" t="s">
        <v>309</v>
      </c>
      <c r="Z1381" t="str">
        <f t="shared" si="514"/>
        <v>667,</v>
      </c>
      <c r="AA1381" t="str">
        <f t="shared" si="515"/>
        <v>SALES,</v>
      </c>
      <c r="AB1381" t="str">
        <f t="shared" si="516"/>
        <v>1400099,</v>
      </c>
      <c r="AC1381" t="str">
        <f t="shared" si="517"/>
        <v>AGUNG.TO,</v>
      </c>
      <c r="AD1381" t="str">
        <f t="shared" si="518"/>
        <v>JL BRIGJEND KATAMSO NO 156-A,</v>
      </c>
      <c r="AE1381" t="str">
        <f t="shared" si="519"/>
        <v>MEDAN,</v>
      </c>
      <c r="AF1381" t="str">
        <f t="shared" si="520"/>
        <v>DBM Medan,</v>
      </c>
      <c r="AG1381" t="str">
        <f t="shared" si="521"/>
        <v>ATOB,</v>
      </c>
      <c r="AH1381" t="str">
        <f t="shared" si="522"/>
        <v>MDA-SPJ-22026555,</v>
      </c>
      <c r="AI1381" t="s">
        <v>1862</v>
      </c>
      <c r="AJ1381" t="str">
        <f t="shared" si="523"/>
        <v>CCM006,</v>
      </c>
      <c r="AK1381" t="str">
        <f t="shared" si="524"/>
        <v>MAXITON SOFT CAP (BTL/30S),</v>
      </c>
      <c r="AL1381" t="str">
        <f t="shared" si="525"/>
        <v>BTL,</v>
      </c>
      <c r="AM1381" t="str">
        <f t="shared" si="526"/>
        <v>120,</v>
      </c>
      <c r="AN1381" t="str">
        <f t="shared" si="527"/>
        <v>0,</v>
      </c>
      <c r="AO1381" t="str">
        <f t="shared" si="528"/>
        <v>11392800,</v>
      </c>
      <c r="AP1381" t="str">
        <f t="shared" si="529"/>
        <v>8,</v>
      </c>
      <c r="AQ1381" t="str">
        <f t="shared" si="530"/>
        <v>0,</v>
      </c>
      <c r="AR1381" t="str">
        <f t="shared" si="531"/>
        <v>0,</v>
      </c>
      <c r="AS1381" t="str">
        <f t="shared" si="532"/>
        <v>0,</v>
      </c>
      <c r="AT1381" t="str">
        <f t="shared" si="533"/>
        <v>10481376,</v>
      </c>
      <c r="AU1381" t="str">
        <f t="shared" si="534"/>
        <v>45597,</v>
      </c>
      <c r="AV1381" t="str">
        <f t="shared" si="535"/>
        <v>2112127,</v>
      </c>
      <c r="AW1381" t="str">
        <f t="shared" si="536"/>
        <v>11,</v>
      </c>
      <c r="AX1381" t="str">
        <f t="shared" si="537"/>
        <v>BAYU PRATAMA (GT)</v>
      </c>
    </row>
    <row r="1382" spans="1:50" x14ac:dyDescent="0.25">
      <c r="A1382">
        <v>668</v>
      </c>
      <c r="B1382" t="s">
        <v>25</v>
      </c>
      <c r="C1382">
        <v>14000222</v>
      </c>
      <c r="D1382" t="s">
        <v>1388</v>
      </c>
      <c r="E1382" t="s">
        <v>200</v>
      </c>
      <c r="F1382" t="s">
        <v>27</v>
      </c>
      <c r="G1382" t="s">
        <v>28</v>
      </c>
      <c r="H1382" t="s">
        <v>29</v>
      </c>
      <c r="I1382" t="s">
        <v>1294</v>
      </c>
      <c r="J1382" s="1">
        <v>44895</v>
      </c>
      <c r="K1382" t="s">
        <v>61</v>
      </c>
      <c r="L1382" t="s">
        <v>62</v>
      </c>
      <c r="M1382" t="s">
        <v>33</v>
      </c>
      <c r="N1382">
        <v>72</v>
      </c>
      <c r="O1382">
        <v>0</v>
      </c>
      <c r="P1382">
        <v>6768000</v>
      </c>
      <c r="Q1382">
        <v>8</v>
      </c>
      <c r="R1382">
        <v>0</v>
      </c>
      <c r="S1382">
        <v>0</v>
      </c>
      <c r="T1382">
        <v>0</v>
      </c>
      <c r="U1382">
        <v>6226560</v>
      </c>
      <c r="V1382" s="1">
        <v>45597</v>
      </c>
      <c r="W1382">
        <v>2112127</v>
      </c>
      <c r="X1382">
        <v>11</v>
      </c>
      <c r="Y1382" t="s">
        <v>73</v>
      </c>
      <c r="Z1382" t="str">
        <f t="shared" si="514"/>
        <v>668,</v>
      </c>
      <c r="AA1382" t="str">
        <f t="shared" si="515"/>
        <v>SALES,</v>
      </c>
      <c r="AB1382" t="str">
        <f t="shared" si="516"/>
        <v>14000222,</v>
      </c>
      <c r="AC1382" t="str">
        <f t="shared" si="517"/>
        <v>BONA JAYA.AP,</v>
      </c>
      <c r="AD1382" t="str">
        <f t="shared" si="518"/>
        <v>JL.JAMIN GINTING NO.96,</v>
      </c>
      <c r="AE1382" t="str">
        <f t="shared" si="519"/>
        <v>MEDAN,</v>
      </c>
      <c r="AF1382" t="str">
        <f t="shared" si="520"/>
        <v>DBM Medan,</v>
      </c>
      <c r="AG1382" t="str">
        <f t="shared" si="521"/>
        <v>AAPR,</v>
      </c>
      <c r="AH1382" t="str">
        <f t="shared" si="522"/>
        <v>MDA-SPJ-22026606,</v>
      </c>
      <c r="AI1382" t="s">
        <v>1862</v>
      </c>
      <c r="AJ1382" t="str">
        <f t="shared" si="523"/>
        <v>CCM006,</v>
      </c>
      <c r="AK1382" t="str">
        <f t="shared" si="524"/>
        <v>MAXITON SOFT CAP (BTL/30S),</v>
      </c>
      <c r="AL1382" t="str">
        <f t="shared" si="525"/>
        <v>BTL,</v>
      </c>
      <c r="AM1382" t="str">
        <f t="shared" si="526"/>
        <v>72,</v>
      </c>
      <c r="AN1382" t="str">
        <f t="shared" si="527"/>
        <v>0,</v>
      </c>
      <c r="AO1382" t="str">
        <f t="shared" si="528"/>
        <v>6768000,</v>
      </c>
      <c r="AP1382" t="str">
        <f t="shared" si="529"/>
        <v>8,</v>
      </c>
      <c r="AQ1382" t="str">
        <f t="shared" si="530"/>
        <v>0,</v>
      </c>
      <c r="AR1382" t="str">
        <f t="shared" si="531"/>
        <v>0,</v>
      </c>
      <c r="AS1382" t="str">
        <f t="shared" si="532"/>
        <v>0,</v>
      </c>
      <c r="AT1382" t="str">
        <f t="shared" si="533"/>
        <v>6226560,</v>
      </c>
      <c r="AU1382" t="str">
        <f t="shared" si="534"/>
        <v>45597,</v>
      </c>
      <c r="AV1382" t="str">
        <f t="shared" si="535"/>
        <v>2112127,</v>
      </c>
      <c r="AW1382" t="str">
        <f t="shared" si="536"/>
        <v>11,</v>
      </c>
      <c r="AX1382" t="str">
        <f t="shared" si="537"/>
        <v>IRPAN GUNAWAN (AP &amp; RS)</v>
      </c>
    </row>
    <row r="1383" spans="1:50" x14ac:dyDescent="0.25">
      <c r="A1383">
        <v>669</v>
      </c>
      <c r="B1383" t="s">
        <v>25</v>
      </c>
      <c r="C1383">
        <v>14000968</v>
      </c>
      <c r="D1383" t="s">
        <v>45</v>
      </c>
      <c r="E1383" t="s">
        <v>46</v>
      </c>
      <c r="F1383" t="s">
        <v>27</v>
      </c>
      <c r="G1383" t="s">
        <v>28</v>
      </c>
      <c r="H1383" t="s">
        <v>29</v>
      </c>
      <c r="I1383" t="s">
        <v>1295</v>
      </c>
      <c r="J1383" s="1">
        <v>44895</v>
      </c>
      <c r="K1383" t="s">
        <v>64</v>
      </c>
      <c r="L1383" t="s">
        <v>65</v>
      </c>
      <c r="M1383" t="s">
        <v>33</v>
      </c>
      <c r="N1383">
        <v>12</v>
      </c>
      <c r="O1383">
        <v>0</v>
      </c>
      <c r="P1383">
        <v>2208000</v>
      </c>
      <c r="Q1383" t="s">
        <v>1581</v>
      </c>
      <c r="R1383">
        <v>0</v>
      </c>
      <c r="S1383">
        <v>0</v>
      </c>
      <c r="T1383">
        <v>0</v>
      </c>
      <c r="U1383">
        <v>1600800</v>
      </c>
      <c r="V1383" s="1">
        <v>45444</v>
      </c>
      <c r="W1383">
        <v>2107161</v>
      </c>
      <c r="X1383">
        <v>11</v>
      </c>
      <c r="Y1383" t="s">
        <v>73</v>
      </c>
      <c r="Z1383" t="str">
        <f t="shared" si="514"/>
        <v>669,</v>
      </c>
      <c r="AA1383" t="str">
        <f t="shared" si="515"/>
        <v>SALES,</v>
      </c>
      <c r="AB1383" t="str">
        <f t="shared" si="516"/>
        <v>14000968,</v>
      </c>
      <c r="AC1383" t="str">
        <f t="shared" si="517"/>
        <v>PT. KALIMAS GLOBAL ASIA,</v>
      </c>
      <c r="AD1383" t="str">
        <f t="shared" si="518"/>
        <v>JL.SETIA BUDI NO 133,</v>
      </c>
      <c r="AE1383" t="str">
        <f t="shared" si="519"/>
        <v>MEDAN,</v>
      </c>
      <c r="AF1383" t="str">
        <f t="shared" si="520"/>
        <v>DBM Medan,</v>
      </c>
      <c r="AG1383" t="str">
        <f t="shared" si="521"/>
        <v>AAPR,</v>
      </c>
      <c r="AH1383" t="str">
        <f t="shared" si="522"/>
        <v>MDA-SPJ-22026616,</v>
      </c>
      <c r="AI1383" t="s">
        <v>1862</v>
      </c>
      <c r="AJ1383" t="str">
        <f t="shared" si="523"/>
        <v>CCM010,</v>
      </c>
      <c r="AK1383" t="str">
        <f t="shared" si="524"/>
        <v>NATURALLE FISH OIL 1000MG (BTL/60S),</v>
      </c>
      <c r="AL1383" t="str">
        <f t="shared" si="525"/>
        <v>BTL,</v>
      </c>
      <c r="AM1383" t="str">
        <f t="shared" si="526"/>
        <v>12,</v>
      </c>
      <c r="AN1383" t="str">
        <f t="shared" si="527"/>
        <v>0,</v>
      </c>
      <c r="AO1383" t="str">
        <f t="shared" si="528"/>
        <v>2208000,</v>
      </c>
      <c r="AP1383" t="str">
        <f t="shared" si="529"/>
        <v>27.5,</v>
      </c>
      <c r="AQ1383" t="str">
        <f t="shared" si="530"/>
        <v>0,</v>
      </c>
      <c r="AR1383" t="str">
        <f t="shared" si="531"/>
        <v>0,</v>
      </c>
      <c r="AS1383" t="str">
        <f t="shared" si="532"/>
        <v>0,</v>
      </c>
      <c r="AT1383" t="str">
        <f t="shared" si="533"/>
        <v>1600800,</v>
      </c>
      <c r="AU1383" t="str">
        <f t="shared" si="534"/>
        <v>45444,</v>
      </c>
      <c r="AV1383" t="str">
        <f t="shared" si="535"/>
        <v>2107161,</v>
      </c>
      <c r="AW1383" t="str">
        <f t="shared" si="536"/>
        <v>11,</v>
      </c>
      <c r="AX1383" t="str">
        <f t="shared" si="537"/>
        <v>IRPAN GUNAWAN (AP &amp; RS)</v>
      </c>
    </row>
    <row r="1384" spans="1:50" x14ac:dyDescent="0.25">
      <c r="A1384">
        <v>670</v>
      </c>
      <c r="B1384" t="s">
        <v>25</v>
      </c>
      <c r="C1384">
        <v>1400099</v>
      </c>
      <c r="D1384" t="s">
        <v>1366</v>
      </c>
      <c r="E1384" t="s">
        <v>130</v>
      </c>
      <c r="F1384" t="s">
        <v>27</v>
      </c>
      <c r="G1384" t="s">
        <v>28</v>
      </c>
      <c r="H1384" t="s">
        <v>106</v>
      </c>
      <c r="I1384" t="s">
        <v>1296</v>
      </c>
      <c r="J1384" s="1">
        <v>44895</v>
      </c>
      <c r="K1384" t="s">
        <v>51</v>
      </c>
      <c r="L1384" t="s">
        <v>52</v>
      </c>
      <c r="M1384" t="s">
        <v>33</v>
      </c>
      <c r="N1384">
        <v>12</v>
      </c>
      <c r="O1384">
        <v>0</v>
      </c>
      <c r="P1384">
        <v>969600</v>
      </c>
      <c r="Q1384">
        <v>20</v>
      </c>
      <c r="R1384">
        <v>0</v>
      </c>
      <c r="S1384">
        <v>0</v>
      </c>
      <c r="T1384">
        <v>0</v>
      </c>
      <c r="U1384">
        <v>775680</v>
      </c>
      <c r="V1384" s="1">
        <v>45261</v>
      </c>
      <c r="W1384">
        <v>2101298</v>
      </c>
      <c r="X1384">
        <v>11</v>
      </c>
      <c r="Y1384" t="s">
        <v>309</v>
      </c>
      <c r="Z1384" t="str">
        <f t="shared" si="514"/>
        <v>670,</v>
      </c>
      <c r="AA1384" t="str">
        <f t="shared" si="515"/>
        <v>SALES,</v>
      </c>
      <c r="AB1384" t="str">
        <f t="shared" si="516"/>
        <v>1400099,</v>
      </c>
      <c r="AC1384" t="str">
        <f t="shared" si="517"/>
        <v>AGUNG.TO,</v>
      </c>
      <c r="AD1384" t="str">
        <f t="shared" si="518"/>
        <v>JL BRIGJEND KATAMSO NO 156-A,</v>
      </c>
      <c r="AE1384" t="str">
        <f t="shared" si="519"/>
        <v>MEDAN,</v>
      </c>
      <c r="AF1384" t="str">
        <f t="shared" si="520"/>
        <v>DBM Medan,</v>
      </c>
      <c r="AG1384" t="str">
        <f t="shared" si="521"/>
        <v>ATOB,</v>
      </c>
      <c r="AH1384" t="str">
        <f t="shared" si="522"/>
        <v>MDA-SPJ-22026742,</v>
      </c>
      <c r="AI1384" t="s">
        <v>1862</v>
      </c>
      <c r="AJ1384" t="str">
        <f t="shared" si="523"/>
        <v>CCM015,</v>
      </c>
      <c r="AK1384" t="str">
        <f t="shared" si="524"/>
        <v>NATURALLE KACIP FATIMAH PLUS (BTL/60),</v>
      </c>
      <c r="AL1384" t="str">
        <f t="shared" si="525"/>
        <v>BTL,</v>
      </c>
      <c r="AM1384" t="str">
        <f t="shared" si="526"/>
        <v>12,</v>
      </c>
      <c r="AN1384" t="str">
        <f t="shared" si="527"/>
        <v>0,</v>
      </c>
      <c r="AO1384" t="str">
        <f t="shared" si="528"/>
        <v>969600,</v>
      </c>
      <c r="AP1384" t="str">
        <f t="shared" si="529"/>
        <v>20,</v>
      </c>
      <c r="AQ1384" t="str">
        <f t="shared" si="530"/>
        <v>0,</v>
      </c>
      <c r="AR1384" t="str">
        <f t="shared" si="531"/>
        <v>0,</v>
      </c>
      <c r="AS1384" t="str">
        <f t="shared" si="532"/>
        <v>0,</v>
      </c>
      <c r="AT1384" t="str">
        <f t="shared" si="533"/>
        <v>775680,</v>
      </c>
      <c r="AU1384" t="str">
        <f t="shared" si="534"/>
        <v>45261,</v>
      </c>
      <c r="AV1384" t="str">
        <f t="shared" si="535"/>
        <v>2101298,</v>
      </c>
      <c r="AW1384" t="str">
        <f t="shared" si="536"/>
        <v>11,</v>
      </c>
      <c r="AX1384" t="str">
        <f t="shared" si="537"/>
        <v>BAYU PRATAMA (GT)</v>
      </c>
    </row>
    <row r="1385" spans="1:50" x14ac:dyDescent="0.25">
      <c r="A1385">
        <v>671</v>
      </c>
      <c r="B1385" t="s">
        <v>25</v>
      </c>
      <c r="C1385">
        <v>1401005</v>
      </c>
      <c r="D1385" t="s">
        <v>1378</v>
      </c>
      <c r="E1385" t="s">
        <v>163</v>
      </c>
      <c r="F1385" t="s">
        <v>141</v>
      </c>
      <c r="G1385" t="s">
        <v>28</v>
      </c>
      <c r="H1385" t="s">
        <v>29</v>
      </c>
      <c r="I1385" t="s">
        <v>1297</v>
      </c>
      <c r="J1385" s="1">
        <v>44895</v>
      </c>
      <c r="K1385" t="s">
        <v>93</v>
      </c>
      <c r="L1385" t="s">
        <v>94</v>
      </c>
      <c r="M1385" t="s">
        <v>33</v>
      </c>
      <c r="N1385">
        <v>24</v>
      </c>
      <c r="O1385">
        <v>0</v>
      </c>
      <c r="P1385">
        <v>876000</v>
      </c>
      <c r="Q1385">
        <v>20</v>
      </c>
      <c r="R1385">
        <v>0</v>
      </c>
      <c r="S1385">
        <v>0</v>
      </c>
      <c r="T1385">
        <v>0</v>
      </c>
      <c r="U1385">
        <v>700800</v>
      </c>
      <c r="V1385" s="1">
        <v>45474</v>
      </c>
      <c r="W1385">
        <v>2108052</v>
      </c>
      <c r="X1385">
        <v>11</v>
      </c>
      <c r="Y1385" t="s">
        <v>81</v>
      </c>
      <c r="Z1385" t="str">
        <f t="shared" si="514"/>
        <v>671,</v>
      </c>
      <c r="AA1385" t="str">
        <f t="shared" si="515"/>
        <v>SALES,</v>
      </c>
      <c r="AB1385" t="str">
        <f t="shared" si="516"/>
        <v>1401005,</v>
      </c>
      <c r="AC1385" t="str">
        <f t="shared" si="517"/>
        <v>SARI GUNUNG.Ap,</v>
      </c>
      <c r="AD1385" t="str">
        <f t="shared" si="518"/>
        <v>JL KAPT BANGSI SEMBIRING 58,</v>
      </c>
      <c r="AE1385" t="str">
        <f t="shared" si="519"/>
        <v>KABAN JAHE,</v>
      </c>
      <c r="AF1385" t="str">
        <f t="shared" si="520"/>
        <v>DBM Medan,</v>
      </c>
      <c r="AG1385" t="str">
        <f t="shared" si="521"/>
        <v>AAPR,</v>
      </c>
      <c r="AH1385" t="str">
        <f t="shared" si="522"/>
        <v>MDA-SPJ-22026743,</v>
      </c>
      <c r="AI1385" t="s">
        <v>1862</v>
      </c>
      <c r="AJ1385" t="str">
        <f t="shared" si="523"/>
        <v>CCM004,</v>
      </c>
      <c r="AK1385" t="str">
        <f t="shared" si="524"/>
        <v>CHAMPS MULTIVITAMIN PINNEAPLE (BTL/30),</v>
      </c>
      <c r="AL1385" t="str">
        <f t="shared" si="525"/>
        <v>BTL,</v>
      </c>
      <c r="AM1385" t="str">
        <f t="shared" si="526"/>
        <v>24,</v>
      </c>
      <c r="AN1385" t="str">
        <f t="shared" si="527"/>
        <v>0,</v>
      </c>
      <c r="AO1385" t="str">
        <f t="shared" si="528"/>
        <v>876000,</v>
      </c>
      <c r="AP1385" t="str">
        <f t="shared" si="529"/>
        <v>20,</v>
      </c>
      <c r="AQ1385" t="str">
        <f t="shared" si="530"/>
        <v>0,</v>
      </c>
      <c r="AR1385" t="str">
        <f t="shared" si="531"/>
        <v>0,</v>
      </c>
      <c r="AS1385" t="str">
        <f t="shared" si="532"/>
        <v>0,</v>
      </c>
      <c r="AT1385" t="str">
        <f t="shared" si="533"/>
        <v>700800,</v>
      </c>
      <c r="AU1385" t="str">
        <f t="shared" si="534"/>
        <v>45474,</v>
      </c>
      <c r="AV1385" t="str">
        <f t="shared" si="535"/>
        <v>2108052,</v>
      </c>
      <c r="AW1385" t="str">
        <f t="shared" si="536"/>
        <v>11,</v>
      </c>
      <c r="AX1385" t="str">
        <f t="shared" si="537"/>
        <v>FRANS (ALL SEKTOR)</v>
      </c>
    </row>
    <row r="1386" spans="1:50" x14ac:dyDescent="0.25">
      <c r="A1386">
        <v>672</v>
      </c>
      <c r="B1386" t="s">
        <v>25</v>
      </c>
      <c r="C1386">
        <v>1401005</v>
      </c>
      <c r="D1386" t="s">
        <v>1378</v>
      </c>
      <c r="E1386" t="s">
        <v>163</v>
      </c>
      <c r="F1386" t="s">
        <v>141</v>
      </c>
      <c r="G1386" t="s">
        <v>28</v>
      </c>
      <c r="H1386" t="s">
        <v>29</v>
      </c>
      <c r="I1386" t="s">
        <v>1297</v>
      </c>
      <c r="J1386" s="1">
        <v>44895</v>
      </c>
      <c r="K1386" t="s">
        <v>31</v>
      </c>
      <c r="L1386" t="s">
        <v>32</v>
      </c>
      <c r="M1386" t="s">
        <v>33</v>
      </c>
      <c r="N1386">
        <v>48</v>
      </c>
      <c r="O1386">
        <v>0</v>
      </c>
      <c r="P1386">
        <v>1344000</v>
      </c>
      <c r="Q1386">
        <v>20</v>
      </c>
      <c r="R1386">
        <v>0</v>
      </c>
      <c r="S1386">
        <v>0</v>
      </c>
      <c r="T1386">
        <v>0</v>
      </c>
      <c r="U1386">
        <v>1075200</v>
      </c>
      <c r="V1386" s="1">
        <v>45689</v>
      </c>
      <c r="W1386">
        <v>2203153</v>
      </c>
      <c r="X1386">
        <v>11</v>
      </c>
      <c r="Y1386" t="s">
        <v>81</v>
      </c>
      <c r="Z1386" t="str">
        <f t="shared" si="514"/>
        <v>672,</v>
      </c>
      <c r="AA1386" t="str">
        <f t="shared" si="515"/>
        <v>SALES,</v>
      </c>
      <c r="AB1386" t="str">
        <f t="shared" si="516"/>
        <v>1401005,</v>
      </c>
      <c r="AC1386" t="str">
        <f t="shared" si="517"/>
        <v>SARI GUNUNG.Ap,</v>
      </c>
      <c r="AD1386" t="str">
        <f t="shared" si="518"/>
        <v>JL KAPT BANGSI SEMBIRING 58,</v>
      </c>
      <c r="AE1386" t="str">
        <f t="shared" si="519"/>
        <v>KABAN JAHE,</v>
      </c>
      <c r="AF1386" t="str">
        <f t="shared" si="520"/>
        <v>DBM Medan,</v>
      </c>
      <c r="AG1386" t="str">
        <f t="shared" si="521"/>
        <v>AAPR,</v>
      </c>
      <c r="AH1386" t="str">
        <f t="shared" si="522"/>
        <v>MDA-SPJ-22026743,</v>
      </c>
      <c r="AI1386" t="s">
        <v>1862</v>
      </c>
      <c r="AJ1386" t="str">
        <f t="shared" si="523"/>
        <v>CCM005,</v>
      </c>
      <c r="AK1386" t="str">
        <f t="shared" si="524"/>
        <v>CHAMPS VIT C 100MG (BTL/30),</v>
      </c>
      <c r="AL1386" t="str">
        <f t="shared" si="525"/>
        <v>BTL,</v>
      </c>
      <c r="AM1386" t="str">
        <f t="shared" si="526"/>
        <v>48,</v>
      </c>
      <c r="AN1386" t="str">
        <f t="shared" si="527"/>
        <v>0,</v>
      </c>
      <c r="AO1386" t="str">
        <f t="shared" si="528"/>
        <v>1344000,</v>
      </c>
      <c r="AP1386" t="str">
        <f t="shared" si="529"/>
        <v>20,</v>
      </c>
      <c r="AQ1386" t="str">
        <f t="shared" si="530"/>
        <v>0,</v>
      </c>
      <c r="AR1386" t="str">
        <f t="shared" si="531"/>
        <v>0,</v>
      </c>
      <c r="AS1386" t="str">
        <f t="shared" si="532"/>
        <v>0,</v>
      </c>
      <c r="AT1386" t="str">
        <f t="shared" si="533"/>
        <v>1075200,</v>
      </c>
      <c r="AU1386" t="str">
        <f t="shared" si="534"/>
        <v>45689,</v>
      </c>
      <c r="AV1386" t="str">
        <f t="shared" si="535"/>
        <v>2203153,</v>
      </c>
      <c r="AW1386" t="str">
        <f t="shared" si="536"/>
        <v>11,</v>
      </c>
      <c r="AX1386" t="str">
        <f t="shared" si="537"/>
        <v>FRANS (ALL SEKTOR)</v>
      </c>
    </row>
    <row r="1387" spans="1:50" x14ac:dyDescent="0.25">
      <c r="A1387">
        <v>673</v>
      </c>
      <c r="B1387" t="s">
        <v>25</v>
      </c>
      <c r="C1387">
        <v>1401005</v>
      </c>
      <c r="D1387" t="s">
        <v>1378</v>
      </c>
      <c r="E1387" t="s">
        <v>163</v>
      </c>
      <c r="F1387" t="s">
        <v>141</v>
      </c>
      <c r="G1387" t="s">
        <v>28</v>
      </c>
      <c r="H1387" t="s">
        <v>29</v>
      </c>
      <c r="I1387" t="s">
        <v>1297</v>
      </c>
      <c r="J1387" s="1">
        <v>44895</v>
      </c>
      <c r="K1387" t="s">
        <v>61</v>
      </c>
      <c r="L1387" t="s">
        <v>62</v>
      </c>
      <c r="M1387" t="s">
        <v>33</v>
      </c>
      <c r="N1387">
        <v>36</v>
      </c>
      <c r="O1387">
        <v>0</v>
      </c>
      <c r="P1387">
        <v>3384000</v>
      </c>
      <c r="Q1387">
        <v>8</v>
      </c>
      <c r="R1387">
        <v>0</v>
      </c>
      <c r="S1387">
        <v>0</v>
      </c>
      <c r="T1387">
        <v>0</v>
      </c>
      <c r="U1387">
        <v>3113280</v>
      </c>
      <c r="V1387" s="1">
        <v>45597</v>
      </c>
      <c r="W1387">
        <v>2112127</v>
      </c>
      <c r="X1387">
        <v>11</v>
      </c>
      <c r="Y1387" t="s">
        <v>81</v>
      </c>
      <c r="Z1387" t="str">
        <f t="shared" si="514"/>
        <v>673,</v>
      </c>
      <c r="AA1387" t="str">
        <f t="shared" si="515"/>
        <v>SALES,</v>
      </c>
      <c r="AB1387" t="str">
        <f t="shared" si="516"/>
        <v>1401005,</v>
      </c>
      <c r="AC1387" t="str">
        <f t="shared" si="517"/>
        <v>SARI GUNUNG.Ap,</v>
      </c>
      <c r="AD1387" t="str">
        <f t="shared" si="518"/>
        <v>JL KAPT BANGSI SEMBIRING 58,</v>
      </c>
      <c r="AE1387" t="str">
        <f t="shared" si="519"/>
        <v>KABAN JAHE,</v>
      </c>
      <c r="AF1387" t="str">
        <f t="shared" si="520"/>
        <v>DBM Medan,</v>
      </c>
      <c r="AG1387" t="str">
        <f t="shared" si="521"/>
        <v>AAPR,</v>
      </c>
      <c r="AH1387" t="str">
        <f t="shared" si="522"/>
        <v>MDA-SPJ-22026743,</v>
      </c>
      <c r="AI1387" t="s">
        <v>1862</v>
      </c>
      <c r="AJ1387" t="str">
        <f t="shared" si="523"/>
        <v>CCM006,</v>
      </c>
      <c r="AK1387" t="str">
        <f t="shared" si="524"/>
        <v>MAXITON SOFT CAP (BTL/30S),</v>
      </c>
      <c r="AL1387" t="str">
        <f t="shared" si="525"/>
        <v>BTL,</v>
      </c>
      <c r="AM1387" t="str">
        <f t="shared" si="526"/>
        <v>36,</v>
      </c>
      <c r="AN1387" t="str">
        <f t="shared" si="527"/>
        <v>0,</v>
      </c>
      <c r="AO1387" t="str">
        <f t="shared" si="528"/>
        <v>3384000,</v>
      </c>
      <c r="AP1387" t="str">
        <f t="shared" si="529"/>
        <v>8,</v>
      </c>
      <c r="AQ1387" t="str">
        <f t="shared" si="530"/>
        <v>0,</v>
      </c>
      <c r="AR1387" t="str">
        <f t="shared" si="531"/>
        <v>0,</v>
      </c>
      <c r="AS1387" t="str">
        <f t="shared" si="532"/>
        <v>0,</v>
      </c>
      <c r="AT1387" t="str">
        <f t="shared" si="533"/>
        <v>3113280,</v>
      </c>
      <c r="AU1387" t="str">
        <f t="shared" si="534"/>
        <v>45597,</v>
      </c>
      <c r="AV1387" t="str">
        <f t="shared" si="535"/>
        <v>2112127,</v>
      </c>
      <c r="AW1387" t="str">
        <f t="shared" si="536"/>
        <v>11,</v>
      </c>
      <c r="AX1387" t="str">
        <f t="shared" si="537"/>
        <v>FRANS (ALL SEKTOR)</v>
      </c>
    </row>
    <row r="1388" spans="1:50" x14ac:dyDescent="0.25">
      <c r="A1388">
        <v>674</v>
      </c>
      <c r="B1388" t="s">
        <v>25</v>
      </c>
      <c r="C1388">
        <v>1401005</v>
      </c>
      <c r="D1388" t="s">
        <v>1378</v>
      </c>
      <c r="E1388" t="s">
        <v>163</v>
      </c>
      <c r="F1388" t="s">
        <v>141</v>
      </c>
      <c r="G1388" t="s">
        <v>28</v>
      </c>
      <c r="H1388" t="s">
        <v>29</v>
      </c>
      <c r="I1388" t="s">
        <v>1297</v>
      </c>
      <c r="J1388" s="1">
        <v>44895</v>
      </c>
      <c r="K1388" t="s">
        <v>39</v>
      </c>
      <c r="L1388" t="s">
        <v>40</v>
      </c>
      <c r="M1388" t="s">
        <v>33</v>
      </c>
      <c r="N1388">
        <v>12</v>
      </c>
      <c r="O1388">
        <v>0</v>
      </c>
      <c r="P1388">
        <v>984000</v>
      </c>
      <c r="Q1388">
        <v>30</v>
      </c>
      <c r="R1388">
        <v>0</v>
      </c>
      <c r="S1388">
        <v>0</v>
      </c>
      <c r="T1388">
        <v>0</v>
      </c>
      <c r="U1388">
        <v>688800</v>
      </c>
      <c r="V1388" s="1">
        <v>45413</v>
      </c>
      <c r="W1388">
        <v>2106370</v>
      </c>
      <c r="X1388">
        <v>11</v>
      </c>
      <c r="Y1388" t="s">
        <v>81</v>
      </c>
      <c r="Z1388" t="str">
        <f t="shared" si="514"/>
        <v>674,</v>
      </c>
      <c r="AA1388" t="str">
        <f t="shared" si="515"/>
        <v>SALES,</v>
      </c>
      <c r="AB1388" t="str">
        <f t="shared" si="516"/>
        <v>1401005,</v>
      </c>
      <c r="AC1388" t="str">
        <f t="shared" si="517"/>
        <v>SARI GUNUNG.Ap,</v>
      </c>
      <c r="AD1388" t="str">
        <f t="shared" si="518"/>
        <v>JL KAPT BANGSI SEMBIRING 58,</v>
      </c>
      <c r="AE1388" t="str">
        <f t="shared" si="519"/>
        <v>KABAN JAHE,</v>
      </c>
      <c r="AF1388" t="str">
        <f t="shared" si="520"/>
        <v>DBM Medan,</v>
      </c>
      <c r="AG1388" t="str">
        <f t="shared" si="521"/>
        <v>AAPR,</v>
      </c>
      <c r="AH1388" t="str">
        <f t="shared" si="522"/>
        <v>MDA-SPJ-22026743,</v>
      </c>
      <c r="AI1388" t="s">
        <v>1862</v>
      </c>
      <c r="AJ1388" t="str">
        <f t="shared" si="523"/>
        <v>CCM008,</v>
      </c>
      <c r="AK1388" t="str">
        <f t="shared" si="524"/>
        <v>NATURALLE VIT E 250IU (BTL/30S),</v>
      </c>
      <c r="AL1388" t="str">
        <f t="shared" si="525"/>
        <v>BTL,</v>
      </c>
      <c r="AM1388" t="str">
        <f t="shared" si="526"/>
        <v>12,</v>
      </c>
      <c r="AN1388" t="str">
        <f t="shared" si="527"/>
        <v>0,</v>
      </c>
      <c r="AO1388" t="str">
        <f t="shared" si="528"/>
        <v>984000,</v>
      </c>
      <c r="AP1388" t="str">
        <f t="shared" si="529"/>
        <v>30,</v>
      </c>
      <c r="AQ1388" t="str">
        <f t="shared" si="530"/>
        <v>0,</v>
      </c>
      <c r="AR1388" t="str">
        <f t="shared" si="531"/>
        <v>0,</v>
      </c>
      <c r="AS1388" t="str">
        <f t="shared" si="532"/>
        <v>0,</v>
      </c>
      <c r="AT1388" t="str">
        <f t="shared" si="533"/>
        <v>688800,</v>
      </c>
      <c r="AU1388" t="str">
        <f t="shared" si="534"/>
        <v>45413,</v>
      </c>
      <c r="AV1388" t="str">
        <f t="shared" si="535"/>
        <v>2106370,</v>
      </c>
      <c r="AW1388" t="str">
        <f t="shared" si="536"/>
        <v>11,</v>
      </c>
      <c r="AX1388" t="str">
        <f t="shared" si="537"/>
        <v>FRANS (ALL SEKTOR)</v>
      </c>
    </row>
    <row r="1389" spans="1:50" x14ac:dyDescent="0.25">
      <c r="A1389">
        <v>675</v>
      </c>
      <c r="B1389" t="s">
        <v>25</v>
      </c>
      <c r="C1389">
        <v>1401005</v>
      </c>
      <c r="D1389" t="s">
        <v>1378</v>
      </c>
      <c r="E1389" t="s">
        <v>163</v>
      </c>
      <c r="F1389" t="s">
        <v>141</v>
      </c>
      <c r="G1389" t="s">
        <v>28</v>
      </c>
      <c r="H1389" t="s">
        <v>29</v>
      </c>
      <c r="I1389" t="s">
        <v>1297</v>
      </c>
      <c r="J1389" s="1">
        <v>44895</v>
      </c>
      <c r="K1389" t="s">
        <v>57</v>
      </c>
      <c r="L1389" t="s">
        <v>58</v>
      </c>
      <c r="M1389" t="s">
        <v>33</v>
      </c>
      <c r="N1389">
        <v>24</v>
      </c>
      <c r="O1389">
        <v>0</v>
      </c>
      <c r="P1389">
        <v>2664000</v>
      </c>
      <c r="Q1389">
        <v>20</v>
      </c>
      <c r="R1389">
        <v>0</v>
      </c>
      <c r="S1389">
        <v>0</v>
      </c>
      <c r="T1389">
        <v>0</v>
      </c>
      <c r="U1389">
        <v>2131200</v>
      </c>
      <c r="V1389" s="1">
        <v>45261</v>
      </c>
      <c r="W1389">
        <v>2101299</v>
      </c>
      <c r="X1389">
        <v>11</v>
      </c>
      <c r="Y1389" t="s">
        <v>81</v>
      </c>
      <c r="Z1389" t="str">
        <f t="shared" si="514"/>
        <v>675,</v>
      </c>
      <c r="AA1389" t="str">
        <f t="shared" si="515"/>
        <v>SALES,</v>
      </c>
      <c r="AB1389" t="str">
        <f t="shared" si="516"/>
        <v>1401005,</v>
      </c>
      <c r="AC1389" t="str">
        <f t="shared" si="517"/>
        <v>SARI GUNUNG.Ap,</v>
      </c>
      <c r="AD1389" t="str">
        <f t="shared" si="518"/>
        <v>JL KAPT BANGSI SEMBIRING 58,</v>
      </c>
      <c r="AE1389" t="str">
        <f t="shared" si="519"/>
        <v>KABAN JAHE,</v>
      </c>
      <c r="AF1389" t="str">
        <f t="shared" si="520"/>
        <v>DBM Medan,</v>
      </c>
      <c r="AG1389" t="str">
        <f t="shared" si="521"/>
        <v>AAPR,</v>
      </c>
      <c r="AH1389" t="str">
        <f t="shared" si="522"/>
        <v>MDA-SPJ-22026743,</v>
      </c>
      <c r="AI1389" t="s">
        <v>1862</v>
      </c>
      <c r="AJ1389" t="str">
        <f t="shared" si="523"/>
        <v>CCM014,</v>
      </c>
      <c r="AK1389" t="str">
        <f t="shared" si="524"/>
        <v>NATURALLE TONGKAT ALI PLUS (BTL/60),</v>
      </c>
      <c r="AL1389" t="str">
        <f t="shared" si="525"/>
        <v>BTL,</v>
      </c>
      <c r="AM1389" t="str">
        <f t="shared" si="526"/>
        <v>24,</v>
      </c>
      <c r="AN1389" t="str">
        <f t="shared" si="527"/>
        <v>0,</v>
      </c>
      <c r="AO1389" t="str">
        <f t="shared" si="528"/>
        <v>2664000,</v>
      </c>
      <c r="AP1389" t="str">
        <f t="shared" si="529"/>
        <v>20,</v>
      </c>
      <c r="AQ1389" t="str">
        <f t="shared" si="530"/>
        <v>0,</v>
      </c>
      <c r="AR1389" t="str">
        <f t="shared" si="531"/>
        <v>0,</v>
      </c>
      <c r="AS1389" t="str">
        <f t="shared" si="532"/>
        <v>0,</v>
      </c>
      <c r="AT1389" t="str">
        <f t="shared" si="533"/>
        <v>2131200,</v>
      </c>
      <c r="AU1389" t="str">
        <f t="shared" si="534"/>
        <v>45261,</v>
      </c>
      <c r="AV1389" t="str">
        <f t="shared" si="535"/>
        <v>2101299,</v>
      </c>
      <c r="AW1389" t="str">
        <f t="shared" si="536"/>
        <v>11,</v>
      </c>
      <c r="AX1389" t="str">
        <f t="shared" si="537"/>
        <v>FRANS (ALL SEKTOR)</v>
      </c>
    </row>
    <row r="1390" spans="1:50" x14ac:dyDescent="0.25">
      <c r="A1390">
        <v>676</v>
      </c>
      <c r="B1390" t="s">
        <v>25</v>
      </c>
      <c r="C1390">
        <v>1401005</v>
      </c>
      <c r="D1390" t="s">
        <v>1378</v>
      </c>
      <c r="E1390" t="s">
        <v>163</v>
      </c>
      <c r="F1390" t="s">
        <v>141</v>
      </c>
      <c r="G1390" t="s">
        <v>28</v>
      </c>
      <c r="H1390" t="s">
        <v>29</v>
      </c>
      <c r="I1390" t="s">
        <v>1298</v>
      </c>
      <c r="J1390" s="1">
        <v>44895</v>
      </c>
      <c r="K1390" t="s">
        <v>61</v>
      </c>
      <c r="L1390" t="s">
        <v>62</v>
      </c>
      <c r="M1390" t="s">
        <v>33</v>
      </c>
      <c r="N1390">
        <v>36</v>
      </c>
      <c r="O1390">
        <v>0</v>
      </c>
      <c r="P1390">
        <v>3384000</v>
      </c>
      <c r="Q1390">
        <v>8</v>
      </c>
      <c r="R1390">
        <v>0</v>
      </c>
      <c r="S1390">
        <v>0</v>
      </c>
      <c r="T1390">
        <v>0</v>
      </c>
      <c r="U1390">
        <v>3113280</v>
      </c>
      <c r="V1390" s="1">
        <v>45597</v>
      </c>
      <c r="W1390">
        <v>2112127</v>
      </c>
      <c r="X1390">
        <v>11</v>
      </c>
      <c r="Y1390" t="s">
        <v>81</v>
      </c>
      <c r="Z1390" t="str">
        <f t="shared" si="514"/>
        <v>676,</v>
      </c>
      <c r="AA1390" t="str">
        <f t="shared" si="515"/>
        <v>SALES,</v>
      </c>
      <c r="AB1390" t="str">
        <f t="shared" si="516"/>
        <v>1401005,</v>
      </c>
      <c r="AC1390" t="str">
        <f t="shared" si="517"/>
        <v>SARI GUNUNG.Ap,</v>
      </c>
      <c r="AD1390" t="str">
        <f t="shared" si="518"/>
        <v>JL KAPT BANGSI SEMBIRING 58,</v>
      </c>
      <c r="AE1390" t="str">
        <f t="shared" si="519"/>
        <v>KABAN JAHE,</v>
      </c>
      <c r="AF1390" t="str">
        <f t="shared" si="520"/>
        <v>DBM Medan,</v>
      </c>
      <c r="AG1390" t="str">
        <f t="shared" si="521"/>
        <v>AAPR,</v>
      </c>
      <c r="AH1390" t="str">
        <f t="shared" si="522"/>
        <v>MDA-SPJ-22026744,</v>
      </c>
      <c r="AI1390" t="s">
        <v>1862</v>
      </c>
      <c r="AJ1390" t="str">
        <f t="shared" si="523"/>
        <v>CCM006,</v>
      </c>
      <c r="AK1390" t="str">
        <f t="shared" si="524"/>
        <v>MAXITON SOFT CAP (BTL/30S),</v>
      </c>
      <c r="AL1390" t="str">
        <f t="shared" si="525"/>
        <v>BTL,</v>
      </c>
      <c r="AM1390" t="str">
        <f t="shared" si="526"/>
        <v>36,</v>
      </c>
      <c r="AN1390" t="str">
        <f t="shared" si="527"/>
        <v>0,</v>
      </c>
      <c r="AO1390" t="str">
        <f t="shared" si="528"/>
        <v>3384000,</v>
      </c>
      <c r="AP1390" t="str">
        <f t="shared" si="529"/>
        <v>8,</v>
      </c>
      <c r="AQ1390" t="str">
        <f t="shared" si="530"/>
        <v>0,</v>
      </c>
      <c r="AR1390" t="str">
        <f t="shared" si="531"/>
        <v>0,</v>
      </c>
      <c r="AS1390" t="str">
        <f t="shared" si="532"/>
        <v>0,</v>
      </c>
      <c r="AT1390" t="str">
        <f t="shared" si="533"/>
        <v>3113280,</v>
      </c>
      <c r="AU1390" t="str">
        <f t="shared" si="534"/>
        <v>45597,</v>
      </c>
      <c r="AV1390" t="str">
        <f t="shared" si="535"/>
        <v>2112127,</v>
      </c>
      <c r="AW1390" t="str">
        <f t="shared" si="536"/>
        <v>11,</v>
      </c>
      <c r="AX1390" t="str">
        <f t="shared" si="537"/>
        <v>FRANS (ALL SEKTOR)</v>
      </c>
    </row>
    <row r="1391" spans="1:50" x14ac:dyDescent="0.25">
      <c r="A1391">
        <v>677</v>
      </c>
      <c r="B1391" t="s">
        <v>25</v>
      </c>
      <c r="C1391">
        <v>1410980</v>
      </c>
      <c r="D1391" t="s">
        <v>1397</v>
      </c>
      <c r="E1391" t="s">
        <v>233</v>
      </c>
      <c r="F1391" t="s">
        <v>27</v>
      </c>
      <c r="G1391" t="s">
        <v>28</v>
      </c>
      <c r="H1391" t="s">
        <v>29</v>
      </c>
      <c r="I1391" t="s">
        <v>1299</v>
      </c>
      <c r="J1391" s="1">
        <v>44895</v>
      </c>
      <c r="K1391" t="s">
        <v>64</v>
      </c>
      <c r="L1391" t="s">
        <v>65</v>
      </c>
      <c r="M1391" t="s">
        <v>33</v>
      </c>
      <c r="N1391">
        <v>1</v>
      </c>
      <c r="O1391">
        <v>0</v>
      </c>
      <c r="P1391">
        <v>184000</v>
      </c>
      <c r="Q1391">
        <v>15</v>
      </c>
      <c r="R1391">
        <v>0</v>
      </c>
      <c r="S1391">
        <v>0</v>
      </c>
      <c r="T1391">
        <v>0</v>
      </c>
      <c r="U1391">
        <v>156400</v>
      </c>
      <c r="V1391" s="1">
        <v>45444</v>
      </c>
      <c r="W1391">
        <v>2107161</v>
      </c>
      <c r="X1391">
        <v>11</v>
      </c>
      <c r="Y1391" t="s">
        <v>81</v>
      </c>
      <c r="Z1391" t="str">
        <f t="shared" si="514"/>
        <v>677,</v>
      </c>
      <c r="AA1391" t="str">
        <f t="shared" si="515"/>
        <v>SALES,</v>
      </c>
      <c r="AB1391" t="str">
        <f t="shared" si="516"/>
        <v>1410980,</v>
      </c>
      <c r="AC1391" t="str">
        <f t="shared" si="517"/>
        <v>MITRA.Ap,</v>
      </c>
      <c r="AD1391" t="str">
        <f t="shared" si="518"/>
        <v>JL. SEI MENCIRIM NO. 17 DUSUN III PAYA GELI SUNGGA,</v>
      </c>
      <c r="AE1391" t="str">
        <f t="shared" si="519"/>
        <v>MEDAN,</v>
      </c>
      <c r="AF1391" t="str">
        <f t="shared" si="520"/>
        <v>DBM Medan,</v>
      </c>
      <c r="AG1391" t="str">
        <f t="shared" si="521"/>
        <v>AAPR,</v>
      </c>
      <c r="AH1391" t="str">
        <f t="shared" si="522"/>
        <v>MDA-SPJ-22026750,</v>
      </c>
      <c r="AI1391" t="s">
        <v>1862</v>
      </c>
      <c r="AJ1391" t="str">
        <f t="shared" si="523"/>
        <v>CCM010,</v>
      </c>
      <c r="AK1391" t="str">
        <f t="shared" si="524"/>
        <v>NATURALLE FISH OIL 1000MG (BTL/60S),</v>
      </c>
      <c r="AL1391" t="str">
        <f t="shared" si="525"/>
        <v>BTL,</v>
      </c>
      <c r="AM1391" t="str">
        <f t="shared" si="526"/>
        <v>1,</v>
      </c>
      <c r="AN1391" t="str">
        <f t="shared" si="527"/>
        <v>0,</v>
      </c>
      <c r="AO1391" t="str">
        <f t="shared" si="528"/>
        <v>184000,</v>
      </c>
      <c r="AP1391" t="str">
        <f t="shared" si="529"/>
        <v>15,</v>
      </c>
      <c r="AQ1391" t="str">
        <f t="shared" si="530"/>
        <v>0,</v>
      </c>
      <c r="AR1391" t="str">
        <f t="shared" si="531"/>
        <v>0,</v>
      </c>
      <c r="AS1391" t="str">
        <f t="shared" si="532"/>
        <v>0,</v>
      </c>
      <c r="AT1391" t="str">
        <f t="shared" si="533"/>
        <v>156400,</v>
      </c>
      <c r="AU1391" t="str">
        <f t="shared" si="534"/>
        <v>45444,</v>
      </c>
      <c r="AV1391" t="str">
        <f t="shared" si="535"/>
        <v>2107161,</v>
      </c>
      <c r="AW1391" t="str">
        <f t="shared" si="536"/>
        <v>11,</v>
      </c>
      <c r="AX1391" t="str">
        <f t="shared" si="537"/>
        <v>FRANS (ALL SEKTOR)</v>
      </c>
    </row>
    <row r="1392" spans="1:50" x14ac:dyDescent="0.25">
      <c r="A1392">
        <v>678</v>
      </c>
      <c r="B1392" t="s">
        <v>25</v>
      </c>
      <c r="C1392">
        <v>1400099</v>
      </c>
      <c r="D1392" t="s">
        <v>1366</v>
      </c>
      <c r="E1392" t="s">
        <v>130</v>
      </c>
      <c r="F1392" t="s">
        <v>27</v>
      </c>
      <c r="G1392" t="s">
        <v>28</v>
      </c>
      <c r="H1392" t="s">
        <v>106</v>
      </c>
      <c r="I1392" t="s">
        <v>1300</v>
      </c>
      <c r="J1392" s="1">
        <v>44895</v>
      </c>
      <c r="K1392" t="s">
        <v>39</v>
      </c>
      <c r="L1392" t="s">
        <v>40</v>
      </c>
      <c r="M1392" t="s">
        <v>33</v>
      </c>
      <c r="N1392">
        <v>34</v>
      </c>
      <c r="O1392">
        <v>0</v>
      </c>
      <c r="P1392">
        <v>2815880</v>
      </c>
      <c r="Q1392">
        <v>30</v>
      </c>
      <c r="R1392">
        <v>0</v>
      </c>
      <c r="S1392">
        <v>0</v>
      </c>
      <c r="T1392">
        <v>0</v>
      </c>
      <c r="U1392">
        <v>1971116</v>
      </c>
      <c r="V1392" s="1">
        <v>45413</v>
      </c>
      <c r="W1392">
        <v>2106370</v>
      </c>
      <c r="X1392">
        <v>11</v>
      </c>
      <c r="Y1392" t="s">
        <v>309</v>
      </c>
      <c r="Z1392" t="str">
        <f t="shared" si="514"/>
        <v>678,</v>
      </c>
      <c r="AA1392" t="str">
        <f t="shared" si="515"/>
        <v>SALES,</v>
      </c>
      <c r="AB1392" t="str">
        <f t="shared" si="516"/>
        <v>1400099,</v>
      </c>
      <c r="AC1392" t="str">
        <f t="shared" si="517"/>
        <v>AGUNG.TO,</v>
      </c>
      <c r="AD1392" t="str">
        <f t="shared" si="518"/>
        <v>JL BRIGJEND KATAMSO NO 156-A,</v>
      </c>
      <c r="AE1392" t="str">
        <f t="shared" si="519"/>
        <v>MEDAN,</v>
      </c>
      <c r="AF1392" t="str">
        <f t="shared" si="520"/>
        <v>DBM Medan,</v>
      </c>
      <c r="AG1392" t="str">
        <f t="shared" si="521"/>
        <v>ATOB,</v>
      </c>
      <c r="AH1392" t="str">
        <f t="shared" si="522"/>
        <v>MDA-SPJ-22026752,</v>
      </c>
      <c r="AI1392" t="s">
        <v>1862</v>
      </c>
      <c r="AJ1392" t="str">
        <f t="shared" si="523"/>
        <v>CCM008,</v>
      </c>
      <c r="AK1392" t="str">
        <f t="shared" si="524"/>
        <v>NATURALLE VIT E 250IU (BTL/30S),</v>
      </c>
      <c r="AL1392" t="str">
        <f t="shared" si="525"/>
        <v>BTL,</v>
      </c>
      <c r="AM1392" t="str">
        <f t="shared" si="526"/>
        <v>34,</v>
      </c>
      <c r="AN1392" t="str">
        <f t="shared" si="527"/>
        <v>0,</v>
      </c>
      <c r="AO1392" t="str">
        <f t="shared" si="528"/>
        <v>2815880,</v>
      </c>
      <c r="AP1392" t="str">
        <f t="shared" si="529"/>
        <v>30,</v>
      </c>
      <c r="AQ1392" t="str">
        <f t="shared" si="530"/>
        <v>0,</v>
      </c>
      <c r="AR1392" t="str">
        <f t="shared" si="531"/>
        <v>0,</v>
      </c>
      <c r="AS1392" t="str">
        <f t="shared" si="532"/>
        <v>0,</v>
      </c>
      <c r="AT1392" t="str">
        <f t="shared" si="533"/>
        <v>1971116,</v>
      </c>
      <c r="AU1392" t="str">
        <f t="shared" si="534"/>
        <v>45413,</v>
      </c>
      <c r="AV1392" t="str">
        <f t="shared" si="535"/>
        <v>2106370,</v>
      </c>
      <c r="AW1392" t="str">
        <f t="shared" si="536"/>
        <v>11,</v>
      </c>
      <c r="AX1392" t="str">
        <f t="shared" si="537"/>
        <v>BAYU PRATAMA (GT)</v>
      </c>
    </row>
    <row r="1393" spans="1:50" x14ac:dyDescent="0.25">
      <c r="A1393">
        <v>679</v>
      </c>
      <c r="B1393" t="s">
        <v>25</v>
      </c>
      <c r="C1393">
        <v>1400099</v>
      </c>
      <c r="D1393" t="s">
        <v>1366</v>
      </c>
      <c r="E1393" t="s">
        <v>130</v>
      </c>
      <c r="F1393" t="s">
        <v>27</v>
      </c>
      <c r="G1393" t="s">
        <v>28</v>
      </c>
      <c r="H1393" t="s">
        <v>106</v>
      </c>
      <c r="I1393" t="s">
        <v>1300</v>
      </c>
      <c r="J1393" s="1">
        <v>44895</v>
      </c>
      <c r="K1393" t="s">
        <v>100</v>
      </c>
      <c r="L1393" t="s">
        <v>101</v>
      </c>
      <c r="M1393" t="s">
        <v>33</v>
      </c>
      <c r="N1393">
        <v>36</v>
      </c>
      <c r="O1393">
        <v>0</v>
      </c>
      <c r="P1393">
        <v>4072320</v>
      </c>
      <c r="Q1393">
        <v>30</v>
      </c>
      <c r="R1393">
        <v>0</v>
      </c>
      <c r="S1393">
        <v>0</v>
      </c>
      <c r="T1393">
        <v>0</v>
      </c>
      <c r="U1393">
        <v>2850624</v>
      </c>
      <c r="V1393" s="1">
        <v>45627</v>
      </c>
      <c r="W1393">
        <v>2201091</v>
      </c>
      <c r="X1393">
        <v>11</v>
      </c>
      <c r="Y1393" t="s">
        <v>309</v>
      </c>
      <c r="Z1393" t="str">
        <f t="shared" si="514"/>
        <v>679,</v>
      </c>
      <c r="AA1393" t="str">
        <f t="shared" si="515"/>
        <v>SALES,</v>
      </c>
      <c r="AB1393" t="str">
        <f t="shared" si="516"/>
        <v>1400099,</v>
      </c>
      <c r="AC1393" t="str">
        <f t="shared" si="517"/>
        <v>AGUNG.TO,</v>
      </c>
      <c r="AD1393" t="str">
        <f t="shared" si="518"/>
        <v>JL BRIGJEND KATAMSO NO 156-A,</v>
      </c>
      <c r="AE1393" t="str">
        <f t="shared" si="519"/>
        <v>MEDAN,</v>
      </c>
      <c r="AF1393" t="str">
        <f t="shared" si="520"/>
        <v>DBM Medan,</v>
      </c>
      <c r="AG1393" t="str">
        <f t="shared" si="521"/>
        <v>ATOB,</v>
      </c>
      <c r="AH1393" t="str">
        <f t="shared" si="522"/>
        <v>MDA-SPJ-22026752,</v>
      </c>
      <c r="AI1393" t="s">
        <v>1862</v>
      </c>
      <c r="AJ1393" t="str">
        <f t="shared" si="523"/>
        <v>CCM009,</v>
      </c>
      <c r="AK1393" t="str">
        <f t="shared" si="524"/>
        <v>NATURALLE EPO PLUS FISH OIL 500MG(BTL/30S),</v>
      </c>
      <c r="AL1393" t="str">
        <f t="shared" si="525"/>
        <v>BTL,</v>
      </c>
      <c r="AM1393" t="str">
        <f t="shared" si="526"/>
        <v>36,</v>
      </c>
      <c r="AN1393" t="str">
        <f t="shared" si="527"/>
        <v>0,</v>
      </c>
      <c r="AO1393" t="str">
        <f t="shared" si="528"/>
        <v>4072320,</v>
      </c>
      <c r="AP1393" t="str">
        <f t="shared" si="529"/>
        <v>30,</v>
      </c>
      <c r="AQ1393" t="str">
        <f t="shared" si="530"/>
        <v>0,</v>
      </c>
      <c r="AR1393" t="str">
        <f t="shared" si="531"/>
        <v>0,</v>
      </c>
      <c r="AS1393" t="str">
        <f t="shared" si="532"/>
        <v>0,</v>
      </c>
      <c r="AT1393" t="str">
        <f t="shared" si="533"/>
        <v>2850624,</v>
      </c>
      <c r="AU1393" t="str">
        <f t="shared" si="534"/>
        <v>45627,</v>
      </c>
      <c r="AV1393" t="str">
        <f t="shared" si="535"/>
        <v>2201091,</v>
      </c>
      <c r="AW1393" t="str">
        <f t="shared" si="536"/>
        <v>11,</v>
      </c>
      <c r="AX1393" t="str">
        <f t="shared" si="537"/>
        <v>BAYU PRATAMA (GT)</v>
      </c>
    </row>
    <row r="1394" spans="1:50" x14ac:dyDescent="0.25">
      <c r="A1394">
        <v>680</v>
      </c>
      <c r="B1394" t="s">
        <v>25</v>
      </c>
      <c r="C1394">
        <v>14000222</v>
      </c>
      <c r="D1394" t="s">
        <v>1388</v>
      </c>
      <c r="E1394" t="s">
        <v>200</v>
      </c>
      <c r="F1394" t="s">
        <v>27</v>
      </c>
      <c r="G1394" t="s">
        <v>28</v>
      </c>
      <c r="H1394" t="s">
        <v>29</v>
      </c>
      <c r="I1394" t="s">
        <v>1301</v>
      </c>
      <c r="J1394" s="1">
        <v>44895</v>
      </c>
      <c r="K1394" t="s">
        <v>93</v>
      </c>
      <c r="L1394" t="s">
        <v>94</v>
      </c>
      <c r="M1394" t="s">
        <v>33</v>
      </c>
      <c r="N1394">
        <v>24</v>
      </c>
      <c r="O1394">
        <v>0</v>
      </c>
      <c r="P1394">
        <v>876000</v>
      </c>
      <c r="Q1394">
        <v>20</v>
      </c>
      <c r="R1394">
        <v>0</v>
      </c>
      <c r="S1394">
        <v>0</v>
      </c>
      <c r="T1394">
        <v>0</v>
      </c>
      <c r="U1394">
        <v>700800</v>
      </c>
      <c r="V1394" s="1">
        <v>45474</v>
      </c>
      <c r="W1394">
        <v>2108052</v>
      </c>
      <c r="X1394">
        <v>11</v>
      </c>
      <c r="Y1394" t="s">
        <v>73</v>
      </c>
      <c r="Z1394" t="str">
        <f t="shared" si="514"/>
        <v>680,</v>
      </c>
      <c r="AA1394" t="str">
        <f t="shared" si="515"/>
        <v>SALES,</v>
      </c>
      <c r="AB1394" t="str">
        <f t="shared" si="516"/>
        <v>14000222,</v>
      </c>
      <c r="AC1394" t="str">
        <f t="shared" si="517"/>
        <v>BONA JAYA.AP,</v>
      </c>
      <c r="AD1394" t="str">
        <f t="shared" si="518"/>
        <v>JL.JAMIN GINTING NO.96,</v>
      </c>
      <c r="AE1394" t="str">
        <f t="shared" si="519"/>
        <v>MEDAN,</v>
      </c>
      <c r="AF1394" t="str">
        <f t="shared" si="520"/>
        <v>DBM Medan,</v>
      </c>
      <c r="AG1394" t="str">
        <f t="shared" si="521"/>
        <v>AAPR,</v>
      </c>
      <c r="AH1394" t="str">
        <f t="shared" si="522"/>
        <v>MDA-SPJ-22026754,</v>
      </c>
      <c r="AI1394" t="s">
        <v>1862</v>
      </c>
      <c r="AJ1394" t="str">
        <f t="shared" si="523"/>
        <v>CCM004,</v>
      </c>
      <c r="AK1394" t="str">
        <f t="shared" si="524"/>
        <v>CHAMPS MULTIVITAMIN PINNEAPLE (BTL/30),</v>
      </c>
      <c r="AL1394" t="str">
        <f t="shared" si="525"/>
        <v>BTL,</v>
      </c>
      <c r="AM1394" t="str">
        <f t="shared" si="526"/>
        <v>24,</v>
      </c>
      <c r="AN1394" t="str">
        <f t="shared" si="527"/>
        <v>0,</v>
      </c>
      <c r="AO1394" t="str">
        <f t="shared" si="528"/>
        <v>876000,</v>
      </c>
      <c r="AP1394" t="str">
        <f t="shared" si="529"/>
        <v>20,</v>
      </c>
      <c r="AQ1394" t="str">
        <f t="shared" si="530"/>
        <v>0,</v>
      </c>
      <c r="AR1394" t="str">
        <f t="shared" si="531"/>
        <v>0,</v>
      </c>
      <c r="AS1394" t="str">
        <f t="shared" si="532"/>
        <v>0,</v>
      </c>
      <c r="AT1394" t="str">
        <f t="shared" si="533"/>
        <v>700800,</v>
      </c>
      <c r="AU1394" t="str">
        <f t="shared" si="534"/>
        <v>45474,</v>
      </c>
      <c r="AV1394" t="str">
        <f t="shared" si="535"/>
        <v>2108052,</v>
      </c>
      <c r="AW1394" t="str">
        <f t="shared" si="536"/>
        <v>11,</v>
      </c>
      <c r="AX1394" t="str">
        <f t="shared" si="537"/>
        <v>IRPAN GUNAWAN (AP &amp; RS)</v>
      </c>
    </row>
    <row r="1395" spans="1:50" x14ac:dyDescent="0.25">
      <c r="A1395">
        <v>681</v>
      </c>
      <c r="B1395" t="s">
        <v>25</v>
      </c>
      <c r="C1395">
        <v>14000222</v>
      </c>
      <c r="D1395" t="s">
        <v>1388</v>
      </c>
      <c r="E1395" t="s">
        <v>200</v>
      </c>
      <c r="F1395" t="s">
        <v>27</v>
      </c>
      <c r="G1395" t="s">
        <v>28</v>
      </c>
      <c r="H1395" t="s">
        <v>29</v>
      </c>
      <c r="I1395" t="s">
        <v>1301</v>
      </c>
      <c r="J1395" s="1">
        <v>44895</v>
      </c>
      <c r="K1395" t="s">
        <v>31</v>
      </c>
      <c r="L1395" t="s">
        <v>32</v>
      </c>
      <c r="M1395" t="s">
        <v>33</v>
      </c>
      <c r="N1395">
        <v>24</v>
      </c>
      <c r="O1395">
        <v>0</v>
      </c>
      <c r="P1395">
        <v>672000</v>
      </c>
      <c r="Q1395">
        <v>20</v>
      </c>
      <c r="R1395">
        <v>0</v>
      </c>
      <c r="S1395">
        <v>0</v>
      </c>
      <c r="T1395">
        <v>0</v>
      </c>
      <c r="U1395">
        <v>537600</v>
      </c>
      <c r="V1395" s="1">
        <v>45689</v>
      </c>
      <c r="W1395">
        <v>2203153</v>
      </c>
      <c r="X1395">
        <v>11</v>
      </c>
      <c r="Y1395" t="s">
        <v>73</v>
      </c>
      <c r="Z1395" t="str">
        <f t="shared" si="514"/>
        <v>681,</v>
      </c>
      <c r="AA1395" t="str">
        <f t="shared" si="515"/>
        <v>SALES,</v>
      </c>
      <c r="AB1395" t="str">
        <f t="shared" si="516"/>
        <v>14000222,</v>
      </c>
      <c r="AC1395" t="str">
        <f t="shared" si="517"/>
        <v>BONA JAYA.AP,</v>
      </c>
      <c r="AD1395" t="str">
        <f t="shared" si="518"/>
        <v>JL.JAMIN GINTING NO.96,</v>
      </c>
      <c r="AE1395" t="str">
        <f t="shared" si="519"/>
        <v>MEDAN,</v>
      </c>
      <c r="AF1395" t="str">
        <f t="shared" si="520"/>
        <v>DBM Medan,</v>
      </c>
      <c r="AG1395" t="str">
        <f t="shared" si="521"/>
        <v>AAPR,</v>
      </c>
      <c r="AH1395" t="str">
        <f t="shared" si="522"/>
        <v>MDA-SPJ-22026754,</v>
      </c>
      <c r="AI1395" t="s">
        <v>1862</v>
      </c>
      <c r="AJ1395" t="str">
        <f t="shared" si="523"/>
        <v>CCM005,</v>
      </c>
      <c r="AK1395" t="str">
        <f t="shared" si="524"/>
        <v>CHAMPS VIT C 100MG (BTL/30),</v>
      </c>
      <c r="AL1395" t="str">
        <f t="shared" si="525"/>
        <v>BTL,</v>
      </c>
      <c r="AM1395" t="str">
        <f t="shared" si="526"/>
        <v>24,</v>
      </c>
      <c r="AN1395" t="str">
        <f t="shared" si="527"/>
        <v>0,</v>
      </c>
      <c r="AO1395" t="str">
        <f t="shared" si="528"/>
        <v>672000,</v>
      </c>
      <c r="AP1395" t="str">
        <f t="shared" si="529"/>
        <v>20,</v>
      </c>
      <c r="AQ1395" t="str">
        <f t="shared" si="530"/>
        <v>0,</v>
      </c>
      <c r="AR1395" t="str">
        <f t="shared" si="531"/>
        <v>0,</v>
      </c>
      <c r="AS1395" t="str">
        <f t="shared" si="532"/>
        <v>0,</v>
      </c>
      <c r="AT1395" t="str">
        <f t="shared" si="533"/>
        <v>537600,</v>
      </c>
      <c r="AU1395" t="str">
        <f t="shared" si="534"/>
        <v>45689,</v>
      </c>
      <c r="AV1395" t="str">
        <f t="shared" si="535"/>
        <v>2203153,</v>
      </c>
      <c r="AW1395" t="str">
        <f t="shared" si="536"/>
        <v>11,</v>
      </c>
      <c r="AX1395" t="str">
        <f t="shared" si="537"/>
        <v>IRPAN GUNAWAN (AP &amp; RS)</v>
      </c>
    </row>
    <row r="1396" spans="1:50" x14ac:dyDescent="0.25">
      <c r="A1396">
        <v>682</v>
      </c>
      <c r="B1396" t="s">
        <v>25</v>
      </c>
      <c r="C1396">
        <v>14000222</v>
      </c>
      <c r="D1396" t="s">
        <v>1388</v>
      </c>
      <c r="E1396" t="s">
        <v>200</v>
      </c>
      <c r="F1396" t="s">
        <v>27</v>
      </c>
      <c r="G1396" t="s">
        <v>28</v>
      </c>
      <c r="H1396" t="s">
        <v>29</v>
      </c>
      <c r="I1396" t="s">
        <v>1301</v>
      </c>
      <c r="J1396" s="1">
        <v>44895</v>
      </c>
      <c r="K1396" t="s">
        <v>75</v>
      </c>
      <c r="L1396" t="s">
        <v>76</v>
      </c>
      <c r="M1396" t="s">
        <v>33</v>
      </c>
      <c r="N1396">
        <v>24</v>
      </c>
      <c r="O1396">
        <v>0</v>
      </c>
      <c r="P1396">
        <v>1488000</v>
      </c>
      <c r="Q1396">
        <v>30</v>
      </c>
      <c r="R1396">
        <v>0</v>
      </c>
      <c r="S1396">
        <v>0</v>
      </c>
      <c r="T1396">
        <v>0</v>
      </c>
      <c r="U1396">
        <v>1041600</v>
      </c>
      <c r="V1396" s="1">
        <v>45413</v>
      </c>
      <c r="W1396">
        <v>2106375</v>
      </c>
      <c r="X1396">
        <v>11</v>
      </c>
      <c r="Y1396" t="s">
        <v>73</v>
      </c>
      <c r="Z1396" t="str">
        <f t="shared" si="514"/>
        <v>682,</v>
      </c>
      <c r="AA1396" t="str">
        <f t="shared" si="515"/>
        <v>SALES,</v>
      </c>
      <c r="AB1396" t="str">
        <f t="shared" si="516"/>
        <v>14000222,</v>
      </c>
      <c r="AC1396" t="str">
        <f t="shared" si="517"/>
        <v>BONA JAYA.AP,</v>
      </c>
      <c r="AD1396" t="str">
        <f t="shared" si="518"/>
        <v>JL.JAMIN GINTING NO.96,</v>
      </c>
      <c r="AE1396" t="str">
        <f t="shared" si="519"/>
        <v>MEDAN,</v>
      </c>
      <c r="AF1396" t="str">
        <f t="shared" si="520"/>
        <v>DBM Medan,</v>
      </c>
      <c r="AG1396" t="str">
        <f t="shared" si="521"/>
        <v>AAPR,</v>
      </c>
      <c r="AH1396" t="str">
        <f t="shared" si="522"/>
        <v>MDA-SPJ-22026754,</v>
      </c>
      <c r="AI1396" t="s">
        <v>1862</v>
      </c>
      <c r="AJ1396" t="str">
        <f t="shared" si="523"/>
        <v>CCM007,</v>
      </c>
      <c r="AK1396" t="str">
        <f t="shared" si="524"/>
        <v>NATURALLE BETA CAROTENE 6MG (BTL/30S),</v>
      </c>
      <c r="AL1396" t="str">
        <f t="shared" si="525"/>
        <v>BTL,</v>
      </c>
      <c r="AM1396" t="str">
        <f t="shared" si="526"/>
        <v>24,</v>
      </c>
      <c r="AN1396" t="str">
        <f t="shared" si="527"/>
        <v>0,</v>
      </c>
      <c r="AO1396" t="str">
        <f t="shared" si="528"/>
        <v>1488000,</v>
      </c>
      <c r="AP1396" t="str">
        <f t="shared" si="529"/>
        <v>30,</v>
      </c>
      <c r="AQ1396" t="str">
        <f t="shared" si="530"/>
        <v>0,</v>
      </c>
      <c r="AR1396" t="str">
        <f t="shared" si="531"/>
        <v>0,</v>
      </c>
      <c r="AS1396" t="str">
        <f t="shared" si="532"/>
        <v>0,</v>
      </c>
      <c r="AT1396" t="str">
        <f t="shared" si="533"/>
        <v>1041600,</v>
      </c>
      <c r="AU1396" t="str">
        <f t="shared" si="534"/>
        <v>45413,</v>
      </c>
      <c r="AV1396" t="str">
        <f t="shared" si="535"/>
        <v>2106375,</v>
      </c>
      <c r="AW1396" t="str">
        <f t="shared" si="536"/>
        <v>11,</v>
      </c>
      <c r="AX1396" t="str">
        <f t="shared" si="537"/>
        <v>IRPAN GUNAWAN (AP &amp; RS)</v>
      </c>
    </row>
    <row r="1397" spans="1:50" x14ac:dyDescent="0.25">
      <c r="A1397">
        <v>683</v>
      </c>
      <c r="B1397" t="s">
        <v>25</v>
      </c>
      <c r="C1397">
        <v>14000222</v>
      </c>
      <c r="D1397" t="s">
        <v>1388</v>
      </c>
      <c r="E1397" t="s">
        <v>200</v>
      </c>
      <c r="F1397" t="s">
        <v>27</v>
      </c>
      <c r="G1397" t="s">
        <v>28</v>
      </c>
      <c r="H1397" t="s">
        <v>29</v>
      </c>
      <c r="I1397" t="s">
        <v>1301</v>
      </c>
      <c r="J1397" s="1">
        <v>44895</v>
      </c>
      <c r="K1397" t="s">
        <v>100</v>
      </c>
      <c r="L1397" t="s">
        <v>101</v>
      </c>
      <c r="M1397" t="s">
        <v>33</v>
      </c>
      <c r="N1397">
        <v>24</v>
      </c>
      <c r="O1397">
        <v>0</v>
      </c>
      <c r="P1397">
        <v>2688000</v>
      </c>
      <c r="Q1397">
        <v>30</v>
      </c>
      <c r="R1397">
        <v>0</v>
      </c>
      <c r="S1397">
        <v>0</v>
      </c>
      <c r="T1397">
        <v>0</v>
      </c>
      <c r="U1397">
        <v>1881600</v>
      </c>
      <c r="V1397" s="1">
        <v>45627</v>
      </c>
      <c r="W1397">
        <v>2201091</v>
      </c>
      <c r="X1397">
        <v>11</v>
      </c>
      <c r="Y1397" t="s">
        <v>73</v>
      </c>
      <c r="Z1397" t="str">
        <f t="shared" si="514"/>
        <v>683,</v>
      </c>
      <c r="AA1397" t="str">
        <f t="shared" si="515"/>
        <v>SALES,</v>
      </c>
      <c r="AB1397" t="str">
        <f t="shared" si="516"/>
        <v>14000222,</v>
      </c>
      <c r="AC1397" t="str">
        <f t="shared" si="517"/>
        <v>BONA JAYA.AP,</v>
      </c>
      <c r="AD1397" t="str">
        <f t="shared" si="518"/>
        <v>JL.JAMIN GINTING NO.96,</v>
      </c>
      <c r="AE1397" t="str">
        <f t="shared" si="519"/>
        <v>MEDAN,</v>
      </c>
      <c r="AF1397" t="str">
        <f t="shared" si="520"/>
        <v>DBM Medan,</v>
      </c>
      <c r="AG1397" t="str">
        <f t="shared" si="521"/>
        <v>AAPR,</v>
      </c>
      <c r="AH1397" t="str">
        <f t="shared" si="522"/>
        <v>MDA-SPJ-22026754,</v>
      </c>
      <c r="AI1397" t="s">
        <v>1862</v>
      </c>
      <c r="AJ1397" t="str">
        <f t="shared" si="523"/>
        <v>CCM009,</v>
      </c>
      <c r="AK1397" t="str">
        <f t="shared" si="524"/>
        <v>NATURALLE EPO PLUS FISH OIL 500MG(BTL/30S),</v>
      </c>
      <c r="AL1397" t="str">
        <f t="shared" si="525"/>
        <v>BTL,</v>
      </c>
      <c r="AM1397" t="str">
        <f t="shared" si="526"/>
        <v>24,</v>
      </c>
      <c r="AN1397" t="str">
        <f t="shared" si="527"/>
        <v>0,</v>
      </c>
      <c r="AO1397" t="str">
        <f t="shared" si="528"/>
        <v>2688000,</v>
      </c>
      <c r="AP1397" t="str">
        <f t="shared" si="529"/>
        <v>30,</v>
      </c>
      <c r="AQ1397" t="str">
        <f t="shared" si="530"/>
        <v>0,</v>
      </c>
      <c r="AR1397" t="str">
        <f t="shared" si="531"/>
        <v>0,</v>
      </c>
      <c r="AS1397" t="str">
        <f t="shared" si="532"/>
        <v>0,</v>
      </c>
      <c r="AT1397" t="str">
        <f t="shared" si="533"/>
        <v>1881600,</v>
      </c>
      <c r="AU1397" t="str">
        <f t="shared" si="534"/>
        <v>45627,</v>
      </c>
      <c r="AV1397" t="str">
        <f t="shared" si="535"/>
        <v>2201091,</v>
      </c>
      <c r="AW1397" t="str">
        <f t="shared" si="536"/>
        <v>11,</v>
      </c>
      <c r="AX1397" t="str">
        <f t="shared" si="537"/>
        <v>IRPAN GUNAWAN (AP &amp; RS)</v>
      </c>
    </row>
    <row r="1398" spans="1:50" x14ac:dyDescent="0.25">
      <c r="A1398">
        <v>684</v>
      </c>
      <c r="B1398" t="s">
        <v>25</v>
      </c>
      <c r="C1398">
        <v>14000222</v>
      </c>
      <c r="D1398" t="s">
        <v>1388</v>
      </c>
      <c r="E1398" t="s">
        <v>200</v>
      </c>
      <c r="F1398" t="s">
        <v>27</v>
      </c>
      <c r="G1398" t="s">
        <v>28</v>
      </c>
      <c r="H1398" t="s">
        <v>29</v>
      </c>
      <c r="I1398" t="s">
        <v>1301</v>
      </c>
      <c r="J1398" s="1">
        <v>44895</v>
      </c>
      <c r="K1398" t="s">
        <v>64</v>
      </c>
      <c r="L1398" t="s">
        <v>65</v>
      </c>
      <c r="M1398" t="s">
        <v>33</v>
      </c>
      <c r="N1398">
        <v>24</v>
      </c>
      <c r="O1398">
        <v>0</v>
      </c>
      <c r="P1398">
        <v>4416000</v>
      </c>
      <c r="Q1398">
        <v>30</v>
      </c>
      <c r="R1398">
        <v>0</v>
      </c>
      <c r="S1398">
        <v>0</v>
      </c>
      <c r="T1398">
        <v>0</v>
      </c>
      <c r="U1398">
        <v>3091200</v>
      </c>
      <c r="V1398" s="1">
        <v>45444</v>
      </c>
      <c r="W1398">
        <v>2107161</v>
      </c>
      <c r="X1398">
        <v>11</v>
      </c>
      <c r="Y1398" t="s">
        <v>73</v>
      </c>
      <c r="Z1398" t="str">
        <f t="shared" si="514"/>
        <v>684,</v>
      </c>
      <c r="AA1398" t="str">
        <f t="shared" si="515"/>
        <v>SALES,</v>
      </c>
      <c r="AB1398" t="str">
        <f t="shared" si="516"/>
        <v>14000222,</v>
      </c>
      <c r="AC1398" t="str">
        <f t="shared" si="517"/>
        <v>BONA JAYA.AP,</v>
      </c>
      <c r="AD1398" t="str">
        <f t="shared" si="518"/>
        <v>JL.JAMIN GINTING NO.96,</v>
      </c>
      <c r="AE1398" t="str">
        <f t="shared" si="519"/>
        <v>MEDAN,</v>
      </c>
      <c r="AF1398" t="str">
        <f t="shared" si="520"/>
        <v>DBM Medan,</v>
      </c>
      <c r="AG1398" t="str">
        <f t="shared" si="521"/>
        <v>AAPR,</v>
      </c>
      <c r="AH1398" t="str">
        <f t="shared" si="522"/>
        <v>MDA-SPJ-22026754,</v>
      </c>
      <c r="AI1398" t="s">
        <v>1862</v>
      </c>
      <c r="AJ1398" t="str">
        <f t="shared" si="523"/>
        <v>CCM010,</v>
      </c>
      <c r="AK1398" t="str">
        <f t="shared" si="524"/>
        <v>NATURALLE FISH OIL 1000MG (BTL/60S),</v>
      </c>
      <c r="AL1398" t="str">
        <f t="shared" si="525"/>
        <v>BTL,</v>
      </c>
      <c r="AM1398" t="str">
        <f t="shared" si="526"/>
        <v>24,</v>
      </c>
      <c r="AN1398" t="str">
        <f t="shared" si="527"/>
        <v>0,</v>
      </c>
      <c r="AO1398" t="str">
        <f t="shared" si="528"/>
        <v>4416000,</v>
      </c>
      <c r="AP1398" t="str">
        <f t="shared" si="529"/>
        <v>30,</v>
      </c>
      <c r="AQ1398" t="str">
        <f t="shared" si="530"/>
        <v>0,</v>
      </c>
      <c r="AR1398" t="str">
        <f t="shared" si="531"/>
        <v>0,</v>
      </c>
      <c r="AS1398" t="str">
        <f t="shared" si="532"/>
        <v>0,</v>
      </c>
      <c r="AT1398" t="str">
        <f t="shared" si="533"/>
        <v>3091200,</v>
      </c>
      <c r="AU1398" t="str">
        <f t="shared" si="534"/>
        <v>45444,</v>
      </c>
      <c r="AV1398" t="str">
        <f t="shared" si="535"/>
        <v>2107161,</v>
      </c>
      <c r="AW1398" t="str">
        <f t="shared" si="536"/>
        <v>11,</v>
      </c>
      <c r="AX1398" t="str">
        <f t="shared" si="537"/>
        <v>IRPAN GUNAWAN (AP &amp; RS)</v>
      </c>
    </row>
    <row r="1399" spans="1:50" x14ac:dyDescent="0.25">
      <c r="A1399">
        <v>685</v>
      </c>
      <c r="B1399" t="s">
        <v>25</v>
      </c>
      <c r="C1399">
        <v>14000222</v>
      </c>
      <c r="D1399" t="s">
        <v>1388</v>
      </c>
      <c r="E1399" t="s">
        <v>200</v>
      </c>
      <c r="F1399" t="s">
        <v>27</v>
      </c>
      <c r="G1399" t="s">
        <v>28</v>
      </c>
      <c r="H1399" t="s">
        <v>29</v>
      </c>
      <c r="I1399" t="s">
        <v>1301</v>
      </c>
      <c r="J1399" s="1">
        <v>44895</v>
      </c>
      <c r="K1399" t="s">
        <v>48</v>
      </c>
      <c r="L1399" t="s">
        <v>49</v>
      </c>
      <c r="M1399" t="s">
        <v>33</v>
      </c>
      <c r="N1399">
        <v>24</v>
      </c>
      <c r="O1399">
        <v>0</v>
      </c>
      <c r="P1399">
        <v>2280000</v>
      </c>
      <c r="Q1399">
        <v>30</v>
      </c>
      <c r="R1399">
        <v>0</v>
      </c>
      <c r="S1399">
        <v>0</v>
      </c>
      <c r="T1399">
        <v>0</v>
      </c>
      <c r="U1399">
        <v>1596000</v>
      </c>
      <c r="V1399" s="1">
        <v>45717</v>
      </c>
      <c r="W1399">
        <v>2204049</v>
      </c>
      <c r="X1399">
        <v>11</v>
      </c>
      <c r="Y1399" t="s">
        <v>73</v>
      </c>
      <c r="Z1399" t="str">
        <f t="shared" si="514"/>
        <v>685,</v>
      </c>
      <c r="AA1399" t="str">
        <f t="shared" si="515"/>
        <v>SALES,</v>
      </c>
      <c r="AB1399" t="str">
        <f t="shared" si="516"/>
        <v>14000222,</v>
      </c>
      <c r="AC1399" t="str">
        <f t="shared" si="517"/>
        <v>BONA JAYA.AP,</v>
      </c>
      <c r="AD1399" t="str">
        <f t="shared" si="518"/>
        <v>JL.JAMIN GINTING NO.96,</v>
      </c>
      <c r="AE1399" t="str">
        <f t="shared" si="519"/>
        <v>MEDAN,</v>
      </c>
      <c r="AF1399" t="str">
        <f t="shared" si="520"/>
        <v>DBM Medan,</v>
      </c>
      <c r="AG1399" t="str">
        <f t="shared" si="521"/>
        <v>AAPR,</v>
      </c>
      <c r="AH1399" t="str">
        <f t="shared" si="522"/>
        <v>MDA-SPJ-22026754,</v>
      </c>
      <c r="AI1399" t="s">
        <v>1862</v>
      </c>
      <c r="AJ1399" t="str">
        <f t="shared" si="523"/>
        <v>CCM011,</v>
      </c>
      <c r="AK1399" t="str">
        <f t="shared" si="524"/>
        <v>NATURALLE GARLIC OIL 3000MG (BTL/100S),</v>
      </c>
      <c r="AL1399" t="str">
        <f t="shared" si="525"/>
        <v>BTL,</v>
      </c>
      <c r="AM1399" t="str">
        <f t="shared" si="526"/>
        <v>24,</v>
      </c>
      <c r="AN1399" t="str">
        <f t="shared" si="527"/>
        <v>0,</v>
      </c>
      <c r="AO1399" t="str">
        <f t="shared" si="528"/>
        <v>2280000,</v>
      </c>
      <c r="AP1399" t="str">
        <f t="shared" si="529"/>
        <v>30,</v>
      </c>
      <c r="AQ1399" t="str">
        <f t="shared" si="530"/>
        <v>0,</v>
      </c>
      <c r="AR1399" t="str">
        <f t="shared" si="531"/>
        <v>0,</v>
      </c>
      <c r="AS1399" t="str">
        <f t="shared" si="532"/>
        <v>0,</v>
      </c>
      <c r="AT1399" t="str">
        <f t="shared" si="533"/>
        <v>1596000,</v>
      </c>
      <c r="AU1399" t="str">
        <f t="shared" si="534"/>
        <v>45717,</v>
      </c>
      <c r="AV1399" t="str">
        <f t="shared" si="535"/>
        <v>2204049,</v>
      </c>
      <c r="AW1399" t="str">
        <f t="shared" si="536"/>
        <v>11,</v>
      </c>
      <c r="AX1399" t="str">
        <f t="shared" si="537"/>
        <v>IRPAN GUNAWAN (AP &amp; RS)</v>
      </c>
    </row>
    <row r="1400" spans="1:50" x14ac:dyDescent="0.25">
      <c r="A1400">
        <v>686</v>
      </c>
      <c r="B1400" t="s">
        <v>25</v>
      </c>
      <c r="C1400">
        <v>14000222</v>
      </c>
      <c r="D1400" t="s">
        <v>1388</v>
      </c>
      <c r="E1400" t="s">
        <v>200</v>
      </c>
      <c r="F1400" t="s">
        <v>27</v>
      </c>
      <c r="G1400" t="s">
        <v>28</v>
      </c>
      <c r="H1400" t="s">
        <v>29</v>
      </c>
      <c r="I1400" t="s">
        <v>1301</v>
      </c>
      <c r="J1400" s="1">
        <v>44895</v>
      </c>
      <c r="K1400" t="s">
        <v>57</v>
      </c>
      <c r="L1400" t="s">
        <v>58</v>
      </c>
      <c r="M1400" t="s">
        <v>33</v>
      </c>
      <c r="N1400">
        <v>4</v>
      </c>
      <c r="O1400">
        <v>0</v>
      </c>
      <c r="P1400">
        <v>444000</v>
      </c>
      <c r="Q1400">
        <v>10</v>
      </c>
      <c r="R1400">
        <v>0</v>
      </c>
      <c r="S1400">
        <v>0</v>
      </c>
      <c r="T1400">
        <v>0</v>
      </c>
      <c r="U1400">
        <v>399600</v>
      </c>
      <c r="V1400" s="1">
        <v>45261</v>
      </c>
      <c r="W1400">
        <v>2101299</v>
      </c>
      <c r="X1400">
        <v>11</v>
      </c>
      <c r="Y1400" t="s">
        <v>73</v>
      </c>
      <c r="Z1400" t="str">
        <f t="shared" si="514"/>
        <v>686,</v>
      </c>
      <c r="AA1400" t="str">
        <f t="shared" si="515"/>
        <v>SALES,</v>
      </c>
      <c r="AB1400" t="str">
        <f t="shared" si="516"/>
        <v>14000222,</v>
      </c>
      <c r="AC1400" t="str">
        <f t="shared" si="517"/>
        <v>BONA JAYA.AP,</v>
      </c>
      <c r="AD1400" t="str">
        <f t="shared" si="518"/>
        <v>JL.JAMIN GINTING NO.96,</v>
      </c>
      <c r="AE1400" t="str">
        <f t="shared" si="519"/>
        <v>MEDAN,</v>
      </c>
      <c r="AF1400" t="str">
        <f t="shared" si="520"/>
        <v>DBM Medan,</v>
      </c>
      <c r="AG1400" t="str">
        <f t="shared" si="521"/>
        <v>AAPR,</v>
      </c>
      <c r="AH1400" t="str">
        <f t="shared" si="522"/>
        <v>MDA-SPJ-22026754,</v>
      </c>
      <c r="AI1400" t="s">
        <v>1862</v>
      </c>
      <c r="AJ1400" t="str">
        <f t="shared" si="523"/>
        <v>CCM014,</v>
      </c>
      <c r="AK1400" t="str">
        <f t="shared" si="524"/>
        <v>NATURALLE TONGKAT ALI PLUS (BTL/60),</v>
      </c>
      <c r="AL1400" t="str">
        <f t="shared" si="525"/>
        <v>BTL,</v>
      </c>
      <c r="AM1400" t="str">
        <f t="shared" si="526"/>
        <v>4,</v>
      </c>
      <c r="AN1400" t="str">
        <f t="shared" si="527"/>
        <v>0,</v>
      </c>
      <c r="AO1400" t="str">
        <f t="shared" si="528"/>
        <v>444000,</v>
      </c>
      <c r="AP1400" t="str">
        <f t="shared" si="529"/>
        <v>10,</v>
      </c>
      <c r="AQ1400" t="str">
        <f t="shared" si="530"/>
        <v>0,</v>
      </c>
      <c r="AR1400" t="str">
        <f t="shared" si="531"/>
        <v>0,</v>
      </c>
      <c r="AS1400" t="str">
        <f t="shared" si="532"/>
        <v>0,</v>
      </c>
      <c r="AT1400" t="str">
        <f t="shared" si="533"/>
        <v>399600,</v>
      </c>
      <c r="AU1400" t="str">
        <f t="shared" si="534"/>
        <v>45261,</v>
      </c>
      <c r="AV1400" t="str">
        <f t="shared" si="535"/>
        <v>2101299,</v>
      </c>
      <c r="AW1400" t="str">
        <f t="shared" si="536"/>
        <v>11,</v>
      </c>
      <c r="AX1400" t="str">
        <f t="shared" si="537"/>
        <v>IRPAN GUNAWAN (AP &amp; RS)</v>
      </c>
    </row>
    <row r="1401" spans="1:50" x14ac:dyDescent="0.25">
      <c r="A1401">
        <v>687</v>
      </c>
      <c r="B1401" t="s">
        <v>25</v>
      </c>
      <c r="C1401">
        <v>1401292</v>
      </c>
      <c r="D1401" t="s">
        <v>1417</v>
      </c>
      <c r="E1401" t="s">
        <v>361</v>
      </c>
      <c r="F1401" t="s">
        <v>362</v>
      </c>
      <c r="G1401" t="s">
        <v>28</v>
      </c>
      <c r="H1401" t="s">
        <v>29</v>
      </c>
      <c r="I1401" t="s">
        <v>1302</v>
      </c>
      <c r="J1401" s="1">
        <v>44895</v>
      </c>
      <c r="K1401" t="s">
        <v>318</v>
      </c>
      <c r="L1401" t="s">
        <v>319</v>
      </c>
      <c r="M1401" t="s">
        <v>33</v>
      </c>
      <c r="N1401">
        <v>24</v>
      </c>
      <c r="O1401">
        <v>0</v>
      </c>
      <c r="P1401">
        <v>888000</v>
      </c>
      <c r="Q1401">
        <v>8</v>
      </c>
      <c r="R1401">
        <v>0</v>
      </c>
      <c r="S1401">
        <v>0</v>
      </c>
      <c r="T1401">
        <v>0</v>
      </c>
      <c r="U1401">
        <v>816960</v>
      </c>
      <c r="V1401" s="1">
        <v>45200</v>
      </c>
      <c r="W1401">
        <v>2205002</v>
      </c>
      <c r="X1401">
        <v>11</v>
      </c>
      <c r="Y1401" t="s">
        <v>44</v>
      </c>
      <c r="Z1401" t="str">
        <f t="shared" si="514"/>
        <v>687,</v>
      </c>
      <c r="AA1401" t="str">
        <f t="shared" si="515"/>
        <v>SALES,</v>
      </c>
      <c r="AB1401" t="str">
        <f t="shared" si="516"/>
        <v>1401292,</v>
      </c>
      <c r="AC1401" t="str">
        <f t="shared" si="517"/>
        <v>SAUDARA BARU.Ap,</v>
      </c>
      <c r="AD1401" t="str">
        <f t="shared" si="518"/>
        <v>JL. K.F. TANDEAN NO.10 LK I,</v>
      </c>
      <c r="AE1401" t="str">
        <f t="shared" si="519"/>
        <v>TEBING TINGGI,</v>
      </c>
      <c r="AF1401" t="str">
        <f t="shared" si="520"/>
        <v>DBM Medan,</v>
      </c>
      <c r="AG1401" t="str">
        <f t="shared" si="521"/>
        <v>AAPR,</v>
      </c>
      <c r="AH1401" t="str">
        <f t="shared" si="522"/>
        <v>MDA-SPJ-22026762,</v>
      </c>
      <c r="AI1401" t="s">
        <v>1862</v>
      </c>
      <c r="AJ1401" t="str">
        <f t="shared" si="523"/>
        <v>CCM001,</v>
      </c>
      <c r="AK1401" t="str">
        <f t="shared" si="524"/>
        <v>CHAMPS EMULSION (BTL/200ML),</v>
      </c>
      <c r="AL1401" t="str">
        <f t="shared" si="525"/>
        <v>BTL,</v>
      </c>
      <c r="AM1401" t="str">
        <f t="shared" si="526"/>
        <v>24,</v>
      </c>
      <c r="AN1401" t="str">
        <f t="shared" si="527"/>
        <v>0,</v>
      </c>
      <c r="AO1401" t="str">
        <f t="shared" si="528"/>
        <v>888000,</v>
      </c>
      <c r="AP1401" t="str">
        <f t="shared" si="529"/>
        <v>8,</v>
      </c>
      <c r="AQ1401" t="str">
        <f t="shared" si="530"/>
        <v>0,</v>
      </c>
      <c r="AR1401" t="str">
        <f t="shared" si="531"/>
        <v>0,</v>
      </c>
      <c r="AS1401" t="str">
        <f t="shared" si="532"/>
        <v>0,</v>
      </c>
      <c r="AT1401" t="str">
        <f t="shared" si="533"/>
        <v>816960,</v>
      </c>
      <c r="AU1401" t="str">
        <f t="shared" si="534"/>
        <v>45200,</v>
      </c>
      <c r="AV1401" t="str">
        <f t="shared" si="535"/>
        <v>2205002,</v>
      </c>
      <c r="AW1401" t="str">
        <f t="shared" si="536"/>
        <v>11,</v>
      </c>
      <c r="AX1401" t="str">
        <f t="shared" si="537"/>
        <v>BUDIONO (ALL SEKTOR)</v>
      </c>
    </row>
    <row r="1402" spans="1:50" x14ac:dyDescent="0.25">
      <c r="A1402">
        <v>688</v>
      </c>
      <c r="B1402" t="s">
        <v>25</v>
      </c>
      <c r="C1402">
        <v>1401292</v>
      </c>
      <c r="D1402" t="s">
        <v>1417</v>
      </c>
      <c r="E1402" t="s">
        <v>361</v>
      </c>
      <c r="F1402" t="s">
        <v>362</v>
      </c>
      <c r="G1402" t="s">
        <v>28</v>
      </c>
      <c r="H1402" t="s">
        <v>29</v>
      </c>
      <c r="I1402" t="s">
        <v>1302</v>
      </c>
      <c r="J1402" s="1">
        <v>44895</v>
      </c>
      <c r="K1402" t="s">
        <v>247</v>
      </c>
      <c r="L1402" t="s">
        <v>248</v>
      </c>
      <c r="M1402" t="s">
        <v>33</v>
      </c>
      <c r="N1402">
        <v>24</v>
      </c>
      <c r="O1402">
        <v>0</v>
      </c>
      <c r="P1402">
        <v>1224000</v>
      </c>
      <c r="Q1402">
        <v>8</v>
      </c>
      <c r="R1402">
        <v>0</v>
      </c>
      <c r="S1402">
        <v>0</v>
      </c>
      <c r="T1402">
        <v>0</v>
      </c>
      <c r="U1402">
        <v>1126080</v>
      </c>
      <c r="V1402" s="1">
        <v>45200</v>
      </c>
      <c r="W1402">
        <v>2205005</v>
      </c>
      <c r="X1402">
        <v>11</v>
      </c>
      <c r="Y1402" t="s">
        <v>44</v>
      </c>
      <c r="Z1402" t="str">
        <f t="shared" si="514"/>
        <v>688,</v>
      </c>
      <c r="AA1402" t="str">
        <f t="shared" si="515"/>
        <v>SALES,</v>
      </c>
      <c r="AB1402" t="str">
        <f t="shared" si="516"/>
        <v>1401292,</v>
      </c>
      <c r="AC1402" t="str">
        <f t="shared" si="517"/>
        <v>SAUDARA BARU.Ap,</v>
      </c>
      <c r="AD1402" t="str">
        <f t="shared" si="518"/>
        <v>JL. K.F. TANDEAN NO.10 LK I,</v>
      </c>
      <c r="AE1402" t="str">
        <f t="shared" si="519"/>
        <v>TEBING TINGGI,</v>
      </c>
      <c r="AF1402" t="str">
        <f t="shared" si="520"/>
        <v>DBM Medan,</v>
      </c>
      <c r="AG1402" t="str">
        <f t="shared" si="521"/>
        <v>AAPR,</v>
      </c>
      <c r="AH1402" t="str">
        <f t="shared" si="522"/>
        <v>MDA-SPJ-22026762,</v>
      </c>
      <c r="AI1402" t="s">
        <v>1862</v>
      </c>
      <c r="AJ1402" t="str">
        <f t="shared" si="523"/>
        <v>CCM002,</v>
      </c>
      <c r="AK1402" t="str">
        <f t="shared" si="524"/>
        <v>CHAMPS EMULSION (BTL/350ML),</v>
      </c>
      <c r="AL1402" t="str">
        <f t="shared" si="525"/>
        <v>BTL,</v>
      </c>
      <c r="AM1402" t="str">
        <f t="shared" si="526"/>
        <v>24,</v>
      </c>
      <c r="AN1402" t="str">
        <f t="shared" si="527"/>
        <v>0,</v>
      </c>
      <c r="AO1402" t="str">
        <f t="shared" si="528"/>
        <v>1224000,</v>
      </c>
      <c r="AP1402" t="str">
        <f t="shared" si="529"/>
        <v>8,</v>
      </c>
      <c r="AQ1402" t="str">
        <f t="shared" si="530"/>
        <v>0,</v>
      </c>
      <c r="AR1402" t="str">
        <f t="shared" si="531"/>
        <v>0,</v>
      </c>
      <c r="AS1402" t="str">
        <f t="shared" si="532"/>
        <v>0,</v>
      </c>
      <c r="AT1402" t="str">
        <f t="shared" si="533"/>
        <v>1126080,</v>
      </c>
      <c r="AU1402" t="str">
        <f t="shared" si="534"/>
        <v>45200,</v>
      </c>
      <c r="AV1402" t="str">
        <f t="shared" si="535"/>
        <v>2205005,</v>
      </c>
      <c r="AW1402" t="str">
        <f t="shared" si="536"/>
        <v>11,</v>
      </c>
      <c r="AX1402" t="str">
        <f t="shared" si="537"/>
        <v>BUDIONO (ALL SEKTOR)</v>
      </c>
    </row>
    <row r="1403" spans="1:50" x14ac:dyDescent="0.25">
      <c r="A1403">
        <v>689</v>
      </c>
      <c r="B1403" t="s">
        <v>25</v>
      </c>
      <c r="C1403">
        <v>1401292</v>
      </c>
      <c r="D1403" t="s">
        <v>1417</v>
      </c>
      <c r="E1403" t="s">
        <v>361</v>
      </c>
      <c r="F1403" t="s">
        <v>362</v>
      </c>
      <c r="G1403" t="s">
        <v>28</v>
      </c>
      <c r="H1403" t="s">
        <v>29</v>
      </c>
      <c r="I1403" t="s">
        <v>1302</v>
      </c>
      <c r="J1403" s="1">
        <v>44895</v>
      </c>
      <c r="K1403" t="s">
        <v>93</v>
      </c>
      <c r="L1403" t="s">
        <v>94</v>
      </c>
      <c r="M1403" t="s">
        <v>33</v>
      </c>
      <c r="N1403">
        <v>24</v>
      </c>
      <c r="O1403">
        <v>0</v>
      </c>
      <c r="P1403">
        <v>876000</v>
      </c>
      <c r="Q1403">
        <v>20</v>
      </c>
      <c r="R1403">
        <v>0</v>
      </c>
      <c r="S1403">
        <v>0</v>
      </c>
      <c r="T1403">
        <v>0</v>
      </c>
      <c r="U1403">
        <v>700800</v>
      </c>
      <c r="V1403" s="1">
        <v>45474</v>
      </c>
      <c r="W1403">
        <v>2108052</v>
      </c>
      <c r="X1403">
        <v>11</v>
      </c>
      <c r="Y1403" t="s">
        <v>44</v>
      </c>
      <c r="Z1403" t="str">
        <f t="shared" si="514"/>
        <v>689,</v>
      </c>
      <c r="AA1403" t="str">
        <f t="shared" si="515"/>
        <v>SALES,</v>
      </c>
      <c r="AB1403" t="str">
        <f t="shared" si="516"/>
        <v>1401292,</v>
      </c>
      <c r="AC1403" t="str">
        <f t="shared" si="517"/>
        <v>SAUDARA BARU.Ap,</v>
      </c>
      <c r="AD1403" t="str">
        <f t="shared" si="518"/>
        <v>JL. K.F. TANDEAN NO.10 LK I,</v>
      </c>
      <c r="AE1403" t="str">
        <f t="shared" si="519"/>
        <v>TEBING TINGGI,</v>
      </c>
      <c r="AF1403" t="str">
        <f t="shared" si="520"/>
        <v>DBM Medan,</v>
      </c>
      <c r="AG1403" t="str">
        <f t="shared" si="521"/>
        <v>AAPR,</v>
      </c>
      <c r="AH1403" t="str">
        <f t="shared" si="522"/>
        <v>MDA-SPJ-22026762,</v>
      </c>
      <c r="AI1403" t="s">
        <v>1862</v>
      </c>
      <c r="AJ1403" t="str">
        <f t="shared" si="523"/>
        <v>CCM004,</v>
      </c>
      <c r="AK1403" t="str">
        <f t="shared" si="524"/>
        <v>CHAMPS MULTIVITAMIN PINNEAPLE (BTL/30),</v>
      </c>
      <c r="AL1403" t="str">
        <f t="shared" si="525"/>
        <v>BTL,</v>
      </c>
      <c r="AM1403" t="str">
        <f t="shared" si="526"/>
        <v>24,</v>
      </c>
      <c r="AN1403" t="str">
        <f t="shared" si="527"/>
        <v>0,</v>
      </c>
      <c r="AO1403" t="str">
        <f t="shared" si="528"/>
        <v>876000,</v>
      </c>
      <c r="AP1403" t="str">
        <f t="shared" si="529"/>
        <v>20,</v>
      </c>
      <c r="AQ1403" t="str">
        <f t="shared" si="530"/>
        <v>0,</v>
      </c>
      <c r="AR1403" t="str">
        <f t="shared" si="531"/>
        <v>0,</v>
      </c>
      <c r="AS1403" t="str">
        <f t="shared" si="532"/>
        <v>0,</v>
      </c>
      <c r="AT1403" t="str">
        <f t="shared" si="533"/>
        <v>700800,</v>
      </c>
      <c r="AU1403" t="str">
        <f t="shared" si="534"/>
        <v>45474,</v>
      </c>
      <c r="AV1403" t="str">
        <f t="shared" si="535"/>
        <v>2108052,</v>
      </c>
      <c r="AW1403" t="str">
        <f t="shared" si="536"/>
        <v>11,</v>
      </c>
      <c r="AX1403" t="str">
        <f t="shared" si="537"/>
        <v>BUDIONO (ALL SEKTOR)</v>
      </c>
    </row>
    <row r="1404" spans="1:50" x14ac:dyDescent="0.25">
      <c r="A1404">
        <v>690</v>
      </c>
      <c r="B1404" t="s">
        <v>25</v>
      </c>
      <c r="C1404">
        <v>1401292</v>
      </c>
      <c r="D1404" t="s">
        <v>1417</v>
      </c>
      <c r="E1404" t="s">
        <v>361</v>
      </c>
      <c r="F1404" t="s">
        <v>362</v>
      </c>
      <c r="G1404" t="s">
        <v>28</v>
      </c>
      <c r="H1404" t="s">
        <v>29</v>
      </c>
      <c r="I1404" t="s">
        <v>1302</v>
      </c>
      <c r="J1404" s="1">
        <v>44895</v>
      </c>
      <c r="K1404" t="s">
        <v>31</v>
      </c>
      <c r="L1404" t="s">
        <v>32</v>
      </c>
      <c r="M1404" t="s">
        <v>33</v>
      </c>
      <c r="N1404">
        <v>24</v>
      </c>
      <c r="O1404">
        <v>0</v>
      </c>
      <c r="P1404">
        <v>672000</v>
      </c>
      <c r="Q1404">
        <v>20</v>
      </c>
      <c r="R1404">
        <v>0</v>
      </c>
      <c r="S1404">
        <v>0</v>
      </c>
      <c r="T1404">
        <v>0</v>
      </c>
      <c r="U1404">
        <v>537600</v>
      </c>
      <c r="V1404" s="1">
        <v>45689</v>
      </c>
      <c r="W1404">
        <v>2203153</v>
      </c>
      <c r="X1404">
        <v>11</v>
      </c>
      <c r="Y1404" t="s">
        <v>44</v>
      </c>
      <c r="Z1404" t="str">
        <f t="shared" si="514"/>
        <v>690,</v>
      </c>
      <c r="AA1404" t="str">
        <f t="shared" si="515"/>
        <v>SALES,</v>
      </c>
      <c r="AB1404" t="str">
        <f t="shared" si="516"/>
        <v>1401292,</v>
      </c>
      <c r="AC1404" t="str">
        <f t="shared" si="517"/>
        <v>SAUDARA BARU.Ap,</v>
      </c>
      <c r="AD1404" t="str">
        <f t="shared" si="518"/>
        <v>JL. K.F. TANDEAN NO.10 LK I,</v>
      </c>
      <c r="AE1404" t="str">
        <f t="shared" si="519"/>
        <v>TEBING TINGGI,</v>
      </c>
      <c r="AF1404" t="str">
        <f t="shared" si="520"/>
        <v>DBM Medan,</v>
      </c>
      <c r="AG1404" t="str">
        <f t="shared" si="521"/>
        <v>AAPR,</v>
      </c>
      <c r="AH1404" t="str">
        <f t="shared" si="522"/>
        <v>MDA-SPJ-22026762,</v>
      </c>
      <c r="AI1404" t="s">
        <v>1862</v>
      </c>
      <c r="AJ1404" t="str">
        <f t="shared" si="523"/>
        <v>CCM005,</v>
      </c>
      <c r="AK1404" t="str">
        <f t="shared" si="524"/>
        <v>CHAMPS VIT C 100MG (BTL/30),</v>
      </c>
      <c r="AL1404" t="str">
        <f t="shared" si="525"/>
        <v>BTL,</v>
      </c>
      <c r="AM1404" t="str">
        <f t="shared" si="526"/>
        <v>24,</v>
      </c>
      <c r="AN1404" t="str">
        <f t="shared" si="527"/>
        <v>0,</v>
      </c>
      <c r="AO1404" t="str">
        <f t="shared" si="528"/>
        <v>672000,</v>
      </c>
      <c r="AP1404" t="str">
        <f t="shared" si="529"/>
        <v>20,</v>
      </c>
      <c r="AQ1404" t="str">
        <f t="shared" si="530"/>
        <v>0,</v>
      </c>
      <c r="AR1404" t="str">
        <f t="shared" si="531"/>
        <v>0,</v>
      </c>
      <c r="AS1404" t="str">
        <f t="shared" si="532"/>
        <v>0,</v>
      </c>
      <c r="AT1404" t="str">
        <f t="shared" si="533"/>
        <v>537600,</v>
      </c>
      <c r="AU1404" t="str">
        <f t="shared" si="534"/>
        <v>45689,</v>
      </c>
      <c r="AV1404" t="str">
        <f t="shared" si="535"/>
        <v>2203153,</v>
      </c>
      <c r="AW1404" t="str">
        <f t="shared" si="536"/>
        <v>11,</v>
      </c>
      <c r="AX1404" t="str">
        <f t="shared" si="537"/>
        <v>BUDIONO (ALL SEKTOR)</v>
      </c>
    </row>
    <row r="1405" spans="1:50" x14ac:dyDescent="0.25">
      <c r="A1405">
        <v>691</v>
      </c>
      <c r="B1405" t="s">
        <v>25</v>
      </c>
      <c r="C1405">
        <v>1401292</v>
      </c>
      <c r="D1405" t="s">
        <v>1417</v>
      </c>
      <c r="E1405" t="s">
        <v>361</v>
      </c>
      <c r="F1405" t="s">
        <v>362</v>
      </c>
      <c r="G1405" t="s">
        <v>28</v>
      </c>
      <c r="H1405" t="s">
        <v>29</v>
      </c>
      <c r="I1405" t="s">
        <v>1302</v>
      </c>
      <c r="J1405" s="1">
        <v>44895</v>
      </c>
      <c r="K1405" t="s">
        <v>61</v>
      </c>
      <c r="L1405" t="s">
        <v>62</v>
      </c>
      <c r="M1405" t="s">
        <v>33</v>
      </c>
      <c r="N1405">
        <v>24</v>
      </c>
      <c r="O1405">
        <v>0</v>
      </c>
      <c r="P1405">
        <v>2256000</v>
      </c>
      <c r="Q1405">
        <v>8</v>
      </c>
      <c r="R1405">
        <v>0</v>
      </c>
      <c r="S1405">
        <v>0</v>
      </c>
      <c r="T1405">
        <v>0</v>
      </c>
      <c r="U1405">
        <v>2075520</v>
      </c>
      <c r="V1405" s="1">
        <v>45597</v>
      </c>
      <c r="W1405">
        <v>2112127</v>
      </c>
      <c r="X1405">
        <v>11</v>
      </c>
      <c r="Y1405" t="s">
        <v>44</v>
      </c>
      <c r="Z1405" t="str">
        <f t="shared" si="514"/>
        <v>691,</v>
      </c>
      <c r="AA1405" t="str">
        <f t="shared" si="515"/>
        <v>SALES,</v>
      </c>
      <c r="AB1405" t="str">
        <f t="shared" si="516"/>
        <v>1401292,</v>
      </c>
      <c r="AC1405" t="str">
        <f t="shared" si="517"/>
        <v>SAUDARA BARU.Ap,</v>
      </c>
      <c r="AD1405" t="str">
        <f t="shared" si="518"/>
        <v>JL. K.F. TANDEAN NO.10 LK I,</v>
      </c>
      <c r="AE1405" t="str">
        <f t="shared" si="519"/>
        <v>TEBING TINGGI,</v>
      </c>
      <c r="AF1405" t="str">
        <f t="shared" si="520"/>
        <v>DBM Medan,</v>
      </c>
      <c r="AG1405" t="str">
        <f t="shared" si="521"/>
        <v>AAPR,</v>
      </c>
      <c r="AH1405" t="str">
        <f t="shared" si="522"/>
        <v>MDA-SPJ-22026762,</v>
      </c>
      <c r="AI1405" t="s">
        <v>1862</v>
      </c>
      <c r="AJ1405" t="str">
        <f t="shared" si="523"/>
        <v>CCM006,</v>
      </c>
      <c r="AK1405" t="str">
        <f t="shared" si="524"/>
        <v>MAXITON SOFT CAP (BTL/30S),</v>
      </c>
      <c r="AL1405" t="str">
        <f t="shared" si="525"/>
        <v>BTL,</v>
      </c>
      <c r="AM1405" t="str">
        <f t="shared" si="526"/>
        <v>24,</v>
      </c>
      <c r="AN1405" t="str">
        <f t="shared" si="527"/>
        <v>0,</v>
      </c>
      <c r="AO1405" t="str">
        <f t="shared" si="528"/>
        <v>2256000,</v>
      </c>
      <c r="AP1405" t="str">
        <f t="shared" si="529"/>
        <v>8,</v>
      </c>
      <c r="AQ1405" t="str">
        <f t="shared" si="530"/>
        <v>0,</v>
      </c>
      <c r="AR1405" t="str">
        <f t="shared" si="531"/>
        <v>0,</v>
      </c>
      <c r="AS1405" t="str">
        <f t="shared" si="532"/>
        <v>0,</v>
      </c>
      <c r="AT1405" t="str">
        <f t="shared" si="533"/>
        <v>2075520,</v>
      </c>
      <c r="AU1405" t="str">
        <f t="shared" si="534"/>
        <v>45597,</v>
      </c>
      <c r="AV1405" t="str">
        <f t="shared" si="535"/>
        <v>2112127,</v>
      </c>
      <c r="AW1405" t="str">
        <f t="shared" si="536"/>
        <v>11,</v>
      </c>
      <c r="AX1405" t="str">
        <f t="shared" si="537"/>
        <v>BUDIONO (ALL SEKTOR)</v>
      </c>
    </row>
    <row r="1406" spans="1:50" x14ac:dyDescent="0.25">
      <c r="A1406">
        <v>692</v>
      </c>
      <c r="B1406" t="s">
        <v>25</v>
      </c>
      <c r="C1406">
        <v>1401292</v>
      </c>
      <c r="D1406" t="s">
        <v>1417</v>
      </c>
      <c r="E1406" t="s">
        <v>361</v>
      </c>
      <c r="F1406" t="s">
        <v>362</v>
      </c>
      <c r="G1406" t="s">
        <v>28</v>
      </c>
      <c r="H1406" t="s">
        <v>29</v>
      </c>
      <c r="I1406" t="s">
        <v>1302</v>
      </c>
      <c r="J1406" s="1">
        <v>44895</v>
      </c>
      <c r="K1406" t="s">
        <v>100</v>
      </c>
      <c r="L1406" t="s">
        <v>101</v>
      </c>
      <c r="M1406" t="s">
        <v>33</v>
      </c>
      <c r="N1406">
        <v>24</v>
      </c>
      <c r="O1406">
        <v>0</v>
      </c>
      <c r="P1406">
        <v>2688000</v>
      </c>
      <c r="Q1406">
        <v>30</v>
      </c>
      <c r="R1406">
        <v>0</v>
      </c>
      <c r="S1406">
        <v>0</v>
      </c>
      <c r="T1406">
        <v>0</v>
      </c>
      <c r="U1406">
        <v>1881600</v>
      </c>
      <c r="V1406" s="1">
        <v>45627</v>
      </c>
      <c r="W1406">
        <v>2201091</v>
      </c>
      <c r="X1406">
        <v>11</v>
      </c>
      <c r="Y1406" t="s">
        <v>44</v>
      </c>
      <c r="Z1406" t="str">
        <f t="shared" si="514"/>
        <v>692,</v>
      </c>
      <c r="AA1406" t="str">
        <f t="shared" si="515"/>
        <v>SALES,</v>
      </c>
      <c r="AB1406" t="str">
        <f t="shared" si="516"/>
        <v>1401292,</v>
      </c>
      <c r="AC1406" t="str">
        <f t="shared" si="517"/>
        <v>SAUDARA BARU.Ap,</v>
      </c>
      <c r="AD1406" t="str">
        <f t="shared" si="518"/>
        <v>JL. K.F. TANDEAN NO.10 LK I,</v>
      </c>
      <c r="AE1406" t="str">
        <f t="shared" si="519"/>
        <v>TEBING TINGGI,</v>
      </c>
      <c r="AF1406" t="str">
        <f t="shared" si="520"/>
        <v>DBM Medan,</v>
      </c>
      <c r="AG1406" t="str">
        <f t="shared" si="521"/>
        <v>AAPR,</v>
      </c>
      <c r="AH1406" t="str">
        <f t="shared" si="522"/>
        <v>MDA-SPJ-22026762,</v>
      </c>
      <c r="AI1406" t="s">
        <v>1862</v>
      </c>
      <c r="AJ1406" t="str">
        <f t="shared" si="523"/>
        <v>CCM009,</v>
      </c>
      <c r="AK1406" t="str">
        <f t="shared" si="524"/>
        <v>NATURALLE EPO PLUS FISH OIL 500MG(BTL/30S),</v>
      </c>
      <c r="AL1406" t="str">
        <f t="shared" si="525"/>
        <v>BTL,</v>
      </c>
      <c r="AM1406" t="str">
        <f t="shared" si="526"/>
        <v>24,</v>
      </c>
      <c r="AN1406" t="str">
        <f t="shared" si="527"/>
        <v>0,</v>
      </c>
      <c r="AO1406" t="str">
        <f t="shared" si="528"/>
        <v>2688000,</v>
      </c>
      <c r="AP1406" t="str">
        <f t="shared" si="529"/>
        <v>30,</v>
      </c>
      <c r="AQ1406" t="str">
        <f t="shared" si="530"/>
        <v>0,</v>
      </c>
      <c r="AR1406" t="str">
        <f t="shared" si="531"/>
        <v>0,</v>
      </c>
      <c r="AS1406" t="str">
        <f t="shared" si="532"/>
        <v>0,</v>
      </c>
      <c r="AT1406" t="str">
        <f t="shared" si="533"/>
        <v>1881600,</v>
      </c>
      <c r="AU1406" t="str">
        <f t="shared" si="534"/>
        <v>45627,</v>
      </c>
      <c r="AV1406" t="str">
        <f t="shared" si="535"/>
        <v>2201091,</v>
      </c>
      <c r="AW1406" t="str">
        <f t="shared" si="536"/>
        <v>11,</v>
      </c>
      <c r="AX1406" t="str">
        <f t="shared" si="537"/>
        <v>BUDIONO (ALL SEKTOR)</v>
      </c>
    </row>
    <row r="1407" spans="1:50" x14ac:dyDescent="0.25">
      <c r="A1407">
        <v>693</v>
      </c>
      <c r="B1407" t="s">
        <v>25</v>
      </c>
      <c r="C1407">
        <v>1401292</v>
      </c>
      <c r="D1407" t="s">
        <v>1417</v>
      </c>
      <c r="E1407" t="s">
        <v>361</v>
      </c>
      <c r="F1407" t="s">
        <v>362</v>
      </c>
      <c r="G1407" t="s">
        <v>28</v>
      </c>
      <c r="H1407" t="s">
        <v>29</v>
      </c>
      <c r="I1407" t="s">
        <v>1302</v>
      </c>
      <c r="J1407" s="1">
        <v>44895</v>
      </c>
      <c r="K1407" t="s">
        <v>51</v>
      </c>
      <c r="L1407" t="s">
        <v>52</v>
      </c>
      <c r="M1407" t="s">
        <v>33</v>
      </c>
      <c r="N1407">
        <v>12</v>
      </c>
      <c r="O1407">
        <v>0</v>
      </c>
      <c r="P1407">
        <v>960000</v>
      </c>
      <c r="Q1407">
        <v>20</v>
      </c>
      <c r="R1407">
        <v>0</v>
      </c>
      <c r="S1407">
        <v>0</v>
      </c>
      <c r="T1407">
        <v>0</v>
      </c>
      <c r="U1407">
        <v>768000</v>
      </c>
      <c r="V1407" s="1">
        <v>45261</v>
      </c>
      <c r="W1407">
        <v>2101298</v>
      </c>
      <c r="X1407">
        <v>11</v>
      </c>
      <c r="Y1407" t="s">
        <v>44</v>
      </c>
      <c r="Z1407" t="str">
        <f t="shared" si="514"/>
        <v>693,</v>
      </c>
      <c r="AA1407" t="str">
        <f t="shared" si="515"/>
        <v>SALES,</v>
      </c>
      <c r="AB1407" t="str">
        <f t="shared" si="516"/>
        <v>1401292,</v>
      </c>
      <c r="AC1407" t="str">
        <f t="shared" si="517"/>
        <v>SAUDARA BARU.Ap,</v>
      </c>
      <c r="AD1407" t="str">
        <f t="shared" si="518"/>
        <v>JL. K.F. TANDEAN NO.10 LK I,</v>
      </c>
      <c r="AE1407" t="str">
        <f t="shared" si="519"/>
        <v>TEBING TINGGI,</v>
      </c>
      <c r="AF1407" t="str">
        <f t="shared" si="520"/>
        <v>DBM Medan,</v>
      </c>
      <c r="AG1407" t="str">
        <f t="shared" si="521"/>
        <v>AAPR,</v>
      </c>
      <c r="AH1407" t="str">
        <f t="shared" si="522"/>
        <v>MDA-SPJ-22026762,</v>
      </c>
      <c r="AI1407" t="s">
        <v>1862</v>
      </c>
      <c r="AJ1407" t="str">
        <f t="shared" si="523"/>
        <v>CCM015,</v>
      </c>
      <c r="AK1407" t="str">
        <f t="shared" si="524"/>
        <v>NATURALLE KACIP FATIMAH PLUS (BTL/60),</v>
      </c>
      <c r="AL1407" t="str">
        <f t="shared" si="525"/>
        <v>BTL,</v>
      </c>
      <c r="AM1407" t="str">
        <f t="shared" si="526"/>
        <v>12,</v>
      </c>
      <c r="AN1407" t="str">
        <f t="shared" si="527"/>
        <v>0,</v>
      </c>
      <c r="AO1407" t="str">
        <f t="shared" si="528"/>
        <v>960000,</v>
      </c>
      <c r="AP1407" t="str">
        <f t="shared" si="529"/>
        <v>20,</v>
      </c>
      <c r="AQ1407" t="str">
        <f t="shared" si="530"/>
        <v>0,</v>
      </c>
      <c r="AR1407" t="str">
        <f t="shared" si="531"/>
        <v>0,</v>
      </c>
      <c r="AS1407" t="str">
        <f t="shared" si="532"/>
        <v>0,</v>
      </c>
      <c r="AT1407" t="str">
        <f t="shared" si="533"/>
        <v>768000,</v>
      </c>
      <c r="AU1407" t="str">
        <f t="shared" si="534"/>
        <v>45261,</v>
      </c>
      <c r="AV1407" t="str">
        <f t="shared" si="535"/>
        <v>2101298,</v>
      </c>
      <c r="AW1407" t="str">
        <f t="shared" si="536"/>
        <v>11,</v>
      </c>
      <c r="AX1407" t="str">
        <f t="shared" si="537"/>
        <v>BUDIONO (ALL SEKTOR)</v>
      </c>
    </row>
    <row r="1408" spans="1:50" x14ac:dyDescent="0.25">
      <c r="A1408">
        <v>694</v>
      </c>
      <c r="B1408" t="s">
        <v>25</v>
      </c>
      <c r="C1408">
        <v>1400320</v>
      </c>
      <c r="D1408" t="s">
        <v>1370</v>
      </c>
      <c r="E1408" t="s">
        <v>140</v>
      </c>
      <c r="F1408" t="s">
        <v>141</v>
      </c>
      <c r="G1408" t="s">
        <v>28</v>
      </c>
      <c r="H1408" t="s">
        <v>29</v>
      </c>
      <c r="I1408" t="s">
        <v>1303</v>
      </c>
      <c r="J1408" s="1">
        <v>44895</v>
      </c>
      <c r="K1408" t="s">
        <v>39</v>
      </c>
      <c r="L1408" t="s">
        <v>40</v>
      </c>
      <c r="M1408" t="s">
        <v>33</v>
      </c>
      <c r="N1408">
        <v>24</v>
      </c>
      <c r="O1408">
        <v>0</v>
      </c>
      <c r="P1408">
        <v>1968000</v>
      </c>
      <c r="Q1408">
        <v>30</v>
      </c>
      <c r="R1408">
        <v>0</v>
      </c>
      <c r="S1408">
        <v>0</v>
      </c>
      <c r="T1408">
        <v>0</v>
      </c>
      <c r="U1408">
        <v>1377600</v>
      </c>
      <c r="V1408" s="1">
        <v>45413</v>
      </c>
      <c r="W1408">
        <v>2106370</v>
      </c>
      <c r="X1408">
        <v>11</v>
      </c>
      <c r="Y1408" t="s">
        <v>81</v>
      </c>
      <c r="Z1408" t="str">
        <f t="shared" si="514"/>
        <v>694,</v>
      </c>
      <c r="AA1408" t="str">
        <f t="shared" si="515"/>
        <v>SALES,</v>
      </c>
      <c r="AB1408" t="str">
        <f t="shared" si="516"/>
        <v>1400320,</v>
      </c>
      <c r="AC1408" t="str">
        <f t="shared" si="517"/>
        <v>VITA SARI.Ap,</v>
      </c>
      <c r="AD1408" t="str">
        <f t="shared" si="518"/>
        <v>JL KAPT BANGSI SEMBIRING NO 11,</v>
      </c>
      <c r="AE1408" t="str">
        <f t="shared" si="519"/>
        <v>KABAN JAHE,</v>
      </c>
      <c r="AF1408" t="str">
        <f t="shared" si="520"/>
        <v>DBM Medan,</v>
      </c>
      <c r="AG1408" t="str">
        <f t="shared" si="521"/>
        <v>AAPR,</v>
      </c>
      <c r="AH1408" t="str">
        <f t="shared" si="522"/>
        <v>MDA-SPJ-22026766,</v>
      </c>
      <c r="AI1408" t="s">
        <v>1862</v>
      </c>
      <c r="AJ1408" t="str">
        <f t="shared" si="523"/>
        <v>CCM008,</v>
      </c>
      <c r="AK1408" t="str">
        <f t="shared" si="524"/>
        <v>NATURALLE VIT E 250IU (BTL/30S),</v>
      </c>
      <c r="AL1408" t="str">
        <f t="shared" si="525"/>
        <v>BTL,</v>
      </c>
      <c r="AM1408" t="str">
        <f t="shared" si="526"/>
        <v>24,</v>
      </c>
      <c r="AN1408" t="str">
        <f t="shared" si="527"/>
        <v>0,</v>
      </c>
      <c r="AO1408" t="str">
        <f t="shared" si="528"/>
        <v>1968000,</v>
      </c>
      <c r="AP1408" t="str">
        <f t="shared" si="529"/>
        <v>30,</v>
      </c>
      <c r="AQ1408" t="str">
        <f t="shared" si="530"/>
        <v>0,</v>
      </c>
      <c r="AR1408" t="str">
        <f t="shared" si="531"/>
        <v>0,</v>
      </c>
      <c r="AS1408" t="str">
        <f t="shared" si="532"/>
        <v>0,</v>
      </c>
      <c r="AT1408" t="str">
        <f t="shared" si="533"/>
        <v>1377600,</v>
      </c>
      <c r="AU1408" t="str">
        <f t="shared" si="534"/>
        <v>45413,</v>
      </c>
      <c r="AV1408" t="str">
        <f t="shared" si="535"/>
        <v>2106370,</v>
      </c>
      <c r="AW1408" t="str">
        <f t="shared" si="536"/>
        <v>11,</v>
      </c>
      <c r="AX1408" t="str">
        <f t="shared" si="537"/>
        <v>FRANS (ALL SEKTOR)</v>
      </c>
    </row>
    <row r="1409" spans="1:50" x14ac:dyDescent="0.25">
      <c r="A1409">
        <v>695</v>
      </c>
      <c r="B1409" t="s">
        <v>25</v>
      </c>
      <c r="C1409">
        <v>1400320</v>
      </c>
      <c r="D1409" t="s">
        <v>1370</v>
      </c>
      <c r="E1409" t="s">
        <v>140</v>
      </c>
      <c r="F1409" t="s">
        <v>141</v>
      </c>
      <c r="G1409" t="s">
        <v>28</v>
      </c>
      <c r="H1409" t="s">
        <v>29</v>
      </c>
      <c r="I1409" t="s">
        <v>1303</v>
      </c>
      <c r="J1409" s="1">
        <v>44895</v>
      </c>
      <c r="K1409" t="s">
        <v>64</v>
      </c>
      <c r="L1409" t="s">
        <v>65</v>
      </c>
      <c r="M1409" t="s">
        <v>33</v>
      </c>
      <c r="N1409">
        <v>24</v>
      </c>
      <c r="O1409">
        <v>0</v>
      </c>
      <c r="P1409">
        <v>4416000</v>
      </c>
      <c r="Q1409" t="s">
        <v>1581</v>
      </c>
      <c r="R1409">
        <v>0</v>
      </c>
      <c r="S1409">
        <v>0</v>
      </c>
      <c r="T1409">
        <v>0</v>
      </c>
      <c r="U1409">
        <v>3201600</v>
      </c>
      <c r="V1409" s="1">
        <v>45444</v>
      </c>
      <c r="W1409">
        <v>2107161</v>
      </c>
      <c r="X1409">
        <v>11</v>
      </c>
      <c r="Y1409" t="s">
        <v>81</v>
      </c>
      <c r="Z1409" t="str">
        <f t="shared" si="514"/>
        <v>695,</v>
      </c>
      <c r="AA1409" t="str">
        <f t="shared" si="515"/>
        <v>SALES,</v>
      </c>
      <c r="AB1409" t="str">
        <f t="shared" si="516"/>
        <v>1400320,</v>
      </c>
      <c r="AC1409" t="str">
        <f t="shared" si="517"/>
        <v>VITA SARI.Ap,</v>
      </c>
      <c r="AD1409" t="str">
        <f t="shared" si="518"/>
        <v>JL KAPT BANGSI SEMBIRING NO 11,</v>
      </c>
      <c r="AE1409" t="str">
        <f t="shared" si="519"/>
        <v>KABAN JAHE,</v>
      </c>
      <c r="AF1409" t="str">
        <f t="shared" si="520"/>
        <v>DBM Medan,</v>
      </c>
      <c r="AG1409" t="str">
        <f t="shared" si="521"/>
        <v>AAPR,</v>
      </c>
      <c r="AH1409" t="str">
        <f t="shared" si="522"/>
        <v>MDA-SPJ-22026766,</v>
      </c>
      <c r="AI1409" t="s">
        <v>1862</v>
      </c>
      <c r="AJ1409" t="str">
        <f t="shared" si="523"/>
        <v>CCM010,</v>
      </c>
      <c r="AK1409" t="str">
        <f t="shared" si="524"/>
        <v>NATURALLE FISH OIL 1000MG (BTL/60S),</v>
      </c>
      <c r="AL1409" t="str">
        <f t="shared" si="525"/>
        <v>BTL,</v>
      </c>
      <c r="AM1409" t="str">
        <f t="shared" si="526"/>
        <v>24,</v>
      </c>
      <c r="AN1409" t="str">
        <f t="shared" si="527"/>
        <v>0,</v>
      </c>
      <c r="AO1409" t="str">
        <f t="shared" si="528"/>
        <v>4416000,</v>
      </c>
      <c r="AP1409" t="str">
        <f t="shared" si="529"/>
        <v>27.5,</v>
      </c>
      <c r="AQ1409" t="str">
        <f t="shared" si="530"/>
        <v>0,</v>
      </c>
      <c r="AR1409" t="str">
        <f t="shared" si="531"/>
        <v>0,</v>
      </c>
      <c r="AS1409" t="str">
        <f t="shared" si="532"/>
        <v>0,</v>
      </c>
      <c r="AT1409" t="str">
        <f t="shared" si="533"/>
        <v>3201600,</v>
      </c>
      <c r="AU1409" t="str">
        <f t="shared" si="534"/>
        <v>45444,</v>
      </c>
      <c r="AV1409" t="str">
        <f t="shared" si="535"/>
        <v>2107161,</v>
      </c>
      <c r="AW1409" t="str">
        <f t="shared" si="536"/>
        <v>11,</v>
      </c>
      <c r="AX1409" t="str">
        <f t="shared" si="537"/>
        <v>FRANS (ALL SEKTOR)</v>
      </c>
    </row>
    <row r="1410" spans="1:50" x14ac:dyDescent="0.25">
      <c r="A1410">
        <v>270</v>
      </c>
      <c r="B1410" t="s">
        <v>90</v>
      </c>
      <c r="C1410">
        <v>1410378</v>
      </c>
      <c r="D1410" t="s">
        <v>1474</v>
      </c>
      <c r="E1410" t="s">
        <v>547</v>
      </c>
      <c r="F1410" t="s">
        <v>78</v>
      </c>
      <c r="G1410" t="s">
        <v>28</v>
      </c>
      <c r="H1410" t="s">
        <v>29</v>
      </c>
      <c r="I1410" t="s">
        <v>1304</v>
      </c>
      <c r="J1410" s="1">
        <v>44900</v>
      </c>
      <c r="K1410" t="s">
        <v>61</v>
      </c>
      <c r="L1410" t="s">
        <v>62</v>
      </c>
      <c r="M1410" t="s">
        <v>33</v>
      </c>
      <c r="N1410">
        <v>-2</v>
      </c>
      <c r="O1410">
        <v>0</v>
      </c>
      <c r="P1410">
        <v>-189880</v>
      </c>
      <c r="Q1410">
        <v>0</v>
      </c>
      <c r="R1410">
        <v>0</v>
      </c>
      <c r="S1410">
        <v>0</v>
      </c>
      <c r="T1410">
        <v>0</v>
      </c>
      <c r="U1410">
        <v>-189880</v>
      </c>
      <c r="V1410" s="1">
        <v>45597</v>
      </c>
      <c r="W1410">
        <v>2112127</v>
      </c>
      <c r="X1410">
        <v>12</v>
      </c>
      <c r="Y1410" t="s">
        <v>56</v>
      </c>
      <c r="Z1410" t="str">
        <f t="shared" ref="Z1410:Z1462" si="538">A1410&amp;","</f>
        <v>270,</v>
      </c>
      <c r="AA1410" t="str">
        <f t="shared" ref="AA1410:AA1462" si="539">B1410&amp;","</f>
        <v>RETUR,</v>
      </c>
      <c r="AB1410" t="str">
        <f t="shared" ref="AB1410:AB1462" si="540">C1410&amp;","</f>
        <v>1410378,</v>
      </c>
      <c r="AC1410" t="str">
        <f t="shared" ref="AC1410:AC1462" si="541">D1410&amp;","</f>
        <v>VITA JAYA FARMA.Ap,</v>
      </c>
      <c r="AD1410" t="str">
        <f t="shared" ref="AD1410:AD1462" si="542">E1410&amp;","</f>
        <v>JL. WR SUPRATMAN,</v>
      </c>
      <c r="AE1410" t="str">
        <f t="shared" ref="AE1410:AE1462" si="543">F1410&amp;","</f>
        <v>RANTAU PRAPAT,</v>
      </c>
      <c r="AF1410" t="str">
        <f t="shared" ref="AF1410:AF1462" si="544">G1410&amp;","</f>
        <v>DBM Medan,</v>
      </c>
      <c r="AG1410" t="str">
        <f t="shared" ref="AG1410:AG1462" si="545">H1410&amp;","</f>
        <v>AAPR,</v>
      </c>
      <c r="AH1410" t="str">
        <f t="shared" ref="AH1410:AH1462" si="546">I1410&amp;","</f>
        <v>MDA-RPJ-22004152,</v>
      </c>
      <c r="AI1410" t="s">
        <v>1863</v>
      </c>
      <c r="AJ1410" t="str">
        <f t="shared" ref="AJ1410:AJ1462" si="547">K1410&amp;","</f>
        <v>CCM006,</v>
      </c>
      <c r="AK1410" t="str">
        <f t="shared" ref="AK1410:AK1462" si="548">L1410&amp;","</f>
        <v>MAXITON SOFT CAP (BTL/30S),</v>
      </c>
      <c r="AL1410" t="str">
        <f t="shared" ref="AL1410:AL1462" si="549">M1410&amp;","</f>
        <v>BTL,</v>
      </c>
      <c r="AM1410" t="str">
        <f t="shared" ref="AM1410:AM1462" si="550">N1410&amp;","</f>
        <v>-2,</v>
      </c>
      <c r="AN1410" t="str">
        <f t="shared" ref="AN1410:AN1462" si="551">O1410&amp;","</f>
        <v>0,</v>
      </c>
      <c r="AO1410" t="str">
        <f t="shared" ref="AO1410:AO1462" si="552">P1410&amp;","</f>
        <v>-189880,</v>
      </c>
      <c r="AP1410" t="str">
        <f t="shared" ref="AP1410:AP1462" si="553">Q1410&amp;","</f>
        <v>0,</v>
      </c>
      <c r="AQ1410" t="str">
        <f t="shared" ref="AQ1410:AQ1462" si="554">R1410&amp;","</f>
        <v>0,</v>
      </c>
      <c r="AR1410" t="str">
        <f t="shared" ref="AR1410:AR1462" si="555">S1410&amp;","</f>
        <v>0,</v>
      </c>
      <c r="AS1410" t="str">
        <f t="shared" ref="AS1410:AS1462" si="556">T1410&amp;","</f>
        <v>0,</v>
      </c>
      <c r="AT1410" t="str">
        <f t="shared" ref="AT1410:AT1462" si="557">U1410&amp;","</f>
        <v>-189880,</v>
      </c>
      <c r="AU1410" t="str">
        <f t="shared" ref="AU1410:AU1462" si="558">V1410&amp;","</f>
        <v>45597,</v>
      </c>
      <c r="AV1410" t="str">
        <f t="shared" ref="AV1410:AV1462" si="559">W1410&amp;","</f>
        <v>2112127,</v>
      </c>
      <c r="AW1410" t="str">
        <f t="shared" ref="AW1410:AW1462" si="560">X1410&amp;","</f>
        <v>12,</v>
      </c>
      <c r="AX1410" t="str">
        <f t="shared" ref="AX1410:AX1462" si="561">Y1410</f>
        <v>AZIS SYAHPUTRA (AP&amp;RS)</v>
      </c>
    </row>
    <row r="1411" spans="1:50" x14ac:dyDescent="0.25">
      <c r="A1411">
        <v>271</v>
      </c>
      <c r="B1411" t="s">
        <v>25</v>
      </c>
      <c r="C1411">
        <v>14000938</v>
      </c>
      <c r="D1411" t="s">
        <v>1548</v>
      </c>
      <c r="E1411" t="s">
        <v>864</v>
      </c>
      <c r="F1411" t="s">
        <v>27</v>
      </c>
      <c r="G1411" t="s">
        <v>28</v>
      </c>
      <c r="H1411" t="s">
        <v>29</v>
      </c>
      <c r="I1411" t="s">
        <v>1305</v>
      </c>
      <c r="J1411" s="1">
        <v>44902</v>
      </c>
      <c r="K1411" t="s">
        <v>61</v>
      </c>
      <c r="L1411" t="s">
        <v>62</v>
      </c>
      <c r="M1411" t="s">
        <v>33</v>
      </c>
      <c r="N1411">
        <v>3</v>
      </c>
      <c r="O1411">
        <v>0</v>
      </c>
      <c r="P1411">
        <v>282000</v>
      </c>
      <c r="Q1411">
        <v>0</v>
      </c>
      <c r="R1411">
        <v>0</v>
      </c>
      <c r="S1411">
        <v>0</v>
      </c>
      <c r="T1411">
        <v>0</v>
      </c>
      <c r="U1411">
        <v>282000</v>
      </c>
      <c r="V1411" s="1">
        <v>45597</v>
      </c>
      <c r="W1411">
        <v>2112127</v>
      </c>
      <c r="X1411">
        <v>12</v>
      </c>
      <c r="Y1411" t="s">
        <v>73</v>
      </c>
      <c r="Z1411" t="str">
        <f t="shared" si="538"/>
        <v>271,</v>
      </c>
      <c r="AA1411" t="str">
        <f t="shared" si="539"/>
        <v>SALES,</v>
      </c>
      <c r="AB1411" t="str">
        <f t="shared" si="540"/>
        <v>14000938,</v>
      </c>
      <c r="AC1411" t="str">
        <f t="shared" si="541"/>
        <v>ARMA JAYA. AP,</v>
      </c>
      <c r="AD1411" t="str">
        <f t="shared" si="542"/>
        <v>JL. PINTU AIR IV NO.452,</v>
      </c>
      <c r="AE1411" t="str">
        <f t="shared" si="543"/>
        <v>MEDAN,</v>
      </c>
      <c r="AF1411" t="str">
        <f t="shared" si="544"/>
        <v>DBM Medan,</v>
      </c>
      <c r="AG1411" t="str">
        <f t="shared" si="545"/>
        <v>AAPR,</v>
      </c>
      <c r="AH1411" t="str">
        <f t="shared" si="546"/>
        <v>MDA-SPJ-22027101,</v>
      </c>
      <c r="AI1411" t="s">
        <v>1864</v>
      </c>
      <c r="AJ1411" t="str">
        <f t="shared" si="547"/>
        <v>CCM006,</v>
      </c>
      <c r="AK1411" t="str">
        <f t="shared" si="548"/>
        <v>MAXITON SOFT CAP (BTL/30S),</v>
      </c>
      <c r="AL1411" t="str">
        <f t="shared" si="549"/>
        <v>BTL,</v>
      </c>
      <c r="AM1411" t="str">
        <f t="shared" si="550"/>
        <v>3,</v>
      </c>
      <c r="AN1411" t="str">
        <f t="shared" si="551"/>
        <v>0,</v>
      </c>
      <c r="AO1411" t="str">
        <f t="shared" si="552"/>
        <v>282000,</v>
      </c>
      <c r="AP1411" t="str">
        <f t="shared" si="553"/>
        <v>0,</v>
      </c>
      <c r="AQ1411" t="str">
        <f t="shared" si="554"/>
        <v>0,</v>
      </c>
      <c r="AR1411" t="str">
        <f t="shared" si="555"/>
        <v>0,</v>
      </c>
      <c r="AS1411" t="str">
        <f t="shared" si="556"/>
        <v>0,</v>
      </c>
      <c r="AT1411" t="str">
        <f t="shared" si="557"/>
        <v>282000,</v>
      </c>
      <c r="AU1411" t="str">
        <f t="shared" si="558"/>
        <v>45597,</v>
      </c>
      <c r="AV1411" t="str">
        <f t="shared" si="559"/>
        <v>2112127,</v>
      </c>
      <c r="AW1411" t="str">
        <f t="shared" si="560"/>
        <v>12,</v>
      </c>
      <c r="AX1411" t="str">
        <f t="shared" si="561"/>
        <v>IRPAN GUNAWAN (AP &amp; RS)</v>
      </c>
    </row>
    <row r="1412" spans="1:50" x14ac:dyDescent="0.25">
      <c r="A1412">
        <v>272</v>
      </c>
      <c r="B1412" t="s">
        <v>25</v>
      </c>
      <c r="C1412">
        <v>1400099</v>
      </c>
      <c r="D1412" t="s">
        <v>1366</v>
      </c>
      <c r="E1412" t="s">
        <v>130</v>
      </c>
      <c r="F1412" t="s">
        <v>27</v>
      </c>
      <c r="G1412" t="s">
        <v>28</v>
      </c>
      <c r="H1412" t="s">
        <v>106</v>
      </c>
      <c r="I1412" t="s">
        <v>1306</v>
      </c>
      <c r="J1412" s="1">
        <v>44902</v>
      </c>
      <c r="K1412" t="s">
        <v>66</v>
      </c>
      <c r="L1412" t="s">
        <v>67</v>
      </c>
      <c r="M1412" t="s">
        <v>33</v>
      </c>
      <c r="N1412">
        <v>24</v>
      </c>
      <c r="O1412">
        <v>0</v>
      </c>
      <c r="P1412">
        <v>2278560</v>
      </c>
      <c r="Q1412">
        <v>7</v>
      </c>
      <c r="R1412">
        <v>0</v>
      </c>
      <c r="S1412">
        <v>0</v>
      </c>
      <c r="T1412">
        <v>0</v>
      </c>
      <c r="U1412" t="s">
        <v>1613</v>
      </c>
      <c r="V1412" s="1">
        <v>45658</v>
      </c>
      <c r="W1412">
        <v>2202163</v>
      </c>
      <c r="X1412">
        <v>12</v>
      </c>
      <c r="Y1412" t="s">
        <v>309</v>
      </c>
      <c r="Z1412" t="str">
        <f t="shared" si="538"/>
        <v>272,</v>
      </c>
      <c r="AA1412" t="str">
        <f t="shared" si="539"/>
        <v>SALES,</v>
      </c>
      <c r="AB1412" t="str">
        <f t="shared" si="540"/>
        <v>1400099,</v>
      </c>
      <c r="AC1412" t="str">
        <f t="shared" si="541"/>
        <v>AGUNG.TO,</v>
      </c>
      <c r="AD1412" t="str">
        <f t="shared" si="542"/>
        <v>JL BRIGJEND KATAMSO NO 156-A,</v>
      </c>
      <c r="AE1412" t="str">
        <f t="shared" si="543"/>
        <v>MEDAN,</v>
      </c>
      <c r="AF1412" t="str">
        <f t="shared" si="544"/>
        <v>DBM Medan,</v>
      </c>
      <c r="AG1412" t="str">
        <f t="shared" si="545"/>
        <v>ATOB,</v>
      </c>
      <c r="AH1412" t="str">
        <f t="shared" si="546"/>
        <v>MDA-SPJ-22027146,</v>
      </c>
      <c r="AI1412" t="s">
        <v>1864</v>
      </c>
      <c r="AJ1412" t="str">
        <f t="shared" si="547"/>
        <v>CCM016,</v>
      </c>
      <c r="AK1412" t="str">
        <f t="shared" si="548"/>
        <v>FLAVETTES VIT C WITH CALCIUM 1000 MG (BTL/30),</v>
      </c>
      <c r="AL1412" t="str">
        <f t="shared" si="549"/>
        <v>BTL,</v>
      </c>
      <c r="AM1412" t="str">
        <f t="shared" si="550"/>
        <v>24,</v>
      </c>
      <c r="AN1412" t="str">
        <f t="shared" si="551"/>
        <v>0,</v>
      </c>
      <c r="AO1412" t="str">
        <f t="shared" si="552"/>
        <v>2278560,</v>
      </c>
      <c r="AP1412" t="str">
        <f t="shared" si="553"/>
        <v>7,</v>
      </c>
      <c r="AQ1412" t="str">
        <f t="shared" si="554"/>
        <v>0,</v>
      </c>
      <c r="AR1412" t="str">
        <f t="shared" si="555"/>
        <v>0,</v>
      </c>
      <c r="AS1412" t="str">
        <f t="shared" si="556"/>
        <v>0,</v>
      </c>
      <c r="AT1412" t="str">
        <f t="shared" si="557"/>
        <v>2119060.8,</v>
      </c>
      <c r="AU1412" t="str">
        <f t="shared" si="558"/>
        <v>45658,</v>
      </c>
      <c r="AV1412" t="str">
        <f t="shared" si="559"/>
        <v>2202163,</v>
      </c>
      <c r="AW1412" t="str">
        <f t="shared" si="560"/>
        <v>12,</v>
      </c>
      <c r="AX1412" t="str">
        <f t="shared" si="561"/>
        <v>BAYU PRATAMA (GT)</v>
      </c>
    </row>
    <row r="1413" spans="1:50" x14ac:dyDescent="0.25">
      <c r="A1413">
        <v>273</v>
      </c>
      <c r="B1413" t="s">
        <v>25</v>
      </c>
      <c r="C1413">
        <v>14000968</v>
      </c>
      <c r="D1413" t="s">
        <v>45</v>
      </c>
      <c r="E1413" t="s">
        <v>46</v>
      </c>
      <c r="F1413" t="s">
        <v>27</v>
      </c>
      <c r="G1413" t="s">
        <v>28</v>
      </c>
      <c r="H1413" t="s">
        <v>29</v>
      </c>
      <c r="I1413" t="s">
        <v>1307</v>
      </c>
      <c r="J1413" s="1">
        <v>44903</v>
      </c>
      <c r="K1413" t="s">
        <v>31</v>
      </c>
      <c r="L1413" t="s">
        <v>32</v>
      </c>
      <c r="M1413" t="s">
        <v>33</v>
      </c>
      <c r="N1413">
        <v>24</v>
      </c>
      <c r="O1413">
        <v>0</v>
      </c>
      <c r="P1413">
        <v>672000</v>
      </c>
      <c r="Q1413">
        <v>20</v>
      </c>
      <c r="R1413">
        <v>0</v>
      </c>
      <c r="S1413">
        <v>0</v>
      </c>
      <c r="T1413">
        <v>0</v>
      </c>
      <c r="U1413">
        <v>537600</v>
      </c>
      <c r="V1413" s="1">
        <v>45689</v>
      </c>
      <c r="W1413">
        <v>2203153</v>
      </c>
      <c r="X1413">
        <v>12</v>
      </c>
      <c r="Y1413" t="s">
        <v>73</v>
      </c>
      <c r="Z1413" t="str">
        <f t="shared" si="538"/>
        <v>273,</v>
      </c>
      <c r="AA1413" t="str">
        <f t="shared" si="539"/>
        <v>SALES,</v>
      </c>
      <c r="AB1413" t="str">
        <f t="shared" si="540"/>
        <v>14000968,</v>
      </c>
      <c r="AC1413" t="str">
        <f t="shared" si="541"/>
        <v>PT. KALIMAS GLOBAL ASIA,</v>
      </c>
      <c r="AD1413" t="str">
        <f t="shared" si="542"/>
        <v>JL.SETIA BUDI NO 133,</v>
      </c>
      <c r="AE1413" t="str">
        <f t="shared" si="543"/>
        <v>MEDAN,</v>
      </c>
      <c r="AF1413" t="str">
        <f t="shared" si="544"/>
        <v>DBM Medan,</v>
      </c>
      <c r="AG1413" t="str">
        <f t="shared" si="545"/>
        <v>AAPR,</v>
      </c>
      <c r="AH1413" t="str">
        <f t="shared" si="546"/>
        <v>MDA-SPJ-22027160,</v>
      </c>
      <c r="AI1413" t="s">
        <v>1865</v>
      </c>
      <c r="AJ1413" t="str">
        <f t="shared" si="547"/>
        <v>CCM005,</v>
      </c>
      <c r="AK1413" t="str">
        <f t="shared" si="548"/>
        <v>CHAMPS VIT C 100MG (BTL/30),</v>
      </c>
      <c r="AL1413" t="str">
        <f t="shared" si="549"/>
        <v>BTL,</v>
      </c>
      <c r="AM1413" t="str">
        <f t="shared" si="550"/>
        <v>24,</v>
      </c>
      <c r="AN1413" t="str">
        <f t="shared" si="551"/>
        <v>0,</v>
      </c>
      <c r="AO1413" t="str">
        <f t="shared" si="552"/>
        <v>672000,</v>
      </c>
      <c r="AP1413" t="str">
        <f t="shared" si="553"/>
        <v>20,</v>
      </c>
      <c r="AQ1413" t="str">
        <f t="shared" si="554"/>
        <v>0,</v>
      </c>
      <c r="AR1413" t="str">
        <f t="shared" si="555"/>
        <v>0,</v>
      </c>
      <c r="AS1413" t="str">
        <f t="shared" si="556"/>
        <v>0,</v>
      </c>
      <c r="AT1413" t="str">
        <f t="shared" si="557"/>
        <v>537600,</v>
      </c>
      <c r="AU1413" t="str">
        <f t="shared" si="558"/>
        <v>45689,</v>
      </c>
      <c r="AV1413" t="str">
        <f t="shared" si="559"/>
        <v>2203153,</v>
      </c>
      <c r="AW1413" t="str">
        <f t="shared" si="560"/>
        <v>12,</v>
      </c>
      <c r="AX1413" t="str">
        <f t="shared" si="561"/>
        <v>IRPAN GUNAWAN (AP &amp; RS)</v>
      </c>
    </row>
    <row r="1414" spans="1:50" x14ac:dyDescent="0.25">
      <c r="A1414">
        <v>274</v>
      </c>
      <c r="B1414" t="s">
        <v>25</v>
      </c>
      <c r="C1414">
        <v>1409060</v>
      </c>
      <c r="D1414" t="s">
        <v>1405</v>
      </c>
      <c r="E1414" t="s">
        <v>271</v>
      </c>
      <c r="F1414" t="s">
        <v>272</v>
      </c>
      <c r="G1414" t="s">
        <v>28</v>
      </c>
      <c r="H1414" t="s">
        <v>29</v>
      </c>
      <c r="I1414" t="s">
        <v>1308</v>
      </c>
      <c r="J1414" s="1">
        <v>44903</v>
      </c>
      <c r="K1414" t="s">
        <v>31</v>
      </c>
      <c r="L1414" t="s">
        <v>32</v>
      </c>
      <c r="M1414" t="s">
        <v>33</v>
      </c>
      <c r="N1414">
        <v>12</v>
      </c>
      <c r="O1414">
        <v>0</v>
      </c>
      <c r="P1414">
        <v>336000</v>
      </c>
      <c r="Q1414">
        <v>20</v>
      </c>
      <c r="R1414">
        <v>0</v>
      </c>
      <c r="S1414">
        <v>0</v>
      </c>
      <c r="T1414">
        <v>0</v>
      </c>
      <c r="U1414">
        <v>268800</v>
      </c>
      <c r="V1414" s="1">
        <v>45689</v>
      </c>
      <c r="W1414">
        <v>2203153</v>
      </c>
      <c r="X1414">
        <v>12</v>
      </c>
      <c r="Y1414" t="s">
        <v>44</v>
      </c>
      <c r="Z1414" t="str">
        <f t="shared" si="538"/>
        <v>274,</v>
      </c>
      <c r="AA1414" t="str">
        <f t="shared" si="539"/>
        <v>SALES,</v>
      </c>
      <c r="AB1414" t="str">
        <f t="shared" si="540"/>
        <v>1409060,</v>
      </c>
      <c r="AC1414" t="str">
        <f t="shared" si="541"/>
        <v>SERASI.Ap,</v>
      </c>
      <c r="AD1414" t="str">
        <f t="shared" si="542"/>
        <v>JL.BUKIT BARISAN NO.34 BALIGE,</v>
      </c>
      <c r="AE1414" t="str">
        <f t="shared" si="543"/>
        <v>TOBASA (BALIGE),</v>
      </c>
      <c r="AF1414" t="str">
        <f t="shared" si="544"/>
        <v>DBM Medan,</v>
      </c>
      <c r="AG1414" t="str">
        <f t="shared" si="545"/>
        <v>AAPR,</v>
      </c>
      <c r="AH1414" t="str">
        <f t="shared" si="546"/>
        <v>MDA-SPJ-22027166,</v>
      </c>
      <c r="AI1414" t="s">
        <v>1865</v>
      </c>
      <c r="AJ1414" t="str">
        <f t="shared" si="547"/>
        <v>CCM005,</v>
      </c>
      <c r="AK1414" t="str">
        <f t="shared" si="548"/>
        <v>CHAMPS VIT C 100MG (BTL/30),</v>
      </c>
      <c r="AL1414" t="str">
        <f t="shared" si="549"/>
        <v>BTL,</v>
      </c>
      <c r="AM1414" t="str">
        <f t="shared" si="550"/>
        <v>12,</v>
      </c>
      <c r="AN1414" t="str">
        <f t="shared" si="551"/>
        <v>0,</v>
      </c>
      <c r="AO1414" t="str">
        <f t="shared" si="552"/>
        <v>336000,</v>
      </c>
      <c r="AP1414" t="str">
        <f t="shared" si="553"/>
        <v>20,</v>
      </c>
      <c r="AQ1414" t="str">
        <f t="shared" si="554"/>
        <v>0,</v>
      </c>
      <c r="AR1414" t="str">
        <f t="shared" si="555"/>
        <v>0,</v>
      </c>
      <c r="AS1414" t="str">
        <f t="shared" si="556"/>
        <v>0,</v>
      </c>
      <c r="AT1414" t="str">
        <f t="shared" si="557"/>
        <v>268800,</v>
      </c>
      <c r="AU1414" t="str">
        <f t="shared" si="558"/>
        <v>45689,</v>
      </c>
      <c r="AV1414" t="str">
        <f t="shared" si="559"/>
        <v>2203153,</v>
      </c>
      <c r="AW1414" t="str">
        <f t="shared" si="560"/>
        <v>12,</v>
      </c>
      <c r="AX1414" t="str">
        <f t="shared" si="561"/>
        <v>BUDIONO (ALL SEKTOR)</v>
      </c>
    </row>
    <row r="1415" spans="1:50" x14ac:dyDescent="0.25">
      <c r="A1415">
        <v>275</v>
      </c>
      <c r="B1415" t="s">
        <v>25</v>
      </c>
      <c r="C1415">
        <v>1409254</v>
      </c>
      <c r="D1415" t="s">
        <v>1376</v>
      </c>
      <c r="E1415" t="s">
        <v>159</v>
      </c>
      <c r="F1415" t="s">
        <v>27</v>
      </c>
      <c r="G1415" t="s">
        <v>28</v>
      </c>
      <c r="H1415" t="s">
        <v>106</v>
      </c>
      <c r="I1415" t="s">
        <v>1309</v>
      </c>
      <c r="J1415" s="1">
        <v>44903</v>
      </c>
      <c r="K1415" t="s">
        <v>61</v>
      </c>
      <c r="L1415" t="s">
        <v>62</v>
      </c>
      <c r="M1415" t="s">
        <v>33</v>
      </c>
      <c r="N1415">
        <v>12</v>
      </c>
      <c r="O1415">
        <v>0</v>
      </c>
      <c r="P1415">
        <v>1128000</v>
      </c>
      <c r="Q1415">
        <v>10</v>
      </c>
      <c r="R1415">
        <v>0</v>
      </c>
      <c r="S1415">
        <v>0</v>
      </c>
      <c r="T1415">
        <v>0</v>
      </c>
      <c r="U1415">
        <v>1015200</v>
      </c>
      <c r="V1415" s="1">
        <v>45597</v>
      </c>
      <c r="W1415">
        <v>2112127</v>
      </c>
      <c r="X1415">
        <v>12</v>
      </c>
      <c r="Y1415" t="s">
        <v>309</v>
      </c>
      <c r="Z1415" t="str">
        <f t="shared" si="538"/>
        <v>275,</v>
      </c>
      <c r="AA1415" t="str">
        <f t="shared" si="539"/>
        <v>SALES,</v>
      </c>
      <c r="AB1415" t="str">
        <f t="shared" si="540"/>
        <v>1409254,</v>
      </c>
      <c r="AC1415" t="str">
        <f t="shared" si="541"/>
        <v>ANDA.TO,</v>
      </c>
      <c r="AD1415" t="str">
        <f t="shared" si="542"/>
        <v>JL. GUNUNG KRAKATAU NO. 43 C,</v>
      </c>
      <c r="AE1415" t="str">
        <f t="shared" si="543"/>
        <v>MEDAN,</v>
      </c>
      <c r="AF1415" t="str">
        <f t="shared" si="544"/>
        <v>DBM Medan,</v>
      </c>
      <c r="AG1415" t="str">
        <f t="shared" si="545"/>
        <v>ATOB,</v>
      </c>
      <c r="AH1415" t="str">
        <f t="shared" si="546"/>
        <v>MDA-SPJ-22027176,</v>
      </c>
      <c r="AI1415" t="s">
        <v>1865</v>
      </c>
      <c r="AJ1415" t="str">
        <f t="shared" si="547"/>
        <v>CCM006,</v>
      </c>
      <c r="AK1415" t="str">
        <f t="shared" si="548"/>
        <v>MAXITON SOFT CAP (BTL/30S),</v>
      </c>
      <c r="AL1415" t="str">
        <f t="shared" si="549"/>
        <v>BTL,</v>
      </c>
      <c r="AM1415" t="str">
        <f t="shared" si="550"/>
        <v>12,</v>
      </c>
      <c r="AN1415" t="str">
        <f t="shared" si="551"/>
        <v>0,</v>
      </c>
      <c r="AO1415" t="str">
        <f t="shared" si="552"/>
        <v>1128000,</v>
      </c>
      <c r="AP1415" t="str">
        <f t="shared" si="553"/>
        <v>10,</v>
      </c>
      <c r="AQ1415" t="str">
        <f t="shared" si="554"/>
        <v>0,</v>
      </c>
      <c r="AR1415" t="str">
        <f t="shared" si="555"/>
        <v>0,</v>
      </c>
      <c r="AS1415" t="str">
        <f t="shared" si="556"/>
        <v>0,</v>
      </c>
      <c r="AT1415" t="str">
        <f t="shared" si="557"/>
        <v>1015200,</v>
      </c>
      <c r="AU1415" t="str">
        <f t="shared" si="558"/>
        <v>45597,</v>
      </c>
      <c r="AV1415" t="str">
        <f t="shared" si="559"/>
        <v>2112127,</v>
      </c>
      <c r="AW1415" t="str">
        <f t="shared" si="560"/>
        <v>12,</v>
      </c>
      <c r="AX1415" t="str">
        <f t="shared" si="561"/>
        <v>BAYU PRATAMA (GT)</v>
      </c>
    </row>
    <row r="1416" spans="1:50" x14ac:dyDescent="0.25">
      <c r="A1416">
        <v>276</v>
      </c>
      <c r="B1416" t="s">
        <v>25</v>
      </c>
      <c r="C1416">
        <v>14000968</v>
      </c>
      <c r="D1416" t="s">
        <v>45</v>
      </c>
      <c r="E1416" t="s">
        <v>46</v>
      </c>
      <c r="F1416" t="s">
        <v>27</v>
      </c>
      <c r="G1416" t="s">
        <v>28</v>
      </c>
      <c r="H1416" t="s">
        <v>29</v>
      </c>
      <c r="I1416" t="s">
        <v>1310</v>
      </c>
      <c r="J1416" s="1">
        <v>44904</v>
      </c>
      <c r="K1416" t="s">
        <v>31</v>
      </c>
      <c r="L1416" t="s">
        <v>32</v>
      </c>
      <c r="M1416" t="s">
        <v>33</v>
      </c>
      <c r="N1416">
        <v>24</v>
      </c>
      <c r="O1416">
        <v>0</v>
      </c>
      <c r="P1416">
        <v>672000</v>
      </c>
      <c r="Q1416">
        <v>20</v>
      </c>
      <c r="R1416">
        <v>0</v>
      </c>
      <c r="S1416">
        <v>0</v>
      </c>
      <c r="T1416">
        <v>0</v>
      </c>
      <c r="U1416">
        <v>537600</v>
      </c>
      <c r="V1416" s="1">
        <v>45689</v>
      </c>
      <c r="W1416">
        <v>2203153</v>
      </c>
      <c r="X1416">
        <v>12</v>
      </c>
      <c r="Y1416" t="s">
        <v>73</v>
      </c>
      <c r="Z1416" t="str">
        <f t="shared" si="538"/>
        <v>276,</v>
      </c>
      <c r="AA1416" t="str">
        <f t="shared" si="539"/>
        <v>SALES,</v>
      </c>
      <c r="AB1416" t="str">
        <f t="shared" si="540"/>
        <v>14000968,</v>
      </c>
      <c r="AC1416" t="str">
        <f t="shared" si="541"/>
        <v>PT. KALIMAS GLOBAL ASIA,</v>
      </c>
      <c r="AD1416" t="str">
        <f t="shared" si="542"/>
        <v>JL.SETIA BUDI NO 133,</v>
      </c>
      <c r="AE1416" t="str">
        <f t="shared" si="543"/>
        <v>MEDAN,</v>
      </c>
      <c r="AF1416" t="str">
        <f t="shared" si="544"/>
        <v>DBM Medan,</v>
      </c>
      <c r="AG1416" t="str">
        <f t="shared" si="545"/>
        <v>AAPR,</v>
      </c>
      <c r="AH1416" t="str">
        <f t="shared" si="546"/>
        <v>MDA-SPJ-22027299,</v>
      </c>
      <c r="AI1416" t="s">
        <v>1866</v>
      </c>
      <c r="AJ1416" t="str">
        <f t="shared" si="547"/>
        <v>CCM005,</v>
      </c>
      <c r="AK1416" t="str">
        <f t="shared" si="548"/>
        <v>CHAMPS VIT C 100MG (BTL/30),</v>
      </c>
      <c r="AL1416" t="str">
        <f t="shared" si="549"/>
        <v>BTL,</v>
      </c>
      <c r="AM1416" t="str">
        <f t="shared" si="550"/>
        <v>24,</v>
      </c>
      <c r="AN1416" t="str">
        <f t="shared" si="551"/>
        <v>0,</v>
      </c>
      <c r="AO1416" t="str">
        <f t="shared" si="552"/>
        <v>672000,</v>
      </c>
      <c r="AP1416" t="str">
        <f t="shared" si="553"/>
        <v>20,</v>
      </c>
      <c r="AQ1416" t="str">
        <f t="shared" si="554"/>
        <v>0,</v>
      </c>
      <c r="AR1416" t="str">
        <f t="shared" si="555"/>
        <v>0,</v>
      </c>
      <c r="AS1416" t="str">
        <f t="shared" si="556"/>
        <v>0,</v>
      </c>
      <c r="AT1416" t="str">
        <f t="shared" si="557"/>
        <v>537600,</v>
      </c>
      <c r="AU1416" t="str">
        <f t="shared" si="558"/>
        <v>45689,</v>
      </c>
      <c r="AV1416" t="str">
        <f t="shared" si="559"/>
        <v>2203153,</v>
      </c>
      <c r="AW1416" t="str">
        <f t="shared" si="560"/>
        <v>12,</v>
      </c>
      <c r="AX1416" t="str">
        <f t="shared" si="561"/>
        <v>IRPAN GUNAWAN (AP &amp; RS)</v>
      </c>
    </row>
    <row r="1417" spans="1:50" x14ac:dyDescent="0.25">
      <c r="A1417">
        <v>277</v>
      </c>
      <c r="B1417" t="s">
        <v>25</v>
      </c>
      <c r="C1417">
        <v>14000968</v>
      </c>
      <c r="D1417" t="s">
        <v>45</v>
      </c>
      <c r="E1417" t="s">
        <v>46</v>
      </c>
      <c r="F1417" t="s">
        <v>27</v>
      </c>
      <c r="G1417" t="s">
        <v>28</v>
      </c>
      <c r="H1417" t="s">
        <v>29</v>
      </c>
      <c r="I1417" t="s">
        <v>1310</v>
      </c>
      <c r="J1417" s="1">
        <v>44904</v>
      </c>
      <c r="K1417" t="s">
        <v>61</v>
      </c>
      <c r="L1417" t="s">
        <v>62</v>
      </c>
      <c r="M1417" t="s">
        <v>33</v>
      </c>
      <c r="N1417">
        <v>24</v>
      </c>
      <c r="O1417">
        <v>0</v>
      </c>
      <c r="P1417">
        <v>2256000</v>
      </c>
      <c r="Q1417">
        <v>8</v>
      </c>
      <c r="R1417">
        <v>0</v>
      </c>
      <c r="S1417">
        <v>0</v>
      </c>
      <c r="T1417">
        <v>0</v>
      </c>
      <c r="U1417">
        <v>2075520</v>
      </c>
      <c r="V1417" s="1">
        <v>45597</v>
      </c>
      <c r="W1417">
        <v>2112127</v>
      </c>
      <c r="X1417">
        <v>12</v>
      </c>
      <c r="Y1417" t="s">
        <v>73</v>
      </c>
      <c r="Z1417" t="str">
        <f t="shared" si="538"/>
        <v>277,</v>
      </c>
      <c r="AA1417" t="str">
        <f t="shared" si="539"/>
        <v>SALES,</v>
      </c>
      <c r="AB1417" t="str">
        <f t="shared" si="540"/>
        <v>14000968,</v>
      </c>
      <c r="AC1417" t="str">
        <f t="shared" si="541"/>
        <v>PT. KALIMAS GLOBAL ASIA,</v>
      </c>
      <c r="AD1417" t="str">
        <f t="shared" si="542"/>
        <v>JL.SETIA BUDI NO 133,</v>
      </c>
      <c r="AE1417" t="str">
        <f t="shared" si="543"/>
        <v>MEDAN,</v>
      </c>
      <c r="AF1417" t="str">
        <f t="shared" si="544"/>
        <v>DBM Medan,</v>
      </c>
      <c r="AG1417" t="str">
        <f t="shared" si="545"/>
        <v>AAPR,</v>
      </c>
      <c r="AH1417" t="str">
        <f t="shared" si="546"/>
        <v>MDA-SPJ-22027299,</v>
      </c>
      <c r="AI1417" t="s">
        <v>1866</v>
      </c>
      <c r="AJ1417" t="str">
        <f t="shared" si="547"/>
        <v>CCM006,</v>
      </c>
      <c r="AK1417" t="str">
        <f t="shared" si="548"/>
        <v>MAXITON SOFT CAP (BTL/30S),</v>
      </c>
      <c r="AL1417" t="str">
        <f t="shared" si="549"/>
        <v>BTL,</v>
      </c>
      <c r="AM1417" t="str">
        <f t="shared" si="550"/>
        <v>24,</v>
      </c>
      <c r="AN1417" t="str">
        <f t="shared" si="551"/>
        <v>0,</v>
      </c>
      <c r="AO1417" t="str">
        <f t="shared" si="552"/>
        <v>2256000,</v>
      </c>
      <c r="AP1417" t="str">
        <f t="shared" si="553"/>
        <v>8,</v>
      </c>
      <c r="AQ1417" t="str">
        <f t="shared" si="554"/>
        <v>0,</v>
      </c>
      <c r="AR1417" t="str">
        <f t="shared" si="555"/>
        <v>0,</v>
      </c>
      <c r="AS1417" t="str">
        <f t="shared" si="556"/>
        <v>0,</v>
      </c>
      <c r="AT1417" t="str">
        <f t="shared" si="557"/>
        <v>2075520,</v>
      </c>
      <c r="AU1417" t="str">
        <f t="shared" si="558"/>
        <v>45597,</v>
      </c>
      <c r="AV1417" t="str">
        <f t="shared" si="559"/>
        <v>2112127,</v>
      </c>
      <c r="AW1417" t="str">
        <f t="shared" si="560"/>
        <v>12,</v>
      </c>
      <c r="AX1417" t="str">
        <f t="shared" si="561"/>
        <v>IRPAN GUNAWAN (AP &amp; RS)</v>
      </c>
    </row>
    <row r="1418" spans="1:50" x14ac:dyDescent="0.25">
      <c r="A1418">
        <v>278</v>
      </c>
      <c r="B1418" t="s">
        <v>25</v>
      </c>
      <c r="C1418">
        <v>1411372</v>
      </c>
      <c r="D1418" t="s">
        <v>1425</v>
      </c>
      <c r="E1418" t="s">
        <v>392</v>
      </c>
      <c r="F1418" t="s">
        <v>27</v>
      </c>
      <c r="G1418" t="s">
        <v>28</v>
      </c>
      <c r="H1418" t="s">
        <v>393</v>
      </c>
      <c r="I1418" t="s">
        <v>1311</v>
      </c>
      <c r="J1418" s="1">
        <v>44905</v>
      </c>
      <c r="K1418" t="s">
        <v>57</v>
      </c>
      <c r="L1418" t="s">
        <v>58</v>
      </c>
      <c r="M1418" t="s">
        <v>33</v>
      </c>
      <c r="N1418">
        <v>6</v>
      </c>
      <c r="O1418">
        <v>0</v>
      </c>
      <c r="P1418">
        <v>666000</v>
      </c>
      <c r="Q1418">
        <v>10</v>
      </c>
      <c r="R1418">
        <v>0</v>
      </c>
      <c r="S1418">
        <v>0</v>
      </c>
      <c r="T1418">
        <v>0</v>
      </c>
      <c r="U1418">
        <v>599400</v>
      </c>
      <c r="V1418" s="1">
        <v>45261</v>
      </c>
      <c r="W1418">
        <v>2101299</v>
      </c>
      <c r="X1418">
        <v>12</v>
      </c>
      <c r="Y1418" t="s">
        <v>309</v>
      </c>
      <c r="Z1418" t="str">
        <f t="shared" si="538"/>
        <v>278,</v>
      </c>
      <c r="AA1418" t="str">
        <f t="shared" si="539"/>
        <v>SALES,</v>
      </c>
      <c r="AB1418" t="str">
        <f t="shared" si="540"/>
        <v>1411372,</v>
      </c>
      <c r="AC1418" t="str">
        <f t="shared" si="541"/>
        <v>MEGAH TETAP SAKTI.PT,</v>
      </c>
      <c r="AD1418" t="str">
        <f t="shared" si="542"/>
        <v>JL. DUYUNG NO. 84 C D MEDAN AREA,</v>
      </c>
      <c r="AE1418" t="str">
        <f t="shared" si="543"/>
        <v>MEDAN,</v>
      </c>
      <c r="AF1418" t="str">
        <f t="shared" si="544"/>
        <v>DBM Medan,</v>
      </c>
      <c r="AG1418" t="str">
        <f t="shared" si="545"/>
        <v>APBF,</v>
      </c>
      <c r="AH1418" t="str">
        <f t="shared" si="546"/>
        <v>MDA-SPJ-22027402,</v>
      </c>
      <c r="AI1418" t="s">
        <v>1867</v>
      </c>
      <c r="AJ1418" t="str">
        <f t="shared" si="547"/>
        <v>CCM014,</v>
      </c>
      <c r="AK1418" t="str">
        <f t="shared" si="548"/>
        <v>NATURALLE TONGKAT ALI PLUS (BTL/60),</v>
      </c>
      <c r="AL1418" t="str">
        <f t="shared" si="549"/>
        <v>BTL,</v>
      </c>
      <c r="AM1418" t="str">
        <f t="shared" si="550"/>
        <v>6,</v>
      </c>
      <c r="AN1418" t="str">
        <f t="shared" si="551"/>
        <v>0,</v>
      </c>
      <c r="AO1418" t="str">
        <f t="shared" si="552"/>
        <v>666000,</v>
      </c>
      <c r="AP1418" t="str">
        <f t="shared" si="553"/>
        <v>10,</v>
      </c>
      <c r="AQ1418" t="str">
        <f t="shared" si="554"/>
        <v>0,</v>
      </c>
      <c r="AR1418" t="str">
        <f t="shared" si="555"/>
        <v>0,</v>
      </c>
      <c r="AS1418" t="str">
        <f t="shared" si="556"/>
        <v>0,</v>
      </c>
      <c r="AT1418" t="str">
        <f t="shared" si="557"/>
        <v>599400,</v>
      </c>
      <c r="AU1418" t="str">
        <f t="shared" si="558"/>
        <v>45261,</v>
      </c>
      <c r="AV1418" t="str">
        <f t="shared" si="559"/>
        <v>2101299,</v>
      </c>
      <c r="AW1418" t="str">
        <f t="shared" si="560"/>
        <v>12,</v>
      </c>
      <c r="AX1418" t="str">
        <f t="shared" si="561"/>
        <v>BAYU PRATAMA (GT)</v>
      </c>
    </row>
    <row r="1419" spans="1:50" x14ac:dyDescent="0.25">
      <c r="A1419">
        <v>279</v>
      </c>
      <c r="B1419" t="s">
        <v>25</v>
      </c>
      <c r="C1419">
        <v>1410476</v>
      </c>
      <c r="D1419" t="s">
        <v>1424</v>
      </c>
      <c r="E1419" t="s">
        <v>384</v>
      </c>
      <c r="F1419" t="s">
        <v>385</v>
      </c>
      <c r="G1419" t="s">
        <v>28</v>
      </c>
      <c r="H1419" t="s">
        <v>85</v>
      </c>
      <c r="I1419" t="s">
        <v>1312</v>
      </c>
      <c r="J1419" s="1">
        <v>44908</v>
      </c>
      <c r="K1419" t="s">
        <v>48</v>
      </c>
      <c r="L1419" t="s">
        <v>49</v>
      </c>
      <c r="M1419" t="s">
        <v>33</v>
      </c>
      <c r="N1419">
        <v>24</v>
      </c>
      <c r="O1419">
        <v>0</v>
      </c>
      <c r="P1419">
        <v>2280000</v>
      </c>
      <c r="Q1419">
        <v>30</v>
      </c>
      <c r="R1419">
        <v>0</v>
      </c>
      <c r="S1419">
        <v>0</v>
      </c>
      <c r="T1419">
        <v>0</v>
      </c>
      <c r="U1419">
        <v>1596000</v>
      </c>
      <c r="V1419" s="1">
        <v>45717</v>
      </c>
      <c r="W1419">
        <v>2204049</v>
      </c>
      <c r="X1419">
        <v>12</v>
      </c>
      <c r="Y1419" t="s">
        <v>56</v>
      </c>
      <c r="Z1419" t="str">
        <f t="shared" si="538"/>
        <v>279,</v>
      </c>
      <c r="AA1419" t="str">
        <f t="shared" si="539"/>
        <v>SALES,</v>
      </c>
      <c r="AB1419" t="str">
        <f t="shared" si="540"/>
        <v>1410476,</v>
      </c>
      <c r="AC1419" t="str">
        <f t="shared" si="541"/>
        <v>EVA HUTAHAEAN.Bidan,</v>
      </c>
      <c r="AD1419" t="str">
        <f t="shared" si="542"/>
        <v>JL. BESAR NO.15 DUSUN V SEI BALAI,</v>
      </c>
      <c r="AE1419" t="str">
        <f t="shared" si="543"/>
        <v>BATU BARA,</v>
      </c>
      <c r="AF1419" t="str">
        <f t="shared" si="544"/>
        <v>DBM Medan,</v>
      </c>
      <c r="AG1419" t="str">
        <f t="shared" si="545"/>
        <v>AKLN,</v>
      </c>
      <c r="AH1419" t="str">
        <f t="shared" si="546"/>
        <v>MDA-SPJ-22027511,</v>
      </c>
      <c r="AI1419" t="s">
        <v>1868</v>
      </c>
      <c r="AJ1419" t="str">
        <f t="shared" si="547"/>
        <v>CCM011,</v>
      </c>
      <c r="AK1419" t="str">
        <f t="shared" si="548"/>
        <v>NATURALLE GARLIC OIL 3000MG (BTL/100S),</v>
      </c>
      <c r="AL1419" t="str">
        <f t="shared" si="549"/>
        <v>BTL,</v>
      </c>
      <c r="AM1419" t="str">
        <f t="shared" si="550"/>
        <v>24,</v>
      </c>
      <c r="AN1419" t="str">
        <f t="shared" si="551"/>
        <v>0,</v>
      </c>
      <c r="AO1419" t="str">
        <f t="shared" si="552"/>
        <v>2280000,</v>
      </c>
      <c r="AP1419" t="str">
        <f t="shared" si="553"/>
        <v>30,</v>
      </c>
      <c r="AQ1419" t="str">
        <f t="shared" si="554"/>
        <v>0,</v>
      </c>
      <c r="AR1419" t="str">
        <f t="shared" si="555"/>
        <v>0,</v>
      </c>
      <c r="AS1419" t="str">
        <f t="shared" si="556"/>
        <v>0,</v>
      </c>
      <c r="AT1419" t="str">
        <f t="shared" si="557"/>
        <v>1596000,</v>
      </c>
      <c r="AU1419" t="str">
        <f t="shared" si="558"/>
        <v>45717,</v>
      </c>
      <c r="AV1419" t="str">
        <f t="shared" si="559"/>
        <v>2204049,</v>
      </c>
      <c r="AW1419" t="str">
        <f t="shared" si="560"/>
        <v>12,</v>
      </c>
      <c r="AX1419" t="str">
        <f t="shared" si="561"/>
        <v>AZIS SYAHPUTRA (AP&amp;RS)</v>
      </c>
    </row>
    <row r="1420" spans="1:50" x14ac:dyDescent="0.25">
      <c r="A1420">
        <v>280</v>
      </c>
      <c r="B1420" t="s">
        <v>25</v>
      </c>
      <c r="C1420">
        <v>1400099</v>
      </c>
      <c r="D1420" t="s">
        <v>1366</v>
      </c>
      <c r="E1420" t="s">
        <v>130</v>
      </c>
      <c r="F1420" t="s">
        <v>27</v>
      </c>
      <c r="G1420" t="s">
        <v>28</v>
      </c>
      <c r="H1420" t="s">
        <v>106</v>
      </c>
      <c r="I1420" t="s">
        <v>1313</v>
      </c>
      <c r="J1420" s="1">
        <v>44908</v>
      </c>
      <c r="K1420" t="s">
        <v>75</v>
      </c>
      <c r="L1420" t="s">
        <v>76</v>
      </c>
      <c r="M1420" t="s">
        <v>33</v>
      </c>
      <c r="N1420">
        <v>24</v>
      </c>
      <c r="O1420">
        <v>0</v>
      </c>
      <c r="P1420">
        <v>1502880</v>
      </c>
      <c r="Q1420">
        <v>30</v>
      </c>
      <c r="R1420">
        <v>0</v>
      </c>
      <c r="S1420">
        <v>0</v>
      </c>
      <c r="T1420">
        <v>0</v>
      </c>
      <c r="U1420">
        <v>1052016</v>
      </c>
      <c r="V1420" s="1">
        <v>45413</v>
      </c>
      <c r="W1420">
        <v>2106375</v>
      </c>
      <c r="X1420">
        <v>12</v>
      </c>
      <c r="Y1420" t="s">
        <v>309</v>
      </c>
      <c r="Z1420" t="str">
        <f t="shared" si="538"/>
        <v>280,</v>
      </c>
      <c r="AA1420" t="str">
        <f t="shared" si="539"/>
        <v>SALES,</v>
      </c>
      <c r="AB1420" t="str">
        <f t="shared" si="540"/>
        <v>1400099,</v>
      </c>
      <c r="AC1420" t="str">
        <f t="shared" si="541"/>
        <v>AGUNG.TO,</v>
      </c>
      <c r="AD1420" t="str">
        <f t="shared" si="542"/>
        <v>JL BRIGJEND KATAMSO NO 156-A,</v>
      </c>
      <c r="AE1420" t="str">
        <f t="shared" si="543"/>
        <v>MEDAN,</v>
      </c>
      <c r="AF1420" t="str">
        <f t="shared" si="544"/>
        <v>DBM Medan,</v>
      </c>
      <c r="AG1420" t="str">
        <f t="shared" si="545"/>
        <v>ATOB,</v>
      </c>
      <c r="AH1420" t="str">
        <f t="shared" si="546"/>
        <v>MDA-SPJ-22027515,</v>
      </c>
      <c r="AI1420" t="s">
        <v>1868</v>
      </c>
      <c r="AJ1420" t="str">
        <f t="shared" si="547"/>
        <v>CCM007,</v>
      </c>
      <c r="AK1420" t="str">
        <f t="shared" si="548"/>
        <v>NATURALLE BETA CAROTENE 6MG (BTL/30S),</v>
      </c>
      <c r="AL1420" t="str">
        <f t="shared" si="549"/>
        <v>BTL,</v>
      </c>
      <c r="AM1420" t="str">
        <f t="shared" si="550"/>
        <v>24,</v>
      </c>
      <c r="AN1420" t="str">
        <f t="shared" si="551"/>
        <v>0,</v>
      </c>
      <c r="AO1420" t="str">
        <f t="shared" si="552"/>
        <v>1502880,</v>
      </c>
      <c r="AP1420" t="str">
        <f t="shared" si="553"/>
        <v>30,</v>
      </c>
      <c r="AQ1420" t="str">
        <f t="shared" si="554"/>
        <v>0,</v>
      </c>
      <c r="AR1420" t="str">
        <f t="shared" si="555"/>
        <v>0,</v>
      </c>
      <c r="AS1420" t="str">
        <f t="shared" si="556"/>
        <v>0,</v>
      </c>
      <c r="AT1420" t="str">
        <f t="shared" si="557"/>
        <v>1052016,</v>
      </c>
      <c r="AU1420" t="str">
        <f t="shared" si="558"/>
        <v>45413,</v>
      </c>
      <c r="AV1420" t="str">
        <f t="shared" si="559"/>
        <v>2106375,</v>
      </c>
      <c r="AW1420" t="str">
        <f t="shared" si="560"/>
        <v>12,</v>
      </c>
      <c r="AX1420" t="str">
        <f t="shared" si="561"/>
        <v>BAYU PRATAMA (GT)</v>
      </c>
    </row>
    <row r="1421" spans="1:50" x14ac:dyDescent="0.25">
      <c r="A1421">
        <v>281</v>
      </c>
      <c r="B1421" t="s">
        <v>25</v>
      </c>
      <c r="C1421">
        <v>1409277</v>
      </c>
      <c r="D1421" t="s">
        <v>1350</v>
      </c>
      <c r="E1421" t="s">
        <v>77</v>
      </c>
      <c r="F1421" t="s">
        <v>78</v>
      </c>
      <c r="G1421" t="s">
        <v>28</v>
      </c>
      <c r="H1421" t="s">
        <v>79</v>
      </c>
      <c r="I1421" t="s">
        <v>1314</v>
      </c>
      <c r="J1421" s="1">
        <v>44910</v>
      </c>
      <c r="K1421" t="s">
        <v>48</v>
      </c>
      <c r="L1421" t="s">
        <v>49</v>
      </c>
      <c r="M1421" t="s">
        <v>33</v>
      </c>
      <c r="N1421">
        <v>3</v>
      </c>
      <c r="O1421">
        <v>0</v>
      </c>
      <c r="P1421">
        <v>285000</v>
      </c>
      <c r="Q1421">
        <v>15</v>
      </c>
      <c r="R1421">
        <v>0</v>
      </c>
      <c r="S1421">
        <v>0</v>
      </c>
      <c r="T1421">
        <v>0</v>
      </c>
      <c r="U1421">
        <v>242250</v>
      </c>
      <c r="V1421" s="1">
        <v>45717</v>
      </c>
      <c r="W1421">
        <v>2204049</v>
      </c>
      <c r="X1421">
        <v>12</v>
      </c>
      <c r="Y1421" t="s">
        <v>56</v>
      </c>
      <c r="Z1421" t="str">
        <f t="shared" si="538"/>
        <v>281,</v>
      </c>
      <c r="AA1421" t="str">
        <f t="shared" si="539"/>
        <v>SALES,</v>
      </c>
      <c r="AB1421" t="str">
        <f t="shared" si="540"/>
        <v>1409277,</v>
      </c>
      <c r="AC1421" t="str">
        <f t="shared" si="541"/>
        <v>SUMBER SEGAR LESTARI.CV (BRASTAGI RANTAU),</v>
      </c>
      <c r="AD1421" t="str">
        <f t="shared" si="542"/>
        <v>JL. JEND. AHMAD YANI NO. 10,</v>
      </c>
      <c r="AE1421" t="str">
        <f t="shared" si="543"/>
        <v>RANTAU PRAPAT,</v>
      </c>
      <c r="AF1421" t="str">
        <f t="shared" si="544"/>
        <v>DBM Medan,</v>
      </c>
      <c r="AG1421" t="str">
        <f t="shared" si="545"/>
        <v>BMSM,</v>
      </c>
      <c r="AH1421" t="str">
        <f t="shared" si="546"/>
        <v>MDA-SPJ-22027963,</v>
      </c>
      <c r="AI1421" t="s">
        <v>1869</v>
      </c>
      <c r="AJ1421" t="str">
        <f t="shared" si="547"/>
        <v>CCM011,</v>
      </c>
      <c r="AK1421" t="str">
        <f t="shared" si="548"/>
        <v>NATURALLE GARLIC OIL 3000MG (BTL/100S),</v>
      </c>
      <c r="AL1421" t="str">
        <f t="shared" si="549"/>
        <v>BTL,</v>
      </c>
      <c r="AM1421" t="str">
        <f t="shared" si="550"/>
        <v>3,</v>
      </c>
      <c r="AN1421" t="str">
        <f t="shared" si="551"/>
        <v>0,</v>
      </c>
      <c r="AO1421" t="str">
        <f t="shared" si="552"/>
        <v>285000,</v>
      </c>
      <c r="AP1421" t="str">
        <f t="shared" si="553"/>
        <v>15,</v>
      </c>
      <c r="AQ1421" t="str">
        <f t="shared" si="554"/>
        <v>0,</v>
      </c>
      <c r="AR1421" t="str">
        <f t="shared" si="555"/>
        <v>0,</v>
      </c>
      <c r="AS1421" t="str">
        <f t="shared" si="556"/>
        <v>0,</v>
      </c>
      <c r="AT1421" t="str">
        <f t="shared" si="557"/>
        <v>242250,</v>
      </c>
      <c r="AU1421" t="str">
        <f t="shared" si="558"/>
        <v>45717,</v>
      </c>
      <c r="AV1421" t="str">
        <f t="shared" si="559"/>
        <v>2204049,</v>
      </c>
      <c r="AW1421" t="str">
        <f t="shared" si="560"/>
        <v>12,</v>
      </c>
      <c r="AX1421" t="str">
        <f t="shared" si="561"/>
        <v>AZIS SYAHPUTRA (AP&amp;RS)</v>
      </c>
    </row>
    <row r="1422" spans="1:50" x14ac:dyDescent="0.25">
      <c r="A1422">
        <v>282</v>
      </c>
      <c r="B1422" t="s">
        <v>25</v>
      </c>
      <c r="C1422">
        <v>14000968</v>
      </c>
      <c r="D1422" t="s">
        <v>45</v>
      </c>
      <c r="E1422" t="s">
        <v>46</v>
      </c>
      <c r="F1422" t="s">
        <v>27</v>
      </c>
      <c r="G1422" t="s">
        <v>28</v>
      </c>
      <c r="H1422" t="s">
        <v>29</v>
      </c>
      <c r="I1422" t="s">
        <v>1315</v>
      </c>
      <c r="J1422" s="1">
        <v>44914</v>
      </c>
      <c r="K1422" t="s">
        <v>75</v>
      </c>
      <c r="L1422" t="s">
        <v>76</v>
      </c>
      <c r="M1422" t="s">
        <v>33</v>
      </c>
      <c r="N1422">
        <v>36</v>
      </c>
      <c r="O1422">
        <v>0</v>
      </c>
      <c r="P1422">
        <v>2232000</v>
      </c>
      <c r="Q1422">
        <v>30</v>
      </c>
      <c r="R1422">
        <v>0</v>
      </c>
      <c r="S1422">
        <v>0</v>
      </c>
      <c r="T1422">
        <v>0</v>
      </c>
      <c r="U1422">
        <v>1562400</v>
      </c>
      <c r="V1422" s="1">
        <v>45413</v>
      </c>
      <c r="W1422">
        <v>2106375</v>
      </c>
      <c r="X1422">
        <v>12</v>
      </c>
      <c r="Y1422" t="s">
        <v>73</v>
      </c>
      <c r="Z1422" t="str">
        <f t="shared" si="538"/>
        <v>282,</v>
      </c>
      <c r="AA1422" t="str">
        <f t="shared" si="539"/>
        <v>SALES,</v>
      </c>
      <c r="AB1422" t="str">
        <f t="shared" si="540"/>
        <v>14000968,</v>
      </c>
      <c r="AC1422" t="str">
        <f t="shared" si="541"/>
        <v>PT. KALIMAS GLOBAL ASIA,</v>
      </c>
      <c r="AD1422" t="str">
        <f t="shared" si="542"/>
        <v>JL.SETIA BUDI NO 133,</v>
      </c>
      <c r="AE1422" t="str">
        <f t="shared" si="543"/>
        <v>MEDAN,</v>
      </c>
      <c r="AF1422" t="str">
        <f t="shared" si="544"/>
        <v>DBM Medan,</v>
      </c>
      <c r="AG1422" t="str">
        <f t="shared" si="545"/>
        <v>AAPR,</v>
      </c>
      <c r="AH1422" t="str">
        <f t="shared" si="546"/>
        <v>MDA-SPJ-22028017,</v>
      </c>
      <c r="AI1422" t="s">
        <v>1870</v>
      </c>
      <c r="AJ1422" t="str">
        <f t="shared" si="547"/>
        <v>CCM007,</v>
      </c>
      <c r="AK1422" t="str">
        <f t="shared" si="548"/>
        <v>NATURALLE BETA CAROTENE 6MG (BTL/30S),</v>
      </c>
      <c r="AL1422" t="str">
        <f t="shared" si="549"/>
        <v>BTL,</v>
      </c>
      <c r="AM1422" t="str">
        <f t="shared" si="550"/>
        <v>36,</v>
      </c>
      <c r="AN1422" t="str">
        <f t="shared" si="551"/>
        <v>0,</v>
      </c>
      <c r="AO1422" t="str">
        <f t="shared" si="552"/>
        <v>2232000,</v>
      </c>
      <c r="AP1422" t="str">
        <f t="shared" si="553"/>
        <v>30,</v>
      </c>
      <c r="AQ1422" t="str">
        <f t="shared" si="554"/>
        <v>0,</v>
      </c>
      <c r="AR1422" t="str">
        <f t="shared" si="555"/>
        <v>0,</v>
      </c>
      <c r="AS1422" t="str">
        <f t="shared" si="556"/>
        <v>0,</v>
      </c>
      <c r="AT1422" t="str">
        <f t="shared" si="557"/>
        <v>1562400,</v>
      </c>
      <c r="AU1422" t="str">
        <f t="shared" si="558"/>
        <v>45413,</v>
      </c>
      <c r="AV1422" t="str">
        <f t="shared" si="559"/>
        <v>2106375,</v>
      </c>
      <c r="AW1422" t="str">
        <f t="shared" si="560"/>
        <v>12,</v>
      </c>
      <c r="AX1422" t="str">
        <f t="shared" si="561"/>
        <v>IRPAN GUNAWAN (AP &amp; RS)</v>
      </c>
    </row>
    <row r="1423" spans="1:50" x14ac:dyDescent="0.25">
      <c r="A1423">
        <v>283</v>
      </c>
      <c r="B1423" t="s">
        <v>25</v>
      </c>
      <c r="C1423">
        <v>14000968</v>
      </c>
      <c r="D1423" t="s">
        <v>45</v>
      </c>
      <c r="E1423" t="s">
        <v>46</v>
      </c>
      <c r="F1423" t="s">
        <v>27</v>
      </c>
      <c r="G1423" t="s">
        <v>28</v>
      </c>
      <c r="H1423" t="s">
        <v>29</v>
      </c>
      <c r="I1423" t="s">
        <v>1315</v>
      </c>
      <c r="J1423" s="1">
        <v>44914</v>
      </c>
      <c r="K1423" t="s">
        <v>64</v>
      </c>
      <c r="L1423" t="s">
        <v>65</v>
      </c>
      <c r="M1423" t="s">
        <v>33</v>
      </c>
      <c r="N1423">
        <v>24</v>
      </c>
      <c r="O1423">
        <v>0</v>
      </c>
      <c r="P1423">
        <v>4416000</v>
      </c>
      <c r="Q1423" t="s">
        <v>1581</v>
      </c>
      <c r="R1423">
        <v>0</v>
      </c>
      <c r="S1423">
        <v>0</v>
      </c>
      <c r="T1423">
        <v>0</v>
      </c>
      <c r="U1423">
        <v>3201600</v>
      </c>
      <c r="V1423" s="1">
        <v>45444</v>
      </c>
      <c r="W1423">
        <v>2107161</v>
      </c>
      <c r="X1423">
        <v>12</v>
      </c>
      <c r="Y1423" t="s">
        <v>73</v>
      </c>
      <c r="Z1423" t="str">
        <f t="shared" si="538"/>
        <v>283,</v>
      </c>
      <c r="AA1423" t="str">
        <f t="shared" si="539"/>
        <v>SALES,</v>
      </c>
      <c r="AB1423" t="str">
        <f t="shared" si="540"/>
        <v>14000968,</v>
      </c>
      <c r="AC1423" t="str">
        <f t="shared" si="541"/>
        <v>PT. KALIMAS GLOBAL ASIA,</v>
      </c>
      <c r="AD1423" t="str">
        <f t="shared" si="542"/>
        <v>JL.SETIA BUDI NO 133,</v>
      </c>
      <c r="AE1423" t="str">
        <f t="shared" si="543"/>
        <v>MEDAN,</v>
      </c>
      <c r="AF1423" t="str">
        <f t="shared" si="544"/>
        <v>DBM Medan,</v>
      </c>
      <c r="AG1423" t="str">
        <f t="shared" si="545"/>
        <v>AAPR,</v>
      </c>
      <c r="AH1423" t="str">
        <f t="shared" si="546"/>
        <v>MDA-SPJ-22028017,</v>
      </c>
      <c r="AI1423" t="s">
        <v>1870</v>
      </c>
      <c r="AJ1423" t="str">
        <f t="shared" si="547"/>
        <v>CCM010,</v>
      </c>
      <c r="AK1423" t="str">
        <f t="shared" si="548"/>
        <v>NATURALLE FISH OIL 1000MG (BTL/60S),</v>
      </c>
      <c r="AL1423" t="str">
        <f t="shared" si="549"/>
        <v>BTL,</v>
      </c>
      <c r="AM1423" t="str">
        <f t="shared" si="550"/>
        <v>24,</v>
      </c>
      <c r="AN1423" t="str">
        <f t="shared" si="551"/>
        <v>0,</v>
      </c>
      <c r="AO1423" t="str">
        <f t="shared" si="552"/>
        <v>4416000,</v>
      </c>
      <c r="AP1423" t="str">
        <f t="shared" si="553"/>
        <v>27.5,</v>
      </c>
      <c r="AQ1423" t="str">
        <f t="shared" si="554"/>
        <v>0,</v>
      </c>
      <c r="AR1423" t="str">
        <f t="shared" si="555"/>
        <v>0,</v>
      </c>
      <c r="AS1423" t="str">
        <f t="shared" si="556"/>
        <v>0,</v>
      </c>
      <c r="AT1423" t="str">
        <f t="shared" si="557"/>
        <v>3201600,</v>
      </c>
      <c r="AU1423" t="str">
        <f t="shared" si="558"/>
        <v>45444,</v>
      </c>
      <c r="AV1423" t="str">
        <f t="shared" si="559"/>
        <v>2107161,</v>
      </c>
      <c r="AW1423" t="str">
        <f t="shared" si="560"/>
        <v>12,</v>
      </c>
      <c r="AX1423" t="str">
        <f t="shared" si="561"/>
        <v>IRPAN GUNAWAN (AP &amp; RS)</v>
      </c>
    </row>
    <row r="1424" spans="1:50" x14ac:dyDescent="0.25">
      <c r="A1424">
        <v>284</v>
      </c>
      <c r="B1424" t="s">
        <v>25</v>
      </c>
      <c r="C1424">
        <v>14000222</v>
      </c>
      <c r="D1424" t="s">
        <v>1388</v>
      </c>
      <c r="E1424" t="s">
        <v>200</v>
      </c>
      <c r="F1424" t="s">
        <v>27</v>
      </c>
      <c r="G1424" t="s">
        <v>28</v>
      </c>
      <c r="H1424" t="s">
        <v>29</v>
      </c>
      <c r="I1424" t="s">
        <v>1316</v>
      </c>
      <c r="J1424" s="1">
        <v>44914</v>
      </c>
      <c r="K1424" t="s">
        <v>39</v>
      </c>
      <c r="L1424" t="s">
        <v>40</v>
      </c>
      <c r="M1424" t="s">
        <v>33</v>
      </c>
      <c r="N1424">
        <v>24</v>
      </c>
      <c r="O1424">
        <v>0</v>
      </c>
      <c r="P1424">
        <v>1968000</v>
      </c>
      <c r="Q1424">
        <v>30</v>
      </c>
      <c r="R1424">
        <v>0</v>
      </c>
      <c r="S1424">
        <v>0</v>
      </c>
      <c r="T1424">
        <v>0</v>
      </c>
      <c r="U1424">
        <v>1377600</v>
      </c>
      <c r="V1424" s="1">
        <v>45413</v>
      </c>
      <c r="W1424">
        <v>2106370</v>
      </c>
      <c r="X1424">
        <v>12</v>
      </c>
      <c r="Y1424" t="s">
        <v>73</v>
      </c>
      <c r="Z1424" t="str">
        <f t="shared" si="538"/>
        <v>284,</v>
      </c>
      <c r="AA1424" t="str">
        <f t="shared" si="539"/>
        <v>SALES,</v>
      </c>
      <c r="AB1424" t="str">
        <f t="shared" si="540"/>
        <v>14000222,</v>
      </c>
      <c r="AC1424" t="str">
        <f t="shared" si="541"/>
        <v>BONA JAYA.AP,</v>
      </c>
      <c r="AD1424" t="str">
        <f t="shared" si="542"/>
        <v>JL.JAMIN GINTING NO.96,</v>
      </c>
      <c r="AE1424" t="str">
        <f t="shared" si="543"/>
        <v>MEDAN,</v>
      </c>
      <c r="AF1424" t="str">
        <f t="shared" si="544"/>
        <v>DBM Medan,</v>
      </c>
      <c r="AG1424" t="str">
        <f t="shared" si="545"/>
        <v>AAPR,</v>
      </c>
      <c r="AH1424" t="str">
        <f t="shared" si="546"/>
        <v>MDA-SPJ-22028064,</v>
      </c>
      <c r="AI1424" t="s">
        <v>1870</v>
      </c>
      <c r="AJ1424" t="str">
        <f t="shared" si="547"/>
        <v>CCM008,</v>
      </c>
      <c r="AK1424" t="str">
        <f t="shared" si="548"/>
        <v>NATURALLE VIT E 250IU (BTL/30S),</v>
      </c>
      <c r="AL1424" t="str">
        <f t="shared" si="549"/>
        <v>BTL,</v>
      </c>
      <c r="AM1424" t="str">
        <f t="shared" si="550"/>
        <v>24,</v>
      </c>
      <c r="AN1424" t="str">
        <f t="shared" si="551"/>
        <v>0,</v>
      </c>
      <c r="AO1424" t="str">
        <f t="shared" si="552"/>
        <v>1968000,</v>
      </c>
      <c r="AP1424" t="str">
        <f t="shared" si="553"/>
        <v>30,</v>
      </c>
      <c r="AQ1424" t="str">
        <f t="shared" si="554"/>
        <v>0,</v>
      </c>
      <c r="AR1424" t="str">
        <f t="shared" si="555"/>
        <v>0,</v>
      </c>
      <c r="AS1424" t="str">
        <f t="shared" si="556"/>
        <v>0,</v>
      </c>
      <c r="AT1424" t="str">
        <f t="shared" si="557"/>
        <v>1377600,</v>
      </c>
      <c r="AU1424" t="str">
        <f t="shared" si="558"/>
        <v>45413,</v>
      </c>
      <c r="AV1424" t="str">
        <f t="shared" si="559"/>
        <v>2106370,</v>
      </c>
      <c r="AW1424" t="str">
        <f t="shared" si="560"/>
        <v>12,</v>
      </c>
      <c r="AX1424" t="str">
        <f t="shared" si="561"/>
        <v>IRPAN GUNAWAN (AP &amp; RS)</v>
      </c>
    </row>
    <row r="1425" spans="1:50" x14ac:dyDescent="0.25">
      <c r="A1425">
        <v>285</v>
      </c>
      <c r="B1425" t="s">
        <v>25</v>
      </c>
      <c r="C1425">
        <v>14000222</v>
      </c>
      <c r="D1425" t="s">
        <v>1388</v>
      </c>
      <c r="E1425" t="s">
        <v>200</v>
      </c>
      <c r="F1425" t="s">
        <v>27</v>
      </c>
      <c r="G1425" t="s">
        <v>28</v>
      </c>
      <c r="H1425" t="s">
        <v>29</v>
      </c>
      <c r="I1425" t="s">
        <v>1317</v>
      </c>
      <c r="J1425" s="1">
        <v>44915</v>
      </c>
      <c r="K1425" t="s">
        <v>93</v>
      </c>
      <c r="L1425" t="s">
        <v>94</v>
      </c>
      <c r="M1425" t="s">
        <v>33</v>
      </c>
      <c r="N1425">
        <v>24</v>
      </c>
      <c r="O1425">
        <v>0</v>
      </c>
      <c r="P1425">
        <v>876000</v>
      </c>
      <c r="Q1425">
        <v>20</v>
      </c>
      <c r="R1425">
        <v>0</v>
      </c>
      <c r="S1425">
        <v>0</v>
      </c>
      <c r="T1425">
        <v>0</v>
      </c>
      <c r="U1425">
        <v>700800</v>
      </c>
      <c r="V1425" s="1">
        <v>45474</v>
      </c>
      <c r="W1425">
        <v>2108052</v>
      </c>
      <c r="X1425">
        <v>12</v>
      </c>
      <c r="Y1425" t="s">
        <v>73</v>
      </c>
      <c r="Z1425" t="str">
        <f t="shared" si="538"/>
        <v>285,</v>
      </c>
      <c r="AA1425" t="str">
        <f t="shared" si="539"/>
        <v>SALES,</v>
      </c>
      <c r="AB1425" t="str">
        <f t="shared" si="540"/>
        <v>14000222,</v>
      </c>
      <c r="AC1425" t="str">
        <f t="shared" si="541"/>
        <v>BONA JAYA.AP,</v>
      </c>
      <c r="AD1425" t="str">
        <f t="shared" si="542"/>
        <v>JL.JAMIN GINTING NO.96,</v>
      </c>
      <c r="AE1425" t="str">
        <f t="shared" si="543"/>
        <v>MEDAN,</v>
      </c>
      <c r="AF1425" t="str">
        <f t="shared" si="544"/>
        <v>DBM Medan,</v>
      </c>
      <c r="AG1425" t="str">
        <f t="shared" si="545"/>
        <v>AAPR,</v>
      </c>
      <c r="AH1425" t="str">
        <f t="shared" si="546"/>
        <v>MDA-SPJ-22028103,</v>
      </c>
      <c r="AI1425" t="s">
        <v>1871</v>
      </c>
      <c r="AJ1425" t="str">
        <f t="shared" si="547"/>
        <v>CCM004,</v>
      </c>
      <c r="AK1425" t="str">
        <f t="shared" si="548"/>
        <v>CHAMPS MULTIVITAMIN PINNEAPLE (BTL/30),</v>
      </c>
      <c r="AL1425" t="str">
        <f t="shared" si="549"/>
        <v>BTL,</v>
      </c>
      <c r="AM1425" t="str">
        <f t="shared" si="550"/>
        <v>24,</v>
      </c>
      <c r="AN1425" t="str">
        <f t="shared" si="551"/>
        <v>0,</v>
      </c>
      <c r="AO1425" t="str">
        <f t="shared" si="552"/>
        <v>876000,</v>
      </c>
      <c r="AP1425" t="str">
        <f t="shared" si="553"/>
        <v>20,</v>
      </c>
      <c r="AQ1425" t="str">
        <f t="shared" si="554"/>
        <v>0,</v>
      </c>
      <c r="AR1425" t="str">
        <f t="shared" si="555"/>
        <v>0,</v>
      </c>
      <c r="AS1425" t="str">
        <f t="shared" si="556"/>
        <v>0,</v>
      </c>
      <c r="AT1425" t="str">
        <f t="shared" si="557"/>
        <v>700800,</v>
      </c>
      <c r="AU1425" t="str">
        <f t="shared" si="558"/>
        <v>45474,</v>
      </c>
      <c r="AV1425" t="str">
        <f t="shared" si="559"/>
        <v>2108052,</v>
      </c>
      <c r="AW1425" t="str">
        <f t="shared" si="560"/>
        <v>12,</v>
      </c>
      <c r="AX1425" t="str">
        <f t="shared" si="561"/>
        <v>IRPAN GUNAWAN (AP &amp; RS)</v>
      </c>
    </row>
    <row r="1426" spans="1:50" x14ac:dyDescent="0.25">
      <c r="A1426">
        <v>286</v>
      </c>
      <c r="B1426" t="s">
        <v>25</v>
      </c>
      <c r="C1426">
        <v>14000222</v>
      </c>
      <c r="D1426" t="s">
        <v>1388</v>
      </c>
      <c r="E1426" t="s">
        <v>200</v>
      </c>
      <c r="F1426" t="s">
        <v>27</v>
      </c>
      <c r="G1426" t="s">
        <v>28</v>
      </c>
      <c r="H1426" t="s">
        <v>29</v>
      </c>
      <c r="I1426" t="s">
        <v>1317</v>
      </c>
      <c r="J1426" s="1">
        <v>44915</v>
      </c>
      <c r="K1426" t="s">
        <v>75</v>
      </c>
      <c r="L1426" t="s">
        <v>76</v>
      </c>
      <c r="M1426" t="s">
        <v>33</v>
      </c>
      <c r="N1426">
        <v>24</v>
      </c>
      <c r="O1426">
        <v>0</v>
      </c>
      <c r="P1426">
        <v>1488000</v>
      </c>
      <c r="Q1426">
        <v>30</v>
      </c>
      <c r="R1426">
        <v>0</v>
      </c>
      <c r="S1426">
        <v>0</v>
      </c>
      <c r="T1426">
        <v>0</v>
      </c>
      <c r="U1426">
        <v>1041600</v>
      </c>
      <c r="V1426" s="1">
        <v>45413</v>
      </c>
      <c r="W1426">
        <v>2106375</v>
      </c>
      <c r="X1426">
        <v>12</v>
      </c>
      <c r="Y1426" t="s">
        <v>73</v>
      </c>
      <c r="Z1426" t="str">
        <f t="shared" si="538"/>
        <v>286,</v>
      </c>
      <c r="AA1426" t="str">
        <f t="shared" si="539"/>
        <v>SALES,</v>
      </c>
      <c r="AB1426" t="str">
        <f t="shared" si="540"/>
        <v>14000222,</v>
      </c>
      <c r="AC1426" t="str">
        <f t="shared" si="541"/>
        <v>BONA JAYA.AP,</v>
      </c>
      <c r="AD1426" t="str">
        <f t="shared" si="542"/>
        <v>JL.JAMIN GINTING NO.96,</v>
      </c>
      <c r="AE1426" t="str">
        <f t="shared" si="543"/>
        <v>MEDAN,</v>
      </c>
      <c r="AF1426" t="str">
        <f t="shared" si="544"/>
        <v>DBM Medan,</v>
      </c>
      <c r="AG1426" t="str">
        <f t="shared" si="545"/>
        <v>AAPR,</v>
      </c>
      <c r="AH1426" t="str">
        <f t="shared" si="546"/>
        <v>MDA-SPJ-22028103,</v>
      </c>
      <c r="AI1426" t="s">
        <v>1871</v>
      </c>
      <c r="AJ1426" t="str">
        <f t="shared" si="547"/>
        <v>CCM007,</v>
      </c>
      <c r="AK1426" t="str">
        <f t="shared" si="548"/>
        <v>NATURALLE BETA CAROTENE 6MG (BTL/30S),</v>
      </c>
      <c r="AL1426" t="str">
        <f t="shared" si="549"/>
        <v>BTL,</v>
      </c>
      <c r="AM1426" t="str">
        <f t="shared" si="550"/>
        <v>24,</v>
      </c>
      <c r="AN1426" t="str">
        <f t="shared" si="551"/>
        <v>0,</v>
      </c>
      <c r="AO1426" t="str">
        <f t="shared" si="552"/>
        <v>1488000,</v>
      </c>
      <c r="AP1426" t="str">
        <f t="shared" si="553"/>
        <v>30,</v>
      </c>
      <c r="AQ1426" t="str">
        <f t="shared" si="554"/>
        <v>0,</v>
      </c>
      <c r="AR1426" t="str">
        <f t="shared" si="555"/>
        <v>0,</v>
      </c>
      <c r="AS1426" t="str">
        <f t="shared" si="556"/>
        <v>0,</v>
      </c>
      <c r="AT1426" t="str">
        <f t="shared" si="557"/>
        <v>1041600,</v>
      </c>
      <c r="AU1426" t="str">
        <f t="shared" si="558"/>
        <v>45413,</v>
      </c>
      <c r="AV1426" t="str">
        <f t="shared" si="559"/>
        <v>2106375,</v>
      </c>
      <c r="AW1426" t="str">
        <f t="shared" si="560"/>
        <v>12,</v>
      </c>
      <c r="AX1426" t="str">
        <f t="shared" si="561"/>
        <v>IRPAN GUNAWAN (AP &amp; RS)</v>
      </c>
    </row>
    <row r="1427" spans="1:50" x14ac:dyDescent="0.25">
      <c r="A1427">
        <v>287</v>
      </c>
      <c r="B1427" t="s">
        <v>25</v>
      </c>
      <c r="C1427">
        <v>14000222</v>
      </c>
      <c r="D1427" t="s">
        <v>1388</v>
      </c>
      <c r="E1427" t="s">
        <v>200</v>
      </c>
      <c r="F1427" t="s">
        <v>27</v>
      </c>
      <c r="G1427" t="s">
        <v>28</v>
      </c>
      <c r="H1427" t="s">
        <v>29</v>
      </c>
      <c r="I1427" t="s">
        <v>1317</v>
      </c>
      <c r="J1427" s="1">
        <v>44915</v>
      </c>
      <c r="K1427" t="s">
        <v>100</v>
      </c>
      <c r="L1427" t="s">
        <v>101</v>
      </c>
      <c r="M1427" t="s">
        <v>33</v>
      </c>
      <c r="N1427">
        <v>12</v>
      </c>
      <c r="O1427">
        <v>0</v>
      </c>
      <c r="P1427">
        <v>1344000</v>
      </c>
      <c r="Q1427">
        <v>30</v>
      </c>
      <c r="R1427">
        <v>0</v>
      </c>
      <c r="S1427">
        <v>0</v>
      </c>
      <c r="T1427">
        <v>0</v>
      </c>
      <c r="U1427">
        <v>940800</v>
      </c>
      <c r="V1427" s="1">
        <v>45627</v>
      </c>
      <c r="W1427">
        <v>2201091</v>
      </c>
      <c r="X1427">
        <v>12</v>
      </c>
      <c r="Y1427" t="s">
        <v>73</v>
      </c>
      <c r="Z1427" t="str">
        <f t="shared" si="538"/>
        <v>287,</v>
      </c>
      <c r="AA1427" t="str">
        <f t="shared" si="539"/>
        <v>SALES,</v>
      </c>
      <c r="AB1427" t="str">
        <f t="shared" si="540"/>
        <v>14000222,</v>
      </c>
      <c r="AC1427" t="str">
        <f t="shared" si="541"/>
        <v>BONA JAYA.AP,</v>
      </c>
      <c r="AD1427" t="str">
        <f t="shared" si="542"/>
        <v>JL.JAMIN GINTING NO.96,</v>
      </c>
      <c r="AE1427" t="str">
        <f t="shared" si="543"/>
        <v>MEDAN,</v>
      </c>
      <c r="AF1427" t="str">
        <f t="shared" si="544"/>
        <v>DBM Medan,</v>
      </c>
      <c r="AG1427" t="str">
        <f t="shared" si="545"/>
        <v>AAPR,</v>
      </c>
      <c r="AH1427" t="str">
        <f t="shared" si="546"/>
        <v>MDA-SPJ-22028103,</v>
      </c>
      <c r="AI1427" t="s">
        <v>1871</v>
      </c>
      <c r="AJ1427" t="str">
        <f t="shared" si="547"/>
        <v>CCM009,</v>
      </c>
      <c r="AK1427" t="str">
        <f t="shared" si="548"/>
        <v>NATURALLE EPO PLUS FISH OIL 500MG(BTL/30S),</v>
      </c>
      <c r="AL1427" t="str">
        <f t="shared" si="549"/>
        <v>BTL,</v>
      </c>
      <c r="AM1427" t="str">
        <f t="shared" si="550"/>
        <v>12,</v>
      </c>
      <c r="AN1427" t="str">
        <f t="shared" si="551"/>
        <v>0,</v>
      </c>
      <c r="AO1427" t="str">
        <f t="shared" si="552"/>
        <v>1344000,</v>
      </c>
      <c r="AP1427" t="str">
        <f t="shared" si="553"/>
        <v>30,</v>
      </c>
      <c r="AQ1427" t="str">
        <f t="shared" si="554"/>
        <v>0,</v>
      </c>
      <c r="AR1427" t="str">
        <f t="shared" si="555"/>
        <v>0,</v>
      </c>
      <c r="AS1427" t="str">
        <f t="shared" si="556"/>
        <v>0,</v>
      </c>
      <c r="AT1427" t="str">
        <f t="shared" si="557"/>
        <v>940800,</v>
      </c>
      <c r="AU1427" t="str">
        <f t="shared" si="558"/>
        <v>45627,</v>
      </c>
      <c r="AV1427" t="str">
        <f t="shared" si="559"/>
        <v>2201091,</v>
      </c>
      <c r="AW1427" t="str">
        <f t="shared" si="560"/>
        <v>12,</v>
      </c>
      <c r="AX1427" t="str">
        <f t="shared" si="561"/>
        <v>IRPAN GUNAWAN (AP &amp; RS)</v>
      </c>
    </row>
    <row r="1428" spans="1:50" x14ac:dyDescent="0.25">
      <c r="A1428">
        <v>288</v>
      </c>
      <c r="B1428" t="s">
        <v>25</v>
      </c>
      <c r="C1428">
        <v>14000222</v>
      </c>
      <c r="D1428" t="s">
        <v>1388</v>
      </c>
      <c r="E1428" t="s">
        <v>200</v>
      </c>
      <c r="F1428" t="s">
        <v>27</v>
      </c>
      <c r="G1428" t="s">
        <v>28</v>
      </c>
      <c r="H1428" t="s">
        <v>29</v>
      </c>
      <c r="I1428" t="s">
        <v>1317</v>
      </c>
      <c r="J1428" s="1">
        <v>44915</v>
      </c>
      <c r="K1428" t="s">
        <v>66</v>
      </c>
      <c r="L1428" t="s">
        <v>67</v>
      </c>
      <c r="M1428" t="s">
        <v>33</v>
      </c>
      <c r="N1428">
        <v>24</v>
      </c>
      <c r="O1428">
        <v>0</v>
      </c>
      <c r="P1428">
        <v>2256000</v>
      </c>
      <c r="Q1428">
        <v>7</v>
      </c>
      <c r="R1428">
        <v>0</v>
      </c>
      <c r="S1428">
        <v>0</v>
      </c>
      <c r="T1428">
        <v>0</v>
      </c>
      <c r="U1428">
        <v>2098080</v>
      </c>
      <c r="V1428" s="1">
        <v>45658</v>
      </c>
      <c r="W1428">
        <v>2202163</v>
      </c>
      <c r="X1428">
        <v>12</v>
      </c>
      <c r="Y1428" t="s">
        <v>73</v>
      </c>
      <c r="Z1428" t="str">
        <f t="shared" si="538"/>
        <v>288,</v>
      </c>
      <c r="AA1428" t="str">
        <f t="shared" si="539"/>
        <v>SALES,</v>
      </c>
      <c r="AB1428" t="str">
        <f t="shared" si="540"/>
        <v>14000222,</v>
      </c>
      <c r="AC1428" t="str">
        <f t="shared" si="541"/>
        <v>BONA JAYA.AP,</v>
      </c>
      <c r="AD1428" t="str">
        <f t="shared" si="542"/>
        <v>JL.JAMIN GINTING NO.96,</v>
      </c>
      <c r="AE1428" t="str">
        <f t="shared" si="543"/>
        <v>MEDAN,</v>
      </c>
      <c r="AF1428" t="str">
        <f t="shared" si="544"/>
        <v>DBM Medan,</v>
      </c>
      <c r="AG1428" t="str">
        <f t="shared" si="545"/>
        <v>AAPR,</v>
      </c>
      <c r="AH1428" t="str">
        <f t="shared" si="546"/>
        <v>MDA-SPJ-22028103,</v>
      </c>
      <c r="AI1428" t="s">
        <v>1871</v>
      </c>
      <c r="AJ1428" t="str">
        <f t="shared" si="547"/>
        <v>CCM016,</v>
      </c>
      <c r="AK1428" t="str">
        <f t="shared" si="548"/>
        <v>FLAVETTES VIT C WITH CALCIUM 1000 MG (BTL/30),</v>
      </c>
      <c r="AL1428" t="str">
        <f t="shared" si="549"/>
        <v>BTL,</v>
      </c>
      <c r="AM1428" t="str">
        <f t="shared" si="550"/>
        <v>24,</v>
      </c>
      <c r="AN1428" t="str">
        <f t="shared" si="551"/>
        <v>0,</v>
      </c>
      <c r="AO1428" t="str">
        <f t="shared" si="552"/>
        <v>2256000,</v>
      </c>
      <c r="AP1428" t="str">
        <f t="shared" si="553"/>
        <v>7,</v>
      </c>
      <c r="AQ1428" t="str">
        <f t="shared" si="554"/>
        <v>0,</v>
      </c>
      <c r="AR1428" t="str">
        <f t="shared" si="555"/>
        <v>0,</v>
      </c>
      <c r="AS1428" t="str">
        <f t="shared" si="556"/>
        <v>0,</v>
      </c>
      <c r="AT1428" t="str">
        <f t="shared" si="557"/>
        <v>2098080,</v>
      </c>
      <c r="AU1428" t="str">
        <f t="shared" si="558"/>
        <v>45658,</v>
      </c>
      <c r="AV1428" t="str">
        <f t="shared" si="559"/>
        <v>2202163,</v>
      </c>
      <c r="AW1428" t="str">
        <f t="shared" si="560"/>
        <v>12,</v>
      </c>
      <c r="AX1428" t="str">
        <f t="shared" si="561"/>
        <v>IRPAN GUNAWAN (AP &amp; RS)</v>
      </c>
    </row>
    <row r="1429" spans="1:50" x14ac:dyDescent="0.25">
      <c r="A1429">
        <v>289</v>
      </c>
      <c r="B1429" t="s">
        <v>25</v>
      </c>
      <c r="C1429">
        <v>1411005</v>
      </c>
      <c r="D1429" t="s">
        <v>1354</v>
      </c>
      <c r="E1429" t="s">
        <v>91</v>
      </c>
      <c r="F1429" t="s">
        <v>42</v>
      </c>
      <c r="G1429" t="s">
        <v>28</v>
      </c>
      <c r="H1429" t="s">
        <v>29</v>
      </c>
      <c r="I1429" t="s">
        <v>1318</v>
      </c>
      <c r="J1429" s="1">
        <v>44915</v>
      </c>
      <c r="K1429" t="s">
        <v>61</v>
      </c>
      <c r="L1429" t="s">
        <v>62</v>
      </c>
      <c r="M1429" t="s">
        <v>33</v>
      </c>
      <c r="N1429">
        <v>4</v>
      </c>
      <c r="O1429">
        <v>0</v>
      </c>
      <c r="P1429">
        <v>376000</v>
      </c>
      <c r="Q1429">
        <v>3</v>
      </c>
      <c r="R1429">
        <v>0</v>
      </c>
      <c r="S1429">
        <v>0</v>
      </c>
      <c r="T1429">
        <v>0</v>
      </c>
      <c r="U1429">
        <v>364720</v>
      </c>
      <c r="V1429" s="1">
        <v>45597</v>
      </c>
      <c r="W1429">
        <v>2112127</v>
      </c>
      <c r="X1429">
        <v>12</v>
      </c>
      <c r="Y1429" t="s">
        <v>44</v>
      </c>
      <c r="Z1429" t="str">
        <f t="shared" si="538"/>
        <v>289,</v>
      </c>
      <c r="AA1429" t="str">
        <f t="shared" si="539"/>
        <v>SALES,</v>
      </c>
      <c r="AB1429" t="str">
        <f t="shared" si="540"/>
        <v>1411005,</v>
      </c>
      <c r="AC1429" t="str">
        <f t="shared" si="541"/>
        <v>KASIH.Ap,</v>
      </c>
      <c r="AD1429" t="str">
        <f t="shared" si="542"/>
        <v>JL. NARUMONDA BAWAH NO. 123 C TOMUAN,</v>
      </c>
      <c r="AE1429" t="str">
        <f t="shared" si="543"/>
        <v>P. SIANTAR,</v>
      </c>
      <c r="AF1429" t="str">
        <f t="shared" si="544"/>
        <v>DBM Medan,</v>
      </c>
      <c r="AG1429" t="str">
        <f t="shared" si="545"/>
        <v>AAPR,</v>
      </c>
      <c r="AH1429" t="str">
        <f t="shared" si="546"/>
        <v>MDA-SPJ-22028128,</v>
      </c>
      <c r="AI1429" t="s">
        <v>1871</v>
      </c>
      <c r="AJ1429" t="str">
        <f t="shared" si="547"/>
        <v>CCM006,</v>
      </c>
      <c r="AK1429" t="str">
        <f t="shared" si="548"/>
        <v>MAXITON SOFT CAP (BTL/30S),</v>
      </c>
      <c r="AL1429" t="str">
        <f t="shared" si="549"/>
        <v>BTL,</v>
      </c>
      <c r="AM1429" t="str">
        <f t="shared" si="550"/>
        <v>4,</v>
      </c>
      <c r="AN1429" t="str">
        <f t="shared" si="551"/>
        <v>0,</v>
      </c>
      <c r="AO1429" t="str">
        <f t="shared" si="552"/>
        <v>376000,</v>
      </c>
      <c r="AP1429" t="str">
        <f t="shared" si="553"/>
        <v>3,</v>
      </c>
      <c r="AQ1429" t="str">
        <f t="shared" si="554"/>
        <v>0,</v>
      </c>
      <c r="AR1429" t="str">
        <f t="shared" si="555"/>
        <v>0,</v>
      </c>
      <c r="AS1429" t="str">
        <f t="shared" si="556"/>
        <v>0,</v>
      </c>
      <c r="AT1429" t="str">
        <f t="shared" si="557"/>
        <v>364720,</v>
      </c>
      <c r="AU1429" t="str">
        <f t="shared" si="558"/>
        <v>45597,</v>
      </c>
      <c r="AV1429" t="str">
        <f t="shared" si="559"/>
        <v>2112127,</v>
      </c>
      <c r="AW1429" t="str">
        <f t="shared" si="560"/>
        <v>12,</v>
      </c>
      <c r="AX1429" t="str">
        <f t="shared" si="561"/>
        <v>BUDIONO (ALL SEKTOR)</v>
      </c>
    </row>
    <row r="1430" spans="1:50" x14ac:dyDescent="0.25">
      <c r="A1430">
        <v>290</v>
      </c>
      <c r="B1430" t="s">
        <v>25</v>
      </c>
      <c r="C1430">
        <v>14000060</v>
      </c>
      <c r="D1430" t="s">
        <v>1566</v>
      </c>
      <c r="E1430" t="s">
        <v>1075</v>
      </c>
      <c r="F1430" t="s">
        <v>424</v>
      </c>
      <c r="G1430" t="s">
        <v>28</v>
      </c>
      <c r="H1430" t="s">
        <v>29</v>
      </c>
      <c r="I1430" t="s">
        <v>1319</v>
      </c>
      <c r="J1430" s="1">
        <v>44915</v>
      </c>
      <c r="K1430" t="s">
        <v>93</v>
      </c>
      <c r="L1430" t="s">
        <v>94</v>
      </c>
      <c r="M1430" t="s">
        <v>33</v>
      </c>
      <c r="N1430">
        <v>12</v>
      </c>
      <c r="O1430">
        <v>0</v>
      </c>
      <c r="P1430">
        <v>438000</v>
      </c>
      <c r="Q1430">
        <v>20</v>
      </c>
      <c r="R1430">
        <v>0</v>
      </c>
      <c r="S1430">
        <v>0</v>
      </c>
      <c r="T1430">
        <v>0</v>
      </c>
      <c r="U1430">
        <v>350400</v>
      </c>
      <c r="V1430" s="1">
        <v>45474</v>
      </c>
      <c r="W1430">
        <v>2108052</v>
      </c>
      <c r="X1430">
        <v>12</v>
      </c>
      <c r="Y1430" t="s">
        <v>56</v>
      </c>
      <c r="Z1430" t="str">
        <f t="shared" si="538"/>
        <v>290,</v>
      </c>
      <c r="AA1430" t="str">
        <f t="shared" si="539"/>
        <v>SALES,</v>
      </c>
      <c r="AB1430" t="str">
        <f t="shared" si="540"/>
        <v>14000060,</v>
      </c>
      <c r="AC1430" t="str">
        <f t="shared" si="541"/>
        <v>MAJU.Ap,</v>
      </c>
      <c r="AD1430" t="str">
        <f t="shared" si="542"/>
        <v>JL. TENGKU UMAR NO. 55 D TJ. BALAI SELATAN,</v>
      </c>
      <c r="AE1430" t="str">
        <f t="shared" si="543"/>
        <v>TANJUNG BALAI,</v>
      </c>
      <c r="AF1430" t="str">
        <f t="shared" si="544"/>
        <v>DBM Medan,</v>
      </c>
      <c r="AG1430" t="str">
        <f t="shared" si="545"/>
        <v>AAPR,</v>
      </c>
      <c r="AH1430" t="str">
        <f t="shared" si="546"/>
        <v>MDA-SPJ-22028151,</v>
      </c>
      <c r="AI1430" t="s">
        <v>1871</v>
      </c>
      <c r="AJ1430" t="str">
        <f t="shared" si="547"/>
        <v>CCM004,</v>
      </c>
      <c r="AK1430" t="str">
        <f t="shared" si="548"/>
        <v>CHAMPS MULTIVITAMIN PINNEAPLE (BTL/30),</v>
      </c>
      <c r="AL1430" t="str">
        <f t="shared" si="549"/>
        <v>BTL,</v>
      </c>
      <c r="AM1430" t="str">
        <f t="shared" si="550"/>
        <v>12,</v>
      </c>
      <c r="AN1430" t="str">
        <f t="shared" si="551"/>
        <v>0,</v>
      </c>
      <c r="AO1430" t="str">
        <f t="shared" si="552"/>
        <v>438000,</v>
      </c>
      <c r="AP1430" t="str">
        <f t="shared" si="553"/>
        <v>20,</v>
      </c>
      <c r="AQ1430" t="str">
        <f t="shared" si="554"/>
        <v>0,</v>
      </c>
      <c r="AR1430" t="str">
        <f t="shared" si="555"/>
        <v>0,</v>
      </c>
      <c r="AS1430" t="str">
        <f t="shared" si="556"/>
        <v>0,</v>
      </c>
      <c r="AT1430" t="str">
        <f t="shared" si="557"/>
        <v>350400,</v>
      </c>
      <c r="AU1430" t="str">
        <f t="shared" si="558"/>
        <v>45474,</v>
      </c>
      <c r="AV1430" t="str">
        <f t="shared" si="559"/>
        <v>2108052,</v>
      </c>
      <c r="AW1430" t="str">
        <f t="shared" si="560"/>
        <v>12,</v>
      </c>
      <c r="AX1430" t="str">
        <f t="shared" si="561"/>
        <v>AZIS SYAHPUTRA (AP&amp;RS)</v>
      </c>
    </row>
    <row r="1431" spans="1:50" x14ac:dyDescent="0.25">
      <c r="A1431">
        <v>291</v>
      </c>
      <c r="B1431" t="s">
        <v>25</v>
      </c>
      <c r="C1431">
        <v>14000060</v>
      </c>
      <c r="D1431" t="s">
        <v>1566</v>
      </c>
      <c r="E1431" t="s">
        <v>1075</v>
      </c>
      <c r="F1431" t="s">
        <v>424</v>
      </c>
      <c r="G1431" t="s">
        <v>28</v>
      </c>
      <c r="H1431" t="s">
        <v>29</v>
      </c>
      <c r="I1431" t="s">
        <v>1319</v>
      </c>
      <c r="J1431" s="1">
        <v>44915</v>
      </c>
      <c r="K1431" t="s">
        <v>31</v>
      </c>
      <c r="L1431" t="s">
        <v>32</v>
      </c>
      <c r="M1431" t="s">
        <v>33</v>
      </c>
      <c r="N1431">
        <v>12</v>
      </c>
      <c r="O1431">
        <v>0</v>
      </c>
      <c r="P1431">
        <v>336000</v>
      </c>
      <c r="Q1431">
        <v>20</v>
      </c>
      <c r="R1431">
        <v>0</v>
      </c>
      <c r="S1431">
        <v>0</v>
      </c>
      <c r="T1431">
        <v>0</v>
      </c>
      <c r="U1431">
        <v>268800</v>
      </c>
      <c r="V1431" s="1">
        <v>45689</v>
      </c>
      <c r="W1431">
        <v>2203153</v>
      </c>
      <c r="X1431">
        <v>12</v>
      </c>
      <c r="Y1431" t="s">
        <v>56</v>
      </c>
      <c r="Z1431" t="str">
        <f t="shared" si="538"/>
        <v>291,</v>
      </c>
      <c r="AA1431" t="str">
        <f t="shared" si="539"/>
        <v>SALES,</v>
      </c>
      <c r="AB1431" t="str">
        <f t="shared" si="540"/>
        <v>14000060,</v>
      </c>
      <c r="AC1431" t="str">
        <f t="shared" si="541"/>
        <v>MAJU.Ap,</v>
      </c>
      <c r="AD1431" t="str">
        <f t="shared" si="542"/>
        <v>JL. TENGKU UMAR NO. 55 D TJ. BALAI SELATAN,</v>
      </c>
      <c r="AE1431" t="str">
        <f t="shared" si="543"/>
        <v>TANJUNG BALAI,</v>
      </c>
      <c r="AF1431" t="str">
        <f t="shared" si="544"/>
        <v>DBM Medan,</v>
      </c>
      <c r="AG1431" t="str">
        <f t="shared" si="545"/>
        <v>AAPR,</v>
      </c>
      <c r="AH1431" t="str">
        <f t="shared" si="546"/>
        <v>MDA-SPJ-22028151,</v>
      </c>
      <c r="AI1431" t="s">
        <v>1871</v>
      </c>
      <c r="AJ1431" t="str">
        <f t="shared" si="547"/>
        <v>CCM005,</v>
      </c>
      <c r="AK1431" t="str">
        <f t="shared" si="548"/>
        <v>CHAMPS VIT C 100MG (BTL/30),</v>
      </c>
      <c r="AL1431" t="str">
        <f t="shared" si="549"/>
        <v>BTL,</v>
      </c>
      <c r="AM1431" t="str">
        <f t="shared" si="550"/>
        <v>12,</v>
      </c>
      <c r="AN1431" t="str">
        <f t="shared" si="551"/>
        <v>0,</v>
      </c>
      <c r="AO1431" t="str">
        <f t="shared" si="552"/>
        <v>336000,</v>
      </c>
      <c r="AP1431" t="str">
        <f t="shared" si="553"/>
        <v>20,</v>
      </c>
      <c r="AQ1431" t="str">
        <f t="shared" si="554"/>
        <v>0,</v>
      </c>
      <c r="AR1431" t="str">
        <f t="shared" si="555"/>
        <v>0,</v>
      </c>
      <c r="AS1431" t="str">
        <f t="shared" si="556"/>
        <v>0,</v>
      </c>
      <c r="AT1431" t="str">
        <f t="shared" si="557"/>
        <v>268800,</v>
      </c>
      <c r="AU1431" t="str">
        <f t="shared" si="558"/>
        <v>45689,</v>
      </c>
      <c r="AV1431" t="str">
        <f t="shared" si="559"/>
        <v>2203153,</v>
      </c>
      <c r="AW1431" t="str">
        <f t="shared" si="560"/>
        <v>12,</v>
      </c>
      <c r="AX1431" t="str">
        <f t="shared" si="561"/>
        <v>AZIS SYAHPUTRA (AP&amp;RS)</v>
      </c>
    </row>
    <row r="1432" spans="1:50" x14ac:dyDescent="0.25">
      <c r="A1432">
        <v>292</v>
      </c>
      <c r="B1432" t="s">
        <v>25</v>
      </c>
      <c r="C1432">
        <v>1400099</v>
      </c>
      <c r="D1432" t="s">
        <v>1366</v>
      </c>
      <c r="E1432" t="s">
        <v>130</v>
      </c>
      <c r="F1432" t="s">
        <v>27</v>
      </c>
      <c r="G1432" t="s">
        <v>28</v>
      </c>
      <c r="H1432" t="s">
        <v>106</v>
      </c>
      <c r="I1432" t="s">
        <v>1320</v>
      </c>
      <c r="J1432" s="1">
        <v>44916</v>
      </c>
      <c r="K1432" t="s">
        <v>64</v>
      </c>
      <c r="L1432" t="s">
        <v>65</v>
      </c>
      <c r="M1432" t="s">
        <v>33</v>
      </c>
      <c r="N1432">
        <v>36</v>
      </c>
      <c r="O1432">
        <v>0</v>
      </c>
      <c r="P1432">
        <v>6690240</v>
      </c>
      <c r="Q1432" t="s">
        <v>1581</v>
      </c>
      <c r="R1432">
        <v>0</v>
      </c>
      <c r="S1432">
        <v>0</v>
      </c>
      <c r="T1432">
        <v>0</v>
      </c>
      <c r="U1432">
        <v>4850424</v>
      </c>
      <c r="V1432" s="1">
        <v>45444</v>
      </c>
      <c r="W1432">
        <v>2107161</v>
      </c>
      <c r="X1432">
        <v>12</v>
      </c>
      <c r="Y1432" t="s">
        <v>309</v>
      </c>
      <c r="Z1432" t="str">
        <f t="shared" si="538"/>
        <v>292,</v>
      </c>
      <c r="AA1432" t="str">
        <f t="shared" si="539"/>
        <v>SALES,</v>
      </c>
      <c r="AB1432" t="str">
        <f t="shared" si="540"/>
        <v>1400099,</v>
      </c>
      <c r="AC1432" t="str">
        <f t="shared" si="541"/>
        <v>AGUNG.TO,</v>
      </c>
      <c r="AD1432" t="str">
        <f t="shared" si="542"/>
        <v>JL BRIGJEND KATAMSO NO 156-A,</v>
      </c>
      <c r="AE1432" t="str">
        <f t="shared" si="543"/>
        <v>MEDAN,</v>
      </c>
      <c r="AF1432" t="str">
        <f t="shared" si="544"/>
        <v>DBM Medan,</v>
      </c>
      <c r="AG1432" t="str">
        <f t="shared" si="545"/>
        <v>ATOB,</v>
      </c>
      <c r="AH1432" t="str">
        <f t="shared" si="546"/>
        <v>MDA-SPJ-22028211,</v>
      </c>
      <c r="AI1432" t="s">
        <v>1872</v>
      </c>
      <c r="AJ1432" t="str">
        <f t="shared" si="547"/>
        <v>CCM010,</v>
      </c>
      <c r="AK1432" t="str">
        <f t="shared" si="548"/>
        <v>NATURALLE FISH OIL 1000MG (BTL/60S),</v>
      </c>
      <c r="AL1432" t="str">
        <f t="shared" si="549"/>
        <v>BTL,</v>
      </c>
      <c r="AM1432" t="str">
        <f t="shared" si="550"/>
        <v>36,</v>
      </c>
      <c r="AN1432" t="str">
        <f t="shared" si="551"/>
        <v>0,</v>
      </c>
      <c r="AO1432" t="str">
        <f t="shared" si="552"/>
        <v>6690240,</v>
      </c>
      <c r="AP1432" t="str">
        <f t="shared" si="553"/>
        <v>27.5,</v>
      </c>
      <c r="AQ1432" t="str">
        <f t="shared" si="554"/>
        <v>0,</v>
      </c>
      <c r="AR1432" t="str">
        <f t="shared" si="555"/>
        <v>0,</v>
      </c>
      <c r="AS1432" t="str">
        <f t="shared" si="556"/>
        <v>0,</v>
      </c>
      <c r="AT1432" t="str">
        <f t="shared" si="557"/>
        <v>4850424,</v>
      </c>
      <c r="AU1432" t="str">
        <f t="shared" si="558"/>
        <v>45444,</v>
      </c>
      <c r="AV1432" t="str">
        <f t="shared" si="559"/>
        <v>2107161,</v>
      </c>
      <c r="AW1432" t="str">
        <f t="shared" si="560"/>
        <v>12,</v>
      </c>
      <c r="AX1432" t="str">
        <f t="shared" si="561"/>
        <v>BAYU PRATAMA (GT)</v>
      </c>
    </row>
    <row r="1433" spans="1:50" x14ac:dyDescent="0.25">
      <c r="A1433">
        <v>293</v>
      </c>
      <c r="B1433" t="s">
        <v>25</v>
      </c>
      <c r="C1433">
        <v>14000925</v>
      </c>
      <c r="D1433" t="s">
        <v>1351</v>
      </c>
      <c r="E1433" t="s">
        <v>82</v>
      </c>
      <c r="G1433" t="s">
        <v>28</v>
      </c>
      <c r="H1433" t="s">
        <v>29</v>
      </c>
      <c r="I1433" t="s">
        <v>1321</v>
      </c>
      <c r="J1433" s="1">
        <v>44918</v>
      </c>
      <c r="K1433" t="s">
        <v>31</v>
      </c>
      <c r="L1433" t="s">
        <v>32</v>
      </c>
      <c r="M1433" t="s">
        <v>33</v>
      </c>
      <c r="N1433">
        <v>3</v>
      </c>
      <c r="O1433">
        <v>0</v>
      </c>
      <c r="P1433">
        <v>84000</v>
      </c>
      <c r="Q1433">
        <v>0</v>
      </c>
      <c r="R1433">
        <v>0</v>
      </c>
      <c r="S1433">
        <v>0</v>
      </c>
      <c r="T1433">
        <v>0</v>
      </c>
      <c r="U1433">
        <v>84000</v>
      </c>
      <c r="V1433" s="1">
        <v>45689</v>
      </c>
      <c r="W1433">
        <v>2203153</v>
      </c>
      <c r="X1433">
        <v>12</v>
      </c>
      <c r="Y1433" t="s">
        <v>73</v>
      </c>
      <c r="Z1433" t="str">
        <f t="shared" si="538"/>
        <v>293,</v>
      </c>
      <c r="AA1433" t="str">
        <f t="shared" si="539"/>
        <v>SALES,</v>
      </c>
      <c r="AB1433" t="str">
        <f t="shared" si="540"/>
        <v>14000925,</v>
      </c>
      <c r="AC1433" t="str">
        <f t="shared" si="541"/>
        <v>BONA 1. AP,</v>
      </c>
      <c r="AD1433" t="str">
        <f t="shared" si="542"/>
        <v>JL.JAMIN GINTING NO.128,</v>
      </c>
      <c r="AE1433" t="str">
        <f t="shared" si="543"/>
        <v>,</v>
      </c>
      <c r="AF1433" t="str">
        <f t="shared" si="544"/>
        <v>DBM Medan,</v>
      </c>
      <c r="AG1433" t="str">
        <f t="shared" si="545"/>
        <v>AAPR,</v>
      </c>
      <c r="AH1433" t="str">
        <f t="shared" si="546"/>
        <v>MDA-SPJ-22028353,</v>
      </c>
      <c r="AI1433" t="s">
        <v>1873</v>
      </c>
      <c r="AJ1433" t="str">
        <f t="shared" si="547"/>
        <v>CCM005,</v>
      </c>
      <c r="AK1433" t="str">
        <f t="shared" si="548"/>
        <v>CHAMPS VIT C 100MG (BTL/30),</v>
      </c>
      <c r="AL1433" t="str">
        <f t="shared" si="549"/>
        <v>BTL,</v>
      </c>
      <c r="AM1433" t="str">
        <f t="shared" si="550"/>
        <v>3,</v>
      </c>
      <c r="AN1433" t="str">
        <f t="shared" si="551"/>
        <v>0,</v>
      </c>
      <c r="AO1433" t="str">
        <f t="shared" si="552"/>
        <v>84000,</v>
      </c>
      <c r="AP1433" t="str">
        <f t="shared" si="553"/>
        <v>0,</v>
      </c>
      <c r="AQ1433" t="str">
        <f t="shared" si="554"/>
        <v>0,</v>
      </c>
      <c r="AR1433" t="str">
        <f t="shared" si="555"/>
        <v>0,</v>
      </c>
      <c r="AS1433" t="str">
        <f t="shared" si="556"/>
        <v>0,</v>
      </c>
      <c r="AT1433" t="str">
        <f t="shared" si="557"/>
        <v>84000,</v>
      </c>
      <c r="AU1433" t="str">
        <f t="shared" si="558"/>
        <v>45689,</v>
      </c>
      <c r="AV1433" t="str">
        <f t="shared" si="559"/>
        <v>2203153,</v>
      </c>
      <c r="AW1433" t="str">
        <f t="shared" si="560"/>
        <v>12,</v>
      </c>
      <c r="AX1433" t="str">
        <f t="shared" si="561"/>
        <v>IRPAN GUNAWAN (AP &amp; RS)</v>
      </c>
    </row>
    <row r="1434" spans="1:50" x14ac:dyDescent="0.25">
      <c r="A1434">
        <v>294</v>
      </c>
      <c r="B1434" t="s">
        <v>25</v>
      </c>
      <c r="C1434">
        <v>14000925</v>
      </c>
      <c r="D1434" t="s">
        <v>1351</v>
      </c>
      <c r="E1434" t="s">
        <v>82</v>
      </c>
      <c r="G1434" t="s">
        <v>28</v>
      </c>
      <c r="H1434" t="s">
        <v>29</v>
      </c>
      <c r="I1434" t="s">
        <v>1322</v>
      </c>
      <c r="J1434" s="1">
        <v>44918</v>
      </c>
      <c r="K1434" t="s">
        <v>93</v>
      </c>
      <c r="L1434" t="s">
        <v>94</v>
      </c>
      <c r="M1434" t="s">
        <v>33</v>
      </c>
      <c r="N1434">
        <v>6</v>
      </c>
      <c r="O1434">
        <v>0</v>
      </c>
      <c r="P1434">
        <v>219000</v>
      </c>
      <c r="Q1434">
        <v>10</v>
      </c>
      <c r="R1434">
        <v>0</v>
      </c>
      <c r="S1434">
        <v>0</v>
      </c>
      <c r="T1434">
        <v>0</v>
      </c>
      <c r="U1434">
        <v>197100</v>
      </c>
      <c r="V1434" s="1">
        <v>45474</v>
      </c>
      <c r="W1434">
        <v>2108052</v>
      </c>
      <c r="X1434">
        <v>12</v>
      </c>
      <c r="Y1434" t="s">
        <v>73</v>
      </c>
      <c r="Z1434" t="str">
        <f t="shared" si="538"/>
        <v>294,</v>
      </c>
      <c r="AA1434" t="str">
        <f t="shared" si="539"/>
        <v>SALES,</v>
      </c>
      <c r="AB1434" t="str">
        <f t="shared" si="540"/>
        <v>14000925,</v>
      </c>
      <c r="AC1434" t="str">
        <f t="shared" si="541"/>
        <v>BONA 1. AP,</v>
      </c>
      <c r="AD1434" t="str">
        <f t="shared" si="542"/>
        <v>JL.JAMIN GINTING NO.128,</v>
      </c>
      <c r="AE1434" t="str">
        <f t="shared" si="543"/>
        <v>,</v>
      </c>
      <c r="AF1434" t="str">
        <f t="shared" si="544"/>
        <v>DBM Medan,</v>
      </c>
      <c r="AG1434" t="str">
        <f t="shared" si="545"/>
        <v>AAPR,</v>
      </c>
      <c r="AH1434" t="str">
        <f t="shared" si="546"/>
        <v>MDA-SPJ-22028425,</v>
      </c>
      <c r="AI1434" t="s">
        <v>1873</v>
      </c>
      <c r="AJ1434" t="str">
        <f t="shared" si="547"/>
        <v>CCM004,</v>
      </c>
      <c r="AK1434" t="str">
        <f t="shared" si="548"/>
        <v>CHAMPS MULTIVITAMIN PINNEAPLE (BTL/30),</v>
      </c>
      <c r="AL1434" t="str">
        <f t="shared" si="549"/>
        <v>BTL,</v>
      </c>
      <c r="AM1434" t="str">
        <f t="shared" si="550"/>
        <v>6,</v>
      </c>
      <c r="AN1434" t="str">
        <f t="shared" si="551"/>
        <v>0,</v>
      </c>
      <c r="AO1434" t="str">
        <f t="shared" si="552"/>
        <v>219000,</v>
      </c>
      <c r="AP1434" t="str">
        <f t="shared" si="553"/>
        <v>10,</v>
      </c>
      <c r="AQ1434" t="str">
        <f t="shared" si="554"/>
        <v>0,</v>
      </c>
      <c r="AR1434" t="str">
        <f t="shared" si="555"/>
        <v>0,</v>
      </c>
      <c r="AS1434" t="str">
        <f t="shared" si="556"/>
        <v>0,</v>
      </c>
      <c r="AT1434" t="str">
        <f t="shared" si="557"/>
        <v>197100,</v>
      </c>
      <c r="AU1434" t="str">
        <f t="shared" si="558"/>
        <v>45474,</v>
      </c>
      <c r="AV1434" t="str">
        <f t="shared" si="559"/>
        <v>2108052,</v>
      </c>
      <c r="AW1434" t="str">
        <f t="shared" si="560"/>
        <v>12,</v>
      </c>
      <c r="AX1434" t="str">
        <f t="shared" si="561"/>
        <v>IRPAN GUNAWAN (AP &amp; RS)</v>
      </c>
    </row>
    <row r="1435" spans="1:50" x14ac:dyDescent="0.25">
      <c r="A1435">
        <v>295</v>
      </c>
      <c r="B1435" t="s">
        <v>25</v>
      </c>
      <c r="C1435">
        <v>14000925</v>
      </c>
      <c r="D1435" t="s">
        <v>1351</v>
      </c>
      <c r="E1435" t="s">
        <v>82</v>
      </c>
      <c r="G1435" t="s">
        <v>28</v>
      </c>
      <c r="H1435" t="s">
        <v>29</v>
      </c>
      <c r="I1435" t="s">
        <v>1322</v>
      </c>
      <c r="J1435" s="1">
        <v>44918</v>
      </c>
      <c r="K1435" t="s">
        <v>31</v>
      </c>
      <c r="L1435" t="s">
        <v>32</v>
      </c>
      <c r="M1435" t="s">
        <v>33</v>
      </c>
      <c r="N1435">
        <v>6</v>
      </c>
      <c r="O1435">
        <v>0</v>
      </c>
      <c r="P1435">
        <v>168000</v>
      </c>
      <c r="Q1435">
        <v>10</v>
      </c>
      <c r="R1435">
        <v>0</v>
      </c>
      <c r="S1435">
        <v>0</v>
      </c>
      <c r="T1435">
        <v>0</v>
      </c>
      <c r="U1435">
        <v>151200</v>
      </c>
      <c r="V1435" s="1">
        <v>45689</v>
      </c>
      <c r="W1435">
        <v>2203153</v>
      </c>
      <c r="X1435">
        <v>12</v>
      </c>
      <c r="Y1435" t="s">
        <v>73</v>
      </c>
      <c r="Z1435" t="str">
        <f t="shared" si="538"/>
        <v>295,</v>
      </c>
      <c r="AA1435" t="str">
        <f t="shared" si="539"/>
        <v>SALES,</v>
      </c>
      <c r="AB1435" t="str">
        <f t="shared" si="540"/>
        <v>14000925,</v>
      </c>
      <c r="AC1435" t="str">
        <f t="shared" si="541"/>
        <v>BONA 1. AP,</v>
      </c>
      <c r="AD1435" t="str">
        <f t="shared" si="542"/>
        <v>JL.JAMIN GINTING NO.128,</v>
      </c>
      <c r="AE1435" t="str">
        <f t="shared" si="543"/>
        <v>,</v>
      </c>
      <c r="AF1435" t="str">
        <f t="shared" si="544"/>
        <v>DBM Medan,</v>
      </c>
      <c r="AG1435" t="str">
        <f t="shared" si="545"/>
        <v>AAPR,</v>
      </c>
      <c r="AH1435" t="str">
        <f t="shared" si="546"/>
        <v>MDA-SPJ-22028425,</v>
      </c>
      <c r="AI1435" t="s">
        <v>1873</v>
      </c>
      <c r="AJ1435" t="str">
        <f t="shared" si="547"/>
        <v>CCM005,</v>
      </c>
      <c r="AK1435" t="str">
        <f t="shared" si="548"/>
        <v>CHAMPS VIT C 100MG (BTL/30),</v>
      </c>
      <c r="AL1435" t="str">
        <f t="shared" si="549"/>
        <v>BTL,</v>
      </c>
      <c r="AM1435" t="str">
        <f t="shared" si="550"/>
        <v>6,</v>
      </c>
      <c r="AN1435" t="str">
        <f t="shared" si="551"/>
        <v>0,</v>
      </c>
      <c r="AO1435" t="str">
        <f t="shared" si="552"/>
        <v>168000,</v>
      </c>
      <c r="AP1435" t="str">
        <f t="shared" si="553"/>
        <v>10,</v>
      </c>
      <c r="AQ1435" t="str">
        <f t="shared" si="554"/>
        <v>0,</v>
      </c>
      <c r="AR1435" t="str">
        <f t="shared" si="555"/>
        <v>0,</v>
      </c>
      <c r="AS1435" t="str">
        <f t="shared" si="556"/>
        <v>0,</v>
      </c>
      <c r="AT1435" t="str">
        <f t="shared" si="557"/>
        <v>151200,</v>
      </c>
      <c r="AU1435" t="str">
        <f t="shared" si="558"/>
        <v>45689,</v>
      </c>
      <c r="AV1435" t="str">
        <f t="shared" si="559"/>
        <v>2203153,</v>
      </c>
      <c r="AW1435" t="str">
        <f t="shared" si="560"/>
        <v>12,</v>
      </c>
      <c r="AX1435" t="str">
        <f t="shared" si="561"/>
        <v>IRPAN GUNAWAN (AP &amp; RS)</v>
      </c>
    </row>
    <row r="1436" spans="1:50" x14ac:dyDescent="0.25">
      <c r="A1436">
        <v>296</v>
      </c>
      <c r="B1436" t="s">
        <v>90</v>
      </c>
      <c r="C1436">
        <v>14000119</v>
      </c>
      <c r="D1436" t="s">
        <v>1580</v>
      </c>
      <c r="E1436" t="s">
        <v>1323</v>
      </c>
      <c r="F1436" t="s">
        <v>27</v>
      </c>
      <c r="G1436" t="s">
        <v>28</v>
      </c>
      <c r="H1436" t="s">
        <v>29</v>
      </c>
      <c r="I1436" t="s">
        <v>1324</v>
      </c>
      <c r="J1436" s="1">
        <v>44921</v>
      </c>
      <c r="K1436" t="s">
        <v>48</v>
      </c>
      <c r="L1436" t="s">
        <v>49</v>
      </c>
      <c r="M1436" t="s">
        <v>33</v>
      </c>
      <c r="N1436">
        <v>-1</v>
      </c>
      <c r="O1436">
        <v>0</v>
      </c>
      <c r="P1436" t="s">
        <v>1618</v>
      </c>
      <c r="Q1436">
        <v>30</v>
      </c>
      <c r="R1436">
        <v>0</v>
      </c>
      <c r="S1436">
        <v>0</v>
      </c>
      <c r="T1436">
        <v>0</v>
      </c>
      <c r="U1436" s="2">
        <v>-62204548</v>
      </c>
      <c r="V1436" s="1">
        <v>45139</v>
      </c>
      <c r="W1436">
        <v>2009092</v>
      </c>
      <c r="X1436">
        <v>12</v>
      </c>
      <c r="Y1436" t="s">
        <v>179</v>
      </c>
      <c r="Z1436" t="str">
        <f t="shared" si="538"/>
        <v>296,</v>
      </c>
      <c r="AA1436" t="str">
        <f t="shared" si="539"/>
        <v>RETUR,</v>
      </c>
      <c r="AB1436" t="str">
        <f t="shared" si="540"/>
        <v>14000119,</v>
      </c>
      <c r="AC1436" t="str">
        <f t="shared" si="541"/>
        <v>SINAR BARU.AP,</v>
      </c>
      <c r="AD1436" t="str">
        <f t="shared" si="542"/>
        <v>JL. SYAILENDRA NO. 21 C - D MEDAN BARU,</v>
      </c>
      <c r="AE1436" t="str">
        <f t="shared" si="543"/>
        <v>MEDAN,</v>
      </c>
      <c r="AF1436" t="str">
        <f t="shared" si="544"/>
        <v>DBM Medan,</v>
      </c>
      <c r="AG1436" t="str">
        <f t="shared" si="545"/>
        <v>AAPR,</v>
      </c>
      <c r="AH1436" t="str">
        <f t="shared" si="546"/>
        <v>MDA-RPJ-22004447,</v>
      </c>
      <c r="AI1436" t="s">
        <v>1874</v>
      </c>
      <c r="AJ1436" t="str">
        <f t="shared" si="547"/>
        <v>CCM011,</v>
      </c>
      <c r="AK1436" t="str">
        <f t="shared" si="548"/>
        <v>NATURALLE GARLIC OIL 3000MG (BTL/100S),</v>
      </c>
      <c r="AL1436" t="str">
        <f t="shared" si="549"/>
        <v>BTL,</v>
      </c>
      <c r="AM1436" t="str">
        <f t="shared" si="550"/>
        <v>-1,</v>
      </c>
      <c r="AN1436" t="str">
        <f t="shared" si="551"/>
        <v>0,</v>
      </c>
      <c r="AO1436" t="str">
        <f t="shared" si="552"/>
        <v>-88863.64,</v>
      </c>
      <c r="AP1436" t="str">
        <f t="shared" si="553"/>
        <v>30,</v>
      </c>
      <c r="AQ1436" t="str">
        <f t="shared" si="554"/>
        <v>0,</v>
      </c>
      <c r="AR1436" t="str">
        <f t="shared" si="555"/>
        <v>0,</v>
      </c>
      <c r="AS1436" t="str">
        <f t="shared" si="556"/>
        <v>0,</v>
      </c>
      <c r="AT1436" t="str">
        <f t="shared" si="557"/>
        <v>-62204548,</v>
      </c>
      <c r="AU1436" t="str">
        <f t="shared" si="558"/>
        <v>45139,</v>
      </c>
      <c r="AV1436" t="str">
        <f t="shared" si="559"/>
        <v>2009092,</v>
      </c>
      <c r="AW1436" t="str">
        <f t="shared" si="560"/>
        <v>12,</v>
      </c>
      <c r="AX1436" t="str">
        <f t="shared" si="561"/>
        <v>FITRI HANDAYANI (TSE DUO MEDAN</v>
      </c>
    </row>
    <row r="1437" spans="1:50" x14ac:dyDescent="0.25">
      <c r="A1437">
        <v>297</v>
      </c>
      <c r="B1437" t="s">
        <v>90</v>
      </c>
      <c r="C1437">
        <v>14000119</v>
      </c>
      <c r="D1437" t="s">
        <v>1580</v>
      </c>
      <c r="E1437" t="s">
        <v>1323</v>
      </c>
      <c r="F1437" t="s">
        <v>27</v>
      </c>
      <c r="G1437" t="s">
        <v>28</v>
      </c>
      <c r="H1437" t="s">
        <v>29</v>
      </c>
      <c r="I1437" t="s">
        <v>1325</v>
      </c>
      <c r="J1437" s="1">
        <v>44921</v>
      </c>
      <c r="K1437" t="s">
        <v>39</v>
      </c>
      <c r="L1437" t="s">
        <v>40</v>
      </c>
      <c r="M1437" t="s">
        <v>33</v>
      </c>
      <c r="N1437">
        <v>-8</v>
      </c>
      <c r="O1437">
        <v>0</v>
      </c>
      <c r="P1437" t="s">
        <v>1627</v>
      </c>
      <c r="Q1437">
        <v>30</v>
      </c>
      <c r="R1437">
        <v>0</v>
      </c>
      <c r="S1437">
        <v>0</v>
      </c>
      <c r="T1437">
        <v>0</v>
      </c>
      <c r="U1437" s="2">
        <v>-427636384</v>
      </c>
      <c r="V1437" s="1">
        <v>45078</v>
      </c>
      <c r="W1437">
        <v>2007262</v>
      </c>
      <c r="X1437">
        <v>12</v>
      </c>
      <c r="Y1437" t="s">
        <v>179</v>
      </c>
      <c r="Z1437" t="str">
        <f t="shared" si="538"/>
        <v>297,</v>
      </c>
      <c r="AA1437" t="str">
        <f t="shared" si="539"/>
        <v>RETUR,</v>
      </c>
      <c r="AB1437" t="str">
        <f t="shared" si="540"/>
        <v>14000119,</v>
      </c>
      <c r="AC1437" t="str">
        <f t="shared" si="541"/>
        <v>SINAR BARU.AP,</v>
      </c>
      <c r="AD1437" t="str">
        <f t="shared" si="542"/>
        <v>JL. SYAILENDRA NO. 21 C - D MEDAN BARU,</v>
      </c>
      <c r="AE1437" t="str">
        <f t="shared" si="543"/>
        <v>MEDAN,</v>
      </c>
      <c r="AF1437" t="str">
        <f t="shared" si="544"/>
        <v>DBM Medan,</v>
      </c>
      <c r="AG1437" t="str">
        <f t="shared" si="545"/>
        <v>AAPR,</v>
      </c>
      <c r="AH1437" t="str">
        <f t="shared" si="546"/>
        <v>MDA-RPJ-22004448,</v>
      </c>
      <c r="AI1437" t="s">
        <v>1874</v>
      </c>
      <c r="AJ1437" t="str">
        <f t="shared" si="547"/>
        <v>CCM008,</v>
      </c>
      <c r="AK1437" t="str">
        <f t="shared" si="548"/>
        <v>NATURALLE VIT E 250IU (BTL/30S),</v>
      </c>
      <c r="AL1437" t="str">
        <f t="shared" si="549"/>
        <v>BTL,</v>
      </c>
      <c r="AM1437" t="str">
        <f t="shared" si="550"/>
        <v>-8,</v>
      </c>
      <c r="AN1437" t="str">
        <f t="shared" si="551"/>
        <v>0,</v>
      </c>
      <c r="AO1437" t="str">
        <f t="shared" si="552"/>
        <v>-610909.12,</v>
      </c>
      <c r="AP1437" t="str">
        <f t="shared" si="553"/>
        <v>30,</v>
      </c>
      <c r="AQ1437" t="str">
        <f t="shared" si="554"/>
        <v>0,</v>
      </c>
      <c r="AR1437" t="str">
        <f t="shared" si="555"/>
        <v>0,</v>
      </c>
      <c r="AS1437" t="str">
        <f t="shared" si="556"/>
        <v>0,</v>
      </c>
      <c r="AT1437" t="str">
        <f t="shared" si="557"/>
        <v>-427636384,</v>
      </c>
      <c r="AU1437" t="str">
        <f t="shared" si="558"/>
        <v>45078,</v>
      </c>
      <c r="AV1437" t="str">
        <f t="shared" si="559"/>
        <v>2007262,</v>
      </c>
      <c r="AW1437" t="str">
        <f t="shared" si="560"/>
        <v>12,</v>
      </c>
      <c r="AX1437" t="str">
        <f t="shared" si="561"/>
        <v>FITRI HANDAYANI (TSE DUO MEDAN</v>
      </c>
    </row>
    <row r="1438" spans="1:50" x14ac:dyDescent="0.25">
      <c r="A1438">
        <v>298</v>
      </c>
      <c r="B1438" t="s">
        <v>90</v>
      </c>
      <c r="C1438">
        <v>1409492</v>
      </c>
      <c r="D1438" t="s">
        <v>1495</v>
      </c>
      <c r="E1438" t="s">
        <v>622</v>
      </c>
      <c r="F1438" t="s">
        <v>109</v>
      </c>
      <c r="G1438" t="s">
        <v>28</v>
      </c>
      <c r="H1438" t="s">
        <v>29</v>
      </c>
      <c r="I1438" t="s">
        <v>1326</v>
      </c>
      <c r="J1438" s="1">
        <v>44921</v>
      </c>
      <c r="K1438" t="s">
        <v>318</v>
      </c>
      <c r="L1438" t="s">
        <v>319</v>
      </c>
      <c r="M1438" t="s">
        <v>33</v>
      </c>
      <c r="N1438">
        <v>-1</v>
      </c>
      <c r="O1438">
        <v>0</v>
      </c>
      <c r="P1438">
        <v>-37000</v>
      </c>
      <c r="Q1438">
        <v>0</v>
      </c>
      <c r="R1438">
        <v>0</v>
      </c>
      <c r="S1438">
        <v>0</v>
      </c>
      <c r="T1438">
        <v>0</v>
      </c>
      <c r="U1438">
        <v>-37000</v>
      </c>
      <c r="V1438" s="1">
        <v>45078</v>
      </c>
      <c r="W1438">
        <v>2201001</v>
      </c>
      <c r="X1438">
        <v>12</v>
      </c>
      <c r="Y1438" t="s">
        <v>179</v>
      </c>
      <c r="Z1438" t="str">
        <f t="shared" si="538"/>
        <v>298,</v>
      </c>
      <c r="AA1438" t="str">
        <f t="shared" si="539"/>
        <v>RETUR,</v>
      </c>
      <c r="AB1438" t="str">
        <f t="shared" si="540"/>
        <v>1409492,</v>
      </c>
      <c r="AC1438" t="str">
        <f t="shared" si="541"/>
        <v>KITA SEHAT.Ap,</v>
      </c>
      <c r="AD1438" t="str">
        <f t="shared" si="542"/>
        <v>JL. LIMAU MANIS PSR 13,</v>
      </c>
      <c r="AE1438" t="str">
        <f t="shared" si="543"/>
        <v>TANJUNG MORAWA,</v>
      </c>
      <c r="AF1438" t="str">
        <f t="shared" si="544"/>
        <v>DBM Medan,</v>
      </c>
      <c r="AG1438" t="str">
        <f t="shared" si="545"/>
        <v>AAPR,</v>
      </c>
      <c r="AH1438" t="str">
        <f t="shared" si="546"/>
        <v>MDA-RPJ-22004452,</v>
      </c>
      <c r="AI1438" t="s">
        <v>1874</v>
      </c>
      <c r="AJ1438" t="str">
        <f t="shared" si="547"/>
        <v>CCM001,</v>
      </c>
      <c r="AK1438" t="str">
        <f t="shared" si="548"/>
        <v>CHAMPS EMULSION (BTL/200ML),</v>
      </c>
      <c r="AL1438" t="str">
        <f t="shared" si="549"/>
        <v>BTL,</v>
      </c>
      <c r="AM1438" t="str">
        <f t="shared" si="550"/>
        <v>-1,</v>
      </c>
      <c r="AN1438" t="str">
        <f t="shared" si="551"/>
        <v>0,</v>
      </c>
      <c r="AO1438" t="str">
        <f t="shared" si="552"/>
        <v>-37000,</v>
      </c>
      <c r="AP1438" t="str">
        <f t="shared" si="553"/>
        <v>0,</v>
      </c>
      <c r="AQ1438" t="str">
        <f t="shared" si="554"/>
        <v>0,</v>
      </c>
      <c r="AR1438" t="str">
        <f t="shared" si="555"/>
        <v>0,</v>
      </c>
      <c r="AS1438" t="str">
        <f t="shared" si="556"/>
        <v>0,</v>
      </c>
      <c r="AT1438" t="str">
        <f t="shared" si="557"/>
        <v>-37000,</v>
      </c>
      <c r="AU1438" t="str">
        <f t="shared" si="558"/>
        <v>45078,</v>
      </c>
      <c r="AV1438" t="str">
        <f t="shared" si="559"/>
        <v>2201001,</v>
      </c>
      <c r="AW1438" t="str">
        <f t="shared" si="560"/>
        <v>12,</v>
      </c>
      <c r="AX1438" t="str">
        <f t="shared" si="561"/>
        <v>FITRI HANDAYANI (TSE DUO MEDAN</v>
      </c>
    </row>
    <row r="1439" spans="1:50" x14ac:dyDescent="0.25">
      <c r="A1439">
        <v>299</v>
      </c>
      <c r="B1439" t="s">
        <v>25</v>
      </c>
      <c r="C1439">
        <v>1400012</v>
      </c>
      <c r="D1439" t="s">
        <v>570</v>
      </c>
      <c r="E1439" t="s">
        <v>571</v>
      </c>
      <c r="F1439" t="s">
        <v>27</v>
      </c>
      <c r="G1439" t="s">
        <v>28</v>
      </c>
      <c r="H1439" t="s">
        <v>572</v>
      </c>
      <c r="I1439" t="s">
        <v>1327</v>
      </c>
      <c r="J1439" s="1">
        <v>44921</v>
      </c>
      <c r="K1439" t="s">
        <v>31</v>
      </c>
      <c r="L1439" t="s">
        <v>32</v>
      </c>
      <c r="M1439" t="s">
        <v>33</v>
      </c>
      <c r="N1439">
        <v>1</v>
      </c>
      <c r="O1439">
        <v>0</v>
      </c>
      <c r="P1439">
        <v>28280</v>
      </c>
      <c r="Q1439">
        <v>0</v>
      </c>
      <c r="R1439">
        <v>0</v>
      </c>
      <c r="S1439">
        <v>0</v>
      </c>
      <c r="T1439">
        <v>0</v>
      </c>
      <c r="U1439">
        <v>28280</v>
      </c>
      <c r="V1439" s="1">
        <v>45689</v>
      </c>
      <c r="W1439">
        <v>2203153</v>
      </c>
      <c r="X1439">
        <v>12</v>
      </c>
      <c r="Y1439" t="s">
        <v>574</v>
      </c>
      <c r="Z1439" t="str">
        <f t="shared" si="538"/>
        <v>299,</v>
      </c>
      <c r="AA1439" t="str">
        <f t="shared" si="539"/>
        <v>SALES,</v>
      </c>
      <c r="AB1439" t="str">
        <f t="shared" si="540"/>
        <v>1400012,</v>
      </c>
      <c r="AC1439" t="str">
        <f t="shared" si="541"/>
        <v>*** KARYAWAN ***,</v>
      </c>
      <c r="AD1439" t="str">
        <f t="shared" si="542"/>
        <v>JL. GATOT SUBROTO NO. 248,</v>
      </c>
      <c r="AE1439" t="str">
        <f t="shared" si="543"/>
        <v>MEDAN,</v>
      </c>
      <c r="AF1439" t="str">
        <f t="shared" si="544"/>
        <v>DBM Medan,</v>
      </c>
      <c r="AG1439" t="str">
        <f t="shared" si="545"/>
        <v>BPRK,</v>
      </c>
      <c r="AH1439" t="str">
        <f t="shared" si="546"/>
        <v>MDA-SPJ-22028558,</v>
      </c>
      <c r="AI1439" t="s">
        <v>1874</v>
      </c>
      <c r="AJ1439" t="str">
        <f t="shared" si="547"/>
        <v>CCM005,</v>
      </c>
      <c r="AK1439" t="str">
        <f t="shared" si="548"/>
        <v>CHAMPS VIT C 100MG (BTL/30),</v>
      </c>
      <c r="AL1439" t="str">
        <f t="shared" si="549"/>
        <v>BTL,</v>
      </c>
      <c r="AM1439" t="str">
        <f t="shared" si="550"/>
        <v>1,</v>
      </c>
      <c r="AN1439" t="str">
        <f t="shared" si="551"/>
        <v>0,</v>
      </c>
      <c r="AO1439" t="str">
        <f t="shared" si="552"/>
        <v>28280,</v>
      </c>
      <c r="AP1439" t="str">
        <f t="shared" si="553"/>
        <v>0,</v>
      </c>
      <c r="AQ1439" t="str">
        <f t="shared" si="554"/>
        <v>0,</v>
      </c>
      <c r="AR1439" t="str">
        <f t="shared" si="555"/>
        <v>0,</v>
      </c>
      <c r="AS1439" t="str">
        <f t="shared" si="556"/>
        <v>0,</v>
      </c>
      <c r="AT1439" t="str">
        <f t="shared" si="557"/>
        <v>28280,</v>
      </c>
      <c r="AU1439" t="str">
        <f t="shared" si="558"/>
        <v>45689,</v>
      </c>
      <c r="AV1439" t="str">
        <f t="shared" si="559"/>
        <v>2203153,</v>
      </c>
      <c r="AW1439" t="str">
        <f t="shared" si="560"/>
        <v>12,</v>
      </c>
      <c r="AX1439" t="str">
        <f t="shared" si="561"/>
        <v>KREDIT KANTOR</v>
      </c>
    </row>
    <row r="1440" spans="1:50" x14ac:dyDescent="0.25">
      <c r="A1440">
        <v>300</v>
      </c>
      <c r="B1440" t="s">
        <v>25</v>
      </c>
      <c r="C1440">
        <v>14000968</v>
      </c>
      <c r="D1440" t="s">
        <v>45</v>
      </c>
      <c r="E1440" t="s">
        <v>46</v>
      </c>
      <c r="F1440" t="s">
        <v>27</v>
      </c>
      <c r="G1440" t="s">
        <v>28</v>
      </c>
      <c r="H1440" t="s">
        <v>29</v>
      </c>
      <c r="I1440" t="s">
        <v>1328</v>
      </c>
      <c r="J1440" s="1">
        <v>44921</v>
      </c>
      <c r="K1440" t="s">
        <v>100</v>
      </c>
      <c r="L1440" t="s">
        <v>101</v>
      </c>
      <c r="M1440" t="s">
        <v>33</v>
      </c>
      <c r="N1440">
        <v>36</v>
      </c>
      <c r="O1440">
        <v>0</v>
      </c>
      <c r="P1440">
        <v>4032000</v>
      </c>
      <c r="Q1440">
        <v>30</v>
      </c>
      <c r="R1440">
        <v>0</v>
      </c>
      <c r="S1440">
        <v>0</v>
      </c>
      <c r="T1440">
        <v>0</v>
      </c>
      <c r="U1440">
        <v>2822400</v>
      </c>
      <c r="V1440" s="1">
        <v>45627</v>
      </c>
      <c r="W1440">
        <v>2201091</v>
      </c>
      <c r="X1440">
        <v>12</v>
      </c>
      <c r="Y1440" t="s">
        <v>73</v>
      </c>
      <c r="Z1440" t="str">
        <f t="shared" si="538"/>
        <v>300,</v>
      </c>
      <c r="AA1440" t="str">
        <f t="shared" si="539"/>
        <v>SALES,</v>
      </c>
      <c r="AB1440" t="str">
        <f t="shared" si="540"/>
        <v>14000968,</v>
      </c>
      <c r="AC1440" t="str">
        <f t="shared" si="541"/>
        <v>PT. KALIMAS GLOBAL ASIA,</v>
      </c>
      <c r="AD1440" t="str">
        <f t="shared" si="542"/>
        <v>JL.SETIA BUDI NO 133,</v>
      </c>
      <c r="AE1440" t="str">
        <f t="shared" si="543"/>
        <v>MEDAN,</v>
      </c>
      <c r="AF1440" t="str">
        <f t="shared" si="544"/>
        <v>DBM Medan,</v>
      </c>
      <c r="AG1440" t="str">
        <f t="shared" si="545"/>
        <v>AAPR,</v>
      </c>
      <c r="AH1440" t="str">
        <f t="shared" si="546"/>
        <v>MDA-SPJ-22028665,</v>
      </c>
      <c r="AI1440" t="s">
        <v>1874</v>
      </c>
      <c r="AJ1440" t="str">
        <f t="shared" si="547"/>
        <v>CCM009,</v>
      </c>
      <c r="AK1440" t="str">
        <f t="shared" si="548"/>
        <v>NATURALLE EPO PLUS FISH OIL 500MG(BTL/30S),</v>
      </c>
      <c r="AL1440" t="str">
        <f t="shared" si="549"/>
        <v>BTL,</v>
      </c>
      <c r="AM1440" t="str">
        <f t="shared" si="550"/>
        <v>36,</v>
      </c>
      <c r="AN1440" t="str">
        <f t="shared" si="551"/>
        <v>0,</v>
      </c>
      <c r="AO1440" t="str">
        <f t="shared" si="552"/>
        <v>4032000,</v>
      </c>
      <c r="AP1440" t="str">
        <f t="shared" si="553"/>
        <v>30,</v>
      </c>
      <c r="AQ1440" t="str">
        <f t="shared" si="554"/>
        <v>0,</v>
      </c>
      <c r="AR1440" t="str">
        <f t="shared" si="555"/>
        <v>0,</v>
      </c>
      <c r="AS1440" t="str">
        <f t="shared" si="556"/>
        <v>0,</v>
      </c>
      <c r="AT1440" t="str">
        <f t="shared" si="557"/>
        <v>2822400,</v>
      </c>
      <c r="AU1440" t="str">
        <f t="shared" si="558"/>
        <v>45627,</v>
      </c>
      <c r="AV1440" t="str">
        <f t="shared" si="559"/>
        <v>2201091,</v>
      </c>
      <c r="AW1440" t="str">
        <f t="shared" si="560"/>
        <v>12,</v>
      </c>
      <c r="AX1440" t="str">
        <f t="shared" si="561"/>
        <v>IRPAN GUNAWAN (AP &amp; RS)</v>
      </c>
    </row>
    <row r="1441" spans="1:50" x14ac:dyDescent="0.25">
      <c r="A1441">
        <v>301</v>
      </c>
      <c r="B1441" t="s">
        <v>25</v>
      </c>
      <c r="C1441">
        <v>1408890</v>
      </c>
      <c r="D1441" t="s">
        <v>1464</v>
      </c>
      <c r="E1441" t="s">
        <v>511</v>
      </c>
      <c r="F1441" t="s">
        <v>512</v>
      </c>
      <c r="G1441" t="s">
        <v>28</v>
      </c>
      <c r="H1441" t="s">
        <v>29</v>
      </c>
      <c r="I1441" t="s">
        <v>1329</v>
      </c>
      <c r="J1441" s="1">
        <v>44922</v>
      </c>
      <c r="K1441" t="s">
        <v>75</v>
      </c>
      <c r="L1441" t="s">
        <v>76</v>
      </c>
      <c r="M1441" t="s">
        <v>33</v>
      </c>
      <c r="N1441">
        <v>3</v>
      </c>
      <c r="O1441">
        <v>0</v>
      </c>
      <c r="P1441">
        <v>186000</v>
      </c>
      <c r="Q1441">
        <v>15</v>
      </c>
      <c r="R1441">
        <v>0</v>
      </c>
      <c r="S1441">
        <v>0</v>
      </c>
      <c r="T1441">
        <v>0</v>
      </c>
      <c r="U1441">
        <v>158100</v>
      </c>
      <c r="V1441" s="1">
        <v>45413</v>
      </c>
      <c r="W1441">
        <v>2106375</v>
      </c>
      <c r="X1441">
        <v>12</v>
      </c>
      <c r="Y1441" t="s">
        <v>56</v>
      </c>
      <c r="Z1441" t="str">
        <f t="shared" si="538"/>
        <v>301,</v>
      </c>
      <c r="AA1441" t="str">
        <f t="shared" si="539"/>
        <v>SALES,</v>
      </c>
      <c r="AB1441" t="str">
        <f t="shared" si="540"/>
        <v>1408890,</v>
      </c>
      <c r="AC1441" t="str">
        <f t="shared" si="541"/>
        <v>BUANA INDAH.Ap,</v>
      </c>
      <c r="AD1441" t="str">
        <f t="shared" si="542"/>
        <v>JL.JEND.SUDIRMAN BLOK A NO.3-4,</v>
      </c>
      <c r="AE1441" t="str">
        <f t="shared" si="543"/>
        <v>KOTA PINANG,</v>
      </c>
      <c r="AF1441" t="str">
        <f t="shared" si="544"/>
        <v>DBM Medan,</v>
      </c>
      <c r="AG1441" t="str">
        <f t="shared" si="545"/>
        <v>AAPR,</v>
      </c>
      <c r="AH1441" t="str">
        <f t="shared" si="546"/>
        <v>MDA-SPJ-22028677,</v>
      </c>
      <c r="AI1441" t="s">
        <v>1875</v>
      </c>
      <c r="AJ1441" t="str">
        <f t="shared" si="547"/>
        <v>CCM007,</v>
      </c>
      <c r="AK1441" t="str">
        <f t="shared" si="548"/>
        <v>NATURALLE BETA CAROTENE 6MG (BTL/30S),</v>
      </c>
      <c r="AL1441" t="str">
        <f t="shared" si="549"/>
        <v>BTL,</v>
      </c>
      <c r="AM1441" t="str">
        <f t="shared" si="550"/>
        <v>3,</v>
      </c>
      <c r="AN1441" t="str">
        <f t="shared" si="551"/>
        <v>0,</v>
      </c>
      <c r="AO1441" t="str">
        <f t="shared" si="552"/>
        <v>186000,</v>
      </c>
      <c r="AP1441" t="str">
        <f t="shared" si="553"/>
        <v>15,</v>
      </c>
      <c r="AQ1441" t="str">
        <f t="shared" si="554"/>
        <v>0,</v>
      </c>
      <c r="AR1441" t="str">
        <f t="shared" si="555"/>
        <v>0,</v>
      </c>
      <c r="AS1441" t="str">
        <f t="shared" si="556"/>
        <v>0,</v>
      </c>
      <c r="AT1441" t="str">
        <f t="shared" si="557"/>
        <v>158100,</v>
      </c>
      <c r="AU1441" t="str">
        <f t="shared" si="558"/>
        <v>45413,</v>
      </c>
      <c r="AV1441" t="str">
        <f t="shared" si="559"/>
        <v>2106375,</v>
      </c>
      <c r="AW1441" t="str">
        <f t="shared" si="560"/>
        <v>12,</v>
      </c>
      <c r="AX1441" t="str">
        <f t="shared" si="561"/>
        <v>AZIS SYAHPUTRA (AP&amp;RS)</v>
      </c>
    </row>
    <row r="1442" spans="1:50" x14ac:dyDescent="0.25">
      <c r="A1442">
        <v>302</v>
      </c>
      <c r="B1442" t="s">
        <v>25</v>
      </c>
      <c r="C1442">
        <v>14000968</v>
      </c>
      <c r="D1442" t="s">
        <v>45</v>
      </c>
      <c r="E1442" t="s">
        <v>46</v>
      </c>
      <c r="F1442" t="s">
        <v>27</v>
      </c>
      <c r="G1442" t="s">
        <v>28</v>
      </c>
      <c r="H1442" t="s">
        <v>29</v>
      </c>
      <c r="I1442" t="s">
        <v>1330</v>
      </c>
      <c r="J1442" s="1">
        <v>44922</v>
      </c>
      <c r="K1442" t="s">
        <v>64</v>
      </c>
      <c r="L1442" t="s">
        <v>65</v>
      </c>
      <c r="M1442" t="s">
        <v>33</v>
      </c>
      <c r="N1442">
        <v>24</v>
      </c>
      <c r="O1442">
        <v>0</v>
      </c>
      <c r="P1442">
        <v>4416000</v>
      </c>
      <c r="Q1442" t="s">
        <v>1581</v>
      </c>
      <c r="R1442">
        <v>0</v>
      </c>
      <c r="S1442">
        <v>0</v>
      </c>
      <c r="T1442">
        <v>0</v>
      </c>
      <c r="U1442">
        <v>3201600</v>
      </c>
      <c r="V1442" s="1">
        <v>45444</v>
      </c>
      <c r="W1442">
        <v>2107161</v>
      </c>
      <c r="X1442">
        <v>12</v>
      </c>
      <c r="Y1442" t="s">
        <v>73</v>
      </c>
      <c r="Z1442" t="str">
        <f t="shared" si="538"/>
        <v>302,</v>
      </c>
      <c r="AA1442" t="str">
        <f t="shared" si="539"/>
        <v>SALES,</v>
      </c>
      <c r="AB1442" t="str">
        <f t="shared" si="540"/>
        <v>14000968,</v>
      </c>
      <c r="AC1442" t="str">
        <f t="shared" si="541"/>
        <v>PT. KALIMAS GLOBAL ASIA,</v>
      </c>
      <c r="AD1442" t="str">
        <f t="shared" si="542"/>
        <v>JL.SETIA BUDI NO 133,</v>
      </c>
      <c r="AE1442" t="str">
        <f t="shared" si="543"/>
        <v>MEDAN,</v>
      </c>
      <c r="AF1442" t="str">
        <f t="shared" si="544"/>
        <v>DBM Medan,</v>
      </c>
      <c r="AG1442" t="str">
        <f t="shared" si="545"/>
        <v>AAPR,</v>
      </c>
      <c r="AH1442" t="str">
        <f t="shared" si="546"/>
        <v>MDA-SPJ-22028684,</v>
      </c>
      <c r="AI1442" t="s">
        <v>1875</v>
      </c>
      <c r="AJ1442" t="str">
        <f t="shared" si="547"/>
        <v>CCM010,</v>
      </c>
      <c r="AK1442" t="str">
        <f t="shared" si="548"/>
        <v>NATURALLE FISH OIL 1000MG (BTL/60S),</v>
      </c>
      <c r="AL1442" t="str">
        <f t="shared" si="549"/>
        <v>BTL,</v>
      </c>
      <c r="AM1442" t="str">
        <f t="shared" si="550"/>
        <v>24,</v>
      </c>
      <c r="AN1442" t="str">
        <f t="shared" si="551"/>
        <v>0,</v>
      </c>
      <c r="AO1442" t="str">
        <f t="shared" si="552"/>
        <v>4416000,</v>
      </c>
      <c r="AP1442" t="str">
        <f t="shared" si="553"/>
        <v>27.5,</v>
      </c>
      <c r="AQ1442" t="str">
        <f t="shared" si="554"/>
        <v>0,</v>
      </c>
      <c r="AR1442" t="str">
        <f t="shared" si="555"/>
        <v>0,</v>
      </c>
      <c r="AS1442" t="str">
        <f t="shared" si="556"/>
        <v>0,</v>
      </c>
      <c r="AT1442" t="str">
        <f t="shared" si="557"/>
        <v>3201600,</v>
      </c>
      <c r="AU1442" t="str">
        <f t="shared" si="558"/>
        <v>45444,</v>
      </c>
      <c r="AV1442" t="str">
        <f t="shared" si="559"/>
        <v>2107161,</v>
      </c>
      <c r="AW1442" t="str">
        <f t="shared" si="560"/>
        <v>12,</v>
      </c>
      <c r="AX1442" t="str">
        <f t="shared" si="561"/>
        <v>IRPAN GUNAWAN (AP &amp; RS)</v>
      </c>
    </row>
    <row r="1443" spans="1:50" x14ac:dyDescent="0.25">
      <c r="A1443">
        <v>303</v>
      </c>
      <c r="B1443" t="s">
        <v>25</v>
      </c>
      <c r="C1443">
        <v>1400099</v>
      </c>
      <c r="D1443" t="s">
        <v>1366</v>
      </c>
      <c r="E1443" t="s">
        <v>130</v>
      </c>
      <c r="F1443" t="s">
        <v>27</v>
      </c>
      <c r="G1443" t="s">
        <v>28</v>
      </c>
      <c r="H1443" t="s">
        <v>106</v>
      </c>
      <c r="I1443" t="s">
        <v>1331</v>
      </c>
      <c r="J1443" s="1">
        <v>44923</v>
      </c>
      <c r="K1443" t="s">
        <v>31</v>
      </c>
      <c r="L1443" t="s">
        <v>32</v>
      </c>
      <c r="M1443" t="s">
        <v>33</v>
      </c>
      <c r="N1443">
        <v>24</v>
      </c>
      <c r="O1443">
        <v>0</v>
      </c>
      <c r="P1443">
        <v>678720</v>
      </c>
      <c r="Q1443">
        <v>20</v>
      </c>
      <c r="R1443">
        <v>0</v>
      </c>
      <c r="S1443">
        <v>0</v>
      </c>
      <c r="T1443">
        <v>0</v>
      </c>
      <c r="U1443">
        <v>542976</v>
      </c>
      <c r="V1443" s="1">
        <v>45689</v>
      </c>
      <c r="W1443">
        <v>2203153</v>
      </c>
      <c r="X1443">
        <v>12</v>
      </c>
      <c r="Y1443" t="s">
        <v>309</v>
      </c>
      <c r="Z1443" t="str">
        <f t="shared" si="538"/>
        <v>303,</v>
      </c>
      <c r="AA1443" t="str">
        <f t="shared" si="539"/>
        <v>SALES,</v>
      </c>
      <c r="AB1443" t="str">
        <f t="shared" si="540"/>
        <v>1400099,</v>
      </c>
      <c r="AC1443" t="str">
        <f t="shared" si="541"/>
        <v>AGUNG.TO,</v>
      </c>
      <c r="AD1443" t="str">
        <f t="shared" si="542"/>
        <v>JL BRIGJEND KATAMSO NO 156-A,</v>
      </c>
      <c r="AE1443" t="str">
        <f t="shared" si="543"/>
        <v>MEDAN,</v>
      </c>
      <c r="AF1443" t="str">
        <f t="shared" si="544"/>
        <v>DBM Medan,</v>
      </c>
      <c r="AG1443" t="str">
        <f t="shared" si="545"/>
        <v>ATOB,</v>
      </c>
      <c r="AH1443" t="str">
        <f t="shared" si="546"/>
        <v>MDA-SPJ-22028827,</v>
      </c>
      <c r="AI1443" t="s">
        <v>1876</v>
      </c>
      <c r="AJ1443" t="str">
        <f t="shared" si="547"/>
        <v>CCM005,</v>
      </c>
      <c r="AK1443" t="str">
        <f t="shared" si="548"/>
        <v>CHAMPS VIT C 100MG (BTL/30),</v>
      </c>
      <c r="AL1443" t="str">
        <f t="shared" si="549"/>
        <v>BTL,</v>
      </c>
      <c r="AM1443" t="str">
        <f t="shared" si="550"/>
        <v>24,</v>
      </c>
      <c r="AN1443" t="str">
        <f t="shared" si="551"/>
        <v>0,</v>
      </c>
      <c r="AO1443" t="str">
        <f t="shared" si="552"/>
        <v>678720,</v>
      </c>
      <c r="AP1443" t="str">
        <f t="shared" si="553"/>
        <v>20,</v>
      </c>
      <c r="AQ1443" t="str">
        <f t="shared" si="554"/>
        <v>0,</v>
      </c>
      <c r="AR1443" t="str">
        <f t="shared" si="555"/>
        <v>0,</v>
      </c>
      <c r="AS1443" t="str">
        <f t="shared" si="556"/>
        <v>0,</v>
      </c>
      <c r="AT1443" t="str">
        <f t="shared" si="557"/>
        <v>542976,</v>
      </c>
      <c r="AU1443" t="str">
        <f t="shared" si="558"/>
        <v>45689,</v>
      </c>
      <c r="AV1443" t="str">
        <f t="shared" si="559"/>
        <v>2203153,</v>
      </c>
      <c r="AW1443" t="str">
        <f t="shared" si="560"/>
        <v>12,</v>
      </c>
      <c r="AX1443" t="str">
        <f t="shared" si="561"/>
        <v>BAYU PRATAMA (GT)</v>
      </c>
    </row>
    <row r="1444" spans="1:50" x14ac:dyDescent="0.25">
      <c r="A1444">
        <v>304</v>
      </c>
      <c r="B1444" t="s">
        <v>25</v>
      </c>
      <c r="C1444">
        <v>1400099</v>
      </c>
      <c r="D1444" t="s">
        <v>1366</v>
      </c>
      <c r="E1444" t="s">
        <v>130</v>
      </c>
      <c r="F1444" t="s">
        <v>27</v>
      </c>
      <c r="G1444" t="s">
        <v>28</v>
      </c>
      <c r="H1444" t="s">
        <v>106</v>
      </c>
      <c r="I1444" t="s">
        <v>1331</v>
      </c>
      <c r="J1444" s="1">
        <v>44923</v>
      </c>
      <c r="K1444" t="s">
        <v>48</v>
      </c>
      <c r="L1444" t="s">
        <v>49</v>
      </c>
      <c r="M1444" t="s">
        <v>33</v>
      </c>
      <c r="N1444">
        <v>36</v>
      </c>
      <c r="O1444">
        <v>0</v>
      </c>
      <c r="P1444">
        <v>3454200</v>
      </c>
      <c r="Q1444">
        <v>30</v>
      </c>
      <c r="R1444">
        <v>0</v>
      </c>
      <c r="S1444">
        <v>0</v>
      </c>
      <c r="T1444">
        <v>0</v>
      </c>
      <c r="U1444">
        <v>2417940</v>
      </c>
      <c r="V1444" s="1">
        <v>45717</v>
      </c>
      <c r="W1444">
        <v>2204049</v>
      </c>
      <c r="X1444">
        <v>12</v>
      </c>
      <c r="Y1444" t="s">
        <v>309</v>
      </c>
      <c r="Z1444" t="str">
        <f t="shared" si="538"/>
        <v>304,</v>
      </c>
      <c r="AA1444" t="str">
        <f t="shared" si="539"/>
        <v>SALES,</v>
      </c>
      <c r="AB1444" t="str">
        <f t="shared" si="540"/>
        <v>1400099,</v>
      </c>
      <c r="AC1444" t="str">
        <f t="shared" si="541"/>
        <v>AGUNG.TO,</v>
      </c>
      <c r="AD1444" t="str">
        <f t="shared" si="542"/>
        <v>JL BRIGJEND KATAMSO NO 156-A,</v>
      </c>
      <c r="AE1444" t="str">
        <f t="shared" si="543"/>
        <v>MEDAN,</v>
      </c>
      <c r="AF1444" t="str">
        <f t="shared" si="544"/>
        <v>DBM Medan,</v>
      </c>
      <c r="AG1444" t="str">
        <f t="shared" si="545"/>
        <v>ATOB,</v>
      </c>
      <c r="AH1444" t="str">
        <f t="shared" si="546"/>
        <v>MDA-SPJ-22028827,</v>
      </c>
      <c r="AI1444" t="s">
        <v>1876</v>
      </c>
      <c r="AJ1444" t="str">
        <f t="shared" si="547"/>
        <v>CCM011,</v>
      </c>
      <c r="AK1444" t="str">
        <f t="shared" si="548"/>
        <v>NATURALLE GARLIC OIL 3000MG (BTL/100S),</v>
      </c>
      <c r="AL1444" t="str">
        <f t="shared" si="549"/>
        <v>BTL,</v>
      </c>
      <c r="AM1444" t="str">
        <f t="shared" si="550"/>
        <v>36,</v>
      </c>
      <c r="AN1444" t="str">
        <f t="shared" si="551"/>
        <v>0,</v>
      </c>
      <c r="AO1444" t="str">
        <f t="shared" si="552"/>
        <v>3454200,</v>
      </c>
      <c r="AP1444" t="str">
        <f t="shared" si="553"/>
        <v>30,</v>
      </c>
      <c r="AQ1444" t="str">
        <f t="shared" si="554"/>
        <v>0,</v>
      </c>
      <c r="AR1444" t="str">
        <f t="shared" si="555"/>
        <v>0,</v>
      </c>
      <c r="AS1444" t="str">
        <f t="shared" si="556"/>
        <v>0,</v>
      </c>
      <c r="AT1444" t="str">
        <f t="shared" si="557"/>
        <v>2417940,</v>
      </c>
      <c r="AU1444" t="str">
        <f t="shared" si="558"/>
        <v>45717,</v>
      </c>
      <c r="AV1444" t="str">
        <f t="shared" si="559"/>
        <v>2204049,</v>
      </c>
      <c r="AW1444" t="str">
        <f t="shared" si="560"/>
        <v>12,</v>
      </c>
      <c r="AX1444" t="str">
        <f t="shared" si="561"/>
        <v>BAYU PRATAMA (GT)</v>
      </c>
    </row>
    <row r="1445" spans="1:50" x14ac:dyDescent="0.25">
      <c r="A1445">
        <v>305</v>
      </c>
      <c r="B1445" t="s">
        <v>25</v>
      </c>
      <c r="C1445">
        <v>1400099</v>
      </c>
      <c r="D1445" t="s">
        <v>1366</v>
      </c>
      <c r="E1445" t="s">
        <v>130</v>
      </c>
      <c r="F1445" t="s">
        <v>27</v>
      </c>
      <c r="G1445" t="s">
        <v>28</v>
      </c>
      <c r="H1445" t="s">
        <v>106</v>
      </c>
      <c r="I1445" t="s">
        <v>1332</v>
      </c>
      <c r="J1445" s="1">
        <v>44924</v>
      </c>
      <c r="K1445" t="s">
        <v>100</v>
      </c>
      <c r="L1445" t="s">
        <v>101</v>
      </c>
      <c r="M1445" t="s">
        <v>33</v>
      </c>
      <c r="N1445">
        <v>36</v>
      </c>
      <c r="O1445">
        <v>0</v>
      </c>
      <c r="P1445">
        <v>4072320</v>
      </c>
      <c r="Q1445">
        <v>30</v>
      </c>
      <c r="R1445">
        <v>0</v>
      </c>
      <c r="S1445">
        <v>0</v>
      </c>
      <c r="T1445">
        <v>0</v>
      </c>
      <c r="U1445">
        <v>2850624</v>
      </c>
      <c r="V1445" s="1">
        <v>45627</v>
      </c>
      <c r="W1445">
        <v>2201091</v>
      </c>
      <c r="X1445">
        <v>12</v>
      </c>
      <c r="Y1445" t="s">
        <v>309</v>
      </c>
      <c r="Z1445" t="str">
        <f t="shared" si="538"/>
        <v>305,</v>
      </c>
      <c r="AA1445" t="str">
        <f t="shared" si="539"/>
        <v>SALES,</v>
      </c>
      <c r="AB1445" t="str">
        <f t="shared" si="540"/>
        <v>1400099,</v>
      </c>
      <c r="AC1445" t="str">
        <f t="shared" si="541"/>
        <v>AGUNG.TO,</v>
      </c>
      <c r="AD1445" t="str">
        <f t="shared" si="542"/>
        <v>JL BRIGJEND KATAMSO NO 156-A,</v>
      </c>
      <c r="AE1445" t="str">
        <f t="shared" si="543"/>
        <v>MEDAN,</v>
      </c>
      <c r="AF1445" t="str">
        <f t="shared" si="544"/>
        <v>DBM Medan,</v>
      </c>
      <c r="AG1445" t="str">
        <f t="shared" si="545"/>
        <v>ATOB,</v>
      </c>
      <c r="AH1445" t="str">
        <f t="shared" si="546"/>
        <v>MDA-SPJ-22028952,</v>
      </c>
      <c r="AI1445" t="s">
        <v>1877</v>
      </c>
      <c r="AJ1445" t="str">
        <f t="shared" si="547"/>
        <v>CCM009,</v>
      </c>
      <c r="AK1445" t="str">
        <f t="shared" si="548"/>
        <v>NATURALLE EPO PLUS FISH OIL 500MG(BTL/30S),</v>
      </c>
      <c r="AL1445" t="str">
        <f t="shared" si="549"/>
        <v>BTL,</v>
      </c>
      <c r="AM1445" t="str">
        <f t="shared" si="550"/>
        <v>36,</v>
      </c>
      <c r="AN1445" t="str">
        <f t="shared" si="551"/>
        <v>0,</v>
      </c>
      <c r="AO1445" t="str">
        <f t="shared" si="552"/>
        <v>4072320,</v>
      </c>
      <c r="AP1445" t="str">
        <f t="shared" si="553"/>
        <v>30,</v>
      </c>
      <c r="AQ1445" t="str">
        <f t="shared" si="554"/>
        <v>0,</v>
      </c>
      <c r="AR1445" t="str">
        <f t="shared" si="555"/>
        <v>0,</v>
      </c>
      <c r="AS1445" t="str">
        <f t="shared" si="556"/>
        <v>0,</v>
      </c>
      <c r="AT1445" t="str">
        <f t="shared" si="557"/>
        <v>2850624,</v>
      </c>
      <c r="AU1445" t="str">
        <f t="shared" si="558"/>
        <v>45627,</v>
      </c>
      <c r="AV1445" t="str">
        <f t="shared" si="559"/>
        <v>2201091,</v>
      </c>
      <c r="AW1445" t="str">
        <f t="shared" si="560"/>
        <v>12,</v>
      </c>
      <c r="AX1445" t="str">
        <f t="shared" si="561"/>
        <v>BAYU PRATAMA (GT)</v>
      </c>
    </row>
    <row r="1446" spans="1:50" x14ac:dyDescent="0.25">
      <c r="A1446">
        <v>306</v>
      </c>
      <c r="B1446" t="s">
        <v>25</v>
      </c>
      <c r="C1446">
        <v>1411269</v>
      </c>
      <c r="D1446" t="s">
        <v>993</v>
      </c>
      <c r="E1446" t="s">
        <v>571</v>
      </c>
      <c r="F1446" t="s">
        <v>27</v>
      </c>
      <c r="G1446" t="s">
        <v>28</v>
      </c>
      <c r="H1446" t="s">
        <v>915</v>
      </c>
      <c r="I1446" t="s">
        <v>1333</v>
      </c>
      <c r="J1446" s="1">
        <v>44924</v>
      </c>
      <c r="K1446" t="s">
        <v>318</v>
      </c>
      <c r="L1446" t="s">
        <v>319</v>
      </c>
      <c r="M1446" t="s">
        <v>33</v>
      </c>
      <c r="N1446">
        <v>20</v>
      </c>
      <c r="O1446">
        <v>0</v>
      </c>
      <c r="P1446">
        <v>747400</v>
      </c>
      <c r="Q1446">
        <v>8</v>
      </c>
      <c r="R1446">
        <v>0</v>
      </c>
      <c r="S1446">
        <v>0</v>
      </c>
      <c r="T1446">
        <v>0</v>
      </c>
      <c r="U1446">
        <v>687608</v>
      </c>
      <c r="V1446" s="1">
        <v>45200</v>
      </c>
      <c r="W1446">
        <v>2205002</v>
      </c>
      <c r="X1446">
        <v>12</v>
      </c>
      <c r="Y1446" t="s">
        <v>574</v>
      </c>
      <c r="Z1446" t="str">
        <f t="shared" si="538"/>
        <v>306,</v>
      </c>
      <c r="AA1446" t="str">
        <f t="shared" si="539"/>
        <v>SALES,</v>
      </c>
      <c r="AB1446" t="str">
        <f t="shared" si="540"/>
        <v>1411269,</v>
      </c>
      <c r="AC1446" t="str">
        <f t="shared" si="541"/>
        <v>BAZZAR DUOPHARMA MEDAN,</v>
      </c>
      <c r="AD1446" t="str">
        <f t="shared" si="542"/>
        <v>JL. GATOT SUBROTO NO. 248,</v>
      </c>
      <c r="AE1446" t="str">
        <f t="shared" si="543"/>
        <v>MEDAN,</v>
      </c>
      <c r="AF1446" t="str">
        <f t="shared" si="544"/>
        <v>DBM Medan,</v>
      </c>
      <c r="AG1446" t="str">
        <f t="shared" si="545"/>
        <v>PINS,</v>
      </c>
      <c r="AH1446" t="str">
        <f t="shared" si="546"/>
        <v>MDA-SPJ-22028990,</v>
      </c>
      <c r="AI1446" t="s">
        <v>1877</v>
      </c>
      <c r="AJ1446" t="str">
        <f t="shared" si="547"/>
        <v>CCM001,</v>
      </c>
      <c r="AK1446" t="str">
        <f t="shared" si="548"/>
        <v>CHAMPS EMULSION (BTL/200ML),</v>
      </c>
      <c r="AL1446" t="str">
        <f t="shared" si="549"/>
        <v>BTL,</v>
      </c>
      <c r="AM1446" t="str">
        <f t="shared" si="550"/>
        <v>20,</v>
      </c>
      <c r="AN1446" t="str">
        <f t="shared" si="551"/>
        <v>0,</v>
      </c>
      <c r="AO1446" t="str">
        <f t="shared" si="552"/>
        <v>747400,</v>
      </c>
      <c r="AP1446" t="str">
        <f t="shared" si="553"/>
        <v>8,</v>
      </c>
      <c r="AQ1446" t="str">
        <f t="shared" si="554"/>
        <v>0,</v>
      </c>
      <c r="AR1446" t="str">
        <f t="shared" si="555"/>
        <v>0,</v>
      </c>
      <c r="AS1446" t="str">
        <f t="shared" si="556"/>
        <v>0,</v>
      </c>
      <c r="AT1446" t="str">
        <f t="shared" si="557"/>
        <v>687608,</v>
      </c>
      <c r="AU1446" t="str">
        <f t="shared" si="558"/>
        <v>45200,</v>
      </c>
      <c r="AV1446" t="str">
        <f t="shared" si="559"/>
        <v>2205002,</v>
      </c>
      <c r="AW1446" t="str">
        <f t="shared" si="560"/>
        <v>12,</v>
      </c>
      <c r="AX1446" t="str">
        <f t="shared" si="561"/>
        <v>KREDIT KANTOR</v>
      </c>
    </row>
    <row r="1447" spans="1:50" x14ac:dyDescent="0.25">
      <c r="A1447">
        <v>307</v>
      </c>
      <c r="B1447" t="s">
        <v>25</v>
      </c>
      <c r="C1447">
        <v>1411269</v>
      </c>
      <c r="D1447" t="s">
        <v>993</v>
      </c>
      <c r="E1447" t="s">
        <v>571</v>
      </c>
      <c r="F1447" t="s">
        <v>27</v>
      </c>
      <c r="G1447" t="s">
        <v>28</v>
      </c>
      <c r="H1447" t="s">
        <v>915</v>
      </c>
      <c r="I1447" t="s">
        <v>1333</v>
      </c>
      <c r="J1447" s="1">
        <v>44924</v>
      </c>
      <c r="K1447" t="s">
        <v>247</v>
      </c>
      <c r="L1447" t="s">
        <v>248</v>
      </c>
      <c r="M1447" t="s">
        <v>33</v>
      </c>
      <c r="N1447">
        <v>7</v>
      </c>
      <c r="O1447">
        <v>0</v>
      </c>
      <c r="P1447">
        <v>360570</v>
      </c>
      <c r="Q1447">
        <v>8</v>
      </c>
      <c r="R1447">
        <v>0</v>
      </c>
      <c r="S1447">
        <v>0</v>
      </c>
      <c r="T1447">
        <v>0</v>
      </c>
      <c r="U1447" t="s">
        <v>1615</v>
      </c>
      <c r="V1447" s="1">
        <v>45200</v>
      </c>
      <c r="W1447">
        <v>2205005</v>
      </c>
      <c r="X1447">
        <v>12</v>
      </c>
      <c r="Y1447" t="s">
        <v>574</v>
      </c>
      <c r="Z1447" t="str">
        <f t="shared" si="538"/>
        <v>307,</v>
      </c>
      <c r="AA1447" t="str">
        <f t="shared" si="539"/>
        <v>SALES,</v>
      </c>
      <c r="AB1447" t="str">
        <f t="shared" si="540"/>
        <v>1411269,</v>
      </c>
      <c r="AC1447" t="str">
        <f t="shared" si="541"/>
        <v>BAZZAR DUOPHARMA MEDAN,</v>
      </c>
      <c r="AD1447" t="str">
        <f t="shared" si="542"/>
        <v>JL. GATOT SUBROTO NO. 248,</v>
      </c>
      <c r="AE1447" t="str">
        <f t="shared" si="543"/>
        <v>MEDAN,</v>
      </c>
      <c r="AF1447" t="str">
        <f t="shared" si="544"/>
        <v>DBM Medan,</v>
      </c>
      <c r="AG1447" t="str">
        <f t="shared" si="545"/>
        <v>PINS,</v>
      </c>
      <c r="AH1447" t="str">
        <f t="shared" si="546"/>
        <v>MDA-SPJ-22028990,</v>
      </c>
      <c r="AI1447" t="s">
        <v>1877</v>
      </c>
      <c r="AJ1447" t="str">
        <f t="shared" si="547"/>
        <v>CCM002,</v>
      </c>
      <c r="AK1447" t="str">
        <f t="shared" si="548"/>
        <v>CHAMPS EMULSION (BTL/350ML),</v>
      </c>
      <c r="AL1447" t="str">
        <f t="shared" si="549"/>
        <v>BTL,</v>
      </c>
      <c r="AM1447" t="str">
        <f t="shared" si="550"/>
        <v>7,</v>
      </c>
      <c r="AN1447" t="str">
        <f t="shared" si="551"/>
        <v>0,</v>
      </c>
      <c r="AO1447" t="str">
        <f t="shared" si="552"/>
        <v>360570,</v>
      </c>
      <c r="AP1447" t="str">
        <f t="shared" si="553"/>
        <v>8,</v>
      </c>
      <c r="AQ1447" t="str">
        <f t="shared" si="554"/>
        <v>0,</v>
      </c>
      <c r="AR1447" t="str">
        <f t="shared" si="555"/>
        <v>0,</v>
      </c>
      <c r="AS1447" t="str">
        <f t="shared" si="556"/>
        <v>0,</v>
      </c>
      <c r="AT1447" t="str">
        <f t="shared" si="557"/>
        <v>331724.4,</v>
      </c>
      <c r="AU1447" t="str">
        <f t="shared" si="558"/>
        <v>45200,</v>
      </c>
      <c r="AV1447" t="str">
        <f t="shared" si="559"/>
        <v>2205005,</v>
      </c>
      <c r="AW1447" t="str">
        <f t="shared" si="560"/>
        <v>12,</v>
      </c>
      <c r="AX1447" t="str">
        <f t="shared" si="561"/>
        <v>KREDIT KANTOR</v>
      </c>
    </row>
    <row r="1448" spans="1:50" x14ac:dyDescent="0.25">
      <c r="A1448">
        <v>308</v>
      </c>
      <c r="B1448" t="s">
        <v>25</v>
      </c>
      <c r="C1448">
        <v>1400320</v>
      </c>
      <c r="D1448" t="s">
        <v>1370</v>
      </c>
      <c r="E1448" t="s">
        <v>140</v>
      </c>
      <c r="F1448" t="s">
        <v>141</v>
      </c>
      <c r="G1448" t="s">
        <v>28</v>
      </c>
      <c r="H1448" t="s">
        <v>29</v>
      </c>
      <c r="I1448" t="s">
        <v>1334</v>
      </c>
      <c r="J1448" s="1">
        <v>44925</v>
      </c>
      <c r="K1448" t="s">
        <v>93</v>
      </c>
      <c r="L1448" t="s">
        <v>94</v>
      </c>
      <c r="M1448" t="s">
        <v>33</v>
      </c>
      <c r="N1448">
        <v>72</v>
      </c>
      <c r="O1448">
        <v>0</v>
      </c>
      <c r="P1448">
        <v>2628000</v>
      </c>
      <c r="Q1448">
        <v>20</v>
      </c>
      <c r="R1448">
        <v>0</v>
      </c>
      <c r="S1448">
        <v>0</v>
      </c>
      <c r="T1448">
        <v>0</v>
      </c>
      <c r="U1448">
        <v>2102400</v>
      </c>
      <c r="V1448" s="1">
        <v>45474</v>
      </c>
      <c r="W1448">
        <v>2108052</v>
      </c>
      <c r="X1448">
        <v>12</v>
      </c>
      <c r="Y1448" t="s">
        <v>81</v>
      </c>
      <c r="Z1448" t="str">
        <f t="shared" si="538"/>
        <v>308,</v>
      </c>
      <c r="AA1448" t="str">
        <f t="shared" si="539"/>
        <v>SALES,</v>
      </c>
      <c r="AB1448" t="str">
        <f t="shared" si="540"/>
        <v>1400320,</v>
      </c>
      <c r="AC1448" t="str">
        <f t="shared" si="541"/>
        <v>VITA SARI.Ap,</v>
      </c>
      <c r="AD1448" t="str">
        <f t="shared" si="542"/>
        <v>JL KAPT BANGSI SEMBIRING NO 11,</v>
      </c>
      <c r="AE1448" t="str">
        <f t="shared" si="543"/>
        <v>KABAN JAHE,</v>
      </c>
      <c r="AF1448" t="str">
        <f t="shared" si="544"/>
        <v>DBM Medan,</v>
      </c>
      <c r="AG1448" t="str">
        <f t="shared" si="545"/>
        <v>AAPR,</v>
      </c>
      <c r="AH1448" t="str">
        <f t="shared" si="546"/>
        <v>MDA-SPJ-22029061,</v>
      </c>
      <c r="AI1448" t="s">
        <v>1878</v>
      </c>
      <c r="AJ1448" t="str">
        <f t="shared" si="547"/>
        <v>CCM004,</v>
      </c>
      <c r="AK1448" t="str">
        <f t="shared" si="548"/>
        <v>CHAMPS MULTIVITAMIN PINNEAPLE (BTL/30),</v>
      </c>
      <c r="AL1448" t="str">
        <f t="shared" si="549"/>
        <v>BTL,</v>
      </c>
      <c r="AM1448" t="str">
        <f t="shared" si="550"/>
        <v>72,</v>
      </c>
      <c r="AN1448" t="str">
        <f t="shared" si="551"/>
        <v>0,</v>
      </c>
      <c r="AO1448" t="str">
        <f t="shared" si="552"/>
        <v>2628000,</v>
      </c>
      <c r="AP1448" t="str">
        <f t="shared" si="553"/>
        <v>20,</v>
      </c>
      <c r="AQ1448" t="str">
        <f t="shared" si="554"/>
        <v>0,</v>
      </c>
      <c r="AR1448" t="str">
        <f t="shared" si="555"/>
        <v>0,</v>
      </c>
      <c r="AS1448" t="str">
        <f t="shared" si="556"/>
        <v>0,</v>
      </c>
      <c r="AT1448" t="str">
        <f t="shared" si="557"/>
        <v>2102400,</v>
      </c>
      <c r="AU1448" t="str">
        <f t="shared" si="558"/>
        <v>45474,</v>
      </c>
      <c r="AV1448" t="str">
        <f t="shared" si="559"/>
        <v>2108052,</v>
      </c>
      <c r="AW1448" t="str">
        <f t="shared" si="560"/>
        <v>12,</v>
      </c>
      <c r="AX1448" t="str">
        <f t="shared" si="561"/>
        <v>FRANS (ALL SEKTOR)</v>
      </c>
    </row>
    <row r="1449" spans="1:50" x14ac:dyDescent="0.25">
      <c r="A1449">
        <v>309</v>
      </c>
      <c r="B1449" t="s">
        <v>25</v>
      </c>
      <c r="C1449">
        <v>1400320</v>
      </c>
      <c r="D1449" t="s">
        <v>1370</v>
      </c>
      <c r="E1449" t="s">
        <v>140</v>
      </c>
      <c r="F1449" t="s">
        <v>141</v>
      </c>
      <c r="G1449" t="s">
        <v>28</v>
      </c>
      <c r="H1449" t="s">
        <v>29</v>
      </c>
      <c r="I1449" t="s">
        <v>1334</v>
      </c>
      <c r="J1449" s="1">
        <v>44925</v>
      </c>
      <c r="K1449" t="s">
        <v>31</v>
      </c>
      <c r="L1449" t="s">
        <v>32</v>
      </c>
      <c r="M1449" t="s">
        <v>33</v>
      </c>
      <c r="N1449">
        <v>60</v>
      </c>
      <c r="O1449">
        <v>0</v>
      </c>
      <c r="P1449">
        <v>1680000</v>
      </c>
      <c r="Q1449">
        <v>20</v>
      </c>
      <c r="R1449">
        <v>0</v>
      </c>
      <c r="S1449">
        <v>0</v>
      </c>
      <c r="T1449">
        <v>0</v>
      </c>
      <c r="U1449">
        <v>1344000</v>
      </c>
      <c r="V1449" s="1">
        <v>45689</v>
      </c>
      <c r="W1449">
        <v>2203153</v>
      </c>
      <c r="X1449">
        <v>12</v>
      </c>
      <c r="Y1449" t="s">
        <v>81</v>
      </c>
      <c r="Z1449" t="str">
        <f t="shared" si="538"/>
        <v>309,</v>
      </c>
      <c r="AA1449" t="str">
        <f t="shared" si="539"/>
        <v>SALES,</v>
      </c>
      <c r="AB1449" t="str">
        <f t="shared" si="540"/>
        <v>1400320,</v>
      </c>
      <c r="AC1449" t="str">
        <f t="shared" si="541"/>
        <v>VITA SARI.Ap,</v>
      </c>
      <c r="AD1449" t="str">
        <f t="shared" si="542"/>
        <v>JL KAPT BANGSI SEMBIRING NO 11,</v>
      </c>
      <c r="AE1449" t="str">
        <f t="shared" si="543"/>
        <v>KABAN JAHE,</v>
      </c>
      <c r="AF1449" t="str">
        <f t="shared" si="544"/>
        <v>DBM Medan,</v>
      </c>
      <c r="AG1449" t="str">
        <f t="shared" si="545"/>
        <v>AAPR,</v>
      </c>
      <c r="AH1449" t="str">
        <f t="shared" si="546"/>
        <v>MDA-SPJ-22029061,</v>
      </c>
      <c r="AI1449" t="s">
        <v>1878</v>
      </c>
      <c r="AJ1449" t="str">
        <f t="shared" si="547"/>
        <v>CCM005,</v>
      </c>
      <c r="AK1449" t="str">
        <f t="shared" si="548"/>
        <v>CHAMPS VIT C 100MG (BTL/30),</v>
      </c>
      <c r="AL1449" t="str">
        <f t="shared" si="549"/>
        <v>BTL,</v>
      </c>
      <c r="AM1449" t="str">
        <f t="shared" si="550"/>
        <v>60,</v>
      </c>
      <c r="AN1449" t="str">
        <f t="shared" si="551"/>
        <v>0,</v>
      </c>
      <c r="AO1449" t="str">
        <f t="shared" si="552"/>
        <v>1680000,</v>
      </c>
      <c r="AP1449" t="str">
        <f t="shared" si="553"/>
        <v>20,</v>
      </c>
      <c r="AQ1449" t="str">
        <f t="shared" si="554"/>
        <v>0,</v>
      </c>
      <c r="AR1449" t="str">
        <f t="shared" si="555"/>
        <v>0,</v>
      </c>
      <c r="AS1449" t="str">
        <f t="shared" si="556"/>
        <v>0,</v>
      </c>
      <c r="AT1449" t="str">
        <f t="shared" si="557"/>
        <v>1344000,</v>
      </c>
      <c r="AU1449" t="str">
        <f t="shared" si="558"/>
        <v>45689,</v>
      </c>
      <c r="AV1449" t="str">
        <f t="shared" si="559"/>
        <v>2203153,</v>
      </c>
      <c r="AW1449" t="str">
        <f t="shared" si="560"/>
        <v>12,</v>
      </c>
      <c r="AX1449" t="str">
        <f t="shared" si="561"/>
        <v>FRANS (ALL SEKTOR)</v>
      </c>
    </row>
    <row r="1450" spans="1:50" x14ac:dyDescent="0.25">
      <c r="A1450">
        <v>310</v>
      </c>
      <c r="B1450" t="s">
        <v>25</v>
      </c>
      <c r="C1450">
        <v>1400320</v>
      </c>
      <c r="D1450" t="s">
        <v>1370</v>
      </c>
      <c r="E1450" t="s">
        <v>140</v>
      </c>
      <c r="F1450" t="s">
        <v>141</v>
      </c>
      <c r="G1450" t="s">
        <v>28</v>
      </c>
      <c r="H1450" t="s">
        <v>29</v>
      </c>
      <c r="I1450" t="s">
        <v>1334</v>
      </c>
      <c r="J1450" s="1">
        <v>44925</v>
      </c>
      <c r="K1450" t="s">
        <v>61</v>
      </c>
      <c r="L1450" t="s">
        <v>62</v>
      </c>
      <c r="M1450" t="s">
        <v>33</v>
      </c>
      <c r="N1450">
        <v>72</v>
      </c>
      <c r="O1450">
        <v>0</v>
      </c>
      <c r="P1450">
        <v>6768000</v>
      </c>
      <c r="Q1450">
        <v>8</v>
      </c>
      <c r="R1450">
        <v>0</v>
      </c>
      <c r="S1450">
        <v>0</v>
      </c>
      <c r="T1450">
        <v>0</v>
      </c>
      <c r="U1450">
        <v>6226560</v>
      </c>
      <c r="V1450" s="1">
        <v>45597</v>
      </c>
      <c r="W1450">
        <v>2112127</v>
      </c>
      <c r="X1450">
        <v>12</v>
      </c>
      <c r="Y1450" t="s">
        <v>81</v>
      </c>
      <c r="Z1450" t="str">
        <f t="shared" si="538"/>
        <v>310,</v>
      </c>
      <c r="AA1450" t="str">
        <f t="shared" si="539"/>
        <v>SALES,</v>
      </c>
      <c r="AB1450" t="str">
        <f t="shared" si="540"/>
        <v>1400320,</v>
      </c>
      <c r="AC1450" t="str">
        <f t="shared" si="541"/>
        <v>VITA SARI.Ap,</v>
      </c>
      <c r="AD1450" t="str">
        <f t="shared" si="542"/>
        <v>JL KAPT BANGSI SEMBIRING NO 11,</v>
      </c>
      <c r="AE1450" t="str">
        <f t="shared" si="543"/>
        <v>KABAN JAHE,</v>
      </c>
      <c r="AF1450" t="str">
        <f t="shared" si="544"/>
        <v>DBM Medan,</v>
      </c>
      <c r="AG1450" t="str">
        <f t="shared" si="545"/>
        <v>AAPR,</v>
      </c>
      <c r="AH1450" t="str">
        <f t="shared" si="546"/>
        <v>MDA-SPJ-22029061,</v>
      </c>
      <c r="AI1450" t="s">
        <v>1878</v>
      </c>
      <c r="AJ1450" t="str">
        <f t="shared" si="547"/>
        <v>CCM006,</v>
      </c>
      <c r="AK1450" t="str">
        <f t="shared" si="548"/>
        <v>MAXITON SOFT CAP (BTL/30S),</v>
      </c>
      <c r="AL1450" t="str">
        <f t="shared" si="549"/>
        <v>BTL,</v>
      </c>
      <c r="AM1450" t="str">
        <f t="shared" si="550"/>
        <v>72,</v>
      </c>
      <c r="AN1450" t="str">
        <f t="shared" si="551"/>
        <v>0,</v>
      </c>
      <c r="AO1450" t="str">
        <f t="shared" si="552"/>
        <v>6768000,</v>
      </c>
      <c r="AP1450" t="str">
        <f t="shared" si="553"/>
        <v>8,</v>
      </c>
      <c r="AQ1450" t="str">
        <f t="shared" si="554"/>
        <v>0,</v>
      </c>
      <c r="AR1450" t="str">
        <f t="shared" si="555"/>
        <v>0,</v>
      </c>
      <c r="AS1450" t="str">
        <f t="shared" si="556"/>
        <v>0,</v>
      </c>
      <c r="AT1450" t="str">
        <f t="shared" si="557"/>
        <v>6226560,</v>
      </c>
      <c r="AU1450" t="str">
        <f t="shared" si="558"/>
        <v>45597,</v>
      </c>
      <c r="AV1450" t="str">
        <f t="shared" si="559"/>
        <v>2112127,</v>
      </c>
      <c r="AW1450" t="str">
        <f t="shared" si="560"/>
        <v>12,</v>
      </c>
      <c r="AX1450" t="str">
        <f t="shared" si="561"/>
        <v>FRANS (ALL SEKTOR)</v>
      </c>
    </row>
    <row r="1451" spans="1:50" x14ac:dyDescent="0.25">
      <c r="A1451">
        <v>311</v>
      </c>
      <c r="B1451" t="s">
        <v>25</v>
      </c>
      <c r="C1451">
        <v>1400320</v>
      </c>
      <c r="D1451" t="s">
        <v>1370</v>
      </c>
      <c r="E1451" t="s">
        <v>140</v>
      </c>
      <c r="F1451" t="s">
        <v>141</v>
      </c>
      <c r="G1451" t="s">
        <v>28</v>
      </c>
      <c r="H1451" t="s">
        <v>29</v>
      </c>
      <c r="I1451" t="s">
        <v>1334</v>
      </c>
      <c r="J1451" s="1">
        <v>44925</v>
      </c>
      <c r="K1451" t="s">
        <v>66</v>
      </c>
      <c r="L1451" t="s">
        <v>67</v>
      </c>
      <c r="M1451" t="s">
        <v>33</v>
      </c>
      <c r="N1451">
        <v>1</v>
      </c>
      <c r="O1451">
        <v>0</v>
      </c>
      <c r="P1451">
        <v>94000</v>
      </c>
      <c r="Q1451">
        <v>7</v>
      </c>
      <c r="R1451">
        <v>0</v>
      </c>
      <c r="S1451">
        <v>0</v>
      </c>
      <c r="T1451">
        <v>0</v>
      </c>
      <c r="U1451">
        <v>87420</v>
      </c>
      <c r="V1451" s="1">
        <v>45413</v>
      </c>
      <c r="W1451">
        <v>2106335</v>
      </c>
      <c r="X1451">
        <v>12</v>
      </c>
      <c r="Y1451" t="s">
        <v>81</v>
      </c>
      <c r="Z1451" t="str">
        <f t="shared" si="538"/>
        <v>311,</v>
      </c>
      <c r="AA1451" t="str">
        <f t="shared" si="539"/>
        <v>SALES,</v>
      </c>
      <c r="AB1451" t="str">
        <f t="shared" si="540"/>
        <v>1400320,</v>
      </c>
      <c r="AC1451" t="str">
        <f t="shared" si="541"/>
        <v>VITA SARI.Ap,</v>
      </c>
      <c r="AD1451" t="str">
        <f t="shared" si="542"/>
        <v>JL KAPT BANGSI SEMBIRING NO 11,</v>
      </c>
      <c r="AE1451" t="str">
        <f t="shared" si="543"/>
        <v>KABAN JAHE,</v>
      </c>
      <c r="AF1451" t="str">
        <f t="shared" si="544"/>
        <v>DBM Medan,</v>
      </c>
      <c r="AG1451" t="str">
        <f t="shared" si="545"/>
        <v>AAPR,</v>
      </c>
      <c r="AH1451" t="str">
        <f t="shared" si="546"/>
        <v>MDA-SPJ-22029061,</v>
      </c>
      <c r="AI1451" t="s">
        <v>1878</v>
      </c>
      <c r="AJ1451" t="str">
        <f t="shared" si="547"/>
        <v>CCM016,</v>
      </c>
      <c r="AK1451" t="str">
        <f t="shared" si="548"/>
        <v>FLAVETTES VIT C WITH CALCIUM 1000 MG (BTL/30),</v>
      </c>
      <c r="AL1451" t="str">
        <f t="shared" si="549"/>
        <v>BTL,</v>
      </c>
      <c r="AM1451" t="str">
        <f t="shared" si="550"/>
        <v>1,</v>
      </c>
      <c r="AN1451" t="str">
        <f t="shared" si="551"/>
        <v>0,</v>
      </c>
      <c r="AO1451" t="str">
        <f t="shared" si="552"/>
        <v>94000,</v>
      </c>
      <c r="AP1451" t="str">
        <f t="shared" si="553"/>
        <v>7,</v>
      </c>
      <c r="AQ1451" t="str">
        <f t="shared" si="554"/>
        <v>0,</v>
      </c>
      <c r="AR1451" t="str">
        <f t="shared" si="555"/>
        <v>0,</v>
      </c>
      <c r="AS1451" t="str">
        <f t="shared" si="556"/>
        <v>0,</v>
      </c>
      <c r="AT1451" t="str">
        <f t="shared" si="557"/>
        <v>87420,</v>
      </c>
      <c r="AU1451" t="str">
        <f t="shared" si="558"/>
        <v>45413,</v>
      </c>
      <c r="AV1451" t="str">
        <f t="shared" si="559"/>
        <v>2106335,</v>
      </c>
      <c r="AW1451" t="str">
        <f t="shared" si="560"/>
        <v>12,</v>
      </c>
      <c r="AX1451" t="str">
        <f t="shared" si="561"/>
        <v>FRANS (ALL SEKTOR)</v>
      </c>
    </row>
    <row r="1452" spans="1:50" x14ac:dyDescent="0.25">
      <c r="A1452">
        <v>312</v>
      </c>
      <c r="B1452" t="s">
        <v>25</v>
      </c>
      <c r="C1452">
        <v>1400320</v>
      </c>
      <c r="D1452" t="s">
        <v>1370</v>
      </c>
      <c r="E1452" t="s">
        <v>140</v>
      </c>
      <c r="F1452" t="s">
        <v>141</v>
      </c>
      <c r="G1452" t="s">
        <v>28</v>
      </c>
      <c r="H1452" t="s">
        <v>29</v>
      </c>
      <c r="I1452" t="s">
        <v>1334</v>
      </c>
      <c r="J1452" s="1">
        <v>44925</v>
      </c>
      <c r="K1452" t="s">
        <v>66</v>
      </c>
      <c r="L1452" t="s">
        <v>67</v>
      </c>
      <c r="M1452" t="s">
        <v>33</v>
      </c>
      <c r="N1452">
        <v>35</v>
      </c>
      <c r="O1452">
        <v>0</v>
      </c>
      <c r="P1452">
        <v>3290000</v>
      </c>
      <c r="Q1452">
        <v>7</v>
      </c>
      <c r="R1452">
        <v>0</v>
      </c>
      <c r="S1452">
        <v>0</v>
      </c>
      <c r="T1452">
        <v>0</v>
      </c>
      <c r="U1452">
        <v>3059700</v>
      </c>
      <c r="V1452" s="1">
        <v>45658</v>
      </c>
      <c r="W1452">
        <v>2202163</v>
      </c>
      <c r="X1452">
        <v>12</v>
      </c>
      <c r="Y1452" t="s">
        <v>81</v>
      </c>
      <c r="Z1452" t="str">
        <f t="shared" si="538"/>
        <v>312,</v>
      </c>
      <c r="AA1452" t="str">
        <f t="shared" si="539"/>
        <v>SALES,</v>
      </c>
      <c r="AB1452" t="str">
        <f t="shared" si="540"/>
        <v>1400320,</v>
      </c>
      <c r="AC1452" t="str">
        <f t="shared" si="541"/>
        <v>VITA SARI.Ap,</v>
      </c>
      <c r="AD1452" t="str">
        <f t="shared" si="542"/>
        <v>JL KAPT BANGSI SEMBIRING NO 11,</v>
      </c>
      <c r="AE1452" t="str">
        <f t="shared" si="543"/>
        <v>KABAN JAHE,</v>
      </c>
      <c r="AF1452" t="str">
        <f t="shared" si="544"/>
        <v>DBM Medan,</v>
      </c>
      <c r="AG1452" t="str">
        <f t="shared" si="545"/>
        <v>AAPR,</v>
      </c>
      <c r="AH1452" t="str">
        <f t="shared" si="546"/>
        <v>MDA-SPJ-22029061,</v>
      </c>
      <c r="AI1452" t="s">
        <v>1878</v>
      </c>
      <c r="AJ1452" t="str">
        <f t="shared" si="547"/>
        <v>CCM016,</v>
      </c>
      <c r="AK1452" t="str">
        <f t="shared" si="548"/>
        <v>FLAVETTES VIT C WITH CALCIUM 1000 MG (BTL/30),</v>
      </c>
      <c r="AL1452" t="str">
        <f t="shared" si="549"/>
        <v>BTL,</v>
      </c>
      <c r="AM1452" t="str">
        <f t="shared" si="550"/>
        <v>35,</v>
      </c>
      <c r="AN1452" t="str">
        <f t="shared" si="551"/>
        <v>0,</v>
      </c>
      <c r="AO1452" t="str">
        <f t="shared" si="552"/>
        <v>3290000,</v>
      </c>
      <c r="AP1452" t="str">
        <f t="shared" si="553"/>
        <v>7,</v>
      </c>
      <c r="AQ1452" t="str">
        <f t="shared" si="554"/>
        <v>0,</v>
      </c>
      <c r="AR1452" t="str">
        <f t="shared" si="555"/>
        <v>0,</v>
      </c>
      <c r="AS1452" t="str">
        <f t="shared" si="556"/>
        <v>0,</v>
      </c>
      <c r="AT1452" t="str">
        <f t="shared" si="557"/>
        <v>3059700,</v>
      </c>
      <c r="AU1452" t="str">
        <f t="shared" si="558"/>
        <v>45658,</v>
      </c>
      <c r="AV1452" t="str">
        <f t="shared" si="559"/>
        <v>2202163,</v>
      </c>
      <c r="AW1452" t="str">
        <f t="shared" si="560"/>
        <v>12,</v>
      </c>
      <c r="AX1452" t="str">
        <f t="shared" si="561"/>
        <v>FRANS (ALL SEKTOR)</v>
      </c>
    </row>
    <row r="1453" spans="1:50" x14ac:dyDescent="0.25">
      <c r="A1453">
        <v>313</v>
      </c>
      <c r="B1453" t="s">
        <v>25</v>
      </c>
      <c r="C1453">
        <v>1407917</v>
      </c>
      <c r="D1453" t="s">
        <v>1343</v>
      </c>
      <c r="E1453" t="s">
        <v>35</v>
      </c>
      <c r="F1453" t="s">
        <v>27</v>
      </c>
      <c r="G1453" t="s">
        <v>28</v>
      </c>
      <c r="H1453" t="s">
        <v>29</v>
      </c>
      <c r="I1453" t="s">
        <v>1335</v>
      </c>
      <c r="J1453" s="1">
        <v>44925</v>
      </c>
      <c r="K1453" t="s">
        <v>61</v>
      </c>
      <c r="L1453" t="s">
        <v>62</v>
      </c>
      <c r="M1453" t="s">
        <v>33</v>
      </c>
      <c r="N1453">
        <v>2</v>
      </c>
      <c r="O1453">
        <v>0</v>
      </c>
      <c r="P1453">
        <v>188000</v>
      </c>
      <c r="Q1453">
        <v>0</v>
      </c>
      <c r="R1453">
        <v>0</v>
      </c>
      <c r="S1453">
        <v>0</v>
      </c>
      <c r="T1453">
        <v>0</v>
      </c>
      <c r="U1453">
        <v>188000</v>
      </c>
      <c r="V1453" s="1">
        <v>45597</v>
      </c>
      <c r="W1453">
        <v>2112127</v>
      </c>
      <c r="X1453">
        <v>12</v>
      </c>
      <c r="Y1453" t="s">
        <v>81</v>
      </c>
      <c r="Z1453" t="str">
        <f t="shared" si="538"/>
        <v>313,</v>
      </c>
      <c r="AA1453" t="str">
        <f t="shared" si="539"/>
        <v>SALES,</v>
      </c>
      <c r="AB1453" t="str">
        <f t="shared" si="540"/>
        <v>1407917,</v>
      </c>
      <c r="AC1453" t="str">
        <f t="shared" si="541"/>
        <v>RAYA III.Ap,</v>
      </c>
      <c r="AD1453" t="str">
        <f t="shared" si="542"/>
        <v>JL. KELAMBIR LIMA NO. 150 TJ. GUSTA,</v>
      </c>
      <c r="AE1453" t="str">
        <f t="shared" si="543"/>
        <v>MEDAN,</v>
      </c>
      <c r="AF1453" t="str">
        <f t="shared" si="544"/>
        <v>DBM Medan,</v>
      </c>
      <c r="AG1453" t="str">
        <f t="shared" si="545"/>
        <v>AAPR,</v>
      </c>
      <c r="AH1453" t="str">
        <f t="shared" si="546"/>
        <v>MDA-SPJ-22029098,</v>
      </c>
      <c r="AI1453" t="s">
        <v>1878</v>
      </c>
      <c r="AJ1453" t="str">
        <f t="shared" si="547"/>
        <v>CCM006,</v>
      </c>
      <c r="AK1453" t="str">
        <f t="shared" si="548"/>
        <v>MAXITON SOFT CAP (BTL/30S),</v>
      </c>
      <c r="AL1453" t="str">
        <f t="shared" si="549"/>
        <v>BTL,</v>
      </c>
      <c r="AM1453" t="str">
        <f t="shared" si="550"/>
        <v>2,</v>
      </c>
      <c r="AN1453" t="str">
        <f t="shared" si="551"/>
        <v>0,</v>
      </c>
      <c r="AO1453" t="str">
        <f t="shared" si="552"/>
        <v>188000,</v>
      </c>
      <c r="AP1453" t="str">
        <f t="shared" si="553"/>
        <v>0,</v>
      </c>
      <c r="AQ1453" t="str">
        <f t="shared" si="554"/>
        <v>0,</v>
      </c>
      <c r="AR1453" t="str">
        <f t="shared" si="555"/>
        <v>0,</v>
      </c>
      <c r="AS1453" t="str">
        <f t="shared" si="556"/>
        <v>0,</v>
      </c>
      <c r="AT1453" t="str">
        <f t="shared" si="557"/>
        <v>188000,</v>
      </c>
      <c r="AU1453" t="str">
        <f t="shared" si="558"/>
        <v>45597,</v>
      </c>
      <c r="AV1453" t="str">
        <f t="shared" si="559"/>
        <v>2112127,</v>
      </c>
      <c r="AW1453" t="str">
        <f t="shared" si="560"/>
        <v>12,</v>
      </c>
      <c r="AX1453" t="str">
        <f t="shared" si="561"/>
        <v>FRANS (ALL SEKTOR)</v>
      </c>
    </row>
    <row r="1454" spans="1:50" x14ac:dyDescent="0.25">
      <c r="A1454">
        <v>314</v>
      </c>
      <c r="B1454" t="s">
        <v>25</v>
      </c>
      <c r="C1454">
        <v>14000968</v>
      </c>
      <c r="D1454" t="s">
        <v>45</v>
      </c>
      <c r="E1454" t="s">
        <v>46</v>
      </c>
      <c r="F1454" t="s">
        <v>27</v>
      </c>
      <c r="G1454" t="s">
        <v>28</v>
      </c>
      <c r="H1454" t="s">
        <v>29</v>
      </c>
      <c r="I1454" t="s">
        <v>1336</v>
      </c>
      <c r="J1454" s="1">
        <v>44925</v>
      </c>
      <c r="K1454" t="s">
        <v>61</v>
      </c>
      <c r="L1454" t="s">
        <v>62</v>
      </c>
      <c r="M1454" t="s">
        <v>33</v>
      </c>
      <c r="N1454">
        <v>24</v>
      </c>
      <c r="O1454">
        <v>0</v>
      </c>
      <c r="P1454">
        <v>2256000</v>
      </c>
      <c r="Q1454">
        <v>8</v>
      </c>
      <c r="R1454">
        <v>0</v>
      </c>
      <c r="S1454">
        <v>0</v>
      </c>
      <c r="T1454">
        <v>0</v>
      </c>
      <c r="U1454">
        <v>2075520</v>
      </c>
      <c r="V1454" s="1">
        <v>45597</v>
      </c>
      <c r="W1454">
        <v>2112127</v>
      </c>
      <c r="X1454">
        <v>12</v>
      </c>
      <c r="Y1454" t="s">
        <v>73</v>
      </c>
      <c r="Z1454" t="str">
        <f t="shared" si="538"/>
        <v>314,</v>
      </c>
      <c r="AA1454" t="str">
        <f t="shared" si="539"/>
        <v>SALES,</v>
      </c>
      <c r="AB1454" t="str">
        <f t="shared" si="540"/>
        <v>14000968,</v>
      </c>
      <c r="AC1454" t="str">
        <f t="shared" si="541"/>
        <v>PT. KALIMAS GLOBAL ASIA,</v>
      </c>
      <c r="AD1454" t="str">
        <f t="shared" si="542"/>
        <v>JL.SETIA BUDI NO 133,</v>
      </c>
      <c r="AE1454" t="str">
        <f t="shared" si="543"/>
        <v>MEDAN,</v>
      </c>
      <c r="AF1454" t="str">
        <f t="shared" si="544"/>
        <v>DBM Medan,</v>
      </c>
      <c r="AG1454" t="str">
        <f t="shared" si="545"/>
        <v>AAPR,</v>
      </c>
      <c r="AH1454" t="str">
        <f t="shared" si="546"/>
        <v>MDA-SPJ-22029105,</v>
      </c>
      <c r="AI1454" t="s">
        <v>1878</v>
      </c>
      <c r="AJ1454" t="str">
        <f t="shared" si="547"/>
        <v>CCM006,</v>
      </c>
      <c r="AK1454" t="str">
        <f t="shared" si="548"/>
        <v>MAXITON SOFT CAP (BTL/30S),</v>
      </c>
      <c r="AL1454" t="str">
        <f t="shared" si="549"/>
        <v>BTL,</v>
      </c>
      <c r="AM1454" t="str">
        <f t="shared" si="550"/>
        <v>24,</v>
      </c>
      <c r="AN1454" t="str">
        <f t="shared" si="551"/>
        <v>0,</v>
      </c>
      <c r="AO1454" t="str">
        <f t="shared" si="552"/>
        <v>2256000,</v>
      </c>
      <c r="AP1454" t="str">
        <f t="shared" si="553"/>
        <v>8,</v>
      </c>
      <c r="AQ1454" t="str">
        <f t="shared" si="554"/>
        <v>0,</v>
      </c>
      <c r="AR1454" t="str">
        <f t="shared" si="555"/>
        <v>0,</v>
      </c>
      <c r="AS1454" t="str">
        <f t="shared" si="556"/>
        <v>0,</v>
      </c>
      <c r="AT1454" t="str">
        <f t="shared" si="557"/>
        <v>2075520,</v>
      </c>
      <c r="AU1454" t="str">
        <f t="shared" si="558"/>
        <v>45597,</v>
      </c>
      <c r="AV1454" t="str">
        <f t="shared" si="559"/>
        <v>2112127,</v>
      </c>
      <c r="AW1454" t="str">
        <f t="shared" si="560"/>
        <v>12,</v>
      </c>
      <c r="AX1454" t="str">
        <f t="shared" si="561"/>
        <v>IRPAN GUNAWAN (AP &amp; RS)</v>
      </c>
    </row>
    <row r="1455" spans="1:50" x14ac:dyDescent="0.25">
      <c r="A1455">
        <v>315</v>
      </c>
      <c r="B1455" t="s">
        <v>25</v>
      </c>
      <c r="C1455">
        <v>14000968</v>
      </c>
      <c r="D1455" t="s">
        <v>45</v>
      </c>
      <c r="E1455" t="s">
        <v>46</v>
      </c>
      <c r="F1455" t="s">
        <v>27</v>
      </c>
      <c r="G1455" t="s">
        <v>28</v>
      </c>
      <c r="H1455" t="s">
        <v>29</v>
      </c>
      <c r="I1455" t="s">
        <v>1336</v>
      </c>
      <c r="J1455" s="1">
        <v>44925</v>
      </c>
      <c r="K1455" t="s">
        <v>66</v>
      </c>
      <c r="L1455" t="s">
        <v>67</v>
      </c>
      <c r="M1455" t="s">
        <v>33</v>
      </c>
      <c r="N1455">
        <v>36</v>
      </c>
      <c r="O1455">
        <v>0</v>
      </c>
      <c r="P1455">
        <v>3384000</v>
      </c>
      <c r="Q1455">
        <v>7</v>
      </c>
      <c r="R1455">
        <v>0</v>
      </c>
      <c r="S1455">
        <v>0</v>
      </c>
      <c r="T1455">
        <v>0</v>
      </c>
      <c r="U1455">
        <v>3147120</v>
      </c>
      <c r="V1455" s="1">
        <v>45658</v>
      </c>
      <c r="W1455">
        <v>2202163</v>
      </c>
      <c r="X1455">
        <v>12</v>
      </c>
      <c r="Y1455" t="s">
        <v>73</v>
      </c>
      <c r="Z1455" t="str">
        <f t="shared" si="538"/>
        <v>315,</v>
      </c>
      <c r="AA1455" t="str">
        <f t="shared" si="539"/>
        <v>SALES,</v>
      </c>
      <c r="AB1455" t="str">
        <f t="shared" si="540"/>
        <v>14000968,</v>
      </c>
      <c r="AC1455" t="str">
        <f t="shared" si="541"/>
        <v>PT. KALIMAS GLOBAL ASIA,</v>
      </c>
      <c r="AD1455" t="str">
        <f t="shared" si="542"/>
        <v>JL.SETIA BUDI NO 133,</v>
      </c>
      <c r="AE1455" t="str">
        <f t="shared" si="543"/>
        <v>MEDAN,</v>
      </c>
      <c r="AF1455" t="str">
        <f t="shared" si="544"/>
        <v>DBM Medan,</v>
      </c>
      <c r="AG1455" t="str">
        <f t="shared" si="545"/>
        <v>AAPR,</v>
      </c>
      <c r="AH1455" t="str">
        <f t="shared" si="546"/>
        <v>MDA-SPJ-22029105,</v>
      </c>
      <c r="AI1455" t="s">
        <v>1878</v>
      </c>
      <c r="AJ1455" t="str">
        <f t="shared" si="547"/>
        <v>CCM016,</v>
      </c>
      <c r="AK1455" t="str">
        <f t="shared" si="548"/>
        <v>FLAVETTES VIT C WITH CALCIUM 1000 MG (BTL/30),</v>
      </c>
      <c r="AL1455" t="str">
        <f t="shared" si="549"/>
        <v>BTL,</v>
      </c>
      <c r="AM1455" t="str">
        <f t="shared" si="550"/>
        <v>36,</v>
      </c>
      <c r="AN1455" t="str">
        <f t="shared" si="551"/>
        <v>0,</v>
      </c>
      <c r="AO1455" t="str">
        <f t="shared" si="552"/>
        <v>3384000,</v>
      </c>
      <c r="AP1455" t="str">
        <f t="shared" si="553"/>
        <v>7,</v>
      </c>
      <c r="AQ1455" t="str">
        <f t="shared" si="554"/>
        <v>0,</v>
      </c>
      <c r="AR1455" t="str">
        <f t="shared" si="555"/>
        <v>0,</v>
      </c>
      <c r="AS1455" t="str">
        <f t="shared" si="556"/>
        <v>0,</v>
      </c>
      <c r="AT1455" t="str">
        <f t="shared" si="557"/>
        <v>3147120,</v>
      </c>
      <c r="AU1455" t="str">
        <f t="shared" si="558"/>
        <v>45658,</v>
      </c>
      <c r="AV1455" t="str">
        <f t="shared" si="559"/>
        <v>2202163,</v>
      </c>
      <c r="AW1455" t="str">
        <f t="shared" si="560"/>
        <v>12,</v>
      </c>
      <c r="AX1455" t="str">
        <f t="shared" si="561"/>
        <v>IRPAN GUNAWAN (AP &amp; RS)</v>
      </c>
    </row>
    <row r="1456" spans="1:50" x14ac:dyDescent="0.25">
      <c r="A1456">
        <v>316</v>
      </c>
      <c r="B1456" t="s">
        <v>25</v>
      </c>
      <c r="C1456">
        <v>1400099</v>
      </c>
      <c r="D1456" t="s">
        <v>1366</v>
      </c>
      <c r="E1456" t="s">
        <v>130</v>
      </c>
      <c r="F1456" t="s">
        <v>27</v>
      </c>
      <c r="G1456" t="s">
        <v>28</v>
      </c>
      <c r="H1456" t="s">
        <v>106</v>
      </c>
      <c r="I1456" t="s">
        <v>1337</v>
      </c>
      <c r="J1456" s="1">
        <v>44925</v>
      </c>
      <c r="K1456" t="s">
        <v>66</v>
      </c>
      <c r="L1456" t="s">
        <v>67</v>
      </c>
      <c r="M1456" t="s">
        <v>33</v>
      </c>
      <c r="N1456">
        <v>36</v>
      </c>
      <c r="O1456">
        <v>0</v>
      </c>
      <c r="P1456">
        <v>3417840</v>
      </c>
      <c r="Q1456">
        <v>7</v>
      </c>
      <c r="R1456">
        <v>0</v>
      </c>
      <c r="S1456">
        <v>0</v>
      </c>
      <c r="T1456">
        <v>0</v>
      </c>
      <c r="U1456" t="s">
        <v>1616</v>
      </c>
      <c r="V1456" s="1">
        <v>45658</v>
      </c>
      <c r="W1456">
        <v>2202163</v>
      </c>
      <c r="X1456">
        <v>12</v>
      </c>
      <c r="Y1456" t="s">
        <v>309</v>
      </c>
      <c r="Z1456" t="str">
        <f t="shared" si="538"/>
        <v>316,</v>
      </c>
      <c r="AA1456" t="str">
        <f t="shared" si="539"/>
        <v>SALES,</v>
      </c>
      <c r="AB1456" t="str">
        <f t="shared" si="540"/>
        <v>1400099,</v>
      </c>
      <c r="AC1456" t="str">
        <f t="shared" si="541"/>
        <v>AGUNG.TO,</v>
      </c>
      <c r="AD1456" t="str">
        <f t="shared" si="542"/>
        <v>JL BRIGJEND KATAMSO NO 156-A,</v>
      </c>
      <c r="AE1456" t="str">
        <f t="shared" si="543"/>
        <v>MEDAN,</v>
      </c>
      <c r="AF1456" t="str">
        <f t="shared" si="544"/>
        <v>DBM Medan,</v>
      </c>
      <c r="AG1456" t="str">
        <f t="shared" si="545"/>
        <v>ATOB,</v>
      </c>
      <c r="AH1456" t="str">
        <f t="shared" si="546"/>
        <v>MDA-SPJ-22029162,</v>
      </c>
      <c r="AI1456" t="s">
        <v>1878</v>
      </c>
      <c r="AJ1456" t="str">
        <f t="shared" si="547"/>
        <v>CCM016,</v>
      </c>
      <c r="AK1456" t="str">
        <f t="shared" si="548"/>
        <v>FLAVETTES VIT C WITH CALCIUM 1000 MG (BTL/30),</v>
      </c>
      <c r="AL1456" t="str">
        <f t="shared" si="549"/>
        <v>BTL,</v>
      </c>
      <c r="AM1456" t="str">
        <f t="shared" si="550"/>
        <v>36,</v>
      </c>
      <c r="AN1456" t="str">
        <f t="shared" si="551"/>
        <v>0,</v>
      </c>
      <c r="AO1456" t="str">
        <f t="shared" si="552"/>
        <v>3417840,</v>
      </c>
      <c r="AP1456" t="str">
        <f t="shared" si="553"/>
        <v>7,</v>
      </c>
      <c r="AQ1456" t="str">
        <f t="shared" si="554"/>
        <v>0,</v>
      </c>
      <c r="AR1456" t="str">
        <f t="shared" si="555"/>
        <v>0,</v>
      </c>
      <c r="AS1456" t="str">
        <f t="shared" si="556"/>
        <v>0,</v>
      </c>
      <c r="AT1456" t="str">
        <f t="shared" si="557"/>
        <v>3178591.2,</v>
      </c>
      <c r="AU1456" t="str">
        <f t="shared" si="558"/>
        <v>45658,</v>
      </c>
      <c r="AV1456" t="str">
        <f t="shared" si="559"/>
        <v>2202163,</v>
      </c>
      <c r="AW1456" t="str">
        <f t="shared" si="560"/>
        <v>12,</v>
      </c>
      <c r="AX1456" t="str">
        <f t="shared" si="561"/>
        <v>BAYU PRATAMA (GT)</v>
      </c>
    </row>
    <row r="1457" spans="1:50" x14ac:dyDescent="0.25">
      <c r="A1457">
        <v>317</v>
      </c>
      <c r="B1457" t="s">
        <v>25</v>
      </c>
      <c r="C1457">
        <v>14000222</v>
      </c>
      <c r="D1457" t="s">
        <v>1388</v>
      </c>
      <c r="E1457" t="s">
        <v>200</v>
      </c>
      <c r="F1457" t="s">
        <v>27</v>
      </c>
      <c r="G1457" t="s">
        <v>28</v>
      </c>
      <c r="H1457" t="s">
        <v>29</v>
      </c>
      <c r="I1457" t="s">
        <v>1338</v>
      </c>
      <c r="J1457" s="1">
        <v>44925</v>
      </c>
      <c r="K1457" t="s">
        <v>39</v>
      </c>
      <c r="L1457" t="s">
        <v>40</v>
      </c>
      <c r="M1457" t="s">
        <v>33</v>
      </c>
      <c r="N1457">
        <v>24</v>
      </c>
      <c r="O1457">
        <v>0</v>
      </c>
      <c r="P1457">
        <v>1968000</v>
      </c>
      <c r="Q1457">
        <v>30</v>
      </c>
      <c r="R1457">
        <v>0</v>
      </c>
      <c r="S1457">
        <v>0</v>
      </c>
      <c r="T1457">
        <v>0</v>
      </c>
      <c r="U1457">
        <v>1377600</v>
      </c>
      <c r="V1457" s="1">
        <v>45413</v>
      </c>
      <c r="W1457">
        <v>2106370</v>
      </c>
      <c r="X1457">
        <v>12</v>
      </c>
      <c r="Y1457" t="s">
        <v>73</v>
      </c>
      <c r="Z1457" t="str">
        <f t="shared" si="538"/>
        <v>317,</v>
      </c>
      <c r="AA1457" t="str">
        <f t="shared" si="539"/>
        <v>SALES,</v>
      </c>
      <c r="AB1457" t="str">
        <f t="shared" si="540"/>
        <v>14000222,</v>
      </c>
      <c r="AC1457" t="str">
        <f t="shared" si="541"/>
        <v>BONA JAYA.AP,</v>
      </c>
      <c r="AD1457" t="str">
        <f t="shared" si="542"/>
        <v>JL.JAMIN GINTING NO.96,</v>
      </c>
      <c r="AE1457" t="str">
        <f t="shared" si="543"/>
        <v>MEDAN,</v>
      </c>
      <c r="AF1457" t="str">
        <f t="shared" si="544"/>
        <v>DBM Medan,</v>
      </c>
      <c r="AG1457" t="str">
        <f t="shared" si="545"/>
        <v>AAPR,</v>
      </c>
      <c r="AH1457" t="str">
        <f t="shared" si="546"/>
        <v>MDA-SPJ-22029163,</v>
      </c>
      <c r="AI1457" t="s">
        <v>1878</v>
      </c>
      <c r="AJ1457" t="str">
        <f t="shared" si="547"/>
        <v>CCM008,</v>
      </c>
      <c r="AK1457" t="str">
        <f t="shared" si="548"/>
        <v>NATURALLE VIT E 250IU (BTL/30S),</v>
      </c>
      <c r="AL1457" t="str">
        <f t="shared" si="549"/>
        <v>BTL,</v>
      </c>
      <c r="AM1457" t="str">
        <f t="shared" si="550"/>
        <v>24,</v>
      </c>
      <c r="AN1457" t="str">
        <f t="shared" si="551"/>
        <v>0,</v>
      </c>
      <c r="AO1457" t="str">
        <f t="shared" si="552"/>
        <v>1968000,</v>
      </c>
      <c r="AP1457" t="str">
        <f t="shared" si="553"/>
        <v>30,</v>
      </c>
      <c r="AQ1457" t="str">
        <f t="shared" si="554"/>
        <v>0,</v>
      </c>
      <c r="AR1457" t="str">
        <f t="shared" si="555"/>
        <v>0,</v>
      </c>
      <c r="AS1457" t="str">
        <f t="shared" si="556"/>
        <v>0,</v>
      </c>
      <c r="AT1457" t="str">
        <f t="shared" si="557"/>
        <v>1377600,</v>
      </c>
      <c r="AU1457" t="str">
        <f t="shared" si="558"/>
        <v>45413,</v>
      </c>
      <c r="AV1457" t="str">
        <f t="shared" si="559"/>
        <v>2106370,</v>
      </c>
      <c r="AW1457" t="str">
        <f t="shared" si="560"/>
        <v>12,</v>
      </c>
      <c r="AX1457" t="str">
        <f t="shared" si="561"/>
        <v>IRPAN GUNAWAN (AP &amp; RS)</v>
      </c>
    </row>
    <row r="1458" spans="1:50" x14ac:dyDescent="0.25">
      <c r="A1458">
        <v>318</v>
      </c>
      <c r="B1458" t="s">
        <v>25</v>
      </c>
      <c r="C1458">
        <v>14000222</v>
      </c>
      <c r="D1458" t="s">
        <v>1388</v>
      </c>
      <c r="E1458" t="s">
        <v>200</v>
      </c>
      <c r="F1458" t="s">
        <v>27</v>
      </c>
      <c r="G1458" t="s">
        <v>28</v>
      </c>
      <c r="H1458" t="s">
        <v>29</v>
      </c>
      <c r="I1458" t="s">
        <v>1338</v>
      </c>
      <c r="J1458" s="1">
        <v>44925</v>
      </c>
      <c r="K1458" t="s">
        <v>64</v>
      </c>
      <c r="L1458" t="s">
        <v>65</v>
      </c>
      <c r="M1458" t="s">
        <v>33</v>
      </c>
      <c r="N1458">
        <v>24</v>
      </c>
      <c r="O1458">
        <v>0</v>
      </c>
      <c r="P1458">
        <v>4416000</v>
      </c>
      <c r="Q1458" t="s">
        <v>1581</v>
      </c>
      <c r="R1458">
        <v>0</v>
      </c>
      <c r="S1458">
        <v>0</v>
      </c>
      <c r="T1458">
        <v>0</v>
      </c>
      <c r="U1458">
        <v>3201600</v>
      </c>
      <c r="V1458" s="1">
        <v>45444</v>
      </c>
      <c r="W1458">
        <v>2107161</v>
      </c>
      <c r="X1458">
        <v>12</v>
      </c>
      <c r="Y1458" t="s">
        <v>73</v>
      </c>
      <c r="Z1458" t="str">
        <f t="shared" si="538"/>
        <v>318,</v>
      </c>
      <c r="AA1458" t="str">
        <f t="shared" si="539"/>
        <v>SALES,</v>
      </c>
      <c r="AB1458" t="str">
        <f t="shared" si="540"/>
        <v>14000222,</v>
      </c>
      <c r="AC1458" t="str">
        <f t="shared" si="541"/>
        <v>BONA JAYA.AP,</v>
      </c>
      <c r="AD1458" t="str">
        <f t="shared" si="542"/>
        <v>JL.JAMIN GINTING NO.96,</v>
      </c>
      <c r="AE1458" t="str">
        <f t="shared" si="543"/>
        <v>MEDAN,</v>
      </c>
      <c r="AF1458" t="str">
        <f t="shared" si="544"/>
        <v>DBM Medan,</v>
      </c>
      <c r="AG1458" t="str">
        <f t="shared" si="545"/>
        <v>AAPR,</v>
      </c>
      <c r="AH1458" t="str">
        <f t="shared" si="546"/>
        <v>MDA-SPJ-22029163,</v>
      </c>
      <c r="AI1458" t="s">
        <v>1878</v>
      </c>
      <c r="AJ1458" t="str">
        <f t="shared" si="547"/>
        <v>CCM010,</v>
      </c>
      <c r="AK1458" t="str">
        <f t="shared" si="548"/>
        <v>NATURALLE FISH OIL 1000MG (BTL/60S),</v>
      </c>
      <c r="AL1458" t="str">
        <f t="shared" si="549"/>
        <v>BTL,</v>
      </c>
      <c r="AM1458" t="str">
        <f t="shared" si="550"/>
        <v>24,</v>
      </c>
      <c r="AN1458" t="str">
        <f t="shared" si="551"/>
        <v>0,</v>
      </c>
      <c r="AO1458" t="str">
        <f t="shared" si="552"/>
        <v>4416000,</v>
      </c>
      <c r="AP1458" t="str">
        <f t="shared" si="553"/>
        <v>27.5,</v>
      </c>
      <c r="AQ1458" t="str">
        <f t="shared" si="554"/>
        <v>0,</v>
      </c>
      <c r="AR1458" t="str">
        <f t="shared" si="555"/>
        <v>0,</v>
      </c>
      <c r="AS1458" t="str">
        <f t="shared" si="556"/>
        <v>0,</v>
      </c>
      <c r="AT1458" t="str">
        <f t="shared" si="557"/>
        <v>3201600,</v>
      </c>
      <c r="AU1458" t="str">
        <f t="shared" si="558"/>
        <v>45444,</v>
      </c>
      <c r="AV1458" t="str">
        <f t="shared" si="559"/>
        <v>2107161,</v>
      </c>
      <c r="AW1458" t="str">
        <f t="shared" si="560"/>
        <v>12,</v>
      </c>
      <c r="AX1458" t="str">
        <f t="shared" si="561"/>
        <v>IRPAN GUNAWAN (AP &amp; RS)</v>
      </c>
    </row>
    <row r="1459" spans="1:50" x14ac:dyDescent="0.25">
      <c r="A1459">
        <v>319</v>
      </c>
      <c r="B1459" t="s">
        <v>25</v>
      </c>
      <c r="C1459">
        <v>14000222</v>
      </c>
      <c r="D1459" t="s">
        <v>1388</v>
      </c>
      <c r="E1459" t="s">
        <v>200</v>
      </c>
      <c r="F1459" t="s">
        <v>27</v>
      </c>
      <c r="G1459" t="s">
        <v>28</v>
      </c>
      <c r="H1459" t="s">
        <v>29</v>
      </c>
      <c r="I1459" t="s">
        <v>1338</v>
      </c>
      <c r="J1459" s="1">
        <v>44925</v>
      </c>
      <c r="K1459" t="s">
        <v>66</v>
      </c>
      <c r="L1459" t="s">
        <v>67</v>
      </c>
      <c r="M1459" t="s">
        <v>33</v>
      </c>
      <c r="N1459">
        <v>36</v>
      </c>
      <c r="O1459">
        <v>0</v>
      </c>
      <c r="P1459">
        <v>3384000</v>
      </c>
      <c r="Q1459">
        <v>7</v>
      </c>
      <c r="R1459">
        <v>0</v>
      </c>
      <c r="S1459">
        <v>0</v>
      </c>
      <c r="T1459">
        <v>0</v>
      </c>
      <c r="U1459">
        <v>3147120</v>
      </c>
      <c r="V1459" s="1">
        <v>45658</v>
      </c>
      <c r="W1459">
        <v>2202163</v>
      </c>
      <c r="X1459">
        <v>12</v>
      </c>
      <c r="Y1459" t="s">
        <v>73</v>
      </c>
      <c r="Z1459" t="str">
        <f t="shared" si="538"/>
        <v>319,</v>
      </c>
      <c r="AA1459" t="str">
        <f t="shared" si="539"/>
        <v>SALES,</v>
      </c>
      <c r="AB1459" t="str">
        <f t="shared" si="540"/>
        <v>14000222,</v>
      </c>
      <c r="AC1459" t="str">
        <f t="shared" si="541"/>
        <v>BONA JAYA.AP,</v>
      </c>
      <c r="AD1459" t="str">
        <f t="shared" si="542"/>
        <v>JL.JAMIN GINTING NO.96,</v>
      </c>
      <c r="AE1459" t="str">
        <f t="shared" si="543"/>
        <v>MEDAN,</v>
      </c>
      <c r="AF1459" t="str">
        <f t="shared" si="544"/>
        <v>DBM Medan,</v>
      </c>
      <c r="AG1459" t="str">
        <f t="shared" si="545"/>
        <v>AAPR,</v>
      </c>
      <c r="AH1459" t="str">
        <f t="shared" si="546"/>
        <v>MDA-SPJ-22029163,</v>
      </c>
      <c r="AI1459" t="s">
        <v>1878</v>
      </c>
      <c r="AJ1459" t="str">
        <f t="shared" si="547"/>
        <v>CCM016,</v>
      </c>
      <c r="AK1459" t="str">
        <f t="shared" si="548"/>
        <v>FLAVETTES VIT C WITH CALCIUM 1000 MG (BTL/30),</v>
      </c>
      <c r="AL1459" t="str">
        <f t="shared" si="549"/>
        <v>BTL,</v>
      </c>
      <c r="AM1459" t="str">
        <f t="shared" si="550"/>
        <v>36,</v>
      </c>
      <c r="AN1459" t="str">
        <f t="shared" si="551"/>
        <v>0,</v>
      </c>
      <c r="AO1459" t="str">
        <f t="shared" si="552"/>
        <v>3384000,</v>
      </c>
      <c r="AP1459" t="str">
        <f t="shared" si="553"/>
        <v>7,</v>
      </c>
      <c r="AQ1459" t="str">
        <f t="shared" si="554"/>
        <v>0,</v>
      </c>
      <c r="AR1459" t="str">
        <f t="shared" si="555"/>
        <v>0,</v>
      </c>
      <c r="AS1459" t="str">
        <f t="shared" si="556"/>
        <v>0,</v>
      </c>
      <c r="AT1459" t="str">
        <f t="shared" si="557"/>
        <v>3147120,</v>
      </c>
      <c r="AU1459" t="str">
        <f t="shared" si="558"/>
        <v>45658,</v>
      </c>
      <c r="AV1459" t="str">
        <f t="shared" si="559"/>
        <v>2202163,</v>
      </c>
      <c r="AW1459" t="str">
        <f t="shared" si="560"/>
        <v>12,</v>
      </c>
      <c r="AX1459" t="str">
        <f t="shared" si="561"/>
        <v>IRPAN GUNAWAN (AP &amp; RS)</v>
      </c>
    </row>
    <row r="1460" spans="1:50" x14ac:dyDescent="0.25">
      <c r="A1460">
        <v>320</v>
      </c>
      <c r="B1460" t="s">
        <v>90</v>
      </c>
      <c r="C1460">
        <v>14000797</v>
      </c>
      <c r="D1460" t="s">
        <v>1549</v>
      </c>
      <c r="E1460" t="s">
        <v>880</v>
      </c>
      <c r="F1460" t="s">
        <v>27</v>
      </c>
      <c r="G1460" t="s">
        <v>28</v>
      </c>
      <c r="H1460" t="s">
        <v>29</v>
      </c>
      <c r="I1460" t="s">
        <v>1339</v>
      </c>
      <c r="J1460" s="1">
        <v>44926</v>
      </c>
      <c r="K1460" t="s">
        <v>318</v>
      </c>
      <c r="L1460" t="s">
        <v>319</v>
      </c>
      <c r="M1460" t="s">
        <v>33</v>
      </c>
      <c r="N1460">
        <v>-4</v>
      </c>
      <c r="O1460">
        <v>0</v>
      </c>
      <c r="P1460">
        <v>-148000</v>
      </c>
      <c r="Q1460">
        <v>8</v>
      </c>
      <c r="R1460">
        <v>0</v>
      </c>
      <c r="S1460">
        <v>0</v>
      </c>
      <c r="T1460">
        <v>0</v>
      </c>
      <c r="U1460">
        <v>-136160</v>
      </c>
      <c r="V1460" s="1">
        <v>45078</v>
      </c>
      <c r="W1460">
        <v>2201001</v>
      </c>
      <c r="X1460">
        <v>12</v>
      </c>
      <c r="Y1460" t="s">
        <v>81</v>
      </c>
      <c r="Z1460" t="str">
        <f t="shared" si="538"/>
        <v>320,</v>
      </c>
      <c r="AA1460" t="str">
        <f t="shared" si="539"/>
        <v>RETUR,</v>
      </c>
      <c r="AB1460" t="str">
        <f t="shared" si="540"/>
        <v>14000797,</v>
      </c>
      <c r="AC1460" t="str">
        <f t="shared" si="541"/>
        <v>HARAPAN BARU. AP,</v>
      </c>
      <c r="AD1460" t="str">
        <f t="shared" si="542"/>
        <v>JL.MEDAN-BINJAI KM 10.5 GG MASJID NO 37,</v>
      </c>
      <c r="AE1460" t="str">
        <f t="shared" si="543"/>
        <v>MEDAN,</v>
      </c>
      <c r="AF1460" t="str">
        <f t="shared" si="544"/>
        <v>DBM Medan,</v>
      </c>
      <c r="AG1460" t="str">
        <f t="shared" si="545"/>
        <v>AAPR,</v>
      </c>
      <c r="AH1460" t="str">
        <f t="shared" si="546"/>
        <v>MDA-RPJ-22004545,</v>
      </c>
      <c r="AI1460" t="s">
        <v>1879</v>
      </c>
      <c r="AJ1460" t="str">
        <f t="shared" si="547"/>
        <v>CCM001,</v>
      </c>
      <c r="AK1460" t="str">
        <f t="shared" si="548"/>
        <v>CHAMPS EMULSION (BTL/200ML),</v>
      </c>
      <c r="AL1460" t="str">
        <f t="shared" si="549"/>
        <v>BTL,</v>
      </c>
      <c r="AM1460" t="str">
        <f t="shared" si="550"/>
        <v>-4,</v>
      </c>
      <c r="AN1460" t="str">
        <f t="shared" si="551"/>
        <v>0,</v>
      </c>
      <c r="AO1460" t="str">
        <f t="shared" si="552"/>
        <v>-148000,</v>
      </c>
      <c r="AP1460" t="str">
        <f t="shared" si="553"/>
        <v>8,</v>
      </c>
      <c r="AQ1460" t="str">
        <f t="shared" si="554"/>
        <v>0,</v>
      </c>
      <c r="AR1460" t="str">
        <f t="shared" si="555"/>
        <v>0,</v>
      </c>
      <c r="AS1460" t="str">
        <f t="shared" si="556"/>
        <v>0,</v>
      </c>
      <c r="AT1460" t="str">
        <f t="shared" si="557"/>
        <v>-136160,</v>
      </c>
      <c r="AU1460" t="str">
        <f t="shared" si="558"/>
        <v>45078,</v>
      </c>
      <c r="AV1460" t="str">
        <f t="shared" si="559"/>
        <v>2201001,</v>
      </c>
      <c r="AW1460" t="str">
        <f t="shared" si="560"/>
        <v>12,</v>
      </c>
      <c r="AX1460" t="str">
        <f t="shared" si="561"/>
        <v>FRANS (ALL SEKTOR)</v>
      </c>
    </row>
    <row r="1461" spans="1:50" x14ac:dyDescent="0.25">
      <c r="A1461">
        <v>321</v>
      </c>
      <c r="B1461" t="s">
        <v>25</v>
      </c>
      <c r="C1461">
        <v>1400099</v>
      </c>
      <c r="D1461" t="s">
        <v>1366</v>
      </c>
      <c r="E1461" t="s">
        <v>130</v>
      </c>
      <c r="F1461" t="s">
        <v>27</v>
      </c>
      <c r="G1461" t="s">
        <v>28</v>
      </c>
      <c r="H1461" t="s">
        <v>106</v>
      </c>
      <c r="I1461" t="s">
        <v>1340</v>
      </c>
      <c r="J1461" s="1">
        <v>44926</v>
      </c>
      <c r="K1461" t="s">
        <v>93</v>
      </c>
      <c r="L1461" t="s">
        <v>94</v>
      </c>
      <c r="M1461" t="s">
        <v>33</v>
      </c>
      <c r="N1461">
        <v>24</v>
      </c>
      <c r="O1461">
        <v>0</v>
      </c>
      <c r="P1461">
        <v>884760</v>
      </c>
      <c r="Q1461">
        <v>20</v>
      </c>
      <c r="R1461">
        <v>0</v>
      </c>
      <c r="S1461">
        <v>0</v>
      </c>
      <c r="T1461">
        <v>0</v>
      </c>
      <c r="U1461">
        <v>707808</v>
      </c>
      <c r="V1461" s="1">
        <v>45474</v>
      </c>
      <c r="W1461">
        <v>2108052</v>
      </c>
      <c r="X1461">
        <v>12</v>
      </c>
      <c r="Y1461" t="s">
        <v>309</v>
      </c>
      <c r="Z1461" t="str">
        <f t="shared" si="538"/>
        <v>321,</v>
      </c>
      <c r="AA1461" t="str">
        <f t="shared" si="539"/>
        <v>SALES,</v>
      </c>
      <c r="AB1461" t="str">
        <f t="shared" si="540"/>
        <v>1400099,</v>
      </c>
      <c r="AC1461" t="str">
        <f t="shared" si="541"/>
        <v>AGUNG.TO,</v>
      </c>
      <c r="AD1461" t="str">
        <f t="shared" si="542"/>
        <v>JL BRIGJEND KATAMSO NO 156-A,</v>
      </c>
      <c r="AE1461" t="str">
        <f t="shared" si="543"/>
        <v>MEDAN,</v>
      </c>
      <c r="AF1461" t="str">
        <f t="shared" si="544"/>
        <v>DBM Medan,</v>
      </c>
      <c r="AG1461" t="str">
        <f t="shared" si="545"/>
        <v>ATOB,</v>
      </c>
      <c r="AH1461" t="str">
        <f t="shared" si="546"/>
        <v>MDA-SPJ-22029196,</v>
      </c>
      <c r="AI1461" t="s">
        <v>1879</v>
      </c>
      <c r="AJ1461" t="str">
        <f t="shared" si="547"/>
        <v>CCM004,</v>
      </c>
      <c r="AK1461" t="str">
        <f t="shared" si="548"/>
        <v>CHAMPS MULTIVITAMIN PINNEAPLE (BTL/30),</v>
      </c>
      <c r="AL1461" t="str">
        <f t="shared" si="549"/>
        <v>BTL,</v>
      </c>
      <c r="AM1461" t="str">
        <f t="shared" si="550"/>
        <v>24,</v>
      </c>
      <c r="AN1461" t="str">
        <f t="shared" si="551"/>
        <v>0,</v>
      </c>
      <c r="AO1461" t="str">
        <f t="shared" si="552"/>
        <v>884760,</v>
      </c>
      <c r="AP1461" t="str">
        <f t="shared" si="553"/>
        <v>20,</v>
      </c>
      <c r="AQ1461" t="str">
        <f t="shared" si="554"/>
        <v>0,</v>
      </c>
      <c r="AR1461" t="str">
        <f t="shared" si="555"/>
        <v>0,</v>
      </c>
      <c r="AS1461" t="str">
        <f t="shared" si="556"/>
        <v>0,</v>
      </c>
      <c r="AT1461" t="str">
        <f t="shared" si="557"/>
        <v>707808,</v>
      </c>
      <c r="AU1461" t="str">
        <f t="shared" si="558"/>
        <v>45474,</v>
      </c>
      <c r="AV1461" t="str">
        <f t="shared" si="559"/>
        <v>2108052,</v>
      </c>
      <c r="AW1461" t="str">
        <f t="shared" si="560"/>
        <v>12,</v>
      </c>
      <c r="AX1461" t="str">
        <f t="shared" si="561"/>
        <v>BAYU PRATAMA (GT)</v>
      </c>
    </row>
    <row r="1462" spans="1:50" x14ac:dyDescent="0.25">
      <c r="A1462">
        <v>322</v>
      </c>
      <c r="B1462" t="s">
        <v>25</v>
      </c>
      <c r="C1462">
        <v>14000222</v>
      </c>
      <c r="D1462" t="s">
        <v>1388</v>
      </c>
      <c r="E1462" t="s">
        <v>200</v>
      </c>
      <c r="F1462" t="s">
        <v>27</v>
      </c>
      <c r="G1462" t="s">
        <v>28</v>
      </c>
      <c r="H1462" t="s">
        <v>29</v>
      </c>
      <c r="I1462" t="s">
        <v>1341</v>
      </c>
      <c r="J1462" s="1">
        <v>44926</v>
      </c>
      <c r="K1462" t="s">
        <v>93</v>
      </c>
      <c r="L1462" t="s">
        <v>94</v>
      </c>
      <c r="M1462" t="s">
        <v>33</v>
      </c>
      <c r="N1462">
        <v>24</v>
      </c>
      <c r="O1462">
        <v>0</v>
      </c>
      <c r="P1462">
        <v>876000</v>
      </c>
      <c r="Q1462">
        <v>20</v>
      </c>
      <c r="R1462">
        <v>0</v>
      </c>
      <c r="S1462">
        <v>0</v>
      </c>
      <c r="T1462">
        <v>0</v>
      </c>
      <c r="U1462">
        <v>700800</v>
      </c>
      <c r="V1462" s="1">
        <v>45474</v>
      </c>
      <c r="W1462">
        <v>2108052</v>
      </c>
      <c r="X1462">
        <v>12</v>
      </c>
      <c r="Y1462" t="s">
        <v>73</v>
      </c>
      <c r="Z1462" t="str">
        <f t="shared" si="538"/>
        <v>322,</v>
      </c>
      <c r="AA1462" t="str">
        <f t="shared" si="539"/>
        <v>SALES,</v>
      </c>
      <c r="AB1462" t="str">
        <f t="shared" si="540"/>
        <v>14000222,</v>
      </c>
      <c r="AC1462" t="str">
        <f t="shared" si="541"/>
        <v>BONA JAYA.AP,</v>
      </c>
      <c r="AD1462" t="str">
        <f t="shared" si="542"/>
        <v>JL.JAMIN GINTING NO.96,</v>
      </c>
      <c r="AE1462" t="str">
        <f t="shared" si="543"/>
        <v>MEDAN,</v>
      </c>
      <c r="AF1462" t="str">
        <f t="shared" si="544"/>
        <v>DBM Medan,</v>
      </c>
      <c r="AG1462" t="str">
        <f t="shared" si="545"/>
        <v>AAPR,</v>
      </c>
      <c r="AH1462" t="str">
        <f t="shared" si="546"/>
        <v>MDA-SPJ-22029201,</v>
      </c>
      <c r="AI1462" t="s">
        <v>1879</v>
      </c>
      <c r="AJ1462" t="str">
        <f t="shared" si="547"/>
        <v>CCM004,</v>
      </c>
      <c r="AK1462" t="str">
        <f t="shared" si="548"/>
        <v>CHAMPS MULTIVITAMIN PINNEAPLE (BTL/30),</v>
      </c>
      <c r="AL1462" t="str">
        <f t="shared" si="549"/>
        <v>BTL,</v>
      </c>
      <c r="AM1462" t="str">
        <f t="shared" si="550"/>
        <v>24,</v>
      </c>
      <c r="AN1462" t="str">
        <f t="shared" si="551"/>
        <v>0,</v>
      </c>
      <c r="AO1462" t="str">
        <f t="shared" si="552"/>
        <v>876000,</v>
      </c>
      <c r="AP1462" t="str">
        <f t="shared" si="553"/>
        <v>20,</v>
      </c>
      <c r="AQ1462" t="str">
        <f t="shared" si="554"/>
        <v>0,</v>
      </c>
      <c r="AR1462" t="str">
        <f t="shared" si="555"/>
        <v>0,</v>
      </c>
      <c r="AS1462" t="str">
        <f t="shared" si="556"/>
        <v>0,</v>
      </c>
      <c r="AT1462" t="str">
        <f t="shared" si="557"/>
        <v>700800,</v>
      </c>
      <c r="AU1462" t="str">
        <f t="shared" si="558"/>
        <v>45474,</v>
      </c>
      <c r="AV1462" t="str">
        <f t="shared" si="559"/>
        <v>2108052,</v>
      </c>
      <c r="AW1462" t="str">
        <f t="shared" si="560"/>
        <v>12,</v>
      </c>
      <c r="AX1462" t="str">
        <f t="shared" si="561"/>
        <v>IRPAN GUNAWAN (AP &amp; RS)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Jumjumi Asbullah</dc:creator>
  <cp:lastModifiedBy>Jumjumi Asbullah</cp:lastModifiedBy>
  <dcterms:created xsi:type="dcterms:W3CDTF">2023-10-03T15:16:54Z</dcterms:created>
  <dcterms:modified xsi:type="dcterms:W3CDTF">2023-10-04T04:01:04Z</dcterms:modified>
</cp:coreProperties>
</file>