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8_{39792352-73D9-492B-8B2A-B36EB52FF5BF}" xr6:coauthVersionLast="41" xr6:coauthVersionMax="41" xr10:uidLastSave="{00000000-0000-0000-0000-000000000000}"/>
  <bookViews>
    <workbookView xWindow="810" yWindow="-120" windowWidth="2811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1" i="1" l="1"/>
</calcChain>
</file>

<file path=xl/sharedStrings.xml><?xml version="1.0" encoding="utf-8"?>
<sst xmlns="http://schemas.openxmlformats.org/spreadsheetml/2006/main" count="141" uniqueCount="109">
  <si>
    <t>Item</t>
  </si>
  <si>
    <t>Part</t>
  </si>
  <si>
    <t>Price</t>
  </si>
  <si>
    <t>Qty.</t>
  </si>
  <si>
    <t>STM17R-3NN</t>
  </si>
  <si>
    <t>Supplier</t>
  </si>
  <si>
    <t>Supplier Part #</t>
  </si>
  <si>
    <t>Notes</t>
  </si>
  <si>
    <t>Applied Motion Products</t>
  </si>
  <si>
    <t>NEMA 17 Stepper Motor (standalone)</t>
  </si>
  <si>
    <t>Walker</t>
  </si>
  <si>
    <t>CUI</t>
  </si>
  <si>
    <t>PJ-079AH</t>
  </si>
  <si>
    <t>2.1mm Power Jack</t>
  </si>
  <si>
    <t>Mouser</t>
  </si>
  <si>
    <t>Applied Motion Products or Walker</t>
  </si>
  <si>
    <t>490-PJ-079AH</t>
  </si>
  <si>
    <t>Isolated DC/DC Converter</t>
  </si>
  <si>
    <t>Murata</t>
  </si>
  <si>
    <t>NCS1S2405SC</t>
  </si>
  <si>
    <t>580-NCS1S2405SC</t>
  </si>
  <si>
    <t>Bourns</t>
  </si>
  <si>
    <t>MF-R025</t>
  </si>
  <si>
    <t>652-MFR025</t>
  </si>
  <si>
    <t>PEC11R-4220F-S0024</t>
  </si>
  <si>
    <t>652-PEC11R-4220F-S24</t>
  </si>
  <si>
    <t>24 Detent Encoder w/Switch</t>
  </si>
  <si>
    <t>Eagle Plastic Devices</t>
  </si>
  <si>
    <t>450-BA600</t>
  </si>
  <si>
    <t>Plastic Knob for D-Shaft Encoder</t>
  </si>
  <si>
    <t>Plain, could spice up with colors</t>
  </si>
  <si>
    <t>Small Switches</t>
  </si>
  <si>
    <t>ALPS</t>
  </si>
  <si>
    <t>SKRGAFD010</t>
  </si>
  <si>
    <t>688-SKRGAFD010</t>
  </si>
  <si>
    <t>Limit Switches</t>
  </si>
  <si>
    <t>Omron</t>
  </si>
  <si>
    <t>D2F-L-D3</t>
  </si>
  <si>
    <t>653-D2F-L-D3</t>
  </si>
  <si>
    <t>Vishay</t>
  </si>
  <si>
    <t>K105Z20Y5VF5TL2</t>
  </si>
  <si>
    <t>594-K105Z20Y5VF5TL2</t>
  </si>
  <si>
    <t>1uF 50V Ceramic Cap</t>
  </si>
  <si>
    <t>AVX</t>
  </si>
  <si>
    <t>TAP106K025SCS</t>
  </si>
  <si>
    <t>581-TAP106K025SCS</t>
  </si>
  <si>
    <t>10uF 25V Tantalum Cap</t>
  </si>
  <si>
    <t>15Vdc 36W 2.1mm Power Supply</t>
  </si>
  <si>
    <t>SDI36-15-U-P5</t>
  </si>
  <si>
    <t>490-SDI36-15-U-P5</t>
  </si>
  <si>
    <t>WP710A10GD5V</t>
  </si>
  <si>
    <t>Kingbright</t>
  </si>
  <si>
    <t>604-WP710A10GD5V</t>
  </si>
  <si>
    <t>P-Channel MOSFET</t>
  </si>
  <si>
    <t>ON Semiconductor</t>
  </si>
  <si>
    <t>FQP47P06</t>
  </si>
  <si>
    <t>512-FQP47P06</t>
  </si>
  <si>
    <t>Reverse Polarity Protection, high Vgs tolerance, low Rds-on, low Vgs-thresh</t>
  </si>
  <si>
    <t>Yageo</t>
  </si>
  <si>
    <t>CFR-25JR-52-100K</t>
  </si>
  <si>
    <t>603-CFR-25JR-52100K</t>
  </si>
  <si>
    <t>BZX79C10</t>
  </si>
  <si>
    <t>512-BZX79C10</t>
  </si>
  <si>
    <t>any 10V zener should work</t>
  </si>
  <si>
    <t>any 100k resistor should work</t>
  </si>
  <si>
    <t>Indicator LED</t>
  </si>
  <si>
    <t>Littlefuse</t>
  </si>
  <si>
    <t>02540101Z</t>
  </si>
  <si>
    <t>576-02540101Z</t>
  </si>
  <si>
    <t>0208002.MXP</t>
  </si>
  <si>
    <t>2AG fast-blow 2A fuse</t>
  </si>
  <si>
    <t>576-0208002.MXP</t>
  </si>
  <si>
    <t>2AG Fuse Holder</t>
  </si>
  <si>
    <t>250mA Hold, 500mA trip, provides protection to microcontroller and 5V circuitry</t>
  </si>
  <si>
    <t>9-36V input 24V nominal DC-DC converter</t>
  </si>
  <si>
    <t>2AG Fuse holder, protection for motor</t>
  </si>
  <si>
    <t>buy extra fuses!</t>
  </si>
  <si>
    <t>Teensy 3.2</t>
  </si>
  <si>
    <t>PJRC.com</t>
  </si>
  <si>
    <t>TeensyView</t>
  </si>
  <si>
    <t>Sparkfun</t>
  </si>
  <si>
    <t>Long Headers</t>
  </si>
  <si>
    <t>Female Headers</t>
  </si>
  <si>
    <t>0.1" Male Headers for Teensy and TeensyView Connections</t>
  </si>
  <si>
    <t>0.1" Female Headers for socketing Teensy and/or Teensyview</t>
  </si>
  <si>
    <t>Manufacturer</t>
  </si>
  <si>
    <t>Limit Switch Connectors (optional)</t>
  </si>
  <si>
    <t>1-282834-0</t>
  </si>
  <si>
    <t>Screw Terminal Connectors for Motor</t>
  </si>
  <si>
    <t>TE Connectivity</t>
  </si>
  <si>
    <t>282834-6</t>
  </si>
  <si>
    <t>571-282834-6</t>
  </si>
  <si>
    <t>571-1-282834-0</t>
  </si>
  <si>
    <t>Screw Terminal Connectors for I/O (optional)</t>
  </si>
  <si>
    <t>282834-3</t>
  </si>
  <si>
    <t>571-2828343</t>
  </si>
  <si>
    <t>Pololu 2492</t>
  </si>
  <si>
    <t>Pololu 2499</t>
  </si>
  <si>
    <t>Pololu 2495</t>
  </si>
  <si>
    <t>Alternative Part #</t>
  </si>
  <si>
    <t>100uF 63V Low ESR Electrolytic Cap</t>
  </si>
  <si>
    <t>Panasonic</t>
  </si>
  <si>
    <t>EEUFR1H101</t>
  </si>
  <si>
    <t>667-EEU-FR1J101</t>
  </si>
  <si>
    <t>PTC Resettable Polyfuse</t>
  </si>
  <si>
    <t>24Vdc Max Rated</t>
  </si>
  <si>
    <r>
      <t>100k</t>
    </r>
    <r>
      <rPr>
        <sz val="11"/>
        <rFont val="Calibri"/>
        <family val="2"/>
      </rPr>
      <t>Ω</t>
    </r>
    <r>
      <rPr>
        <sz val="11"/>
        <rFont val="Calibri"/>
        <family val="2"/>
        <scheme val="minor"/>
      </rPr>
      <t xml:space="preserve"> Resistor</t>
    </r>
  </si>
  <si>
    <t>10V Zener Diode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</si>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</sst>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2" fillId="0" borderId="0" xfId="0" applyFont="1" applyAlignment="1">
      <alignment vertical="center" wrapText="1"/>
    </xf>
    <xf numFmtId="0" fontId="3" fillId="0" borderId="0" xfId="0" applyFont="1"/>
    <xf numFmtId="0" fontId="4" fillId="0" borderId="0" xfId="1" applyFont="1"/>
    <xf numFmtId="0" fontId="3" fillId="0" borderId="0" xfId="0" applyFont="1" applyAlignment="1">
      <alignment vertical="center" wrapText="1"/>
    </xf>
    <xf numFmtId="0" fontId="1" fillId="0" borderId="0" xfId="1" applyAlignment="1">
      <alignment horizontal="left"/>
    </xf>
    <xf numFmtId="0" fontId="3" fillId="0" borderId="1" xfId="0" applyFont="1" applyBorder="1"/>
    <xf numFmtId="7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653-D2F-L-D3" TargetMode="External"/><Relationship Id="rId13" Type="http://schemas.openxmlformats.org/officeDocument/2006/relationships/hyperlink" Target="https://www.mouser.com/ProductDetail/ON-Semiconductor-Fairchild/FQP47P06?qs=%2Fha2pyFaduhv9rQ9SF5XHKyeyOie6xcG5n7IeMTI890%3D" TargetMode="External"/><Relationship Id="rId18" Type="http://schemas.openxmlformats.org/officeDocument/2006/relationships/hyperlink" Target="https://www.sparkfun.com/products/12693" TargetMode="External"/><Relationship Id="rId26" Type="http://schemas.openxmlformats.org/officeDocument/2006/relationships/hyperlink" Target="https://www.mouser.com/ProductDetail/667-EEU-FR1J101" TargetMode="External"/><Relationship Id="rId3" Type="http://schemas.openxmlformats.org/officeDocument/2006/relationships/hyperlink" Target="https://www.mouser.com/ProductDetail/580-NCS1S2405SC" TargetMode="External"/><Relationship Id="rId21" Type="http://schemas.openxmlformats.org/officeDocument/2006/relationships/hyperlink" Target="https://www.mouser.com/ProductDetail/571-1-282834-0" TargetMode="External"/><Relationship Id="rId7" Type="http://schemas.openxmlformats.org/officeDocument/2006/relationships/hyperlink" Target="https://www.mouser.com/ProductDetail/ALPS/SKRGAFD010?qs=%2Fha2pyFadugEnlM8utu8nSqpKXlzPqF7HCiPmrOgKZy1%252BD%2FcVa85zg%3D%3D" TargetMode="External"/><Relationship Id="rId12" Type="http://schemas.openxmlformats.org/officeDocument/2006/relationships/hyperlink" Target="https://www.mouser.com/ProductDetail/Kingbright/WP710A10GD5V?qs=%2Fha2pyFaduhxM0Yc4LNdCR%252Brgmdqt9H697UYAKrIcKVef0LDbdH5Bw%3D%3D" TargetMode="External"/><Relationship Id="rId17" Type="http://schemas.openxmlformats.org/officeDocument/2006/relationships/hyperlink" Target="https://www.sparkfun.com/products/13736" TargetMode="External"/><Relationship Id="rId25" Type="http://schemas.openxmlformats.org/officeDocument/2006/relationships/hyperlink" Target="https://www.pololu.com/product/2495" TargetMode="External"/><Relationship Id="rId2" Type="http://schemas.openxmlformats.org/officeDocument/2006/relationships/hyperlink" Target="https://www.walkerindustrial.com/STM17R-3NN-Applied-Motion-Products-p/STM17R-3NN.htm?gsn&amp;gclid=CjwKCAjw1KLkBRBZEiwARzyE70TjLvFdMsX2j-QO4jKEEcnnURqOYHhHSoib1V-XcZENwcT4Wr0ogxoCZ8wQAvD_BwE" TargetMode="External"/><Relationship Id="rId16" Type="http://schemas.openxmlformats.org/officeDocument/2006/relationships/hyperlink" Target="https://www.mouser.com/ProductDetail/576-0208002.MXP" TargetMode="External"/><Relationship Id="rId20" Type="http://schemas.openxmlformats.org/officeDocument/2006/relationships/hyperlink" Target="https://www.mouser.com/ProductDetail/571-282834-6" TargetMode="External"/><Relationship Id="rId1" Type="http://schemas.openxmlformats.org/officeDocument/2006/relationships/hyperlink" Target="https://www.applied-motion.com/products/integrated-steppers/stm17r-3nn" TargetMode="External"/><Relationship Id="rId6" Type="http://schemas.openxmlformats.org/officeDocument/2006/relationships/hyperlink" Target="https://www.mouser.com/ProductDetail/Eagle-Plastic-Devices/450-BA600?qs=%2Fha2pyFaduiwV0wHJgdE2qsR2pwgasI4WlnUI8Hkqo0%3D" TargetMode="External"/><Relationship Id="rId11" Type="http://schemas.openxmlformats.org/officeDocument/2006/relationships/hyperlink" Target="https://www.mouser.com/ProductDetail/CUI/SDI36-15-U-P5?qs=sGAEpiMZZMs1jjUfAXmXyhw1J%252BDLZcY5M95krotdcaxiCNkwDZ3YdA%3D%3D" TargetMode="External"/><Relationship Id="rId24" Type="http://schemas.openxmlformats.org/officeDocument/2006/relationships/hyperlink" Target="https://www.pololu.com/product/2499" TargetMode="External"/><Relationship Id="rId5" Type="http://schemas.openxmlformats.org/officeDocument/2006/relationships/hyperlink" Target="https://www.mouser.com/ProductDetail/Bourns/PEC11R-4220F-S0024?qs=%2Fha2pyFadug5iuJfWHAOq3dcAT7IFw6kKOoVgok0CxOcFkQYhUB8NXpL3t33vMvd" TargetMode="External"/><Relationship Id="rId15" Type="http://schemas.openxmlformats.org/officeDocument/2006/relationships/hyperlink" Target="https://www.mouser.com/ProductDetail/576-02540101Z" TargetMode="External"/><Relationship Id="rId23" Type="http://schemas.openxmlformats.org/officeDocument/2006/relationships/hyperlink" Target="https://www.pololu.com/product/2492" TargetMode="External"/><Relationship Id="rId10" Type="http://schemas.openxmlformats.org/officeDocument/2006/relationships/hyperlink" Target="https://www.mouser.com/ProductDetail/AVX/TAP106K025SCS?qs=%2Fha2pyFaduh%2F%2F7yoNfXqdxHixZe0pgD7De5aW%2FIeNq63jjHWwtSTBQ%3D%3D" TargetMode="External"/><Relationship Id="rId19" Type="http://schemas.openxmlformats.org/officeDocument/2006/relationships/hyperlink" Target="https://www.sparkfun.com/products/115" TargetMode="External"/><Relationship Id="rId4" Type="http://schemas.openxmlformats.org/officeDocument/2006/relationships/hyperlink" Target="https://www.mouser.com/ProductDetail/Bourns/MF-R025?qs=sGAEpiMZZMsxR%252BBXi4wRUBaq0BDiykw2uFl41b0o7W8%3D" TargetMode="External"/><Relationship Id="rId9" Type="http://schemas.openxmlformats.org/officeDocument/2006/relationships/hyperlink" Target="https://www.mouser.com/ProductDetail/Vishay-BC-Components/K105Z20Y5VF5TL2?qs=%2Fha2pyFadujorc8%2F%252B1jXYo%2FU5ucSoSrpwC2aWN8WGBz2lKCAJ8jxEw%3D%3D" TargetMode="External"/><Relationship Id="rId14" Type="http://schemas.openxmlformats.org/officeDocument/2006/relationships/hyperlink" Target="https://www.mouser.com/ProductDetail/Yageo/CFR-25JR-52-100K?qs=sGAEpiMZZMu61qfTUdNhG46uveXc7ceADHEgUF%2Fk4X4%3D" TargetMode="External"/><Relationship Id="rId22" Type="http://schemas.openxmlformats.org/officeDocument/2006/relationships/hyperlink" Target="https://www.mouser.com/ProductDetail/571-2828343" TargetMode="External"/><Relationship Id="rId27" Type="http://schemas.openxmlformats.org/officeDocument/2006/relationships/hyperlink" Target="https://www.mouser.com/ProductDetail/490-PJ-079A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31"/>
  <sheetViews>
    <sheetView tabSelected="1" workbookViewId="0">
      <selection activeCell="C10" sqref="C10"/>
    </sheetView>
  </sheetViews>
  <sheetFormatPr defaultRowHeight="15" x14ac:dyDescent="0.25"/>
  <cols>
    <col min="1" max="1" width="41.5703125" style="3" bestFit="1" customWidth="1"/>
    <col min="2" max="2" width="23.42578125" style="3" bestFit="1" customWidth="1"/>
    <col min="3" max="3" width="19.140625" style="3" bestFit="1" customWidth="1"/>
    <col min="4" max="4" width="32.7109375" style="3" bestFit="1" customWidth="1"/>
    <col min="5" max="5" width="25" style="3" customWidth="1"/>
    <col min="6" max="6" width="16.5703125" style="3" bestFit="1" customWidth="1"/>
    <col min="7" max="7" width="8.140625" style="3" customWidth="1"/>
    <col min="8" max="8" width="9.140625" style="3"/>
    <col min="9" max="9" width="59.140625" style="3" customWidth="1"/>
    <col min="10" max="16384" width="9.140625" style="3"/>
  </cols>
  <sheetData>
    <row r="4" spans="1:9" x14ac:dyDescent="0.25">
      <c r="A4" s="7" t="s">
        <v>0</v>
      </c>
      <c r="B4" s="7" t="s">
        <v>85</v>
      </c>
      <c r="C4" s="7" t="s">
        <v>1</v>
      </c>
      <c r="D4" s="7" t="s">
        <v>5</v>
      </c>
      <c r="E4" s="7" t="s">
        <v>6</v>
      </c>
      <c r="F4" s="7" t="s">
        <v>99</v>
      </c>
      <c r="G4" s="7" t="s">
        <v>3</v>
      </c>
      <c r="H4" s="7" t="s">
        <v>2</v>
      </c>
      <c r="I4" s="7" t="s">
        <v>7</v>
      </c>
    </row>
    <row r="5" spans="1:9" x14ac:dyDescent="0.25">
      <c r="A5" s="3" t="s">
        <v>9</v>
      </c>
      <c r="B5" s="3" t="s">
        <v>8</v>
      </c>
      <c r="C5" s="4" t="s">
        <v>4</v>
      </c>
      <c r="D5" s="3" t="s">
        <v>15</v>
      </c>
      <c r="E5" s="6" t="s">
        <v>10</v>
      </c>
      <c r="G5" s="3">
        <v>1</v>
      </c>
      <c r="H5" s="8">
        <v>118</v>
      </c>
    </row>
    <row r="6" spans="1:9" x14ac:dyDescent="0.25">
      <c r="A6" s="3" t="s">
        <v>47</v>
      </c>
      <c r="B6" s="3" t="s">
        <v>11</v>
      </c>
      <c r="C6" s="5" t="s">
        <v>48</v>
      </c>
      <c r="D6" s="3" t="s">
        <v>14</v>
      </c>
      <c r="E6" s="6" t="s">
        <v>49</v>
      </c>
      <c r="G6" s="3">
        <v>1</v>
      </c>
      <c r="H6" s="8">
        <v>16.39</v>
      </c>
    </row>
    <row r="7" spans="1:9" x14ac:dyDescent="0.25">
      <c r="A7" s="3" t="s">
        <v>13</v>
      </c>
      <c r="B7" s="3" t="s">
        <v>11</v>
      </c>
      <c r="C7" s="2" t="s">
        <v>12</v>
      </c>
      <c r="D7" s="3" t="s">
        <v>14</v>
      </c>
      <c r="E7" s="6" t="s">
        <v>16</v>
      </c>
      <c r="G7" s="3">
        <v>1</v>
      </c>
      <c r="H7" s="8">
        <v>1.36</v>
      </c>
      <c r="I7" s="3" t="s">
        <v>105</v>
      </c>
    </row>
    <row r="8" spans="1:9" x14ac:dyDescent="0.25">
      <c r="A8" s="3" t="s">
        <v>53</v>
      </c>
      <c r="B8" s="3" t="s">
        <v>54</v>
      </c>
      <c r="C8" s="5" t="s">
        <v>55</v>
      </c>
      <c r="D8" s="3" t="s">
        <v>14</v>
      </c>
      <c r="E8" s="6" t="s">
        <v>56</v>
      </c>
      <c r="G8" s="3">
        <v>1</v>
      </c>
      <c r="H8" s="8">
        <v>2.68</v>
      </c>
      <c r="I8" s="3" t="s">
        <v>57</v>
      </c>
    </row>
    <row r="9" spans="1:9" x14ac:dyDescent="0.25">
      <c r="A9" s="3" t="s">
        <v>106</v>
      </c>
      <c r="B9" s="3" t="s">
        <v>58</v>
      </c>
      <c r="C9" s="5" t="s">
        <v>59</v>
      </c>
      <c r="D9" s="3" t="s">
        <v>14</v>
      </c>
      <c r="E9" s="6" t="s">
        <v>60</v>
      </c>
      <c r="G9" s="3">
        <v>1</v>
      </c>
      <c r="H9" s="8">
        <v>0.1</v>
      </c>
      <c r="I9" s="3" t="s">
        <v>64</v>
      </c>
    </row>
    <row r="10" spans="1:9" x14ac:dyDescent="0.25">
      <c r="A10" s="3" t="s">
        <v>107</v>
      </c>
      <c r="B10" s="3" t="s">
        <v>54</v>
      </c>
      <c r="C10" s="5" t="s">
        <v>61</v>
      </c>
      <c r="D10" s="3" t="s">
        <v>14</v>
      </c>
      <c r="E10" s="6" t="s">
        <v>62</v>
      </c>
      <c r="G10" s="3">
        <v>1</v>
      </c>
      <c r="H10" s="8">
        <v>0.13</v>
      </c>
      <c r="I10" s="3" t="s">
        <v>63</v>
      </c>
    </row>
    <row r="11" spans="1:9" x14ac:dyDescent="0.25">
      <c r="A11" s="3" t="s">
        <v>17</v>
      </c>
      <c r="B11" s="3" t="s">
        <v>18</v>
      </c>
      <c r="C11" s="3" t="s">
        <v>19</v>
      </c>
      <c r="D11" s="3" t="s">
        <v>14</v>
      </c>
      <c r="E11" s="6" t="s">
        <v>20</v>
      </c>
      <c r="G11" s="3">
        <v>1</v>
      </c>
      <c r="H11" s="8">
        <v>8.4600000000000009</v>
      </c>
      <c r="I11" s="3" t="s">
        <v>74</v>
      </c>
    </row>
    <row r="12" spans="1:9" x14ac:dyDescent="0.25">
      <c r="A12" s="3" t="s">
        <v>104</v>
      </c>
      <c r="B12" s="3" t="s">
        <v>21</v>
      </c>
      <c r="C12" s="3" t="s">
        <v>22</v>
      </c>
      <c r="D12" s="3" t="s">
        <v>14</v>
      </c>
      <c r="E12" s="6" t="s">
        <v>23</v>
      </c>
      <c r="G12" s="3">
        <v>1</v>
      </c>
      <c r="H12" s="8">
        <v>0.6</v>
      </c>
      <c r="I12" s="3" t="s">
        <v>73</v>
      </c>
    </row>
    <row r="13" spans="1:9" x14ac:dyDescent="0.25">
      <c r="A13" s="3" t="s">
        <v>72</v>
      </c>
      <c r="B13" s="3" t="s">
        <v>66</v>
      </c>
      <c r="C13" s="2" t="s">
        <v>67</v>
      </c>
      <c r="D13" s="3" t="s">
        <v>14</v>
      </c>
      <c r="E13" s="6" t="s">
        <v>68</v>
      </c>
      <c r="G13" s="3">
        <v>1</v>
      </c>
      <c r="H13" s="8">
        <v>1.21</v>
      </c>
      <c r="I13" s="3" t="s">
        <v>75</v>
      </c>
    </row>
    <row r="14" spans="1:9" x14ac:dyDescent="0.25">
      <c r="A14" s="3" t="s">
        <v>70</v>
      </c>
      <c r="B14" s="3" t="s">
        <v>66</v>
      </c>
      <c r="C14" s="2" t="s">
        <v>69</v>
      </c>
      <c r="D14" s="3" t="s">
        <v>14</v>
      </c>
      <c r="E14" s="6" t="s">
        <v>71</v>
      </c>
      <c r="G14" s="3">
        <v>10</v>
      </c>
      <c r="H14" s="8">
        <v>4.09</v>
      </c>
      <c r="I14" s="3" t="s">
        <v>76</v>
      </c>
    </row>
    <row r="15" spans="1:9" x14ac:dyDescent="0.25">
      <c r="A15" s="3" t="s">
        <v>42</v>
      </c>
      <c r="B15" s="3" t="s">
        <v>39</v>
      </c>
      <c r="C15" s="5" t="s">
        <v>40</v>
      </c>
      <c r="D15" s="3" t="s">
        <v>14</v>
      </c>
      <c r="E15" s="6" t="s">
        <v>41</v>
      </c>
      <c r="G15" s="3">
        <v>2</v>
      </c>
      <c r="H15" s="8">
        <v>0.65</v>
      </c>
    </row>
    <row r="16" spans="1:9" x14ac:dyDescent="0.25">
      <c r="A16" s="3" t="s">
        <v>46</v>
      </c>
      <c r="B16" s="3" t="s">
        <v>43</v>
      </c>
      <c r="C16" s="5" t="s">
        <v>44</v>
      </c>
      <c r="D16" s="3" t="s">
        <v>14</v>
      </c>
      <c r="E16" s="6" t="s">
        <v>45</v>
      </c>
      <c r="G16" s="3">
        <v>1</v>
      </c>
      <c r="H16" s="8">
        <v>0.9</v>
      </c>
    </row>
    <row r="17" spans="1:9" x14ac:dyDescent="0.25">
      <c r="A17" s="3" t="s">
        <v>100</v>
      </c>
      <c r="B17" s="3" t="s">
        <v>101</v>
      </c>
      <c r="C17" s="5" t="s">
        <v>102</v>
      </c>
      <c r="D17" s="3" t="s">
        <v>14</v>
      </c>
      <c r="E17" s="6" t="s">
        <v>103</v>
      </c>
      <c r="G17" s="3">
        <v>1</v>
      </c>
      <c r="H17" s="8">
        <v>0.62</v>
      </c>
    </row>
    <row r="18" spans="1:9" x14ac:dyDescent="0.25">
      <c r="A18" s="3" t="s">
        <v>77</v>
      </c>
      <c r="B18" s="3" t="s">
        <v>78</v>
      </c>
      <c r="C18" s="3" t="s">
        <v>77</v>
      </c>
      <c r="D18" s="3" t="s">
        <v>80</v>
      </c>
      <c r="E18" s="6">
        <v>13736</v>
      </c>
      <c r="G18" s="3">
        <v>1</v>
      </c>
      <c r="H18" s="8">
        <v>19.95</v>
      </c>
    </row>
    <row r="19" spans="1:9" x14ac:dyDescent="0.25">
      <c r="A19" s="3" t="s">
        <v>79</v>
      </c>
      <c r="B19" s="3" t="s">
        <v>80</v>
      </c>
      <c r="C19" s="3" t="s">
        <v>79</v>
      </c>
      <c r="D19" s="3" t="s">
        <v>80</v>
      </c>
      <c r="E19" s="6">
        <v>14048</v>
      </c>
      <c r="G19" s="3">
        <v>1</v>
      </c>
      <c r="H19" s="8">
        <v>15.95</v>
      </c>
    </row>
    <row r="20" spans="1:9" x14ac:dyDescent="0.25">
      <c r="A20" s="3" t="s">
        <v>81</v>
      </c>
      <c r="D20" s="3" t="s">
        <v>80</v>
      </c>
      <c r="E20" s="6">
        <v>12693</v>
      </c>
      <c r="G20" s="3">
        <v>2</v>
      </c>
      <c r="H20" s="8">
        <v>0.75</v>
      </c>
      <c r="I20" s="3" t="s">
        <v>83</v>
      </c>
    </row>
    <row r="21" spans="1:9" x14ac:dyDescent="0.25">
      <c r="A21" s="3" t="s">
        <v>82</v>
      </c>
      <c r="D21" s="3" t="s">
        <v>80</v>
      </c>
      <c r="E21" s="6">
        <v>115</v>
      </c>
      <c r="G21" s="3">
        <v>2</v>
      </c>
      <c r="H21" s="8">
        <v>1.5</v>
      </c>
      <c r="I21" s="3" t="s">
        <v>84</v>
      </c>
    </row>
    <row r="22" spans="1:9" x14ac:dyDescent="0.25">
      <c r="A22" s="3" t="s">
        <v>26</v>
      </c>
      <c r="B22" s="3" t="s">
        <v>21</v>
      </c>
      <c r="C22" s="5" t="s">
        <v>24</v>
      </c>
      <c r="D22" s="3" t="s">
        <v>14</v>
      </c>
      <c r="E22" s="6" t="s">
        <v>25</v>
      </c>
      <c r="G22" s="3">
        <v>1</v>
      </c>
      <c r="H22" s="8">
        <v>1.63</v>
      </c>
    </row>
    <row r="23" spans="1:9" x14ac:dyDescent="0.25">
      <c r="A23" s="3" t="s">
        <v>29</v>
      </c>
      <c r="B23" s="3" t="s">
        <v>27</v>
      </c>
      <c r="C23" s="3" t="s">
        <v>28</v>
      </c>
      <c r="D23" s="3" t="s">
        <v>14</v>
      </c>
      <c r="E23" s="6" t="s">
        <v>28</v>
      </c>
      <c r="G23" s="3">
        <v>1</v>
      </c>
      <c r="H23" s="8">
        <v>1.29</v>
      </c>
      <c r="I23" s="3" t="s">
        <v>30</v>
      </c>
    </row>
    <row r="24" spans="1:9" x14ac:dyDescent="0.25">
      <c r="A24" s="3" t="s">
        <v>31</v>
      </c>
      <c r="B24" s="3" t="s">
        <v>32</v>
      </c>
      <c r="C24" s="5" t="s">
        <v>33</v>
      </c>
      <c r="D24" s="3" t="s">
        <v>14</v>
      </c>
      <c r="E24" s="6" t="s">
        <v>34</v>
      </c>
      <c r="G24" s="3">
        <v>3</v>
      </c>
      <c r="H24" s="8">
        <v>0.18</v>
      </c>
    </row>
    <row r="25" spans="1:9" x14ac:dyDescent="0.25">
      <c r="A25" s="3" t="s">
        <v>35</v>
      </c>
      <c r="B25" s="3" t="s">
        <v>36</v>
      </c>
      <c r="C25" s="5" t="s">
        <v>37</v>
      </c>
      <c r="D25" s="3" t="s">
        <v>14</v>
      </c>
      <c r="E25" s="6" t="s">
        <v>38</v>
      </c>
      <c r="G25" s="3">
        <v>2</v>
      </c>
      <c r="H25" s="8">
        <v>1.86</v>
      </c>
    </row>
    <row r="26" spans="1:9" x14ac:dyDescent="0.25">
      <c r="A26" s="3" t="s">
        <v>65</v>
      </c>
      <c r="B26" s="3" t="s">
        <v>51</v>
      </c>
      <c r="C26" s="5" t="s">
        <v>50</v>
      </c>
      <c r="D26" s="3" t="s">
        <v>14</v>
      </c>
      <c r="E26" s="6" t="s">
        <v>52</v>
      </c>
      <c r="G26" s="3">
        <v>1</v>
      </c>
      <c r="H26" s="8">
        <v>0.64</v>
      </c>
    </row>
    <row r="27" spans="1:9" x14ac:dyDescent="0.25">
      <c r="A27" s="3" t="s">
        <v>88</v>
      </c>
      <c r="B27" s="3" t="s">
        <v>89</v>
      </c>
      <c r="C27" s="5" t="s">
        <v>90</v>
      </c>
      <c r="D27" s="3" t="s">
        <v>14</v>
      </c>
      <c r="E27" s="6" t="s">
        <v>91</v>
      </c>
      <c r="F27" s="1" t="s">
        <v>98</v>
      </c>
      <c r="G27" s="3">
        <v>1</v>
      </c>
      <c r="H27" s="8">
        <v>4.72</v>
      </c>
    </row>
    <row r="28" spans="1:9" x14ac:dyDescent="0.25">
      <c r="A28" s="3" t="s">
        <v>93</v>
      </c>
      <c r="B28" s="3" t="s">
        <v>89</v>
      </c>
      <c r="C28" s="2" t="s">
        <v>87</v>
      </c>
      <c r="D28" s="3" t="s">
        <v>14</v>
      </c>
      <c r="E28" s="6" t="s">
        <v>92</v>
      </c>
      <c r="F28" s="1" t="s">
        <v>97</v>
      </c>
      <c r="G28" s="3">
        <v>1</v>
      </c>
      <c r="H28" s="8">
        <v>7.06</v>
      </c>
    </row>
    <row r="29" spans="1:9" x14ac:dyDescent="0.25">
      <c r="A29" s="3" t="s">
        <v>86</v>
      </c>
      <c r="B29" s="3" t="s">
        <v>89</v>
      </c>
      <c r="C29" s="2" t="s">
        <v>94</v>
      </c>
      <c r="D29" s="3" t="s">
        <v>14</v>
      </c>
      <c r="E29" s="6" t="s">
        <v>95</v>
      </c>
      <c r="F29" s="1" t="s">
        <v>96</v>
      </c>
      <c r="G29" s="3">
        <v>1</v>
      </c>
      <c r="H29" s="8">
        <v>1.1100000000000001</v>
      </c>
    </row>
    <row r="31" spans="1:9" x14ac:dyDescent="0.25">
      <c r="G31" s="3" t="s">
        <v>108</v>
      </c>
      <c r="H31" s="8">
        <f>SUM(H5:H29)</f>
        <v>211.83</v>
      </c>
    </row>
  </sheetData>
  <hyperlinks>
    <hyperlink ref="C5" r:id="rId1" xr:uid="{AB8DB67F-B67B-4607-BC4B-181481CAC25E}"/>
    <hyperlink ref="E5" r:id="rId2" xr:uid="{1E9A9168-EA5D-437E-9B50-D8B167D530A9}"/>
    <hyperlink ref="E11" r:id="rId3" xr:uid="{8FAB01D0-EBE7-4D56-84E2-AB8D639641B0}"/>
    <hyperlink ref="E12" r:id="rId4" xr:uid="{A5DD7DB5-0B2A-4F28-8029-983FDDEC4B5C}"/>
    <hyperlink ref="E22" r:id="rId5" xr:uid="{78AF78AD-EA60-4AFE-8D0E-D4FBD0A418A7}"/>
    <hyperlink ref="E23" r:id="rId6" xr:uid="{31E41255-C973-4D17-A691-A0A0635B5FD6}"/>
    <hyperlink ref="E24" r:id="rId7" xr:uid="{79D6509B-23A9-4267-9811-3BCBF88F0B49}"/>
    <hyperlink ref="E25" r:id="rId8" xr:uid="{CC4B628A-C183-4C1C-A48E-C32290A98F78}"/>
    <hyperlink ref="E15" r:id="rId9" xr:uid="{BFA7836E-7DF5-49AD-8B97-084B267CFDB3}"/>
    <hyperlink ref="E16" r:id="rId10" xr:uid="{2B907ABF-0CE5-4ABD-B4E1-BF2695973398}"/>
    <hyperlink ref="E6" r:id="rId11" xr:uid="{F8716B45-F29E-453D-9D5A-74EBB6D23ED0}"/>
    <hyperlink ref="E26" r:id="rId12" xr:uid="{FF24A649-3F23-43EC-8297-6FAED74AE028}"/>
    <hyperlink ref="E8" r:id="rId13" xr:uid="{553A4D3F-04AF-461C-9A37-D557FD961751}"/>
    <hyperlink ref="E9" r:id="rId14" xr:uid="{40DE82F7-E45D-4A80-8B14-23F7B8A155F2}"/>
    <hyperlink ref="E13" r:id="rId15" xr:uid="{97A60566-FC13-45FA-B432-6F67FBE9DA87}"/>
    <hyperlink ref="E14" r:id="rId16" xr:uid="{A56E4F1D-C3C6-4CB3-BBA3-FF45A7D25364}"/>
    <hyperlink ref="E18" r:id="rId17" display="https://www.sparkfun.com/products/13736" xr:uid="{0B9ADE63-D713-4585-828C-B16C7CC545C9}"/>
    <hyperlink ref="E20" r:id="rId18" display="https://www.sparkfun.com/products/12693" xr:uid="{D0522376-0FA5-4975-A5B6-414013752138}"/>
    <hyperlink ref="E21" r:id="rId19" display="https://www.sparkfun.com/products/115" xr:uid="{09C994EC-6FC5-4CB8-A5DF-33D59C88E8E3}"/>
    <hyperlink ref="E27" r:id="rId20" xr:uid="{D524764D-941E-4460-BBD1-76C5A7333F5D}"/>
    <hyperlink ref="E28" r:id="rId21" xr:uid="{8B0C0D2D-4DD5-442B-8912-ED1B0070B5B8}"/>
    <hyperlink ref="E29" r:id="rId22" xr:uid="{DCFBDAB1-AD99-410D-AB4F-D1131E058724}"/>
    <hyperlink ref="F29" r:id="rId23" xr:uid="{66F1BC17-711B-4FE3-94B2-A1EC12E6A8C5}"/>
    <hyperlink ref="F28" r:id="rId24" xr:uid="{90A6221F-5213-4CD6-B3B0-6563071786DA}"/>
    <hyperlink ref="F27" r:id="rId25" xr:uid="{D9F80BDE-BD6C-4854-A0A1-06F13D043F0B}"/>
    <hyperlink ref="E17" r:id="rId26" xr:uid="{FEEE18B1-D306-4B83-A1B4-21F87DA11999}"/>
    <hyperlink ref="E7" r:id="rId27" xr:uid="{0131E3F9-3D8D-42EB-801E-C0002D2D4284}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2019-03-20T14:52:31Z</dcterms:modified>
</cp:coreProperties>
</file>