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ort\Google Drive\American\Projects - Laubauch\StepperSyringe\"/>
    </mc:Choice>
  </mc:AlternateContent>
  <xr:revisionPtr revIDLastSave="0" documentId="13_ncr:1_{CE2D90E2-CE7C-4872-A6AD-9F6CD22B9E5F}" xr6:coauthVersionLast="32" xr6:coauthVersionMax="32" xr10:uidLastSave="{00000000-0000-0000-0000-000000000000}"/>
  <bookViews>
    <workbookView xWindow="930" yWindow="0" windowWidth="16905" windowHeight="12030" xr2:uid="{9CF6E7EE-3972-4D65-9531-BB3C42AD1CAF}"/>
  </bookViews>
  <sheets>
    <sheet name="30mL Syringe" sheetId="1" r:id="rId1"/>
    <sheet name="60mL Syring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E43" i="2"/>
  <c r="E42" i="2"/>
  <c r="E47" i="1"/>
  <c r="E46" i="1"/>
  <c r="E45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6" i="2"/>
  <c r="B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6" i="1"/>
  <c r="B2" i="1"/>
</calcChain>
</file>

<file path=xl/sharedStrings.xml><?xml version="1.0" encoding="utf-8"?>
<sst xmlns="http://schemas.openxmlformats.org/spreadsheetml/2006/main" count="22" uniqueCount="12">
  <si>
    <t>Steps</t>
  </si>
  <si>
    <t xml:space="preserve">Density = </t>
  </si>
  <si>
    <t>[g/mL]</t>
  </si>
  <si>
    <t>Vol [mL]</t>
  </si>
  <si>
    <t>Mass [g]</t>
  </si>
  <si>
    <t>Vol/Step [mL/step]</t>
  </si>
  <si>
    <t>30mL Syringe</t>
  </si>
  <si>
    <r>
      <rPr>
        <sz val="11"/>
        <color theme="1"/>
        <rFont val="Calibri"/>
        <family val="2"/>
      </rPr>
      <t>ΔMass</t>
    </r>
    <r>
      <rPr>
        <sz val="11"/>
        <color theme="1"/>
        <rFont val="Calibri"/>
        <family val="2"/>
        <scheme val="minor"/>
      </rPr>
      <t xml:space="preserve"> [g]</t>
    </r>
  </si>
  <si>
    <t>60 mL Syringe</t>
  </si>
  <si>
    <t>StdDev =</t>
  </si>
  <si>
    <t>SDOM =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</si>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</sst>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A553-0806-499A-A78F-98AD05C82412}">
  <dimension ref="A2:E47"/>
  <sheetViews>
    <sheetView tabSelected="1" workbookViewId="0"/>
  </sheetViews>
  <sheetFormatPr defaultRowHeight="15" x14ac:dyDescent="0.25"/>
  <cols>
    <col min="2" max="3" width="10" customWidth="1"/>
    <col min="4" max="4" width="12.28515625" customWidth="1"/>
    <col min="5" max="5" width="18.28515625" bestFit="1" customWidth="1"/>
  </cols>
  <sheetData>
    <row r="2" spans="1:5" x14ac:dyDescent="0.25">
      <c r="A2" t="s">
        <v>1</v>
      </c>
      <c r="B2">
        <f>49.7934/50</f>
        <v>0.99586799999999998</v>
      </c>
      <c r="C2" t="s">
        <v>2</v>
      </c>
    </row>
    <row r="3" spans="1:5" x14ac:dyDescent="0.25">
      <c r="A3" s="1" t="s">
        <v>6</v>
      </c>
      <c r="B3" s="1"/>
      <c r="C3" s="1"/>
      <c r="D3" s="1"/>
      <c r="E3" s="1"/>
    </row>
    <row r="4" spans="1:5" x14ac:dyDescent="0.25">
      <c r="A4" t="s">
        <v>0</v>
      </c>
      <c r="B4" t="s">
        <v>4</v>
      </c>
      <c r="C4" t="s">
        <v>7</v>
      </c>
      <c r="D4" t="s">
        <v>3</v>
      </c>
      <c r="E4" t="s">
        <v>5</v>
      </c>
    </row>
    <row r="5" spans="1:5" x14ac:dyDescent="0.25">
      <c r="A5">
        <v>0</v>
      </c>
      <c r="B5">
        <v>0</v>
      </c>
    </row>
    <row r="6" spans="1:5" x14ac:dyDescent="0.25">
      <c r="A6">
        <v>500</v>
      </c>
      <c r="B6">
        <v>0.59250000000000003</v>
      </c>
      <c r="C6">
        <f>B6-B5</f>
        <v>0.59250000000000003</v>
      </c>
      <c r="D6">
        <f>C6/$B$2</f>
        <v>0.59495836797647883</v>
      </c>
      <c r="E6">
        <f>D6/500</f>
        <v>1.1899167359529577E-3</v>
      </c>
    </row>
    <row r="7" spans="1:5" x14ac:dyDescent="0.25">
      <c r="A7">
        <v>1000</v>
      </c>
      <c r="B7">
        <v>1.2101</v>
      </c>
      <c r="C7">
        <f t="shared" ref="C7:C44" si="0">B7-B6</f>
        <v>0.61759999999999993</v>
      </c>
      <c r="D7">
        <f t="shared" ref="D7:D44" si="1">C7/$B$2</f>
        <v>0.62016251149750767</v>
      </c>
      <c r="E7">
        <f t="shared" ref="E7:E44" si="2">D7/500</f>
        <v>1.2403250229950154E-3</v>
      </c>
    </row>
    <row r="8" spans="1:5" x14ac:dyDescent="0.25">
      <c r="A8">
        <v>1500</v>
      </c>
      <c r="B8">
        <v>1.8334999999999999</v>
      </c>
      <c r="C8">
        <f t="shared" si="0"/>
        <v>0.62339999999999995</v>
      </c>
      <c r="D8">
        <f t="shared" si="1"/>
        <v>0.62598657653423939</v>
      </c>
      <c r="E8">
        <f t="shared" si="2"/>
        <v>1.2519731530684789E-3</v>
      </c>
    </row>
    <row r="9" spans="1:5" x14ac:dyDescent="0.25">
      <c r="A9">
        <v>2000</v>
      </c>
      <c r="B9">
        <v>2.4468999999999999</v>
      </c>
      <c r="C9">
        <f t="shared" si="0"/>
        <v>0.61339999999999995</v>
      </c>
      <c r="D9">
        <f t="shared" si="1"/>
        <v>0.6159450850915984</v>
      </c>
      <c r="E9">
        <f t="shared" si="2"/>
        <v>1.2318901701831968E-3</v>
      </c>
    </row>
    <row r="10" spans="1:5" x14ac:dyDescent="0.25">
      <c r="A10">
        <v>2500</v>
      </c>
      <c r="B10">
        <v>3.0621999999999998</v>
      </c>
      <c r="C10">
        <f t="shared" si="0"/>
        <v>0.61529999999999996</v>
      </c>
      <c r="D10">
        <f t="shared" si="1"/>
        <v>0.61785296846570026</v>
      </c>
      <c r="E10">
        <f t="shared" si="2"/>
        <v>1.2357059369314004E-3</v>
      </c>
    </row>
    <row r="11" spans="1:5" x14ac:dyDescent="0.25">
      <c r="A11">
        <v>3000</v>
      </c>
      <c r="B11">
        <v>3.6850000000000001</v>
      </c>
      <c r="C11">
        <f t="shared" si="0"/>
        <v>0.62280000000000024</v>
      </c>
      <c r="D11">
        <f t="shared" si="1"/>
        <v>0.62538408704768123</v>
      </c>
      <c r="E11">
        <f t="shared" si="2"/>
        <v>1.2507681740953625E-3</v>
      </c>
    </row>
    <row r="12" spans="1:5" x14ac:dyDescent="0.25">
      <c r="A12">
        <v>3500</v>
      </c>
      <c r="B12">
        <v>4.2961</v>
      </c>
      <c r="C12">
        <f t="shared" si="0"/>
        <v>0.61109999999999998</v>
      </c>
      <c r="D12">
        <f t="shared" si="1"/>
        <v>0.61363554205979109</v>
      </c>
      <c r="E12">
        <f t="shared" si="2"/>
        <v>1.2272710841195822E-3</v>
      </c>
    </row>
    <row r="13" spans="1:5" x14ac:dyDescent="0.25">
      <c r="A13">
        <v>4000</v>
      </c>
      <c r="B13">
        <v>4.9138000000000002</v>
      </c>
      <c r="C13">
        <f t="shared" si="0"/>
        <v>0.61770000000000014</v>
      </c>
      <c r="D13">
        <f t="shared" si="1"/>
        <v>0.62026292641193426</v>
      </c>
      <c r="E13">
        <f t="shared" si="2"/>
        <v>1.2405258528238685E-3</v>
      </c>
    </row>
    <row r="14" spans="1:5" x14ac:dyDescent="0.25">
      <c r="A14">
        <v>4500</v>
      </c>
      <c r="B14">
        <v>5.5353000000000003</v>
      </c>
      <c r="C14">
        <f t="shared" si="0"/>
        <v>0.62150000000000016</v>
      </c>
      <c r="D14">
        <f t="shared" si="1"/>
        <v>0.62407869316013787</v>
      </c>
      <c r="E14">
        <f t="shared" si="2"/>
        <v>1.2481573863202756E-3</v>
      </c>
    </row>
    <row r="15" spans="1:5" x14ac:dyDescent="0.25">
      <c r="A15">
        <v>5000</v>
      </c>
      <c r="B15">
        <v>6.1468999999999996</v>
      </c>
      <c r="C15">
        <f t="shared" si="0"/>
        <v>0.61159999999999926</v>
      </c>
      <c r="D15">
        <f t="shared" si="1"/>
        <v>0.61413761663192235</v>
      </c>
      <c r="E15">
        <f t="shared" si="2"/>
        <v>1.2282752332638447E-3</v>
      </c>
    </row>
    <row r="16" spans="1:5" x14ac:dyDescent="0.25">
      <c r="A16">
        <v>5500</v>
      </c>
      <c r="B16">
        <v>6.7624000000000004</v>
      </c>
      <c r="C16">
        <f t="shared" si="0"/>
        <v>0.61550000000000082</v>
      </c>
      <c r="D16">
        <f t="shared" si="1"/>
        <v>0.61805379829455398</v>
      </c>
      <c r="E16">
        <f t="shared" si="2"/>
        <v>1.2361075965891079E-3</v>
      </c>
    </row>
    <row r="17" spans="1:5" x14ac:dyDescent="0.25">
      <c r="A17">
        <v>6000</v>
      </c>
      <c r="B17">
        <v>7.3840000000000003</v>
      </c>
      <c r="C17">
        <f t="shared" si="0"/>
        <v>0.62159999999999993</v>
      </c>
      <c r="D17">
        <f t="shared" si="1"/>
        <v>0.624179108074564</v>
      </c>
      <c r="E17">
        <f t="shared" si="2"/>
        <v>1.2483582161491281E-3</v>
      </c>
    </row>
    <row r="18" spans="1:5" x14ac:dyDescent="0.25">
      <c r="A18">
        <v>6500</v>
      </c>
      <c r="B18">
        <v>7.9927999999999999</v>
      </c>
      <c r="C18">
        <f t="shared" si="0"/>
        <v>0.60879999999999956</v>
      </c>
      <c r="D18">
        <f t="shared" si="1"/>
        <v>0.61132599902798324</v>
      </c>
      <c r="E18">
        <f t="shared" si="2"/>
        <v>1.2226519980559664E-3</v>
      </c>
    </row>
    <row r="19" spans="1:5" x14ac:dyDescent="0.25">
      <c r="A19">
        <v>7000</v>
      </c>
      <c r="B19">
        <v>8.6106999999999996</v>
      </c>
      <c r="C19">
        <f t="shared" si="0"/>
        <v>0.61789999999999967</v>
      </c>
      <c r="D19">
        <f t="shared" si="1"/>
        <v>0.62046375624078665</v>
      </c>
      <c r="E19">
        <f t="shared" si="2"/>
        <v>1.2409275124815732E-3</v>
      </c>
    </row>
    <row r="20" spans="1:5" x14ac:dyDescent="0.25">
      <c r="A20">
        <v>7500</v>
      </c>
      <c r="B20">
        <v>9.2295999999999996</v>
      </c>
      <c r="C20">
        <f t="shared" si="0"/>
        <v>0.61890000000000001</v>
      </c>
      <c r="D20">
        <f t="shared" si="1"/>
        <v>0.62146790538505103</v>
      </c>
      <c r="E20">
        <f t="shared" si="2"/>
        <v>1.242935810770102E-3</v>
      </c>
    </row>
    <row r="21" spans="1:5" x14ac:dyDescent="0.25">
      <c r="A21">
        <v>8000</v>
      </c>
      <c r="B21">
        <v>9.8421000000000003</v>
      </c>
      <c r="C21">
        <f t="shared" si="0"/>
        <v>0.61250000000000071</v>
      </c>
      <c r="D21">
        <f t="shared" si="1"/>
        <v>0.61504135086176148</v>
      </c>
      <c r="E21">
        <f t="shared" si="2"/>
        <v>1.230082701723523E-3</v>
      </c>
    </row>
    <row r="22" spans="1:5" x14ac:dyDescent="0.25">
      <c r="A22">
        <v>8500</v>
      </c>
      <c r="B22">
        <v>10.457599999999999</v>
      </c>
      <c r="C22">
        <f t="shared" si="0"/>
        <v>0.61549999999999905</v>
      </c>
      <c r="D22">
        <f t="shared" si="1"/>
        <v>0.6180537982945522</v>
      </c>
      <c r="E22">
        <f t="shared" si="2"/>
        <v>1.2361075965891045E-3</v>
      </c>
    </row>
    <row r="23" spans="1:5" x14ac:dyDescent="0.25">
      <c r="A23">
        <v>9000</v>
      </c>
      <c r="B23">
        <v>11.080399999999999</v>
      </c>
      <c r="C23">
        <f t="shared" si="0"/>
        <v>0.6227999999999998</v>
      </c>
      <c r="D23">
        <f t="shared" si="1"/>
        <v>0.62538408704768078</v>
      </c>
      <c r="E23">
        <f t="shared" si="2"/>
        <v>1.2507681740953616E-3</v>
      </c>
    </row>
    <row r="24" spans="1:5" x14ac:dyDescent="0.25">
      <c r="A24">
        <v>9500</v>
      </c>
      <c r="B24">
        <v>11.688800000000001</v>
      </c>
      <c r="C24">
        <f t="shared" si="0"/>
        <v>0.60840000000000138</v>
      </c>
      <c r="D24">
        <f t="shared" si="1"/>
        <v>0.61092433937027935</v>
      </c>
      <c r="E24">
        <f t="shared" si="2"/>
        <v>1.2218486787405588E-3</v>
      </c>
    </row>
    <row r="25" spans="1:5" x14ac:dyDescent="0.25">
      <c r="A25">
        <v>10000</v>
      </c>
      <c r="B25">
        <v>12.3087</v>
      </c>
      <c r="C25">
        <f t="shared" si="0"/>
        <v>0.61989999999999945</v>
      </c>
      <c r="D25">
        <f t="shared" si="1"/>
        <v>0.62247205452931464</v>
      </c>
      <c r="E25">
        <f t="shared" si="2"/>
        <v>1.2449441090586293E-3</v>
      </c>
    </row>
    <row r="26" spans="1:5" x14ac:dyDescent="0.25">
      <c r="A26">
        <v>10500</v>
      </c>
      <c r="B26">
        <v>12.929500000000001</v>
      </c>
      <c r="C26">
        <f t="shared" si="0"/>
        <v>0.62080000000000091</v>
      </c>
      <c r="D26">
        <f t="shared" si="1"/>
        <v>0.62337578875915378</v>
      </c>
      <c r="E26">
        <f t="shared" si="2"/>
        <v>1.2467515775183076E-3</v>
      </c>
    </row>
    <row r="27" spans="1:5" x14ac:dyDescent="0.25">
      <c r="A27">
        <v>11000</v>
      </c>
      <c r="B27">
        <v>13.538500000000001</v>
      </c>
      <c r="C27">
        <f t="shared" si="0"/>
        <v>0.60899999999999999</v>
      </c>
      <c r="D27">
        <f t="shared" si="1"/>
        <v>0.6115268288568364</v>
      </c>
      <c r="E27">
        <f t="shared" si="2"/>
        <v>1.2230536577136728E-3</v>
      </c>
    </row>
    <row r="28" spans="1:5" x14ac:dyDescent="0.25">
      <c r="A28">
        <v>11500</v>
      </c>
      <c r="B28">
        <v>14.1594</v>
      </c>
      <c r="C28">
        <f t="shared" si="0"/>
        <v>0.6208999999999989</v>
      </c>
      <c r="D28">
        <f t="shared" si="1"/>
        <v>0.62347620367357814</v>
      </c>
      <c r="E28">
        <f t="shared" si="2"/>
        <v>1.2469524073471564E-3</v>
      </c>
    </row>
    <row r="29" spans="1:5" x14ac:dyDescent="0.25">
      <c r="A29">
        <v>12000</v>
      </c>
      <c r="B29">
        <v>14.7805</v>
      </c>
      <c r="C29">
        <f t="shared" si="0"/>
        <v>0.62110000000000021</v>
      </c>
      <c r="D29">
        <f t="shared" si="1"/>
        <v>0.62367703350243231</v>
      </c>
      <c r="E29">
        <f t="shared" si="2"/>
        <v>1.2473540670048645E-3</v>
      </c>
    </row>
    <row r="30" spans="1:5" x14ac:dyDescent="0.25">
      <c r="A30">
        <v>12500</v>
      </c>
      <c r="B30">
        <v>15.3895</v>
      </c>
      <c r="C30">
        <f t="shared" si="0"/>
        <v>0.60899999999999999</v>
      </c>
      <c r="D30">
        <f t="shared" si="1"/>
        <v>0.6115268288568364</v>
      </c>
      <c r="E30">
        <f t="shared" si="2"/>
        <v>1.2230536577136728E-3</v>
      </c>
    </row>
    <row r="31" spans="1:5" x14ac:dyDescent="0.25">
      <c r="A31">
        <v>13000</v>
      </c>
      <c r="B31">
        <v>16.009499999999999</v>
      </c>
      <c r="C31">
        <f t="shared" si="0"/>
        <v>0.61999999999999922</v>
      </c>
      <c r="D31">
        <f t="shared" si="1"/>
        <v>0.62257246944374078</v>
      </c>
      <c r="E31">
        <f t="shared" si="2"/>
        <v>1.2451449388874815E-3</v>
      </c>
    </row>
    <row r="32" spans="1:5" x14ac:dyDescent="0.25">
      <c r="A32">
        <v>13500</v>
      </c>
      <c r="B32">
        <v>16.6282</v>
      </c>
      <c r="C32">
        <f t="shared" si="0"/>
        <v>0.61870000000000047</v>
      </c>
      <c r="D32">
        <f t="shared" si="1"/>
        <v>0.62126707555619864</v>
      </c>
      <c r="E32">
        <f t="shared" si="2"/>
        <v>1.2425341511123973E-3</v>
      </c>
    </row>
    <row r="33" spans="1:5" x14ac:dyDescent="0.25">
      <c r="A33">
        <v>14000</v>
      </c>
      <c r="B33">
        <v>17.2364</v>
      </c>
      <c r="C33">
        <f t="shared" si="0"/>
        <v>0.60820000000000007</v>
      </c>
      <c r="D33">
        <f t="shared" si="1"/>
        <v>0.61072350954142529</v>
      </c>
      <c r="E33">
        <f t="shared" si="2"/>
        <v>1.2214470190828506E-3</v>
      </c>
    </row>
    <row r="34" spans="1:5" x14ac:dyDescent="0.25">
      <c r="A34">
        <v>14500</v>
      </c>
      <c r="B34">
        <v>17.855</v>
      </c>
      <c r="C34">
        <f t="shared" si="0"/>
        <v>0.6186000000000007</v>
      </c>
      <c r="D34">
        <f t="shared" si="1"/>
        <v>0.62116666064177251</v>
      </c>
      <c r="E34">
        <f t="shared" si="2"/>
        <v>1.2423333212835451E-3</v>
      </c>
    </row>
    <row r="35" spans="1:5" x14ac:dyDescent="0.25">
      <c r="A35">
        <v>15000</v>
      </c>
      <c r="B35">
        <v>18.478100000000001</v>
      </c>
      <c r="C35">
        <f t="shared" si="0"/>
        <v>0.62310000000000088</v>
      </c>
      <c r="D35">
        <f t="shared" si="1"/>
        <v>0.6256853317909612</v>
      </c>
      <c r="E35">
        <f t="shared" si="2"/>
        <v>1.2513706635819224E-3</v>
      </c>
    </row>
    <row r="36" spans="1:5" x14ac:dyDescent="0.25">
      <c r="A36">
        <v>15500</v>
      </c>
      <c r="B36">
        <v>19.085799999999999</v>
      </c>
      <c r="C36">
        <f t="shared" si="0"/>
        <v>0.60769999999999769</v>
      </c>
      <c r="D36">
        <f t="shared" si="1"/>
        <v>0.61022143496929082</v>
      </c>
      <c r="E36">
        <f t="shared" si="2"/>
        <v>1.2204428699385816E-3</v>
      </c>
    </row>
    <row r="37" spans="1:5" x14ac:dyDescent="0.25">
      <c r="A37">
        <v>16000</v>
      </c>
      <c r="B37">
        <v>19.7075</v>
      </c>
      <c r="C37">
        <f t="shared" si="0"/>
        <v>0.62170000000000059</v>
      </c>
      <c r="D37">
        <f t="shared" si="1"/>
        <v>0.62427952298899114</v>
      </c>
      <c r="E37">
        <f t="shared" si="2"/>
        <v>1.2485590459779823E-3</v>
      </c>
    </row>
    <row r="38" spans="1:5" x14ac:dyDescent="0.25">
      <c r="A38">
        <v>16500</v>
      </c>
      <c r="B38">
        <v>20.3276</v>
      </c>
      <c r="C38">
        <f t="shared" si="0"/>
        <v>0.62010000000000076</v>
      </c>
      <c r="D38">
        <f t="shared" si="1"/>
        <v>0.6226728843581687</v>
      </c>
      <c r="E38">
        <f t="shared" si="2"/>
        <v>1.2453457687163375E-3</v>
      </c>
    </row>
    <row r="39" spans="1:5" x14ac:dyDescent="0.25">
      <c r="A39">
        <v>17000</v>
      </c>
      <c r="B39">
        <v>20.934999999999999</v>
      </c>
      <c r="C39">
        <f t="shared" si="0"/>
        <v>0.60739999999999839</v>
      </c>
      <c r="D39">
        <f t="shared" si="1"/>
        <v>0.60992019022601229</v>
      </c>
      <c r="E39">
        <f t="shared" si="2"/>
        <v>1.2198403804520245E-3</v>
      </c>
    </row>
    <row r="40" spans="1:5" x14ac:dyDescent="0.25">
      <c r="A40">
        <v>17500</v>
      </c>
      <c r="B40">
        <v>21.556999999999999</v>
      </c>
      <c r="C40">
        <f t="shared" si="0"/>
        <v>0.62199999999999989</v>
      </c>
      <c r="D40">
        <f t="shared" si="1"/>
        <v>0.62458076773226967</v>
      </c>
      <c r="E40">
        <f t="shared" si="2"/>
        <v>1.2491615354645394E-3</v>
      </c>
    </row>
    <row r="41" spans="1:5" x14ac:dyDescent="0.25">
      <c r="A41">
        <v>18000</v>
      </c>
      <c r="B41">
        <v>22.179500000000001</v>
      </c>
      <c r="C41">
        <f t="shared" si="0"/>
        <v>0.62250000000000227</v>
      </c>
      <c r="D41">
        <f t="shared" si="1"/>
        <v>0.62508284230440414</v>
      </c>
      <c r="E41">
        <f t="shared" si="2"/>
        <v>1.2501656846088084E-3</v>
      </c>
    </row>
    <row r="42" spans="1:5" x14ac:dyDescent="0.25">
      <c r="A42">
        <v>18500</v>
      </c>
      <c r="B42">
        <v>22.788499999999999</v>
      </c>
      <c r="C42">
        <f t="shared" si="0"/>
        <v>0.60899999999999821</v>
      </c>
      <c r="D42">
        <f t="shared" si="1"/>
        <v>0.61152682885683463</v>
      </c>
      <c r="E42">
        <f t="shared" si="2"/>
        <v>1.2230536577136693E-3</v>
      </c>
    </row>
    <row r="43" spans="1:5" x14ac:dyDescent="0.25">
      <c r="A43">
        <v>19000</v>
      </c>
      <c r="B43">
        <v>23.414899999999999</v>
      </c>
      <c r="C43">
        <f t="shared" si="0"/>
        <v>0.62640000000000029</v>
      </c>
      <c r="D43">
        <f t="shared" si="1"/>
        <v>0.62899902396703211</v>
      </c>
      <c r="E43">
        <f t="shared" si="2"/>
        <v>1.2579980479340642E-3</v>
      </c>
    </row>
    <row r="44" spans="1:5" x14ac:dyDescent="0.25">
      <c r="A44">
        <v>19500</v>
      </c>
      <c r="B44">
        <v>24.0352</v>
      </c>
      <c r="C44">
        <f t="shared" si="0"/>
        <v>0.6203000000000003</v>
      </c>
      <c r="D44">
        <f t="shared" si="1"/>
        <v>0.62287371418702109</v>
      </c>
      <c r="E44">
        <f t="shared" si="2"/>
        <v>1.2457474283740421E-3</v>
      </c>
    </row>
    <row r="45" spans="1:5" x14ac:dyDescent="0.25">
      <c r="D45" s="3" t="s">
        <v>11</v>
      </c>
      <c r="E45">
        <f>AVERAGE(E6:E44)</f>
        <v>1.2376884878059734E-3</v>
      </c>
    </row>
    <row r="46" spans="1:5" x14ac:dyDescent="0.25">
      <c r="D46" s="3" t="s">
        <v>9</v>
      </c>
      <c r="E46">
        <f>STDEV(E6:E44)</f>
        <v>1.3519040834962526E-5</v>
      </c>
    </row>
    <row r="47" spans="1:5" x14ac:dyDescent="0.25">
      <c r="D47" s="3" t="s">
        <v>10</v>
      </c>
      <c r="E47">
        <f>E46/COUNT(E6:E44)</f>
        <v>3.4664207269134685E-7</v>
      </c>
    </row>
  </sheetData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3A1-C516-4714-BFD2-A347EDDF1EC8}">
  <dimension ref="A2:E44"/>
  <sheetViews>
    <sheetView workbookViewId="0">
      <selection activeCell="H25" sqref="H25"/>
    </sheetView>
  </sheetViews>
  <sheetFormatPr defaultRowHeight="15" x14ac:dyDescent="0.25"/>
  <cols>
    <col min="1" max="1" width="11.85546875" customWidth="1"/>
    <col min="2" max="2" width="12.28515625" customWidth="1"/>
    <col min="3" max="3" width="11.28515625" customWidth="1"/>
    <col min="4" max="4" width="10.5703125" customWidth="1"/>
    <col min="5" max="5" width="18.28515625" bestFit="1" customWidth="1"/>
  </cols>
  <sheetData>
    <row r="2" spans="1:5" x14ac:dyDescent="0.25">
      <c r="A2" s="3" t="s">
        <v>1</v>
      </c>
      <c r="B2">
        <f>49.7934/50</f>
        <v>0.99586799999999998</v>
      </c>
      <c r="C2" t="s">
        <v>2</v>
      </c>
    </row>
    <row r="3" spans="1:5" x14ac:dyDescent="0.25">
      <c r="A3" s="1" t="s">
        <v>8</v>
      </c>
      <c r="B3" s="1"/>
      <c r="C3" s="1"/>
      <c r="D3" s="1"/>
      <c r="E3" s="1"/>
    </row>
    <row r="4" spans="1:5" x14ac:dyDescent="0.25">
      <c r="A4" s="2" t="s">
        <v>0</v>
      </c>
      <c r="B4" s="2" t="s">
        <v>4</v>
      </c>
      <c r="C4" s="2" t="s">
        <v>7</v>
      </c>
      <c r="D4" s="2" t="s">
        <v>3</v>
      </c>
      <c r="E4" s="2" t="s">
        <v>5</v>
      </c>
    </row>
    <row r="5" spans="1:5" x14ac:dyDescent="0.25">
      <c r="A5">
        <v>0</v>
      </c>
      <c r="B5">
        <v>0</v>
      </c>
    </row>
    <row r="6" spans="1:5" x14ac:dyDescent="0.25">
      <c r="A6">
        <v>400</v>
      </c>
      <c r="B6">
        <v>0.74319999999999997</v>
      </c>
      <c r="C6">
        <f>B6-B5</f>
        <v>0.74319999999999997</v>
      </c>
      <c r="D6">
        <f>C6/$B$2</f>
        <v>0.74628364401707858</v>
      </c>
      <c r="E6">
        <f>D6/400</f>
        <v>1.8657091100426964E-3</v>
      </c>
    </row>
    <row r="7" spans="1:5" x14ac:dyDescent="0.25">
      <c r="A7">
        <v>800</v>
      </c>
      <c r="B7">
        <v>1.4984</v>
      </c>
      <c r="C7">
        <f t="shared" ref="C7:C41" si="0">B7-B6</f>
        <v>0.75519999999999998</v>
      </c>
      <c r="D7">
        <f t="shared" ref="D7:D41" si="1">C7/$B$2</f>
        <v>0.7583334337482478</v>
      </c>
      <c r="E7">
        <f t="shared" ref="E7:E41" si="2">D7/400</f>
        <v>1.8958335843706196E-3</v>
      </c>
    </row>
    <row r="8" spans="1:5" x14ac:dyDescent="0.25">
      <c r="A8">
        <v>1200</v>
      </c>
      <c r="B8">
        <v>2.2389999999999999</v>
      </c>
      <c r="C8">
        <f t="shared" si="0"/>
        <v>0.74059999999999993</v>
      </c>
      <c r="D8">
        <f t="shared" si="1"/>
        <v>0.74367285624199186</v>
      </c>
      <c r="E8">
        <f t="shared" si="2"/>
        <v>1.8591821406049797E-3</v>
      </c>
    </row>
    <row r="9" spans="1:5" x14ac:dyDescent="0.25">
      <c r="A9">
        <v>1600</v>
      </c>
      <c r="B9">
        <v>2.9889999999999999</v>
      </c>
      <c r="C9">
        <f t="shared" si="0"/>
        <v>0.75</v>
      </c>
      <c r="D9">
        <f t="shared" si="1"/>
        <v>0.75311185819807447</v>
      </c>
      <c r="E9">
        <f t="shared" si="2"/>
        <v>1.8827796454951862E-3</v>
      </c>
    </row>
    <row r="10" spans="1:5" x14ac:dyDescent="0.25">
      <c r="A10">
        <v>2000</v>
      </c>
      <c r="B10">
        <v>3.7425999999999999</v>
      </c>
      <c r="C10">
        <f t="shared" si="0"/>
        <v>0.75360000000000005</v>
      </c>
      <c r="D10">
        <f t="shared" si="1"/>
        <v>0.75672679511742524</v>
      </c>
      <c r="E10">
        <f t="shared" si="2"/>
        <v>1.891816987793563E-3</v>
      </c>
    </row>
    <row r="11" spans="1:5" x14ac:dyDescent="0.25">
      <c r="A11">
        <v>2400</v>
      </c>
      <c r="B11">
        <v>4.4884000000000004</v>
      </c>
      <c r="C11">
        <f t="shared" si="0"/>
        <v>0.74580000000000046</v>
      </c>
      <c r="D11">
        <f t="shared" si="1"/>
        <v>0.74889443179216575</v>
      </c>
      <c r="E11">
        <f t="shared" si="2"/>
        <v>1.8722360794804144E-3</v>
      </c>
    </row>
    <row r="12" spans="1:5" x14ac:dyDescent="0.25">
      <c r="A12">
        <v>2800</v>
      </c>
      <c r="B12">
        <v>5.2503000000000002</v>
      </c>
      <c r="C12">
        <f t="shared" si="0"/>
        <v>0.7618999999999998</v>
      </c>
      <c r="D12">
        <f t="shared" si="1"/>
        <v>0.76506123301481699</v>
      </c>
      <c r="E12">
        <f t="shared" si="2"/>
        <v>1.9126530825370426E-3</v>
      </c>
    </row>
    <row r="13" spans="1:5" x14ac:dyDescent="0.25">
      <c r="A13">
        <v>3200</v>
      </c>
      <c r="B13">
        <v>5.9949000000000003</v>
      </c>
      <c r="C13">
        <f t="shared" si="0"/>
        <v>0.74460000000000015</v>
      </c>
      <c r="D13">
        <f t="shared" si="1"/>
        <v>0.74768945281904853</v>
      </c>
      <c r="E13">
        <f t="shared" si="2"/>
        <v>1.8692236320476214E-3</v>
      </c>
    </row>
    <row r="14" spans="1:5" x14ac:dyDescent="0.25">
      <c r="A14">
        <v>3600</v>
      </c>
      <c r="B14">
        <v>6.7615999999999996</v>
      </c>
      <c r="C14">
        <f t="shared" si="0"/>
        <v>0.76669999999999927</v>
      </c>
      <c r="D14">
        <f t="shared" si="1"/>
        <v>0.76988114890728421</v>
      </c>
      <c r="E14">
        <f t="shared" si="2"/>
        <v>1.9247028722682105E-3</v>
      </c>
    </row>
    <row r="15" spans="1:5" x14ac:dyDescent="0.25">
      <c r="A15">
        <v>4000</v>
      </c>
      <c r="B15">
        <v>7.5128000000000004</v>
      </c>
      <c r="C15">
        <f t="shared" si="0"/>
        <v>0.75120000000000076</v>
      </c>
      <c r="D15">
        <f t="shared" si="1"/>
        <v>0.75431683717119213</v>
      </c>
      <c r="E15">
        <f t="shared" si="2"/>
        <v>1.8857920929279803E-3</v>
      </c>
    </row>
    <row r="16" spans="1:5" x14ac:dyDescent="0.25">
      <c r="A16">
        <v>4400</v>
      </c>
      <c r="B16">
        <v>8.2637</v>
      </c>
      <c r="C16">
        <f t="shared" si="0"/>
        <v>0.75089999999999968</v>
      </c>
      <c r="D16">
        <f t="shared" si="1"/>
        <v>0.75401559242791183</v>
      </c>
      <c r="E16">
        <f t="shared" si="2"/>
        <v>1.8850389810697796E-3</v>
      </c>
    </row>
    <row r="17" spans="1:5" x14ac:dyDescent="0.25">
      <c r="A17">
        <v>4800</v>
      </c>
      <c r="B17">
        <v>9.0208999999999993</v>
      </c>
      <c r="C17">
        <f t="shared" si="0"/>
        <v>0.75719999999999921</v>
      </c>
      <c r="D17">
        <f t="shared" si="1"/>
        <v>0.76034173203677513</v>
      </c>
      <c r="E17">
        <f t="shared" si="2"/>
        <v>1.9008543300919377E-3</v>
      </c>
    </row>
    <row r="18" spans="1:5" x14ac:dyDescent="0.25">
      <c r="A18">
        <v>5200</v>
      </c>
      <c r="B18">
        <v>9.7731999999999992</v>
      </c>
      <c r="C18">
        <f t="shared" si="0"/>
        <v>0.75229999999999997</v>
      </c>
      <c r="D18">
        <f t="shared" si="1"/>
        <v>0.75542140122988188</v>
      </c>
      <c r="E18">
        <f t="shared" si="2"/>
        <v>1.8885535030747048E-3</v>
      </c>
    </row>
    <row r="19" spans="1:5" x14ac:dyDescent="0.25">
      <c r="A19">
        <v>5600</v>
      </c>
      <c r="B19">
        <v>10.5261</v>
      </c>
      <c r="C19">
        <f t="shared" si="0"/>
        <v>0.75290000000000035</v>
      </c>
      <c r="D19">
        <f t="shared" si="1"/>
        <v>0.75602389071644072</v>
      </c>
      <c r="E19">
        <f t="shared" si="2"/>
        <v>1.8900597267911018E-3</v>
      </c>
    </row>
    <row r="20" spans="1:5" x14ac:dyDescent="0.25">
      <c r="A20">
        <v>6000</v>
      </c>
      <c r="B20">
        <v>11.280799999999999</v>
      </c>
      <c r="C20">
        <f t="shared" si="0"/>
        <v>0.7546999999999997</v>
      </c>
      <c r="D20">
        <f t="shared" si="1"/>
        <v>0.75783135917611544</v>
      </c>
      <c r="E20">
        <f t="shared" si="2"/>
        <v>1.8945783979402886E-3</v>
      </c>
    </row>
    <row r="21" spans="1:5" x14ac:dyDescent="0.25">
      <c r="A21">
        <v>6400</v>
      </c>
      <c r="B21">
        <v>12.038399999999999</v>
      </c>
      <c r="C21">
        <f t="shared" si="0"/>
        <v>0.75760000000000005</v>
      </c>
      <c r="D21">
        <f t="shared" si="1"/>
        <v>0.76074339169448169</v>
      </c>
      <c r="E21">
        <f t="shared" si="2"/>
        <v>1.9018584792362043E-3</v>
      </c>
    </row>
    <row r="22" spans="1:5" x14ac:dyDescent="0.25">
      <c r="A22">
        <v>6800</v>
      </c>
      <c r="B22">
        <v>12.794499999999999</v>
      </c>
      <c r="C22">
        <f t="shared" si="0"/>
        <v>0.75609999999999999</v>
      </c>
      <c r="D22">
        <f t="shared" si="1"/>
        <v>0.75923716797808549</v>
      </c>
      <c r="E22">
        <f t="shared" si="2"/>
        <v>1.8980929199452136E-3</v>
      </c>
    </row>
    <row r="23" spans="1:5" x14ac:dyDescent="0.25">
      <c r="A23">
        <v>7200</v>
      </c>
      <c r="B23">
        <v>13.5503</v>
      </c>
      <c r="C23">
        <f t="shared" si="0"/>
        <v>0.75580000000000069</v>
      </c>
      <c r="D23">
        <f t="shared" si="1"/>
        <v>0.75893592323480696</v>
      </c>
      <c r="E23">
        <f t="shared" si="2"/>
        <v>1.8973398080870175E-3</v>
      </c>
    </row>
    <row r="24" spans="1:5" x14ac:dyDescent="0.25">
      <c r="A24">
        <v>7600</v>
      </c>
      <c r="B24">
        <v>14.3056</v>
      </c>
      <c r="C24">
        <f t="shared" si="0"/>
        <v>0.75530000000000008</v>
      </c>
      <c r="D24">
        <f t="shared" si="1"/>
        <v>0.75843384866267427</v>
      </c>
      <c r="E24">
        <f t="shared" si="2"/>
        <v>1.8960846216566857E-3</v>
      </c>
    </row>
    <row r="25" spans="1:5" x14ac:dyDescent="0.25">
      <c r="A25">
        <v>8000</v>
      </c>
      <c r="B25">
        <v>15.0623</v>
      </c>
      <c r="C25">
        <f t="shared" si="0"/>
        <v>0.75670000000000037</v>
      </c>
      <c r="D25">
        <f t="shared" si="1"/>
        <v>0.75983965746464432</v>
      </c>
      <c r="E25">
        <f t="shared" si="2"/>
        <v>1.8995991436616109E-3</v>
      </c>
    </row>
    <row r="26" spans="1:5" x14ac:dyDescent="0.25">
      <c r="A26">
        <v>8400</v>
      </c>
      <c r="B26">
        <v>15.8203</v>
      </c>
      <c r="C26">
        <f t="shared" si="0"/>
        <v>0.75799999999999912</v>
      </c>
      <c r="D26">
        <f t="shared" si="1"/>
        <v>0.76114505135218635</v>
      </c>
      <c r="E26">
        <f t="shared" si="2"/>
        <v>1.9028626283804659E-3</v>
      </c>
    </row>
    <row r="27" spans="1:5" x14ac:dyDescent="0.25">
      <c r="A27">
        <v>8800</v>
      </c>
      <c r="B27">
        <v>16.575099999999999</v>
      </c>
      <c r="C27">
        <f t="shared" si="0"/>
        <v>0.75479999999999947</v>
      </c>
      <c r="D27">
        <f t="shared" si="1"/>
        <v>0.75793177409054158</v>
      </c>
      <c r="E27">
        <f t="shared" si="2"/>
        <v>1.8948294352263539E-3</v>
      </c>
    </row>
    <row r="28" spans="1:5" x14ac:dyDescent="0.25">
      <c r="A28">
        <v>9200</v>
      </c>
      <c r="B28">
        <v>17.329899999999999</v>
      </c>
      <c r="C28">
        <f t="shared" si="0"/>
        <v>0.75479999999999947</v>
      </c>
      <c r="D28">
        <f t="shared" si="1"/>
        <v>0.75793177409054158</v>
      </c>
      <c r="E28">
        <f t="shared" si="2"/>
        <v>1.8948294352263539E-3</v>
      </c>
    </row>
    <row r="29" spans="1:5" x14ac:dyDescent="0.25">
      <c r="A29">
        <v>9600</v>
      </c>
      <c r="B29">
        <v>18.0867</v>
      </c>
      <c r="C29">
        <f t="shared" si="0"/>
        <v>0.75680000000000192</v>
      </c>
      <c r="D29">
        <f t="shared" si="1"/>
        <v>0.75994007237907224</v>
      </c>
      <c r="E29">
        <f t="shared" si="2"/>
        <v>1.8998501809476807E-3</v>
      </c>
    </row>
    <row r="30" spans="1:5" x14ac:dyDescent="0.25">
      <c r="A30">
        <v>10000</v>
      </c>
      <c r="B30">
        <v>18.8414</v>
      </c>
      <c r="C30">
        <f t="shared" si="0"/>
        <v>0.7546999999999997</v>
      </c>
      <c r="D30">
        <f t="shared" si="1"/>
        <v>0.75783135917611544</v>
      </c>
      <c r="E30">
        <f t="shared" si="2"/>
        <v>1.8945783979402886E-3</v>
      </c>
    </row>
    <row r="31" spans="1:5" x14ac:dyDescent="0.25">
      <c r="A31">
        <v>10400</v>
      </c>
      <c r="B31">
        <v>19.594000000000001</v>
      </c>
      <c r="C31">
        <f t="shared" si="0"/>
        <v>0.75260000000000105</v>
      </c>
      <c r="D31">
        <f t="shared" si="1"/>
        <v>0.75572264597316219</v>
      </c>
      <c r="E31">
        <f t="shared" si="2"/>
        <v>1.8893066149329055E-3</v>
      </c>
    </row>
    <row r="32" spans="1:5" x14ac:dyDescent="0.25">
      <c r="A32">
        <v>10800</v>
      </c>
      <c r="B32">
        <v>20.3492</v>
      </c>
      <c r="C32">
        <f t="shared" si="0"/>
        <v>0.75519999999999854</v>
      </c>
      <c r="D32">
        <f t="shared" si="1"/>
        <v>0.75833343374824635</v>
      </c>
      <c r="E32">
        <f t="shared" si="2"/>
        <v>1.8958335843706159E-3</v>
      </c>
    </row>
    <row r="33" spans="1:5" x14ac:dyDescent="0.25">
      <c r="A33">
        <v>11200</v>
      </c>
      <c r="B33">
        <v>21.088000000000001</v>
      </c>
      <c r="C33">
        <f t="shared" si="0"/>
        <v>0.73880000000000123</v>
      </c>
      <c r="D33">
        <f t="shared" si="1"/>
        <v>0.74186538778231781</v>
      </c>
      <c r="E33">
        <f t="shared" si="2"/>
        <v>1.8546634694557944E-3</v>
      </c>
    </row>
    <row r="34" spans="1:5" x14ac:dyDescent="0.25">
      <c r="A34">
        <v>11600</v>
      </c>
      <c r="B34">
        <v>21.852799999999998</v>
      </c>
      <c r="C34">
        <f t="shared" si="0"/>
        <v>0.76479999999999748</v>
      </c>
      <c r="D34">
        <f t="shared" si="1"/>
        <v>0.76797326553318057</v>
      </c>
      <c r="E34">
        <f t="shared" si="2"/>
        <v>1.9199331638329515E-3</v>
      </c>
    </row>
    <row r="35" spans="1:5" x14ac:dyDescent="0.25">
      <c r="A35">
        <v>12000</v>
      </c>
      <c r="B35">
        <v>22.607500000000002</v>
      </c>
      <c r="C35">
        <f t="shared" si="0"/>
        <v>0.75470000000000326</v>
      </c>
      <c r="D35">
        <f t="shared" si="1"/>
        <v>0.75783135917611899</v>
      </c>
      <c r="E35">
        <f t="shared" si="2"/>
        <v>1.8945783979402975E-3</v>
      </c>
    </row>
    <row r="36" spans="1:5" x14ac:dyDescent="0.25">
      <c r="A36">
        <v>12400</v>
      </c>
      <c r="B36">
        <v>23.363600000000002</v>
      </c>
      <c r="C36">
        <f t="shared" si="0"/>
        <v>0.75609999999999999</v>
      </c>
      <c r="D36">
        <f t="shared" si="1"/>
        <v>0.75923716797808549</v>
      </c>
      <c r="E36">
        <f t="shared" si="2"/>
        <v>1.8980929199452136E-3</v>
      </c>
    </row>
    <row r="37" spans="1:5" x14ac:dyDescent="0.25">
      <c r="A37">
        <v>12800</v>
      </c>
      <c r="B37">
        <v>24.119299999999999</v>
      </c>
      <c r="C37">
        <f t="shared" si="0"/>
        <v>0.75569999999999737</v>
      </c>
      <c r="D37">
        <f t="shared" si="1"/>
        <v>0.75883550832037716</v>
      </c>
      <c r="E37">
        <f t="shared" si="2"/>
        <v>1.8970887708009429E-3</v>
      </c>
    </row>
    <row r="38" spans="1:5" x14ac:dyDescent="0.25">
      <c r="A38">
        <v>13200</v>
      </c>
      <c r="B38">
        <v>24.8749</v>
      </c>
      <c r="C38">
        <f t="shared" si="0"/>
        <v>0.75560000000000116</v>
      </c>
      <c r="D38">
        <f t="shared" si="1"/>
        <v>0.75873509340595457</v>
      </c>
      <c r="E38">
        <f t="shared" si="2"/>
        <v>1.8968377335148864E-3</v>
      </c>
    </row>
    <row r="39" spans="1:5" x14ac:dyDescent="0.25">
      <c r="A39">
        <v>13600</v>
      </c>
      <c r="B39">
        <v>25.538499999999999</v>
      </c>
      <c r="C39">
        <f t="shared" si="0"/>
        <v>0.66359999999999886</v>
      </c>
      <c r="D39">
        <f t="shared" si="1"/>
        <v>0.66635337213365509</v>
      </c>
      <c r="E39">
        <f t="shared" si="2"/>
        <v>1.6658834303341376E-3</v>
      </c>
    </row>
    <row r="40" spans="1:5" x14ac:dyDescent="0.25">
      <c r="A40">
        <v>14000</v>
      </c>
      <c r="B40">
        <v>26.225000000000001</v>
      </c>
      <c r="C40">
        <f t="shared" si="0"/>
        <v>0.68650000000000233</v>
      </c>
      <c r="D40">
        <f t="shared" si="1"/>
        <v>0.68934838753730654</v>
      </c>
      <c r="E40">
        <f t="shared" si="2"/>
        <v>1.7233709688432664E-3</v>
      </c>
    </row>
    <row r="41" spans="1:5" x14ac:dyDescent="0.25">
      <c r="A41">
        <v>14400</v>
      </c>
      <c r="B41">
        <v>26.978100000000001</v>
      </c>
      <c r="C41">
        <f t="shared" si="0"/>
        <v>0.75309999999999988</v>
      </c>
      <c r="D41">
        <f t="shared" si="1"/>
        <v>0.75622472054529311</v>
      </c>
      <c r="E41">
        <f t="shared" si="2"/>
        <v>1.8905618013632327E-3</v>
      </c>
    </row>
    <row r="42" spans="1:5" x14ac:dyDescent="0.25">
      <c r="D42" s="3" t="s">
        <v>11</v>
      </c>
      <c r="E42">
        <f>AVERAGE(E6:E41)</f>
        <v>1.8812525020049519E-3</v>
      </c>
    </row>
    <row r="43" spans="1:5" x14ac:dyDescent="0.25">
      <c r="D43" s="3" t="s">
        <v>9</v>
      </c>
      <c r="E43">
        <f>STDEV(E6:E41)</f>
        <v>4.8579273170026642E-5</v>
      </c>
    </row>
    <row r="44" spans="1:5" x14ac:dyDescent="0.25">
      <c r="D44" s="3" t="s">
        <v>10</v>
      </c>
      <c r="E44">
        <f>E43/COUNT(E6:E41)</f>
        <v>1.3494242547229624E-6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30mL Syringe</vt:lpstr>
      <vt:lpstr>60mL Syringe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2018-05-02T22:24:45Z</dcterms:created>
  <dcterms:modified xsi:type="dcterms:W3CDTF">2018-05-03T00:48:27Z</dcterms:modified>
</cp:coreProperties>
</file>