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<sst xmlns="http://schemas.openxmlformats.org/spreadsheetml/2006/main" count="151" uniqueCount="116">
  <si>
    <t xml:space="preserve">Open Source Syringe Pump - Controller – Bill of Materials</t>
  </si>
  <si>
    <t xml:space="preserve">Item</t>
  </si>
  <si>
    <t xml:space="preserve">Manufacturer</t>
  </si>
  <si>
    <t xml:space="preserve">Part</t>
  </si>
  <si>
    <t xml:space="preserve">Supplier</t>
  </si>
  <si>
    <t xml:space="preserve">Supplier Part #</t>
  </si>
  <si>
    <t xml:space="preserve">Alternative Part #</t>
  </si>
  <si>
    <t xml:space="preserve">Qty.</t>
  </si>
  <si>
    <t xml:space="preserve">Price</t>
  </si>
  <si>
    <t xml:space="preserve">Notes</t>
  </si>
  <si>
    <t xml:space="preserve">NEMA 17 Stepper Motor (standalone)</t>
  </si>
  <si>
    <t xml:space="preserve">Applied Motion Products</t>
  </si>
  <si>
    <t xml:space="preserve">STM17R-3NN</t>
  </si>
  <si>
    <t xml:space="preserve">Applied Motion Products or Walker</t>
  </si>
  <si>
    <t xml:space="preserve">Walker</t>
  </si>
  <si>
    <t xml:space="preserve">15Vdc 36W 2.1mm Power Supply</t>
  </si>
  <si>
    <t xml:space="preserve">CUI</t>
  </si>
  <si>
    <t xml:space="preserve">SDI36-15-U-P5</t>
  </si>
  <si>
    <t xml:space="preserve">Mouser</t>
  </si>
  <si>
    <t xml:space="preserve">490-SDI36-15-U-P5</t>
  </si>
  <si>
    <t xml:space="preserve">Printed Circuit Board</t>
  </si>
  <si>
    <t xml:space="preserve">OSH Park</t>
  </si>
  <si>
    <t xml:space="preserve">OpenSourceSyringePump-v01</t>
  </si>
  <si>
    <t xml:space="preserve">https://oshpark.com/shared_projects/VtseE2Ia</t>
  </si>
  <si>
    <t xml:space="preserve">2.1mm Power Jack</t>
  </si>
  <si>
    <t xml:space="preserve">PJ-079AH</t>
  </si>
  <si>
    <t xml:space="preserve">490-PJ-079AH</t>
  </si>
  <si>
    <t xml:space="preserve">24Vdc Max Rated</t>
  </si>
  <si>
    <t xml:space="preserve">P-Channel MOSFET</t>
  </si>
  <si>
    <t xml:space="preserve">ON Semiconductor</t>
  </si>
  <si>
    <t xml:space="preserve">FQP47P06</t>
  </si>
  <si>
    <t xml:space="preserve">512-FQP47P06</t>
  </si>
  <si>
    <t xml:space="preserve">Reverse Polarity Protection, high Vgs tolerance, low Rds-on, low Vgs-thresh</t>
  </si>
  <si>
    <t xml:space="preserve">100kΩ Resistor</t>
  </si>
  <si>
    <t xml:space="preserve">Yageo</t>
  </si>
  <si>
    <t xml:space="preserve">CFR-25JR-52-100K</t>
  </si>
  <si>
    <t xml:space="preserve">603-CFR-25JR-52100K</t>
  </si>
  <si>
    <t xml:space="preserve">any 100k resistor should work</t>
  </si>
  <si>
    <t xml:space="preserve">10V Zener Diode</t>
  </si>
  <si>
    <t xml:space="preserve">BZX79C10</t>
  </si>
  <si>
    <t xml:space="preserve">512-BZX79C10</t>
  </si>
  <si>
    <t xml:space="preserve">any 10V zener should work</t>
  </si>
  <si>
    <t xml:space="preserve">Isolated DC/DC Converter</t>
  </si>
  <si>
    <t xml:space="preserve">Murata</t>
  </si>
  <si>
    <t xml:space="preserve">NCS1S2405SC</t>
  </si>
  <si>
    <t xml:space="preserve">580-NCS1S2405SC</t>
  </si>
  <si>
    <t xml:space="preserve">9-36V input 24V nominal DC-DC converter</t>
  </si>
  <si>
    <t xml:space="preserve">PTC Resettable Polyfuse</t>
  </si>
  <si>
    <t xml:space="preserve">Bourns</t>
  </si>
  <si>
    <t xml:space="preserve">MF-R025</t>
  </si>
  <si>
    <t xml:space="preserve">652-MFR025</t>
  </si>
  <si>
    <t xml:space="preserve">250mA Hold, 500mA trip, provides protection to microcontroller and 5V circuitry</t>
  </si>
  <si>
    <t xml:space="preserve">2AG Fuse Holder</t>
  </si>
  <si>
    <t xml:space="preserve">Littlefuse</t>
  </si>
  <si>
    <t xml:space="preserve">02540101Z</t>
  </si>
  <si>
    <t xml:space="preserve">576-02540101Z</t>
  </si>
  <si>
    <t xml:space="preserve">2AG Fuse holder, protection for motor</t>
  </si>
  <si>
    <t xml:space="preserve">2AG fast-blow 2A fuse</t>
  </si>
  <si>
    <t xml:space="preserve">0208002.MXP</t>
  </si>
  <si>
    <t xml:space="preserve">576-0208002.MXP</t>
  </si>
  <si>
    <t xml:space="preserve">buy extra fuses!</t>
  </si>
  <si>
    <t xml:space="preserve">1uF 50V Ceramic Capacitor</t>
  </si>
  <si>
    <t xml:space="preserve">Vishay</t>
  </si>
  <si>
    <t xml:space="preserve">K105Z20Y5VF5TL2</t>
  </si>
  <si>
    <t xml:space="preserve">594-K105Z20Y5VF5TL2</t>
  </si>
  <si>
    <t xml:space="preserve">10uF 25V Tantalum Capacitor</t>
  </si>
  <si>
    <t xml:space="preserve">AVX</t>
  </si>
  <si>
    <t xml:space="preserve">TAP106K025SCS</t>
  </si>
  <si>
    <t xml:space="preserve">581-TAP106K025SCS</t>
  </si>
  <si>
    <t xml:space="preserve">100uF 63V Low ESR Electrolytic Capacitor</t>
  </si>
  <si>
    <t xml:space="preserve">Panasonic</t>
  </si>
  <si>
    <t xml:space="preserve">EEUFR1H101</t>
  </si>
  <si>
    <t xml:space="preserve">667-EEU-FR1J101</t>
  </si>
  <si>
    <t xml:space="preserve">Teensy 3.2</t>
  </si>
  <si>
    <t xml:space="preserve">PJRC.com</t>
  </si>
  <si>
    <t xml:space="preserve">Sparkfun</t>
  </si>
  <si>
    <t xml:space="preserve">TeensyView</t>
  </si>
  <si>
    <t xml:space="preserve">Long Headers</t>
  </si>
  <si>
    <t xml:space="preserve">PRT-12693</t>
  </si>
  <si>
    <t xml:space="preserve">0.1" Male Headers for Teensy and TeensyView Connections</t>
  </si>
  <si>
    <t xml:space="preserve">Female Headers</t>
  </si>
  <si>
    <t xml:space="preserve">PRT-00115</t>
  </si>
  <si>
    <t xml:space="preserve">0.1" Female Headers for socketing Teensy and/or Teensyview</t>
  </si>
  <si>
    <t xml:space="preserve">24 Detent Encoder w/Switch</t>
  </si>
  <si>
    <t xml:space="preserve">PEC11R-4220F-S0024</t>
  </si>
  <si>
    <t xml:space="preserve">652-PEC11R-4220F-S24</t>
  </si>
  <si>
    <t xml:space="preserve">Plastic Knob for D-Shaft Encoder</t>
  </si>
  <si>
    <t xml:space="preserve">Eagle Plastic Devices</t>
  </si>
  <si>
    <t xml:space="preserve">450-BA600</t>
  </si>
  <si>
    <t xml:space="preserve">Plain, could spice up with colors</t>
  </si>
  <si>
    <t xml:space="preserve">Small Switches</t>
  </si>
  <si>
    <t xml:space="preserve">ALPS</t>
  </si>
  <si>
    <t xml:space="preserve">SKRGAFD010</t>
  </si>
  <si>
    <t xml:space="preserve">688-SKRGAFD010</t>
  </si>
  <si>
    <t xml:space="preserve">Limit Switches</t>
  </si>
  <si>
    <t xml:space="preserve">Omron</t>
  </si>
  <si>
    <t xml:space="preserve">D2F-L-D3</t>
  </si>
  <si>
    <t xml:space="preserve">653-D2F-L-D3</t>
  </si>
  <si>
    <t xml:space="preserve">Indicator LED</t>
  </si>
  <si>
    <t xml:space="preserve">Kingbright</t>
  </si>
  <si>
    <t xml:space="preserve">WP710A10GD5V</t>
  </si>
  <si>
    <t xml:space="preserve">604-WP710A10GD5V</t>
  </si>
  <si>
    <t xml:space="preserve">Screw Terminal Connectors for Motor</t>
  </si>
  <si>
    <t xml:space="preserve">TE Connectivity</t>
  </si>
  <si>
    <t xml:space="preserve">282834-6</t>
  </si>
  <si>
    <t xml:space="preserve">571-282834-6</t>
  </si>
  <si>
    <t xml:space="preserve">Pololu 2495</t>
  </si>
  <si>
    <t xml:space="preserve">Screw Terminal Connectors for I/O (optional)</t>
  </si>
  <si>
    <t xml:space="preserve">1-282834-0</t>
  </si>
  <si>
    <t xml:space="preserve">571-1-282834-0</t>
  </si>
  <si>
    <t xml:space="preserve">Pololu 2499</t>
  </si>
  <si>
    <t xml:space="preserve">Limit Switch Connectors (optional)</t>
  </si>
  <si>
    <t xml:space="preserve">282834-3</t>
  </si>
  <si>
    <t xml:space="preserve">571-2828343</t>
  </si>
  <si>
    <t xml:space="preserve">Pololu 2492</t>
  </si>
  <si>
    <t xml:space="preserve">Total: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</si>
</sst>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\$#,##0.00_);&quot;($&quot;#,##0.00\)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0"/>
      <color rgb="FF333333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applied-motion.com/products/integrated-steppers/stm17r-3nn" TargetMode="External"/><Relationship Id="rId2" Type="http://schemas.openxmlformats.org/officeDocument/2006/relationships/hyperlink" Target="https://www.walkerindustrial.com/STM17R-3NN-Applied-Motion-Products-p/STM17R-3NN.htm?gsn&amp;gclid=CjwKCAjw1KLkBRBZEiwARzyE70TjLvFdMsX2j-QO4jKEEcnnURqOYHhHSoib1V-XcZENwcT4Wr0ogxoCZ8wQAvD_BwE" TargetMode="External"/><Relationship Id="rId3" Type="http://schemas.openxmlformats.org/officeDocument/2006/relationships/hyperlink" Target="https://www.mouser.com/ProductDetail/CUI/SDI36-15-U-P5?qs=sGAEpiMZZMs1jjUfAXmXyhw1J%252BDLZcY5M95krotdcaxiCNkwDZ3YdA%3D%3D" TargetMode="External"/><Relationship Id="rId4" Type="http://schemas.openxmlformats.org/officeDocument/2006/relationships/hyperlink" Target="https://oshpark.com/shared_projects/VtseE2Ia" TargetMode="External"/><Relationship Id="rId5" Type="http://schemas.openxmlformats.org/officeDocument/2006/relationships/hyperlink" Target="https://www.mouser.com/ProductDetail/490-PJ-079AH" TargetMode="External"/><Relationship Id="rId6" Type="http://schemas.openxmlformats.org/officeDocument/2006/relationships/hyperlink" Target="https://www.mouser.com/ProductDetail/ON-Semiconductor-Fairchild/FQP47P06?qs=%2Fha2pyFaduhv9rQ9SF5XHKyeyOie6xcG5n7IeMTI890%3D" TargetMode="External"/><Relationship Id="rId7" Type="http://schemas.openxmlformats.org/officeDocument/2006/relationships/hyperlink" Target="https://www.mouser.com/ProductDetail/Yageo/CFR-25JR-52-100K?qs=sGAEpiMZZMu61qfTUdNhG46uveXc7ceADHEgUF%2Fk4X4%3D" TargetMode="External"/><Relationship Id="rId8" Type="http://schemas.openxmlformats.org/officeDocument/2006/relationships/hyperlink" Target="https://www.mouser.com/ProductDetail/580-NCS1S2405SC" TargetMode="External"/><Relationship Id="rId9" Type="http://schemas.openxmlformats.org/officeDocument/2006/relationships/hyperlink" Target="https://www.mouser.com/ProductDetail/Bourns/MF-R025?qs=sGAEpiMZZMsxR%252BBXi4wRUBaq0BDiykw2uFl41b0o7W8%3D" TargetMode="External"/><Relationship Id="rId10" Type="http://schemas.openxmlformats.org/officeDocument/2006/relationships/hyperlink" Target="https://www.mouser.com/ProductDetail/576-02540101Z" TargetMode="External"/><Relationship Id="rId11" Type="http://schemas.openxmlformats.org/officeDocument/2006/relationships/hyperlink" Target="https://www.mouser.com/ProductDetail/576-0208002.MXP" TargetMode="External"/><Relationship Id="rId12" Type="http://schemas.openxmlformats.org/officeDocument/2006/relationships/hyperlink" Target="https://www.mouser.com/ProductDetail/Vishay-BC-Components/K105Z20Y5VF5TL2?qs=%2Fha2pyFadujorc8%2F%252B1jXYo%2FU5ucSoSrpwC2aWN8WGBz2lKCAJ8jxEw%3D%3D" TargetMode="External"/><Relationship Id="rId13" Type="http://schemas.openxmlformats.org/officeDocument/2006/relationships/hyperlink" Target="https://www.mouser.com/ProductDetail/AVX/TAP106K025SCS?qs=%2Fha2pyFaduh%2F%2F7yoNfXqdxHixZe0pgD7De5aW%2FIeNq63jjHWwtSTBQ%3D%3D" TargetMode="External"/><Relationship Id="rId14" Type="http://schemas.openxmlformats.org/officeDocument/2006/relationships/hyperlink" Target="https://www.mouser.com/ProductDetail/667-EEU-FR1J101" TargetMode="External"/><Relationship Id="rId15" Type="http://schemas.openxmlformats.org/officeDocument/2006/relationships/hyperlink" Target="https://www.mouser.com/ProductDetail/Bourns/PEC11R-4220F-S0024?qs=%2Fha2pyFadug5iuJfWHAOq3dcAT7IFw6kKOoVgok0CxOcFkQYhUB8NXpL3t33vMvd" TargetMode="External"/><Relationship Id="rId16" Type="http://schemas.openxmlformats.org/officeDocument/2006/relationships/hyperlink" Target="https://www.mouser.com/ProductDetail/Eagle-Plastic-Devices/450-BA600?qs=%2Fha2pyFaduiwV0wHJgdE2qsR2pwgasI4WlnUI8Hkqo0%3D" TargetMode="External"/><Relationship Id="rId17" Type="http://schemas.openxmlformats.org/officeDocument/2006/relationships/hyperlink" Target="https://www.mouser.com/ProductDetail/ALPS/SKRGAFD010?qs=%2Fha2pyFadugEnlM8utu8nSqpKXlzPqF7HCiPmrOgKZy1%252BD%2FcVa85zg%3D%3D" TargetMode="External"/><Relationship Id="rId18" Type="http://schemas.openxmlformats.org/officeDocument/2006/relationships/hyperlink" Target="https://www.mouser.com/ProductDetail/653-D2F-L-D3" TargetMode="External"/><Relationship Id="rId19" Type="http://schemas.openxmlformats.org/officeDocument/2006/relationships/hyperlink" Target="https://www.mouser.com/ProductDetail/Kingbright/WP710A10GD5V?qs=%2Fha2pyFaduhxM0Yc4LNdCR%252Brgmdqt9H697UYAKrIcKVef0LDbdH5Bw%3D%3D" TargetMode="External"/><Relationship Id="rId20" Type="http://schemas.openxmlformats.org/officeDocument/2006/relationships/hyperlink" Target="https://www.mouser.com/ProductDetail/571-282834-6" TargetMode="External"/><Relationship Id="rId21" Type="http://schemas.openxmlformats.org/officeDocument/2006/relationships/hyperlink" Target="https://www.pololu.com/product/2495" TargetMode="External"/><Relationship Id="rId22" Type="http://schemas.openxmlformats.org/officeDocument/2006/relationships/hyperlink" Target="https://www.mouser.com/ProductDetail/571-1-282834-0" TargetMode="External"/><Relationship Id="rId23" Type="http://schemas.openxmlformats.org/officeDocument/2006/relationships/hyperlink" Target="https://www.pololu.com/product/2499" TargetMode="External"/><Relationship Id="rId24" Type="http://schemas.openxmlformats.org/officeDocument/2006/relationships/hyperlink" Target="https://www.mouser.com/ProductDetail/571-2828343" TargetMode="External"/><Relationship Id="rId25" Type="http://schemas.openxmlformats.org/officeDocument/2006/relationships/hyperlink" Target="https://www.pololu.com/product/2492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4.4" zeroHeight="false" outlineLevelRow="0" outlineLevelCol="0"/>
  <cols>
    <col collapsed="false" customWidth="true" hidden="false" outlineLevel="0" max="1" min="1" style="1" width="41"/>
    <col collapsed="false" customWidth="true" hidden="false" outlineLevel="0" max="2" min="2" style="1" width="23.11"/>
    <col collapsed="false" customWidth="true" hidden="false" outlineLevel="0" max="3" min="3" style="1" width="28.89"/>
    <col collapsed="false" customWidth="true" hidden="false" outlineLevel="0" max="4" min="4" style="1" width="32.22"/>
    <col collapsed="false" customWidth="true" hidden="false" outlineLevel="0" max="5" min="5" style="1" width="40.44"/>
    <col collapsed="false" customWidth="true" hidden="false" outlineLevel="0" max="6" min="6" style="1" width="16.33"/>
    <col collapsed="false" customWidth="true" hidden="false" outlineLevel="0" max="7" min="7" style="1" width="8"/>
    <col collapsed="false" customWidth="true" hidden="false" outlineLevel="0" max="8" min="8" style="1" width="9"/>
    <col collapsed="false" customWidth="true" hidden="false" outlineLevel="0" max="9" min="9" style="1" width="58.44"/>
    <col collapsed="false" customWidth="true" hidden="false" outlineLevel="0" max="1025" min="10" style="1" width="9"/>
  </cols>
  <sheetData>
    <row r="1" customFormat="false" ht="14.4" hidden="false" customHeight="false" outlineLevel="0" collapsed="false">
      <c r="A1" s="2" t="s">
        <v>0</v>
      </c>
    </row>
    <row r="2" customFormat="false" ht="13.8" hidden="false" customHeight="fals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</row>
    <row r="3" customFormat="false" ht="14.4" hidden="false" customHeight="false" outlineLevel="0" collapsed="false">
      <c r="A3" s="1" t="s">
        <v>10</v>
      </c>
      <c r="B3" s="1" t="s">
        <v>11</v>
      </c>
      <c r="C3" s="4" t="s">
        <v>12</v>
      </c>
      <c r="D3" s="1" t="s">
        <v>13</v>
      </c>
      <c r="E3" s="5" t="s">
        <v>14</v>
      </c>
      <c r="F3" s="0"/>
      <c r="G3" s="1" t="n">
        <v>1</v>
      </c>
      <c r="H3" s="6" t="n">
        <v>118</v>
      </c>
    </row>
    <row r="4" customFormat="false" ht="14.4" hidden="false" customHeight="false" outlineLevel="0" collapsed="false">
      <c r="A4" s="1" t="s">
        <v>15</v>
      </c>
      <c r="B4" s="1" t="s">
        <v>16</v>
      </c>
      <c r="C4" s="7" t="s">
        <v>17</v>
      </c>
      <c r="D4" s="1" t="s">
        <v>18</v>
      </c>
      <c r="E4" s="5" t="s">
        <v>19</v>
      </c>
      <c r="F4" s="0"/>
      <c r="G4" s="1" t="n">
        <v>1</v>
      </c>
      <c r="H4" s="6" t="n">
        <v>16.39</v>
      </c>
    </row>
    <row r="5" customFormat="false" ht="14.4" hidden="false" customHeight="false" outlineLevel="0" collapsed="false">
      <c r="A5" s="1" t="s">
        <v>20</v>
      </c>
      <c r="B5" s="1" t="s">
        <v>21</v>
      </c>
      <c r="C5" s="8" t="s">
        <v>22</v>
      </c>
      <c r="D5" s="1" t="s">
        <v>21</v>
      </c>
      <c r="E5" s="9" t="s">
        <v>23</v>
      </c>
      <c r="F5" s="0"/>
      <c r="G5" s="1" t="n">
        <v>1</v>
      </c>
      <c r="H5" s="6" t="n">
        <v>29.95</v>
      </c>
    </row>
    <row r="6" customFormat="false" ht="14.4" hidden="false" customHeight="false" outlineLevel="0" collapsed="false">
      <c r="A6" s="1" t="s">
        <v>24</v>
      </c>
      <c r="B6" s="1" t="s">
        <v>16</v>
      </c>
      <c r="C6" s="10" t="s">
        <v>25</v>
      </c>
      <c r="D6" s="1" t="s">
        <v>18</v>
      </c>
      <c r="E6" s="5" t="s">
        <v>26</v>
      </c>
      <c r="F6" s="0"/>
      <c r="G6" s="1" t="n">
        <v>1</v>
      </c>
      <c r="H6" s="6" t="n">
        <v>1.36</v>
      </c>
      <c r="I6" s="1" t="s">
        <v>27</v>
      </c>
    </row>
    <row r="7" customFormat="false" ht="14.4" hidden="false" customHeight="false" outlineLevel="0" collapsed="false">
      <c r="A7" s="1" t="s">
        <v>28</v>
      </c>
      <c r="B7" s="1" t="s">
        <v>29</v>
      </c>
      <c r="C7" s="7" t="s">
        <v>30</v>
      </c>
      <c r="D7" s="1" t="s">
        <v>18</v>
      </c>
      <c r="E7" s="5" t="s">
        <v>31</v>
      </c>
      <c r="F7" s="0"/>
      <c r="G7" s="1" t="n">
        <v>1</v>
      </c>
      <c r="H7" s="6" t="n">
        <v>2.68</v>
      </c>
      <c r="I7" s="1" t="s">
        <v>32</v>
      </c>
    </row>
    <row r="8" customFormat="false" ht="14.4" hidden="false" customHeight="false" outlineLevel="0" collapsed="false">
      <c r="A8" s="1" t="s">
        <v>33</v>
      </c>
      <c r="B8" s="1" t="s">
        <v>34</v>
      </c>
      <c r="C8" s="7" t="s">
        <v>35</v>
      </c>
      <c r="D8" s="1" t="s">
        <v>18</v>
      </c>
      <c r="E8" s="5" t="s">
        <v>36</v>
      </c>
      <c r="F8" s="0"/>
      <c r="G8" s="1" t="n">
        <v>1</v>
      </c>
      <c r="H8" s="6" t="n">
        <v>0.1</v>
      </c>
      <c r="I8" s="1" t="s">
        <v>37</v>
      </c>
    </row>
    <row r="9" customFormat="false" ht="14.4" hidden="false" customHeight="false" outlineLevel="0" collapsed="false">
      <c r="A9" s="1" t="s">
        <v>38</v>
      </c>
      <c r="B9" s="1" t="s">
        <v>29</v>
      </c>
      <c r="C9" s="7" t="s">
        <v>39</v>
      </c>
      <c r="D9" s="1" t="s">
        <v>18</v>
      </c>
      <c r="E9" s="5" t="s">
        <v>40</v>
      </c>
      <c r="F9" s="0"/>
      <c r="G9" s="1" t="n">
        <v>1</v>
      </c>
      <c r="H9" s="6" t="n">
        <v>0.13</v>
      </c>
      <c r="I9" s="1" t="s">
        <v>41</v>
      </c>
    </row>
    <row r="10" customFormat="false" ht="14.4" hidden="false" customHeight="false" outlineLevel="0" collapsed="false">
      <c r="A10" s="1" t="s">
        <v>42</v>
      </c>
      <c r="B10" s="1" t="s">
        <v>43</v>
      </c>
      <c r="C10" s="1" t="s">
        <v>44</v>
      </c>
      <c r="D10" s="1" t="s">
        <v>18</v>
      </c>
      <c r="E10" s="5" t="s">
        <v>45</v>
      </c>
      <c r="F10" s="0"/>
      <c r="G10" s="1" t="n">
        <v>1</v>
      </c>
      <c r="H10" s="6" t="n">
        <v>8.46</v>
      </c>
      <c r="I10" s="1" t="s">
        <v>46</v>
      </c>
    </row>
    <row r="11" customFormat="false" ht="14.4" hidden="false" customHeight="false" outlineLevel="0" collapsed="false">
      <c r="A11" s="1" t="s">
        <v>47</v>
      </c>
      <c r="B11" s="1" t="s">
        <v>48</v>
      </c>
      <c r="C11" s="1" t="s">
        <v>49</v>
      </c>
      <c r="D11" s="1" t="s">
        <v>18</v>
      </c>
      <c r="E11" s="5" t="s">
        <v>50</v>
      </c>
      <c r="F11" s="0"/>
      <c r="G11" s="1" t="n">
        <v>1</v>
      </c>
      <c r="H11" s="6" t="n">
        <v>0.6</v>
      </c>
      <c r="I11" s="1" t="s">
        <v>51</v>
      </c>
    </row>
    <row r="12" customFormat="false" ht="14.4" hidden="false" customHeight="false" outlineLevel="0" collapsed="false">
      <c r="A12" s="1" t="s">
        <v>52</v>
      </c>
      <c r="B12" s="1" t="s">
        <v>53</v>
      </c>
      <c r="C12" s="10" t="s">
        <v>54</v>
      </c>
      <c r="D12" s="1" t="s">
        <v>18</v>
      </c>
      <c r="E12" s="5" t="s">
        <v>55</v>
      </c>
      <c r="F12" s="0"/>
      <c r="G12" s="1" t="n">
        <v>1</v>
      </c>
      <c r="H12" s="6" t="n">
        <v>1.21</v>
      </c>
      <c r="I12" s="1" t="s">
        <v>56</v>
      </c>
    </row>
    <row r="13" customFormat="false" ht="14.4" hidden="false" customHeight="false" outlineLevel="0" collapsed="false">
      <c r="A13" s="1" t="s">
        <v>57</v>
      </c>
      <c r="B13" s="1" t="s">
        <v>53</v>
      </c>
      <c r="C13" s="10" t="s">
        <v>58</v>
      </c>
      <c r="D13" s="1" t="s">
        <v>18</v>
      </c>
      <c r="E13" s="5" t="s">
        <v>59</v>
      </c>
      <c r="F13" s="0"/>
      <c r="G13" s="1" t="n">
        <v>10</v>
      </c>
      <c r="H13" s="6" t="n">
        <v>4.09</v>
      </c>
      <c r="I13" s="1" t="s">
        <v>60</v>
      </c>
    </row>
    <row r="14" customFormat="false" ht="14.4" hidden="false" customHeight="false" outlineLevel="0" collapsed="false">
      <c r="A14" s="1" t="s">
        <v>61</v>
      </c>
      <c r="B14" s="1" t="s">
        <v>62</v>
      </c>
      <c r="C14" s="7" t="s">
        <v>63</v>
      </c>
      <c r="D14" s="1" t="s">
        <v>18</v>
      </c>
      <c r="E14" s="5" t="s">
        <v>64</v>
      </c>
      <c r="F14" s="0"/>
      <c r="G14" s="1" t="n">
        <v>2</v>
      </c>
      <c r="H14" s="6" t="n">
        <v>0.65</v>
      </c>
    </row>
    <row r="15" customFormat="false" ht="14.4" hidden="false" customHeight="false" outlineLevel="0" collapsed="false">
      <c r="A15" s="1" t="s">
        <v>65</v>
      </c>
      <c r="B15" s="1" t="s">
        <v>66</v>
      </c>
      <c r="C15" s="7" t="s">
        <v>67</v>
      </c>
      <c r="D15" s="1" t="s">
        <v>18</v>
      </c>
      <c r="E15" s="5" t="s">
        <v>68</v>
      </c>
      <c r="F15" s="0"/>
      <c r="G15" s="1" t="n">
        <v>1</v>
      </c>
      <c r="H15" s="6" t="n">
        <v>0.9</v>
      </c>
    </row>
    <row r="16" customFormat="false" ht="14.4" hidden="false" customHeight="false" outlineLevel="0" collapsed="false">
      <c r="A16" s="1" t="s">
        <v>69</v>
      </c>
      <c r="B16" s="1" t="s">
        <v>70</v>
      </c>
      <c r="C16" s="7" t="s">
        <v>71</v>
      </c>
      <c r="D16" s="1" t="s">
        <v>18</v>
      </c>
      <c r="E16" s="5" t="s">
        <v>72</v>
      </c>
      <c r="F16" s="0"/>
      <c r="G16" s="1" t="n">
        <v>1</v>
      </c>
      <c r="H16" s="6" t="n">
        <v>0.62</v>
      </c>
    </row>
    <row r="17" customFormat="false" ht="14.4" hidden="false" customHeight="false" outlineLevel="0" collapsed="false">
      <c r="A17" s="1" t="s">
        <v>73</v>
      </c>
      <c r="B17" s="1" t="s">
        <v>74</v>
      </c>
      <c r="C17" s="1" t="s">
        <v>73</v>
      </c>
      <c r="D17" s="1" t="s">
        <v>75</v>
      </c>
      <c r="E17" s="11" t="n">
        <v>13736</v>
      </c>
      <c r="F17" s="0"/>
      <c r="G17" s="1" t="n">
        <v>1</v>
      </c>
      <c r="H17" s="6" t="n">
        <v>19.95</v>
      </c>
    </row>
    <row r="18" customFormat="false" ht="14.4" hidden="false" customHeight="false" outlineLevel="0" collapsed="false">
      <c r="A18" s="1" t="s">
        <v>76</v>
      </c>
      <c r="B18" s="1" t="s">
        <v>75</v>
      </c>
      <c r="C18" s="1" t="s">
        <v>76</v>
      </c>
      <c r="D18" s="1" t="s">
        <v>75</v>
      </c>
      <c r="E18" s="5" t="n">
        <v>14048</v>
      </c>
      <c r="F18" s="0"/>
      <c r="G18" s="1" t="n">
        <v>1</v>
      </c>
      <c r="H18" s="6" t="n">
        <v>15.95</v>
      </c>
    </row>
    <row r="19" customFormat="false" ht="14.4" hidden="false" customHeight="false" outlineLevel="0" collapsed="false">
      <c r="A19" s="1" t="s">
        <v>77</v>
      </c>
      <c r="B19" s="1" t="s">
        <v>75</v>
      </c>
      <c r="C19" s="12" t="s">
        <v>78</v>
      </c>
      <c r="D19" s="1" t="s">
        <v>75</v>
      </c>
      <c r="E19" s="11" t="n">
        <v>12693</v>
      </c>
      <c r="F19" s="0"/>
      <c r="G19" s="1" t="n">
        <v>2</v>
      </c>
      <c r="H19" s="6" t="n">
        <v>0.75</v>
      </c>
      <c r="I19" s="1" t="s">
        <v>79</v>
      </c>
    </row>
    <row r="20" customFormat="false" ht="14.4" hidden="false" customHeight="false" outlineLevel="0" collapsed="false">
      <c r="A20" s="1" t="s">
        <v>80</v>
      </c>
      <c r="B20" s="1" t="s">
        <v>75</v>
      </c>
      <c r="C20" s="12" t="s">
        <v>81</v>
      </c>
      <c r="D20" s="1" t="s">
        <v>75</v>
      </c>
      <c r="E20" s="11" t="n">
        <v>115</v>
      </c>
      <c r="F20" s="0"/>
      <c r="G20" s="1" t="n">
        <v>2</v>
      </c>
      <c r="H20" s="6" t="n">
        <v>1.5</v>
      </c>
      <c r="I20" s="1" t="s">
        <v>82</v>
      </c>
    </row>
    <row r="21" customFormat="false" ht="14.4" hidden="false" customHeight="false" outlineLevel="0" collapsed="false">
      <c r="A21" s="1" t="s">
        <v>83</v>
      </c>
      <c r="B21" s="1" t="s">
        <v>48</v>
      </c>
      <c r="C21" s="7" t="s">
        <v>84</v>
      </c>
      <c r="D21" s="1" t="s">
        <v>18</v>
      </c>
      <c r="E21" s="13" t="s">
        <v>85</v>
      </c>
      <c r="F21" s="0"/>
      <c r="G21" s="1" t="n">
        <v>1</v>
      </c>
      <c r="H21" s="6" t="n">
        <v>1.63</v>
      </c>
    </row>
    <row r="22" customFormat="false" ht="14.4" hidden="false" customHeight="false" outlineLevel="0" collapsed="false">
      <c r="A22" s="1" t="s">
        <v>86</v>
      </c>
      <c r="B22" s="1" t="s">
        <v>87</v>
      </c>
      <c r="C22" s="1" t="s">
        <v>88</v>
      </c>
      <c r="D22" s="1" t="s">
        <v>18</v>
      </c>
      <c r="E22" s="5" t="s">
        <v>88</v>
      </c>
      <c r="F22" s="0"/>
      <c r="G22" s="1" t="n">
        <v>1</v>
      </c>
      <c r="H22" s="6" t="n">
        <v>1.29</v>
      </c>
      <c r="I22" s="1" t="s">
        <v>89</v>
      </c>
    </row>
    <row r="23" customFormat="false" ht="14.4" hidden="false" customHeight="false" outlineLevel="0" collapsed="false">
      <c r="A23" s="1" t="s">
        <v>90</v>
      </c>
      <c r="B23" s="1" t="s">
        <v>91</v>
      </c>
      <c r="C23" s="7" t="s">
        <v>92</v>
      </c>
      <c r="D23" s="1" t="s">
        <v>18</v>
      </c>
      <c r="E23" s="5" t="s">
        <v>93</v>
      </c>
      <c r="F23" s="0"/>
      <c r="G23" s="1" t="n">
        <v>3</v>
      </c>
      <c r="H23" s="6" t="n">
        <v>0.18</v>
      </c>
    </row>
    <row r="24" customFormat="false" ht="14.4" hidden="false" customHeight="false" outlineLevel="0" collapsed="false">
      <c r="A24" s="1" t="s">
        <v>94</v>
      </c>
      <c r="B24" s="1" t="s">
        <v>95</v>
      </c>
      <c r="C24" s="7" t="s">
        <v>96</v>
      </c>
      <c r="D24" s="1" t="s">
        <v>18</v>
      </c>
      <c r="E24" s="5" t="s">
        <v>97</v>
      </c>
      <c r="F24" s="0"/>
      <c r="G24" s="1" t="n">
        <v>2</v>
      </c>
      <c r="H24" s="6" t="n">
        <v>1.86</v>
      </c>
    </row>
    <row r="25" customFormat="false" ht="14.4" hidden="false" customHeight="false" outlineLevel="0" collapsed="false">
      <c r="A25" s="1" t="s">
        <v>98</v>
      </c>
      <c r="B25" s="1" t="s">
        <v>99</v>
      </c>
      <c r="C25" s="7" t="s">
        <v>100</v>
      </c>
      <c r="D25" s="1" t="s">
        <v>18</v>
      </c>
      <c r="E25" s="5" t="s">
        <v>101</v>
      </c>
      <c r="F25" s="0"/>
      <c r="G25" s="1" t="n">
        <v>1</v>
      </c>
      <c r="H25" s="6" t="n">
        <v>0.64</v>
      </c>
    </row>
    <row r="26" customFormat="false" ht="14.4" hidden="false" customHeight="false" outlineLevel="0" collapsed="false">
      <c r="A26" s="1" t="s">
        <v>102</v>
      </c>
      <c r="B26" s="1" t="s">
        <v>103</v>
      </c>
      <c r="C26" s="7" t="s">
        <v>104</v>
      </c>
      <c r="D26" s="1" t="s">
        <v>18</v>
      </c>
      <c r="E26" s="5" t="s">
        <v>105</v>
      </c>
      <c r="F26" s="13" t="s">
        <v>106</v>
      </c>
      <c r="G26" s="1" t="n">
        <v>1</v>
      </c>
      <c r="H26" s="6" t="n">
        <v>4.72</v>
      </c>
    </row>
    <row r="27" customFormat="false" ht="14.4" hidden="false" customHeight="false" outlineLevel="0" collapsed="false">
      <c r="A27" s="1" t="s">
        <v>107</v>
      </c>
      <c r="B27" s="1" t="s">
        <v>103</v>
      </c>
      <c r="C27" s="10" t="s">
        <v>108</v>
      </c>
      <c r="D27" s="1" t="s">
        <v>18</v>
      </c>
      <c r="E27" s="5" t="s">
        <v>109</v>
      </c>
      <c r="F27" s="13" t="s">
        <v>110</v>
      </c>
      <c r="G27" s="1" t="n">
        <v>1</v>
      </c>
      <c r="H27" s="6" t="n">
        <v>7.06</v>
      </c>
    </row>
    <row r="28" customFormat="false" ht="14.4" hidden="false" customHeight="false" outlineLevel="0" collapsed="false">
      <c r="A28" s="1" t="s">
        <v>111</v>
      </c>
      <c r="B28" s="1" t="s">
        <v>103</v>
      </c>
      <c r="C28" s="10" t="s">
        <v>112</v>
      </c>
      <c r="D28" s="1" t="s">
        <v>18</v>
      </c>
      <c r="E28" s="5" t="s">
        <v>113</v>
      </c>
      <c r="F28" s="13" t="s">
        <v>114</v>
      </c>
      <c r="G28" s="1" t="n">
        <v>1</v>
      </c>
      <c r="H28" s="6" t="n">
        <v>1.11</v>
      </c>
    </row>
    <row r="30" customFormat="false" ht="14.4" hidden="false" customHeight="false" outlineLevel="0" collapsed="false">
      <c r="G30" s="1" t="s">
        <v>115</v>
      </c>
      <c r="H30" s="6" t="n">
        <f aca="false">SUM(H3:H28)</f>
        <v>241.78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C3" r:id="rId1" display="STM17R-3NN"/>
    <hyperlink ref="E3" r:id="rId2" display="Walker"/>
    <hyperlink ref="E4" r:id="rId3" display="490-SDI36-15-U-P5"/>
    <hyperlink ref="E5" r:id="rId4" display="https://oshpark.com/shared_projects/VtseE2Ia"/>
    <hyperlink ref="E6" r:id="rId5" display="490-PJ-079AH"/>
    <hyperlink ref="E7" r:id="rId6" display="512-FQP47P06"/>
    <hyperlink ref="E8" r:id="rId7" display="603-CFR-25JR-52100K"/>
    <hyperlink ref="E10" r:id="rId8" display="580-NCS1S2405SC"/>
    <hyperlink ref="E11" r:id="rId9" display="652-MFR025"/>
    <hyperlink ref="E12" r:id="rId10" display="576-02540101Z"/>
    <hyperlink ref="E13" r:id="rId11" display="576-0208002.MXP"/>
    <hyperlink ref="E14" r:id="rId12" display="594-K105Z20Y5VF5TL2"/>
    <hyperlink ref="E15" r:id="rId13" display="581-TAP106K025SCS"/>
    <hyperlink ref="E16" r:id="rId14" display="667-EEU-FR1J101"/>
    <hyperlink ref="E21" r:id="rId15" display="652-PEC11R-4220F-S24"/>
    <hyperlink ref="E22" r:id="rId16" display="450-BA600"/>
    <hyperlink ref="E23" r:id="rId17" display="688-SKRGAFD010"/>
    <hyperlink ref="E24" r:id="rId18" display="653-D2F-L-D3"/>
    <hyperlink ref="E25" r:id="rId19" display="604-WP710A10GD5V"/>
    <hyperlink ref="E26" r:id="rId20" display="571-282834-6"/>
    <hyperlink ref="F26" r:id="rId21" display="Pololu 2495"/>
    <hyperlink ref="E27" r:id="rId22" display="571-1-282834-0"/>
    <hyperlink ref="F27" r:id="rId23" display="Pololu 2499"/>
    <hyperlink ref="E28" r:id="rId24" display="571-2828343"/>
    <hyperlink ref="F28" r:id="rId25" display="Pololu 2492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LibreOffice/6.1.5.2$Linux_X86_64 LibreOffice_project/90f8dcf33c87b3705e78202e3df5142b201bd805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2019-06-21T10:08:41Z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