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580" yWindow="2000" windowWidth="33600" windowHeight="20480" tabRatio="500" activeTab="2"/>
  </bookViews>
  <sheets>
    <sheet name="Raw Data" sheetId="1" r:id="rId1"/>
    <sheet name="Normalized Data" sheetId="2" r:id="rId2"/>
    <sheet name="labeling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3" l="1"/>
  <c r="C5" i="3"/>
  <c r="J5" i="3"/>
  <c r="D6" i="3"/>
  <c r="C6" i="3"/>
  <c r="J6" i="3"/>
  <c r="D7" i="3"/>
  <c r="C7" i="3"/>
  <c r="J7" i="3"/>
  <c r="D8" i="3"/>
  <c r="C8" i="3"/>
  <c r="J8" i="3"/>
  <c r="D9" i="3"/>
  <c r="C9" i="3"/>
  <c r="J9" i="3"/>
  <c r="D10" i="3"/>
  <c r="C10" i="3"/>
  <c r="J10" i="3"/>
  <c r="D11" i="3"/>
  <c r="C11" i="3"/>
  <c r="J11" i="3"/>
  <c r="D12" i="3"/>
  <c r="C12" i="3"/>
  <c r="J12" i="3"/>
  <c r="D13" i="3"/>
  <c r="C13" i="3"/>
  <c r="J13" i="3"/>
  <c r="D14" i="3"/>
  <c r="C14" i="3"/>
  <c r="J14" i="3"/>
  <c r="D15" i="3"/>
  <c r="C15" i="3"/>
  <c r="J15" i="3"/>
  <c r="D16" i="3"/>
  <c r="C16" i="3"/>
  <c r="J16" i="3"/>
  <c r="D17" i="3"/>
  <c r="C17" i="3"/>
  <c r="J17" i="3"/>
  <c r="D18" i="3"/>
  <c r="C18" i="3"/>
  <c r="J18" i="3"/>
  <c r="D19" i="3"/>
  <c r="C19" i="3"/>
  <c r="J19" i="3"/>
  <c r="D20" i="3"/>
  <c r="C20" i="3"/>
  <c r="J20" i="3"/>
  <c r="D21" i="3"/>
  <c r="C21" i="3"/>
  <c r="J21" i="3"/>
  <c r="D22" i="3"/>
  <c r="C22" i="3"/>
  <c r="J22" i="3"/>
  <c r="D23" i="3"/>
  <c r="C23" i="3"/>
  <c r="J23" i="3"/>
  <c r="D24" i="3"/>
  <c r="C24" i="3"/>
  <c r="J24" i="3"/>
  <c r="D25" i="3"/>
  <c r="C25" i="3"/>
  <c r="J25" i="3"/>
  <c r="D26" i="3"/>
  <c r="C26" i="3"/>
  <c r="J26" i="3"/>
  <c r="D27" i="3"/>
  <c r="C27" i="3"/>
  <c r="J27" i="3"/>
  <c r="D28" i="3"/>
  <c r="C28" i="3"/>
  <c r="J28" i="3"/>
  <c r="D29" i="3"/>
  <c r="C29" i="3"/>
  <c r="J29" i="3"/>
  <c r="D30" i="3"/>
  <c r="C30" i="3"/>
  <c r="J30" i="3"/>
  <c r="D31" i="3"/>
  <c r="C31" i="3"/>
  <c r="J31" i="3"/>
  <c r="D32" i="3"/>
  <c r="C32" i="3"/>
  <c r="J32" i="3"/>
  <c r="D33" i="3"/>
  <c r="C33" i="3"/>
  <c r="J33" i="3"/>
  <c r="D34" i="3"/>
  <c r="C34" i="3"/>
  <c r="J34" i="3"/>
  <c r="D35" i="3"/>
  <c r="C35" i="3"/>
  <c r="J35" i="3"/>
  <c r="D36" i="3"/>
  <c r="C36" i="3"/>
  <c r="J36" i="3"/>
  <c r="D37" i="3"/>
  <c r="C37" i="3"/>
  <c r="J37" i="3"/>
  <c r="D38" i="3"/>
  <c r="C38" i="3"/>
  <c r="J38" i="3"/>
  <c r="D39" i="3"/>
  <c r="C39" i="3"/>
  <c r="J39" i="3"/>
  <c r="D40" i="3"/>
  <c r="C40" i="3"/>
  <c r="J40" i="3"/>
  <c r="D41" i="3"/>
  <c r="C41" i="3"/>
  <c r="J41" i="3"/>
  <c r="D42" i="3"/>
  <c r="C42" i="3"/>
  <c r="J42" i="3"/>
  <c r="D43" i="3"/>
  <c r="C43" i="3"/>
  <c r="J43" i="3"/>
  <c r="D44" i="3"/>
  <c r="C44" i="3"/>
  <c r="J44" i="3"/>
  <c r="D45" i="3"/>
  <c r="C45" i="3"/>
  <c r="J45" i="3"/>
  <c r="D46" i="3"/>
  <c r="C46" i="3"/>
  <c r="J46" i="3"/>
  <c r="D47" i="3"/>
  <c r="C47" i="3"/>
  <c r="J47" i="3"/>
  <c r="D48" i="3"/>
  <c r="C48" i="3"/>
  <c r="J48" i="3"/>
  <c r="D49" i="3"/>
  <c r="C49" i="3"/>
  <c r="J49" i="3"/>
  <c r="D50" i="3"/>
  <c r="C50" i="3"/>
  <c r="J50" i="3"/>
  <c r="D51" i="3"/>
  <c r="C51" i="3"/>
  <c r="J51" i="3"/>
  <c r="D52" i="3"/>
  <c r="C52" i="3"/>
  <c r="J52" i="3"/>
  <c r="D53" i="3"/>
  <c r="C53" i="3"/>
  <c r="J53" i="3"/>
  <c r="D54" i="3"/>
  <c r="C54" i="3"/>
  <c r="J54" i="3"/>
  <c r="D55" i="3"/>
  <c r="C55" i="3"/>
  <c r="J55" i="3"/>
  <c r="D56" i="3"/>
  <c r="C56" i="3"/>
  <c r="J56" i="3"/>
  <c r="D57" i="3"/>
  <c r="C57" i="3"/>
  <c r="J57" i="3"/>
  <c r="D58" i="3"/>
  <c r="C58" i="3"/>
  <c r="J58" i="3"/>
  <c r="D59" i="3"/>
  <c r="C59" i="3"/>
  <c r="J59" i="3"/>
  <c r="D60" i="3"/>
  <c r="C60" i="3"/>
  <c r="J60" i="3"/>
  <c r="D61" i="3"/>
  <c r="C61" i="3"/>
  <c r="J61" i="3"/>
  <c r="D62" i="3"/>
  <c r="C62" i="3"/>
  <c r="J62" i="3"/>
  <c r="D63" i="3"/>
  <c r="C63" i="3"/>
  <c r="J63" i="3"/>
  <c r="D64" i="3"/>
  <c r="C64" i="3"/>
  <c r="J64" i="3"/>
  <c r="D65" i="3"/>
  <c r="C65" i="3"/>
  <c r="J65" i="3"/>
  <c r="D66" i="3"/>
  <c r="C66" i="3"/>
  <c r="J66" i="3"/>
  <c r="D67" i="3"/>
  <c r="C67" i="3"/>
  <c r="J67" i="3"/>
  <c r="D68" i="3"/>
  <c r="C68" i="3"/>
  <c r="J68" i="3"/>
  <c r="D69" i="3"/>
  <c r="C69" i="3"/>
  <c r="J69" i="3"/>
  <c r="D70" i="3"/>
  <c r="C70" i="3"/>
  <c r="J70" i="3"/>
  <c r="D71" i="3"/>
  <c r="C71" i="3"/>
  <c r="J71" i="3"/>
  <c r="D72" i="3"/>
  <c r="C72" i="3"/>
  <c r="J72" i="3"/>
  <c r="D73" i="3"/>
  <c r="C73" i="3"/>
  <c r="J73" i="3"/>
  <c r="D74" i="3"/>
  <c r="C74" i="3"/>
  <c r="J74" i="3"/>
  <c r="D75" i="3"/>
  <c r="C75" i="3"/>
  <c r="J75" i="3"/>
  <c r="D76" i="3"/>
  <c r="C76" i="3"/>
  <c r="J76" i="3"/>
  <c r="D77" i="3"/>
  <c r="C77" i="3"/>
  <c r="J77" i="3"/>
  <c r="D78" i="3"/>
  <c r="C78" i="3"/>
  <c r="J78" i="3"/>
  <c r="D79" i="3"/>
  <c r="C79" i="3"/>
  <c r="J79" i="3"/>
  <c r="D80" i="3"/>
  <c r="C80" i="3"/>
  <c r="J80" i="3"/>
  <c r="D81" i="3"/>
  <c r="C81" i="3"/>
  <c r="J81" i="3"/>
  <c r="D82" i="3"/>
  <c r="C82" i="3"/>
  <c r="J82" i="3"/>
  <c r="D83" i="3"/>
  <c r="C83" i="3"/>
  <c r="J83" i="3"/>
  <c r="D84" i="3"/>
  <c r="C84" i="3"/>
  <c r="J84" i="3"/>
  <c r="D85" i="3"/>
  <c r="C85" i="3"/>
  <c r="J85" i="3"/>
  <c r="D86" i="3"/>
  <c r="C86" i="3"/>
  <c r="J86" i="3"/>
  <c r="D87" i="3"/>
  <c r="C87" i="3"/>
  <c r="J87" i="3"/>
  <c r="D88" i="3"/>
  <c r="C88" i="3"/>
  <c r="J88" i="3"/>
  <c r="D89" i="3"/>
  <c r="C89" i="3"/>
  <c r="J89" i="3"/>
  <c r="D90" i="3"/>
  <c r="C90" i="3"/>
  <c r="J90" i="3"/>
  <c r="D91" i="3"/>
  <c r="C91" i="3"/>
  <c r="J91" i="3"/>
  <c r="D92" i="3"/>
  <c r="C92" i="3"/>
  <c r="J92" i="3"/>
  <c r="D93" i="3"/>
  <c r="C93" i="3"/>
  <c r="J93" i="3"/>
  <c r="D94" i="3"/>
  <c r="C94" i="3"/>
  <c r="J94" i="3"/>
  <c r="D95" i="3"/>
  <c r="C95" i="3"/>
  <c r="J95" i="3"/>
  <c r="D96" i="3"/>
  <c r="C96" i="3"/>
  <c r="J96" i="3"/>
  <c r="D97" i="3"/>
  <c r="C97" i="3"/>
  <c r="J97" i="3"/>
  <c r="D98" i="3"/>
  <c r="C98" i="3"/>
  <c r="J98" i="3"/>
  <c r="D99" i="3"/>
  <c r="C99" i="3"/>
  <c r="J99" i="3"/>
  <c r="D100" i="3"/>
  <c r="C100" i="3"/>
  <c r="J100" i="3"/>
  <c r="D101" i="3"/>
  <c r="C101" i="3"/>
  <c r="J101" i="3"/>
  <c r="D102" i="3"/>
  <c r="C102" i="3"/>
  <c r="J102" i="3"/>
  <c r="D103" i="3"/>
  <c r="C103" i="3"/>
  <c r="J103" i="3"/>
  <c r="D104" i="3"/>
  <c r="C104" i="3"/>
  <c r="J104" i="3"/>
  <c r="D105" i="3"/>
  <c r="C105" i="3"/>
  <c r="J105" i="3"/>
  <c r="D106" i="3"/>
  <c r="C106" i="3"/>
  <c r="J106" i="3"/>
  <c r="D107" i="3"/>
  <c r="C107" i="3"/>
  <c r="J107" i="3"/>
  <c r="D108" i="3"/>
  <c r="C108" i="3"/>
  <c r="J108" i="3"/>
  <c r="D109" i="3"/>
  <c r="C109" i="3"/>
  <c r="J109" i="3"/>
  <c r="D110" i="3"/>
  <c r="C110" i="3"/>
  <c r="J110" i="3"/>
  <c r="D111" i="3"/>
  <c r="C111" i="3"/>
  <c r="J111" i="3"/>
  <c r="D112" i="3"/>
  <c r="C112" i="3"/>
  <c r="J112" i="3"/>
  <c r="D113" i="3"/>
  <c r="C113" i="3"/>
  <c r="J113" i="3"/>
  <c r="D114" i="3"/>
  <c r="C114" i="3"/>
  <c r="J114" i="3"/>
  <c r="D115" i="3"/>
  <c r="C115" i="3"/>
  <c r="J115" i="3"/>
  <c r="D116" i="3"/>
  <c r="C116" i="3"/>
  <c r="J116" i="3"/>
  <c r="D117" i="3"/>
  <c r="C117" i="3"/>
  <c r="J117" i="3"/>
  <c r="D118" i="3"/>
  <c r="C118" i="3"/>
  <c r="J118" i="3"/>
  <c r="D119" i="3"/>
  <c r="C119" i="3"/>
  <c r="J119" i="3"/>
  <c r="D120" i="3"/>
  <c r="C120" i="3"/>
  <c r="J120" i="3"/>
  <c r="D121" i="3"/>
  <c r="C121" i="3"/>
  <c r="J121" i="3"/>
  <c r="D122" i="3"/>
  <c r="C122" i="3"/>
  <c r="J122" i="3"/>
  <c r="D123" i="3"/>
  <c r="C123" i="3"/>
  <c r="J123" i="3"/>
  <c r="D124" i="3"/>
  <c r="C124" i="3"/>
  <c r="J124" i="3"/>
  <c r="D125" i="3"/>
  <c r="C125" i="3"/>
  <c r="J125" i="3"/>
  <c r="D126" i="3"/>
  <c r="C126" i="3"/>
  <c r="J126" i="3"/>
  <c r="D127" i="3"/>
  <c r="C127" i="3"/>
  <c r="J127" i="3"/>
  <c r="D128" i="3"/>
  <c r="C128" i="3"/>
  <c r="J128" i="3"/>
  <c r="D129" i="3"/>
  <c r="C129" i="3"/>
  <c r="J129" i="3"/>
  <c r="D130" i="3"/>
  <c r="C130" i="3"/>
  <c r="J130" i="3"/>
  <c r="D131" i="3"/>
  <c r="C131" i="3"/>
  <c r="J131" i="3"/>
  <c r="D132" i="3"/>
  <c r="C132" i="3"/>
  <c r="J132" i="3"/>
  <c r="D133" i="3"/>
  <c r="C133" i="3"/>
  <c r="J133" i="3"/>
  <c r="D134" i="3"/>
  <c r="C134" i="3"/>
  <c r="J134" i="3"/>
  <c r="D135" i="3"/>
  <c r="C135" i="3"/>
  <c r="J135" i="3"/>
  <c r="D136" i="3"/>
  <c r="C136" i="3"/>
  <c r="J136" i="3"/>
  <c r="D137" i="3"/>
  <c r="C137" i="3"/>
  <c r="J137" i="3"/>
  <c r="D138" i="3"/>
  <c r="C138" i="3"/>
  <c r="J138" i="3"/>
  <c r="D139" i="3"/>
  <c r="C139" i="3"/>
  <c r="J139" i="3"/>
  <c r="D140" i="3"/>
  <c r="C140" i="3"/>
  <c r="J140" i="3"/>
  <c r="D141" i="3"/>
  <c r="C141" i="3"/>
  <c r="J141" i="3"/>
  <c r="D142" i="3"/>
  <c r="C142" i="3"/>
  <c r="J142" i="3"/>
  <c r="D143" i="3"/>
  <c r="C143" i="3"/>
  <c r="J143" i="3"/>
  <c r="D144" i="3"/>
  <c r="C144" i="3"/>
  <c r="J144" i="3"/>
  <c r="D145" i="3"/>
  <c r="C145" i="3"/>
  <c r="J145" i="3"/>
  <c r="D146" i="3"/>
  <c r="C146" i="3"/>
  <c r="J146" i="3"/>
  <c r="D147" i="3"/>
  <c r="C147" i="3"/>
  <c r="J147" i="3"/>
  <c r="D148" i="3"/>
  <c r="C148" i="3"/>
  <c r="J148" i="3"/>
  <c r="D149" i="3"/>
  <c r="C149" i="3"/>
  <c r="J149" i="3"/>
  <c r="D150" i="3"/>
  <c r="C150" i="3"/>
  <c r="J150" i="3"/>
  <c r="D151" i="3"/>
  <c r="C151" i="3"/>
  <c r="J151" i="3"/>
  <c r="D152" i="3"/>
  <c r="C152" i="3"/>
  <c r="J152" i="3"/>
  <c r="D153" i="3"/>
  <c r="C153" i="3"/>
  <c r="J153" i="3"/>
  <c r="D154" i="3"/>
  <c r="C154" i="3"/>
  <c r="J154" i="3"/>
  <c r="D155" i="3"/>
  <c r="C155" i="3"/>
  <c r="J155" i="3"/>
  <c r="D156" i="3"/>
  <c r="C156" i="3"/>
  <c r="J156" i="3"/>
  <c r="D157" i="3"/>
  <c r="C157" i="3"/>
  <c r="J157" i="3"/>
  <c r="D158" i="3"/>
  <c r="C158" i="3"/>
  <c r="J158" i="3"/>
  <c r="D159" i="3"/>
  <c r="C159" i="3"/>
  <c r="J159" i="3"/>
  <c r="D160" i="3"/>
  <c r="C160" i="3"/>
  <c r="J160" i="3"/>
  <c r="D161" i="3"/>
  <c r="C161" i="3"/>
  <c r="J161" i="3"/>
  <c r="D162" i="3"/>
  <c r="C162" i="3"/>
  <c r="J162" i="3"/>
  <c r="D163" i="3"/>
  <c r="C163" i="3"/>
  <c r="J163" i="3"/>
  <c r="D164" i="3"/>
  <c r="C164" i="3"/>
  <c r="J164" i="3"/>
  <c r="D165" i="3"/>
  <c r="C165" i="3"/>
  <c r="J165" i="3"/>
  <c r="D166" i="3"/>
  <c r="C166" i="3"/>
  <c r="J166" i="3"/>
  <c r="D167" i="3"/>
  <c r="C167" i="3"/>
  <c r="J167" i="3"/>
  <c r="D168" i="3"/>
  <c r="C168" i="3"/>
  <c r="J168" i="3"/>
  <c r="D169" i="3"/>
  <c r="C169" i="3"/>
  <c r="J169" i="3"/>
  <c r="D170" i="3"/>
  <c r="C170" i="3"/>
  <c r="J170" i="3"/>
  <c r="D171" i="3"/>
  <c r="C171" i="3"/>
  <c r="J171" i="3"/>
  <c r="D172" i="3"/>
  <c r="C172" i="3"/>
  <c r="J172" i="3"/>
  <c r="D173" i="3"/>
  <c r="C173" i="3"/>
  <c r="J173" i="3"/>
  <c r="D174" i="3"/>
  <c r="C174" i="3"/>
  <c r="J174" i="3"/>
  <c r="D175" i="3"/>
  <c r="C175" i="3"/>
  <c r="J175" i="3"/>
  <c r="D176" i="3"/>
  <c r="C176" i="3"/>
  <c r="J176" i="3"/>
  <c r="D177" i="3"/>
  <c r="C177" i="3"/>
  <c r="J177" i="3"/>
  <c r="D178" i="3"/>
  <c r="C178" i="3"/>
  <c r="J178" i="3"/>
  <c r="D179" i="3"/>
  <c r="C179" i="3"/>
  <c r="J179" i="3"/>
  <c r="D180" i="3"/>
  <c r="C180" i="3"/>
  <c r="J180" i="3"/>
  <c r="D181" i="3"/>
  <c r="C181" i="3"/>
  <c r="J181" i="3"/>
  <c r="D182" i="3"/>
  <c r="C182" i="3"/>
  <c r="J182" i="3"/>
  <c r="D183" i="3"/>
  <c r="C183" i="3"/>
  <c r="J183" i="3"/>
  <c r="D184" i="3"/>
  <c r="C184" i="3"/>
  <c r="J184" i="3"/>
  <c r="D185" i="3"/>
  <c r="C185" i="3"/>
  <c r="J185" i="3"/>
  <c r="D186" i="3"/>
  <c r="C186" i="3"/>
  <c r="J186" i="3"/>
  <c r="D187" i="3"/>
  <c r="C187" i="3"/>
  <c r="J187" i="3"/>
  <c r="D188" i="3"/>
  <c r="C188" i="3"/>
  <c r="J188" i="3"/>
  <c r="D189" i="3"/>
  <c r="C189" i="3"/>
  <c r="J189" i="3"/>
  <c r="D190" i="3"/>
  <c r="C190" i="3"/>
  <c r="J190" i="3"/>
  <c r="D191" i="3"/>
  <c r="C191" i="3"/>
  <c r="J191" i="3"/>
  <c r="D192" i="3"/>
  <c r="C192" i="3"/>
  <c r="J192" i="3"/>
  <c r="D193" i="3"/>
  <c r="C193" i="3"/>
  <c r="J193" i="3"/>
  <c r="D194" i="3"/>
  <c r="C194" i="3"/>
  <c r="J194" i="3"/>
  <c r="D195" i="3"/>
  <c r="C195" i="3"/>
  <c r="J195" i="3"/>
  <c r="D196" i="3"/>
  <c r="C196" i="3"/>
  <c r="J196" i="3"/>
  <c r="D197" i="3"/>
  <c r="C197" i="3"/>
  <c r="J197" i="3"/>
  <c r="D198" i="3"/>
  <c r="C198" i="3"/>
  <c r="J198" i="3"/>
  <c r="D199" i="3"/>
  <c r="C199" i="3"/>
  <c r="J199" i="3"/>
  <c r="D200" i="3"/>
  <c r="C200" i="3"/>
  <c r="J200" i="3"/>
  <c r="D201" i="3"/>
  <c r="C201" i="3"/>
  <c r="J201" i="3"/>
  <c r="D202" i="3"/>
  <c r="C202" i="3"/>
  <c r="J202" i="3"/>
  <c r="D203" i="3"/>
  <c r="C203" i="3"/>
  <c r="J203" i="3"/>
  <c r="D204" i="3"/>
  <c r="C204" i="3"/>
  <c r="J204" i="3"/>
  <c r="D205" i="3"/>
  <c r="C205" i="3"/>
  <c r="J205" i="3"/>
  <c r="D206" i="3"/>
  <c r="C206" i="3"/>
  <c r="J206" i="3"/>
  <c r="D207" i="3"/>
  <c r="C207" i="3"/>
  <c r="J207" i="3"/>
  <c r="D208" i="3"/>
  <c r="C208" i="3"/>
  <c r="J208" i="3"/>
  <c r="D209" i="3"/>
  <c r="C209" i="3"/>
  <c r="J209" i="3"/>
  <c r="D210" i="3"/>
  <c r="C210" i="3"/>
  <c r="J210" i="3"/>
  <c r="D211" i="3"/>
  <c r="C211" i="3"/>
  <c r="J211" i="3"/>
  <c r="D212" i="3"/>
  <c r="C212" i="3"/>
  <c r="J212" i="3"/>
  <c r="D213" i="3"/>
  <c r="C213" i="3"/>
  <c r="J213" i="3"/>
  <c r="D214" i="3"/>
  <c r="C214" i="3"/>
  <c r="J214" i="3"/>
  <c r="D215" i="3"/>
  <c r="C215" i="3"/>
  <c r="J215" i="3"/>
  <c r="D216" i="3"/>
  <c r="C216" i="3"/>
  <c r="J216" i="3"/>
  <c r="D217" i="3"/>
  <c r="C217" i="3"/>
  <c r="J217" i="3"/>
  <c r="D218" i="3"/>
  <c r="C218" i="3"/>
  <c r="J218" i="3"/>
  <c r="D219" i="3"/>
  <c r="C219" i="3"/>
  <c r="J219" i="3"/>
  <c r="D220" i="3"/>
  <c r="C220" i="3"/>
  <c r="J220" i="3"/>
  <c r="D221" i="3"/>
  <c r="C221" i="3"/>
  <c r="J221" i="3"/>
  <c r="D222" i="3"/>
  <c r="C222" i="3"/>
  <c r="J222" i="3"/>
  <c r="D223" i="3"/>
  <c r="C223" i="3"/>
  <c r="J223" i="3"/>
  <c r="D224" i="3"/>
  <c r="C224" i="3"/>
  <c r="J224" i="3"/>
  <c r="D225" i="3"/>
  <c r="C225" i="3"/>
  <c r="J225" i="3"/>
  <c r="D226" i="3"/>
  <c r="C226" i="3"/>
  <c r="J226" i="3"/>
  <c r="D227" i="3"/>
  <c r="C227" i="3"/>
  <c r="J227" i="3"/>
  <c r="D228" i="3"/>
  <c r="C228" i="3"/>
  <c r="J228" i="3"/>
  <c r="D229" i="3"/>
  <c r="C229" i="3"/>
  <c r="J229" i="3"/>
  <c r="D230" i="3"/>
  <c r="C230" i="3"/>
  <c r="J230" i="3"/>
  <c r="D231" i="3"/>
  <c r="C231" i="3"/>
  <c r="J231" i="3"/>
  <c r="D232" i="3"/>
  <c r="C232" i="3"/>
  <c r="J232" i="3"/>
  <c r="D233" i="3"/>
  <c r="C233" i="3"/>
  <c r="J233" i="3"/>
  <c r="D234" i="3"/>
  <c r="C234" i="3"/>
  <c r="J234" i="3"/>
  <c r="D235" i="3"/>
  <c r="C235" i="3"/>
  <c r="J235" i="3"/>
  <c r="D236" i="3"/>
  <c r="C236" i="3"/>
  <c r="J236" i="3"/>
  <c r="D237" i="3"/>
  <c r="C237" i="3"/>
  <c r="J237" i="3"/>
  <c r="D238" i="3"/>
  <c r="C238" i="3"/>
  <c r="J238" i="3"/>
  <c r="D239" i="3"/>
  <c r="C239" i="3"/>
  <c r="J239" i="3"/>
  <c r="D240" i="3"/>
  <c r="C240" i="3"/>
  <c r="J240" i="3"/>
  <c r="D241" i="3"/>
  <c r="C241" i="3"/>
  <c r="J241" i="3"/>
  <c r="D242" i="3"/>
  <c r="C242" i="3"/>
  <c r="J242" i="3"/>
  <c r="D243" i="3"/>
  <c r="C243" i="3"/>
  <c r="J243" i="3"/>
  <c r="D244" i="3"/>
  <c r="C244" i="3"/>
  <c r="J244" i="3"/>
  <c r="D245" i="3"/>
  <c r="C245" i="3"/>
  <c r="J245" i="3"/>
  <c r="D246" i="3"/>
  <c r="C246" i="3"/>
  <c r="J246" i="3"/>
  <c r="D247" i="3"/>
  <c r="C247" i="3"/>
  <c r="J247" i="3"/>
  <c r="D248" i="3"/>
  <c r="C248" i="3"/>
  <c r="J248" i="3"/>
  <c r="D249" i="3"/>
  <c r="C249" i="3"/>
  <c r="J249" i="3"/>
  <c r="D250" i="3"/>
  <c r="C250" i="3"/>
  <c r="J250" i="3"/>
  <c r="D251" i="3"/>
  <c r="C251" i="3"/>
  <c r="J251" i="3"/>
  <c r="D252" i="3"/>
  <c r="C252" i="3"/>
  <c r="J252" i="3"/>
  <c r="D253" i="3"/>
  <c r="C253" i="3"/>
  <c r="J253" i="3"/>
  <c r="D254" i="3"/>
  <c r="C254" i="3"/>
  <c r="J254" i="3"/>
  <c r="D255" i="3"/>
  <c r="C255" i="3"/>
  <c r="J255" i="3"/>
  <c r="D256" i="3"/>
  <c r="C256" i="3"/>
  <c r="J256" i="3"/>
  <c r="D257" i="3"/>
  <c r="C257" i="3"/>
  <c r="J257" i="3"/>
  <c r="D258" i="3"/>
  <c r="C258" i="3"/>
  <c r="J258" i="3"/>
  <c r="D259" i="3"/>
  <c r="C259" i="3"/>
  <c r="J259" i="3"/>
  <c r="D260" i="3"/>
  <c r="C260" i="3"/>
  <c r="J260" i="3"/>
  <c r="D261" i="3"/>
  <c r="C261" i="3"/>
  <c r="J261" i="3"/>
  <c r="D262" i="3"/>
  <c r="C262" i="3"/>
  <c r="J262" i="3"/>
  <c r="D263" i="3"/>
  <c r="C263" i="3"/>
  <c r="J263" i="3"/>
  <c r="D264" i="3"/>
  <c r="C264" i="3"/>
  <c r="J264" i="3"/>
  <c r="D265" i="3"/>
  <c r="C265" i="3"/>
  <c r="J265" i="3"/>
  <c r="D266" i="3"/>
  <c r="C266" i="3"/>
  <c r="J266" i="3"/>
  <c r="D267" i="3"/>
  <c r="C267" i="3"/>
  <c r="J267" i="3"/>
  <c r="D268" i="3"/>
  <c r="C268" i="3"/>
  <c r="J268" i="3"/>
  <c r="D269" i="3"/>
  <c r="C269" i="3"/>
  <c r="J269" i="3"/>
  <c r="D270" i="3"/>
  <c r="C270" i="3"/>
  <c r="J270" i="3"/>
  <c r="D271" i="3"/>
  <c r="C271" i="3"/>
  <c r="J271" i="3"/>
  <c r="D272" i="3"/>
  <c r="C272" i="3"/>
  <c r="J272" i="3"/>
  <c r="D273" i="3"/>
  <c r="C273" i="3"/>
  <c r="J273" i="3"/>
  <c r="D274" i="3"/>
  <c r="C274" i="3"/>
  <c r="J274" i="3"/>
  <c r="D275" i="3"/>
  <c r="C275" i="3"/>
  <c r="J275" i="3"/>
  <c r="D276" i="3"/>
  <c r="C276" i="3"/>
  <c r="J276" i="3"/>
  <c r="D277" i="3"/>
  <c r="C277" i="3"/>
  <c r="J277" i="3"/>
  <c r="D278" i="3"/>
  <c r="C278" i="3"/>
  <c r="J278" i="3"/>
  <c r="D279" i="3"/>
  <c r="C279" i="3"/>
  <c r="J279" i="3"/>
  <c r="D280" i="3"/>
  <c r="C280" i="3"/>
  <c r="J280" i="3"/>
  <c r="D281" i="3"/>
  <c r="C281" i="3"/>
  <c r="J281" i="3"/>
  <c r="D282" i="3"/>
  <c r="C282" i="3"/>
  <c r="J282" i="3"/>
  <c r="D283" i="3"/>
  <c r="C283" i="3"/>
  <c r="J283" i="3"/>
  <c r="D284" i="3"/>
  <c r="C284" i="3"/>
  <c r="J284" i="3"/>
  <c r="D285" i="3"/>
  <c r="C285" i="3"/>
  <c r="J285" i="3"/>
  <c r="D286" i="3"/>
  <c r="C286" i="3"/>
  <c r="J286" i="3"/>
  <c r="D287" i="3"/>
  <c r="C287" i="3"/>
  <c r="J287" i="3"/>
  <c r="D288" i="3"/>
  <c r="C288" i="3"/>
  <c r="J288" i="3"/>
  <c r="D289" i="3"/>
  <c r="C289" i="3"/>
  <c r="J289" i="3"/>
  <c r="D290" i="3"/>
  <c r="C290" i="3"/>
  <c r="J290" i="3"/>
  <c r="D291" i="3"/>
  <c r="C291" i="3"/>
  <c r="J291" i="3"/>
  <c r="D292" i="3"/>
  <c r="C292" i="3"/>
  <c r="J292" i="3"/>
  <c r="D293" i="3"/>
  <c r="C293" i="3"/>
  <c r="J293" i="3"/>
  <c r="D294" i="3"/>
  <c r="C294" i="3"/>
  <c r="J294" i="3"/>
  <c r="D295" i="3"/>
  <c r="C295" i="3"/>
  <c r="J295" i="3"/>
  <c r="D296" i="3"/>
  <c r="C296" i="3"/>
  <c r="J296" i="3"/>
  <c r="D297" i="3"/>
  <c r="C297" i="3"/>
  <c r="J297" i="3"/>
  <c r="D298" i="3"/>
  <c r="C298" i="3"/>
  <c r="J298" i="3"/>
  <c r="D299" i="3"/>
  <c r="C299" i="3"/>
  <c r="J299" i="3"/>
  <c r="D300" i="3"/>
  <c r="C300" i="3"/>
  <c r="J300" i="3"/>
  <c r="D301" i="3"/>
  <c r="C301" i="3"/>
  <c r="J301" i="3"/>
  <c r="D302" i="3"/>
  <c r="C302" i="3"/>
  <c r="J302" i="3"/>
  <c r="D303" i="3"/>
  <c r="C303" i="3"/>
  <c r="J303" i="3"/>
  <c r="D304" i="3"/>
  <c r="C304" i="3"/>
  <c r="J304" i="3"/>
  <c r="D305" i="3"/>
  <c r="C305" i="3"/>
  <c r="J305" i="3"/>
  <c r="D306" i="3"/>
  <c r="C306" i="3"/>
  <c r="J306" i="3"/>
  <c r="D307" i="3"/>
  <c r="C307" i="3"/>
  <c r="J307" i="3"/>
  <c r="D308" i="3"/>
  <c r="C308" i="3"/>
  <c r="J308" i="3"/>
  <c r="D309" i="3"/>
  <c r="C309" i="3"/>
  <c r="J309" i="3"/>
  <c r="D310" i="3"/>
  <c r="C310" i="3"/>
  <c r="J310" i="3"/>
  <c r="D311" i="3"/>
  <c r="C311" i="3"/>
  <c r="J311" i="3"/>
  <c r="D312" i="3"/>
  <c r="C312" i="3"/>
  <c r="J312" i="3"/>
  <c r="D313" i="3"/>
  <c r="C313" i="3"/>
  <c r="J313" i="3"/>
  <c r="D314" i="3"/>
  <c r="C314" i="3"/>
  <c r="J314" i="3"/>
  <c r="D315" i="3"/>
  <c r="C315" i="3"/>
  <c r="J315" i="3"/>
  <c r="D316" i="3"/>
  <c r="C316" i="3"/>
  <c r="J316" i="3"/>
  <c r="D317" i="3"/>
  <c r="C317" i="3"/>
  <c r="J317" i="3"/>
  <c r="D318" i="3"/>
  <c r="C318" i="3"/>
  <c r="J318" i="3"/>
  <c r="D319" i="3"/>
  <c r="C319" i="3"/>
  <c r="J319" i="3"/>
  <c r="D320" i="3"/>
  <c r="C320" i="3"/>
  <c r="J320" i="3"/>
  <c r="D321" i="3"/>
  <c r="C321" i="3"/>
  <c r="J321" i="3"/>
  <c r="D322" i="3"/>
  <c r="C322" i="3"/>
  <c r="J322" i="3"/>
  <c r="D323" i="3"/>
  <c r="C323" i="3"/>
  <c r="J323" i="3"/>
  <c r="D324" i="3"/>
  <c r="C324" i="3"/>
  <c r="J324" i="3"/>
  <c r="D325" i="3"/>
  <c r="C325" i="3"/>
  <c r="J325" i="3"/>
  <c r="D326" i="3"/>
  <c r="C326" i="3"/>
  <c r="J326" i="3"/>
  <c r="D327" i="3"/>
  <c r="C327" i="3"/>
  <c r="J327" i="3"/>
  <c r="D328" i="3"/>
  <c r="C328" i="3"/>
  <c r="J328" i="3"/>
  <c r="D329" i="3"/>
  <c r="C329" i="3"/>
  <c r="J329" i="3"/>
  <c r="D330" i="3"/>
  <c r="C330" i="3"/>
  <c r="J330" i="3"/>
  <c r="D331" i="3"/>
  <c r="C331" i="3"/>
  <c r="J331" i="3"/>
  <c r="D332" i="3"/>
  <c r="C332" i="3"/>
  <c r="J332" i="3"/>
  <c r="D333" i="3"/>
  <c r="C333" i="3"/>
  <c r="J333" i="3"/>
  <c r="D334" i="3"/>
  <c r="C334" i="3"/>
  <c r="J334" i="3"/>
  <c r="D335" i="3"/>
  <c r="C335" i="3"/>
  <c r="J335" i="3"/>
  <c r="D336" i="3"/>
  <c r="C336" i="3"/>
  <c r="J336" i="3"/>
  <c r="D337" i="3"/>
  <c r="C337" i="3"/>
  <c r="J337" i="3"/>
  <c r="D338" i="3"/>
  <c r="C338" i="3"/>
  <c r="J338" i="3"/>
  <c r="D339" i="3"/>
  <c r="C339" i="3"/>
  <c r="J339" i="3"/>
  <c r="D340" i="3"/>
  <c r="C340" i="3"/>
  <c r="J340" i="3"/>
  <c r="D341" i="3"/>
  <c r="C341" i="3"/>
  <c r="J341" i="3"/>
  <c r="D342" i="3"/>
  <c r="C342" i="3"/>
  <c r="J342" i="3"/>
  <c r="D343" i="3"/>
  <c r="C343" i="3"/>
  <c r="J343" i="3"/>
  <c r="D344" i="3"/>
  <c r="C344" i="3"/>
  <c r="J344" i="3"/>
  <c r="D345" i="3"/>
  <c r="C345" i="3"/>
  <c r="J345" i="3"/>
  <c r="D346" i="3"/>
  <c r="C346" i="3"/>
  <c r="J346" i="3"/>
  <c r="D347" i="3"/>
  <c r="C347" i="3"/>
  <c r="J347" i="3"/>
  <c r="D348" i="3"/>
  <c r="C348" i="3"/>
  <c r="J348" i="3"/>
  <c r="D349" i="3"/>
  <c r="C349" i="3"/>
  <c r="J349" i="3"/>
  <c r="D350" i="3"/>
  <c r="C350" i="3"/>
  <c r="J350" i="3"/>
  <c r="D351" i="3"/>
  <c r="C351" i="3"/>
  <c r="J351" i="3"/>
  <c r="D352" i="3"/>
  <c r="C352" i="3"/>
  <c r="J352" i="3"/>
  <c r="D353" i="3"/>
  <c r="C353" i="3"/>
  <c r="J353" i="3"/>
  <c r="D354" i="3"/>
  <c r="C354" i="3"/>
  <c r="J354" i="3"/>
  <c r="D355" i="3"/>
  <c r="C355" i="3"/>
  <c r="J355" i="3"/>
  <c r="D356" i="3"/>
  <c r="C356" i="3"/>
  <c r="J356" i="3"/>
  <c r="D357" i="3"/>
  <c r="C357" i="3"/>
  <c r="J357" i="3"/>
  <c r="D358" i="3"/>
  <c r="C358" i="3"/>
  <c r="J358" i="3"/>
  <c r="D359" i="3"/>
  <c r="C359" i="3"/>
  <c r="J359" i="3"/>
  <c r="D360" i="3"/>
  <c r="C360" i="3"/>
  <c r="J360" i="3"/>
  <c r="D361" i="3"/>
  <c r="C361" i="3"/>
  <c r="J361" i="3"/>
  <c r="D362" i="3"/>
  <c r="C362" i="3"/>
  <c r="J362" i="3"/>
  <c r="D363" i="3"/>
  <c r="C363" i="3"/>
  <c r="J363" i="3"/>
  <c r="D364" i="3"/>
  <c r="C364" i="3"/>
  <c r="J364" i="3"/>
  <c r="D365" i="3"/>
  <c r="C365" i="3"/>
  <c r="J365" i="3"/>
  <c r="D366" i="3"/>
  <c r="C366" i="3"/>
  <c r="J366" i="3"/>
  <c r="D367" i="3"/>
  <c r="C367" i="3"/>
  <c r="J367" i="3"/>
  <c r="D368" i="3"/>
  <c r="C368" i="3"/>
  <c r="J368" i="3"/>
  <c r="D369" i="3"/>
  <c r="C369" i="3"/>
  <c r="J369" i="3"/>
  <c r="D370" i="3"/>
  <c r="C370" i="3"/>
  <c r="J370" i="3"/>
  <c r="D371" i="3"/>
  <c r="C371" i="3"/>
  <c r="J371" i="3"/>
  <c r="D372" i="3"/>
  <c r="C372" i="3"/>
  <c r="J372" i="3"/>
  <c r="D373" i="3"/>
  <c r="C373" i="3"/>
  <c r="J373" i="3"/>
  <c r="D374" i="3"/>
  <c r="C374" i="3"/>
  <c r="J374" i="3"/>
  <c r="D375" i="3"/>
  <c r="C375" i="3"/>
  <c r="J375" i="3"/>
  <c r="D376" i="3"/>
  <c r="C376" i="3"/>
  <c r="J376" i="3"/>
  <c r="D377" i="3"/>
  <c r="C377" i="3"/>
  <c r="J377" i="3"/>
  <c r="D378" i="3"/>
  <c r="C378" i="3"/>
  <c r="J378" i="3"/>
  <c r="D379" i="3"/>
  <c r="C379" i="3"/>
  <c r="J379" i="3"/>
  <c r="D380" i="3"/>
  <c r="C380" i="3"/>
  <c r="J380" i="3"/>
  <c r="D381" i="3"/>
  <c r="C381" i="3"/>
  <c r="J381" i="3"/>
  <c r="D382" i="3"/>
  <c r="C382" i="3"/>
  <c r="J382" i="3"/>
  <c r="D383" i="3"/>
  <c r="C383" i="3"/>
  <c r="J383" i="3"/>
  <c r="D384" i="3"/>
  <c r="C384" i="3"/>
  <c r="J384" i="3"/>
  <c r="D385" i="3"/>
  <c r="C385" i="3"/>
  <c r="J385" i="3"/>
  <c r="D386" i="3"/>
  <c r="C386" i="3"/>
  <c r="J386" i="3"/>
  <c r="D387" i="3"/>
  <c r="C387" i="3"/>
  <c r="J387" i="3"/>
  <c r="D388" i="3"/>
  <c r="C388" i="3"/>
  <c r="J388" i="3"/>
  <c r="D389" i="3"/>
  <c r="C389" i="3"/>
  <c r="J389" i="3"/>
  <c r="D390" i="3"/>
  <c r="C390" i="3"/>
  <c r="J390" i="3"/>
  <c r="D391" i="3"/>
  <c r="C391" i="3"/>
  <c r="J391" i="3"/>
  <c r="D392" i="3"/>
  <c r="C392" i="3"/>
  <c r="J392" i="3"/>
  <c r="D393" i="3"/>
  <c r="C393" i="3"/>
  <c r="J393" i="3"/>
  <c r="D394" i="3"/>
  <c r="C394" i="3"/>
  <c r="J394" i="3"/>
  <c r="D395" i="3"/>
  <c r="C395" i="3"/>
  <c r="J395" i="3"/>
  <c r="D396" i="3"/>
  <c r="C396" i="3"/>
  <c r="J396" i="3"/>
  <c r="D397" i="3"/>
  <c r="C397" i="3"/>
  <c r="J397" i="3"/>
  <c r="D398" i="3"/>
  <c r="C398" i="3"/>
  <c r="J398" i="3"/>
  <c r="D399" i="3"/>
  <c r="C399" i="3"/>
  <c r="J399" i="3"/>
  <c r="D400" i="3"/>
  <c r="C400" i="3"/>
  <c r="J400" i="3"/>
  <c r="D401" i="3"/>
  <c r="C401" i="3"/>
  <c r="J401" i="3"/>
  <c r="D402" i="3"/>
  <c r="C402" i="3"/>
  <c r="J402" i="3"/>
  <c r="D403" i="3"/>
  <c r="C403" i="3"/>
  <c r="J403" i="3"/>
  <c r="D404" i="3"/>
  <c r="C404" i="3"/>
  <c r="J404" i="3"/>
  <c r="D405" i="3"/>
  <c r="C405" i="3"/>
  <c r="J405" i="3"/>
  <c r="D406" i="3"/>
  <c r="C406" i="3"/>
  <c r="J406" i="3"/>
  <c r="D407" i="3"/>
  <c r="C407" i="3"/>
  <c r="J407" i="3"/>
  <c r="D408" i="3"/>
  <c r="C408" i="3"/>
  <c r="J408" i="3"/>
  <c r="D409" i="3"/>
  <c r="C409" i="3"/>
  <c r="J409" i="3"/>
  <c r="D410" i="3"/>
  <c r="C410" i="3"/>
  <c r="J410" i="3"/>
  <c r="D411" i="3"/>
  <c r="C411" i="3"/>
  <c r="J411" i="3"/>
  <c r="D412" i="3"/>
  <c r="C412" i="3"/>
  <c r="J412" i="3"/>
  <c r="D413" i="3"/>
  <c r="C413" i="3"/>
  <c r="J413" i="3"/>
  <c r="D414" i="3"/>
  <c r="C414" i="3"/>
  <c r="J414" i="3"/>
  <c r="D415" i="3"/>
  <c r="C415" i="3"/>
  <c r="J415" i="3"/>
  <c r="D416" i="3"/>
  <c r="C416" i="3"/>
  <c r="J416" i="3"/>
  <c r="D417" i="3"/>
  <c r="C417" i="3"/>
  <c r="J417" i="3"/>
  <c r="D418" i="3"/>
  <c r="C418" i="3"/>
  <c r="J418" i="3"/>
  <c r="D419" i="3"/>
  <c r="C419" i="3"/>
  <c r="J419" i="3"/>
  <c r="D420" i="3"/>
  <c r="C420" i="3"/>
  <c r="J420" i="3"/>
  <c r="D421" i="3"/>
  <c r="C421" i="3"/>
  <c r="J421" i="3"/>
  <c r="D422" i="3"/>
  <c r="C422" i="3"/>
  <c r="J422" i="3"/>
  <c r="D423" i="3"/>
  <c r="C423" i="3"/>
  <c r="J423" i="3"/>
  <c r="D424" i="3"/>
  <c r="C424" i="3"/>
  <c r="J424" i="3"/>
  <c r="D425" i="3"/>
  <c r="C425" i="3"/>
  <c r="J425" i="3"/>
  <c r="D426" i="3"/>
  <c r="C426" i="3"/>
  <c r="J426" i="3"/>
  <c r="D427" i="3"/>
  <c r="C427" i="3"/>
  <c r="J427" i="3"/>
  <c r="D428" i="3"/>
  <c r="C428" i="3"/>
  <c r="J428" i="3"/>
  <c r="D429" i="3"/>
  <c r="C429" i="3"/>
  <c r="J429" i="3"/>
  <c r="D430" i="3"/>
  <c r="C430" i="3"/>
  <c r="J430" i="3"/>
  <c r="D431" i="3"/>
  <c r="C431" i="3"/>
  <c r="J431" i="3"/>
  <c r="D432" i="3"/>
  <c r="C432" i="3"/>
  <c r="J432" i="3"/>
  <c r="D433" i="3"/>
  <c r="C433" i="3"/>
  <c r="J433" i="3"/>
  <c r="D434" i="3"/>
  <c r="C434" i="3"/>
  <c r="J434" i="3"/>
  <c r="D435" i="3"/>
  <c r="C435" i="3"/>
  <c r="J435" i="3"/>
  <c r="D436" i="3"/>
  <c r="C436" i="3"/>
  <c r="J436" i="3"/>
  <c r="D437" i="3"/>
  <c r="C437" i="3"/>
  <c r="J437" i="3"/>
  <c r="D438" i="3"/>
  <c r="C438" i="3"/>
  <c r="J438" i="3"/>
  <c r="D439" i="3"/>
  <c r="C439" i="3"/>
  <c r="J439" i="3"/>
  <c r="D440" i="3"/>
  <c r="C440" i="3"/>
  <c r="J440" i="3"/>
  <c r="D441" i="3"/>
  <c r="C441" i="3"/>
  <c r="J441" i="3"/>
  <c r="D442" i="3"/>
  <c r="C442" i="3"/>
  <c r="J442" i="3"/>
  <c r="D443" i="3"/>
  <c r="C443" i="3"/>
  <c r="J443" i="3"/>
  <c r="D444" i="3"/>
  <c r="C444" i="3"/>
  <c r="J444" i="3"/>
  <c r="D445" i="3"/>
  <c r="C445" i="3"/>
  <c r="J445" i="3"/>
  <c r="D446" i="3"/>
  <c r="C446" i="3"/>
  <c r="J446" i="3"/>
  <c r="D447" i="3"/>
  <c r="C447" i="3"/>
  <c r="J447" i="3"/>
  <c r="D448" i="3"/>
  <c r="C448" i="3"/>
  <c r="J448" i="3"/>
  <c r="D449" i="3"/>
  <c r="C449" i="3"/>
  <c r="J449" i="3"/>
  <c r="D450" i="3"/>
  <c r="C450" i="3"/>
  <c r="J450" i="3"/>
  <c r="D451" i="3"/>
  <c r="C451" i="3"/>
  <c r="J451" i="3"/>
  <c r="D452" i="3"/>
  <c r="C452" i="3"/>
  <c r="J452" i="3"/>
  <c r="D453" i="3"/>
  <c r="C453" i="3"/>
  <c r="J453" i="3"/>
  <c r="D454" i="3"/>
  <c r="C454" i="3"/>
  <c r="J454" i="3"/>
  <c r="D455" i="3"/>
  <c r="C455" i="3"/>
  <c r="J455" i="3"/>
  <c r="D456" i="3"/>
  <c r="C456" i="3"/>
  <c r="J456" i="3"/>
  <c r="D457" i="3"/>
  <c r="C457" i="3"/>
  <c r="J457" i="3"/>
  <c r="D458" i="3"/>
  <c r="C458" i="3"/>
  <c r="J458" i="3"/>
  <c r="D459" i="3"/>
  <c r="C459" i="3"/>
  <c r="J459" i="3"/>
  <c r="D460" i="3"/>
  <c r="C460" i="3"/>
  <c r="J460" i="3"/>
  <c r="D461" i="3"/>
  <c r="C461" i="3"/>
  <c r="J461" i="3"/>
  <c r="D462" i="3"/>
  <c r="C462" i="3"/>
  <c r="J462" i="3"/>
  <c r="D463" i="3"/>
  <c r="C463" i="3"/>
  <c r="J463" i="3"/>
  <c r="D464" i="3"/>
  <c r="C464" i="3"/>
  <c r="J464" i="3"/>
  <c r="D465" i="3"/>
  <c r="C465" i="3"/>
  <c r="J465" i="3"/>
  <c r="D466" i="3"/>
  <c r="C466" i="3"/>
  <c r="J466" i="3"/>
  <c r="D467" i="3"/>
  <c r="C467" i="3"/>
  <c r="J467" i="3"/>
  <c r="D468" i="3"/>
  <c r="C468" i="3"/>
  <c r="J468" i="3"/>
  <c r="D469" i="3"/>
  <c r="C469" i="3"/>
  <c r="J469" i="3"/>
  <c r="D470" i="3"/>
  <c r="C470" i="3"/>
  <c r="J470" i="3"/>
  <c r="D471" i="3"/>
  <c r="C471" i="3"/>
  <c r="J471" i="3"/>
  <c r="D472" i="3"/>
  <c r="C472" i="3"/>
  <c r="J472" i="3"/>
  <c r="D473" i="3"/>
  <c r="C473" i="3"/>
  <c r="J473" i="3"/>
  <c r="D474" i="3"/>
  <c r="C474" i="3"/>
  <c r="J474" i="3"/>
  <c r="D475" i="3"/>
  <c r="C475" i="3"/>
  <c r="J475" i="3"/>
  <c r="D476" i="3"/>
  <c r="C476" i="3"/>
  <c r="J476" i="3"/>
  <c r="D477" i="3"/>
  <c r="C477" i="3"/>
  <c r="J477" i="3"/>
  <c r="D478" i="3"/>
  <c r="C478" i="3"/>
  <c r="J478" i="3"/>
  <c r="D479" i="3"/>
  <c r="C479" i="3"/>
  <c r="J479" i="3"/>
  <c r="D480" i="3"/>
  <c r="C480" i="3"/>
  <c r="J480" i="3"/>
  <c r="D481" i="3"/>
  <c r="C481" i="3"/>
  <c r="J481" i="3"/>
  <c r="D482" i="3"/>
  <c r="C482" i="3"/>
  <c r="J482" i="3"/>
  <c r="D483" i="3"/>
  <c r="C483" i="3"/>
  <c r="J483" i="3"/>
  <c r="D484" i="3"/>
  <c r="C484" i="3"/>
  <c r="J484" i="3"/>
  <c r="D485" i="3"/>
  <c r="C485" i="3"/>
  <c r="J485" i="3"/>
  <c r="D486" i="3"/>
  <c r="C486" i="3"/>
  <c r="J486" i="3"/>
  <c r="D487" i="3"/>
  <c r="C487" i="3"/>
  <c r="J487" i="3"/>
  <c r="D488" i="3"/>
  <c r="C488" i="3"/>
  <c r="J488" i="3"/>
  <c r="D489" i="3"/>
  <c r="C489" i="3"/>
  <c r="J489" i="3"/>
  <c r="D490" i="3"/>
  <c r="C490" i="3"/>
  <c r="J490" i="3"/>
  <c r="D491" i="3"/>
  <c r="C491" i="3"/>
  <c r="J491" i="3"/>
  <c r="D492" i="3"/>
  <c r="C492" i="3"/>
  <c r="J492" i="3"/>
  <c r="D493" i="3"/>
  <c r="C493" i="3"/>
  <c r="J493" i="3"/>
  <c r="D494" i="3"/>
  <c r="C494" i="3"/>
  <c r="J494" i="3"/>
  <c r="D495" i="3"/>
  <c r="C495" i="3"/>
  <c r="J495" i="3"/>
  <c r="D496" i="3"/>
  <c r="C496" i="3"/>
  <c r="J496" i="3"/>
  <c r="D497" i="3"/>
  <c r="C497" i="3"/>
  <c r="J497" i="3"/>
  <c r="D498" i="3"/>
  <c r="C498" i="3"/>
  <c r="J498" i="3"/>
  <c r="D499" i="3"/>
  <c r="C499" i="3"/>
  <c r="J499" i="3"/>
  <c r="D500" i="3"/>
  <c r="C500" i="3"/>
  <c r="J500" i="3"/>
  <c r="D501" i="3"/>
  <c r="C501" i="3"/>
  <c r="J501" i="3"/>
  <c r="D502" i="3"/>
  <c r="C502" i="3"/>
  <c r="J502" i="3"/>
  <c r="D503" i="3"/>
  <c r="C503" i="3"/>
  <c r="J503" i="3"/>
  <c r="D504" i="3"/>
  <c r="C504" i="3"/>
  <c r="J504" i="3"/>
  <c r="D505" i="3"/>
  <c r="C505" i="3"/>
  <c r="J505" i="3"/>
  <c r="D506" i="3"/>
  <c r="C506" i="3"/>
  <c r="J506" i="3"/>
  <c r="D507" i="3"/>
  <c r="C507" i="3"/>
  <c r="J507" i="3"/>
  <c r="D508" i="3"/>
  <c r="C508" i="3"/>
  <c r="J508" i="3"/>
  <c r="D509" i="3"/>
  <c r="C509" i="3"/>
  <c r="J509" i="3"/>
  <c r="D510" i="3"/>
  <c r="C510" i="3"/>
  <c r="J510" i="3"/>
  <c r="D511" i="3"/>
  <c r="C511" i="3"/>
  <c r="J511" i="3"/>
  <c r="D512" i="3"/>
  <c r="C512" i="3"/>
  <c r="J512" i="3"/>
  <c r="D513" i="3"/>
  <c r="C513" i="3"/>
  <c r="J513" i="3"/>
  <c r="D514" i="3"/>
  <c r="C514" i="3"/>
  <c r="J514" i="3"/>
  <c r="D515" i="3"/>
  <c r="C515" i="3"/>
  <c r="J515" i="3"/>
  <c r="D516" i="3"/>
  <c r="C516" i="3"/>
  <c r="J516" i="3"/>
  <c r="D517" i="3"/>
  <c r="C517" i="3"/>
  <c r="J517" i="3"/>
  <c r="D518" i="3"/>
  <c r="C518" i="3"/>
  <c r="J518" i="3"/>
  <c r="D519" i="3"/>
  <c r="C519" i="3"/>
  <c r="J519" i="3"/>
  <c r="D520" i="3"/>
  <c r="C520" i="3"/>
  <c r="J520" i="3"/>
  <c r="D521" i="3"/>
  <c r="C521" i="3"/>
  <c r="J521" i="3"/>
  <c r="D522" i="3"/>
  <c r="C522" i="3"/>
  <c r="J522" i="3"/>
  <c r="D523" i="3"/>
  <c r="C523" i="3"/>
  <c r="J523" i="3"/>
  <c r="D524" i="3"/>
  <c r="C524" i="3"/>
  <c r="J524" i="3"/>
  <c r="D525" i="3"/>
  <c r="C525" i="3"/>
  <c r="J525" i="3"/>
  <c r="D526" i="3"/>
  <c r="C526" i="3"/>
  <c r="J526" i="3"/>
  <c r="D527" i="3"/>
  <c r="C527" i="3"/>
  <c r="J527" i="3"/>
  <c r="D528" i="3"/>
  <c r="C528" i="3"/>
  <c r="J528" i="3"/>
  <c r="D529" i="3"/>
  <c r="C529" i="3"/>
  <c r="J529" i="3"/>
  <c r="D530" i="3"/>
  <c r="C530" i="3"/>
  <c r="J530" i="3"/>
  <c r="D531" i="3"/>
  <c r="C531" i="3"/>
  <c r="J531" i="3"/>
  <c r="D532" i="3"/>
  <c r="C532" i="3"/>
  <c r="J532" i="3"/>
  <c r="D533" i="3"/>
  <c r="C533" i="3"/>
  <c r="J533" i="3"/>
  <c r="D534" i="3"/>
  <c r="C534" i="3"/>
  <c r="J534" i="3"/>
  <c r="D535" i="3"/>
  <c r="C535" i="3"/>
  <c r="J535" i="3"/>
  <c r="D536" i="3"/>
  <c r="C536" i="3"/>
  <c r="J536" i="3"/>
  <c r="D537" i="3"/>
  <c r="C537" i="3"/>
  <c r="J537" i="3"/>
  <c r="D538" i="3"/>
  <c r="C538" i="3"/>
  <c r="J538" i="3"/>
  <c r="D539" i="3"/>
  <c r="C539" i="3"/>
  <c r="J539" i="3"/>
  <c r="D540" i="3"/>
  <c r="C540" i="3"/>
  <c r="J540" i="3"/>
  <c r="D541" i="3"/>
  <c r="C541" i="3"/>
  <c r="J541" i="3"/>
  <c r="D542" i="3"/>
  <c r="C542" i="3"/>
  <c r="J542" i="3"/>
  <c r="D543" i="3"/>
  <c r="C543" i="3"/>
  <c r="J543" i="3"/>
  <c r="D544" i="3"/>
  <c r="C544" i="3"/>
  <c r="J544" i="3"/>
  <c r="D545" i="3"/>
  <c r="C545" i="3"/>
  <c r="J545" i="3"/>
  <c r="D546" i="3"/>
  <c r="C546" i="3"/>
  <c r="J546" i="3"/>
  <c r="D547" i="3"/>
  <c r="C547" i="3"/>
  <c r="J547" i="3"/>
  <c r="D548" i="3"/>
  <c r="C548" i="3"/>
  <c r="J548" i="3"/>
  <c r="D549" i="3"/>
  <c r="C549" i="3"/>
  <c r="J549" i="3"/>
  <c r="D550" i="3"/>
  <c r="C550" i="3"/>
  <c r="J550" i="3"/>
  <c r="D551" i="3"/>
  <c r="C551" i="3"/>
  <c r="J551" i="3"/>
  <c r="D552" i="3"/>
  <c r="C552" i="3"/>
  <c r="J552" i="3"/>
  <c r="D553" i="3"/>
  <c r="C553" i="3"/>
  <c r="J553" i="3"/>
  <c r="D554" i="3"/>
  <c r="C554" i="3"/>
  <c r="J554" i="3"/>
  <c r="D555" i="3"/>
  <c r="C555" i="3"/>
  <c r="J555" i="3"/>
  <c r="D556" i="3"/>
  <c r="C556" i="3"/>
  <c r="J556" i="3"/>
  <c r="D557" i="3"/>
  <c r="C557" i="3"/>
  <c r="J557" i="3"/>
  <c r="D558" i="3"/>
  <c r="C558" i="3"/>
  <c r="J558" i="3"/>
  <c r="D559" i="3"/>
  <c r="C559" i="3"/>
  <c r="J559" i="3"/>
  <c r="D560" i="3"/>
  <c r="C560" i="3"/>
  <c r="J560" i="3"/>
  <c r="D561" i="3"/>
  <c r="C561" i="3"/>
  <c r="J561" i="3"/>
  <c r="D562" i="3"/>
  <c r="C562" i="3"/>
  <c r="J562" i="3"/>
  <c r="D563" i="3"/>
  <c r="C563" i="3"/>
  <c r="J563" i="3"/>
  <c r="D564" i="3"/>
  <c r="C564" i="3"/>
  <c r="J564" i="3"/>
  <c r="D565" i="3"/>
  <c r="C565" i="3"/>
  <c r="J565" i="3"/>
  <c r="D566" i="3"/>
  <c r="C566" i="3"/>
  <c r="J566" i="3"/>
  <c r="D567" i="3"/>
  <c r="C567" i="3"/>
  <c r="J567" i="3"/>
  <c r="D568" i="3"/>
  <c r="C568" i="3"/>
  <c r="J568" i="3"/>
  <c r="D569" i="3"/>
  <c r="C569" i="3"/>
  <c r="J569" i="3"/>
  <c r="D570" i="3"/>
  <c r="C570" i="3"/>
  <c r="J570" i="3"/>
  <c r="D571" i="3"/>
  <c r="C571" i="3"/>
  <c r="J571" i="3"/>
  <c r="D572" i="3"/>
  <c r="C572" i="3"/>
  <c r="J572" i="3"/>
  <c r="D573" i="3"/>
  <c r="C573" i="3"/>
  <c r="J573" i="3"/>
  <c r="D574" i="3"/>
  <c r="C574" i="3"/>
  <c r="J574" i="3"/>
  <c r="D575" i="3"/>
  <c r="C575" i="3"/>
  <c r="J575" i="3"/>
  <c r="D576" i="3"/>
  <c r="C576" i="3"/>
  <c r="J576" i="3"/>
  <c r="D577" i="3"/>
  <c r="C577" i="3"/>
  <c r="J577" i="3"/>
  <c r="D578" i="3"/>
  <c r="C578" i="3"/>
  <c r="J578" i="3"/>
  <c r="D579" i="3"/>
  <c r="C579" i="3"/>
  <c r="J579" i="3"/>
  <c r="D580" i="3"/>
  <c r="C580" i="3"/>
  <c r="J580" i="3"/>
  <c r="D581" i="3"/>
  <c r="C581" i="3"/>
  <c r="J581" i="3"/>
  <c r="D582" i="3"/>
  <c r="C582" i="3"/>
  <c r="J582" i="3"/>
  <c r="D583" i="3"/>
  <c r="C583" i="3"/>
  <c r="J583" i="3"/>
  <c r="D584" i="3"/>
  <c r="C584" i="3"/>
  <c r="J584" i="3"/>
  <c r="D585" i="3"/>
  <c r="C585" i="3"/>
  <c r="J585" i="3"/>
  <c r="D586" i="3"/>
  <c r="C586" i="3"/>
  <c r="J586" i="3"/>
  <c r="D587" i="3"/>
  <c r="C587" i="3"/>
  <c r="J587" i="3"/>
  <c r="D588" i="3"/>
  <c r="C588" i="3"/>
  <c r="J588" i="3"/>
  <c r="D589" i="3"/>
  <c r="C589" i="3"/>
  <c r="J589" i="3"/>
  <c r="D590" i="3"/>
  <c r="C590" i="3"/>
  <c r="J590" i="3"/>
  <c r="D591" i="3"/>
  <c r="C591" i="3"/>
  <c r="J591" i="3"/>
  <c r="D592" i="3"/>
  <c r="C592" i="3"/>
  <c r="J592" i="3"/>
  <c r="D593" i="3"/>
  <c r="C593" i="3"/>
  <c r="J593" i="3"/>
  <c r="D594" i="3"/>
  <c r="C594" i="3"/>
  <c r="J594" i="3"/>
  <c r="D595" i="3"/>
  <c r="C595" i="3"/>
  <c r="J595" i="3"/>
  <c r="D596" i="3"/>
  <c r="C596" i="3"/>
  <c r="J596" i="3"/>
  <c r="D597" i="3"/>
  <c r="C597" i="3"/>
  <c r="J597" i="3"/>
  <c r="D598" i="3"/>
  <c r="C598" i="3"/>
  <c r="J598" i="3"/>
  <c r="D599" i="3"/>
  <c r="C599" i="3"/>
  <c r="J599" i="3"/>
  <c r="D600" i="3"/>
  <c r="C600" i="3"/>
  <c r="J600" i="3"/>
  <c r="D601" i="3"/>
  <c r="C601" i="3"/>
  <c r="J601" i="3"/>
  <c r="D602" i="3"/>
  <c r="C602" i="3"/>
  <c r="J602" i="3"/>
  <c r="D603" i="3"/>
  <c r="C603" i="3"/>
  <c r="J603" i="3"/>
  <c r="D4" i="3"/>
  <c r="C4" i="3"/>
  <c r="J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4" i="3"/>
  <c r="L4" i="3"/>
  <c r="P4" i="3"/>
  <c r="L5" i="3"/>
  <c r="P5" i="3"/>
  <c r="L6" i="3"/>
  <c r="P6" i="3"/>
  <c r="L7" i="3"/>
  <c r="P7" i="3"/>
  <c r="L8" i="3"/>
  <c r="P8" i="3"/>
  <c r="L9" i="3"/>
  <c r="P9" i="3"/>
  <c r="L10" i="3"/>
  <c r="P10" i="3"/>
  <c r="L11" i="3"/>
  <c r="P11" i="3"/>
  <c r="L12" i="3"/>
  <c r="P12" i="3"/>
  <c r="L13" i="3"/>
  <c r="P13" i="3"/>
  <c r="L14" i="3"/>
  <c r="P14" i="3"/>
  <c r="L15" i="3"/>
  <c r="P15" i="3"/>
  <c r="L16" i="3"/>
  <c r="P16" i="3"/>
  <c r="L17" i="3"/>
  <c r="P17" i="3"/>
  <c r="L18" i="3"/>
  <c r="P18" i="3"/>
  <c r="L19" i="3"/>
  <c r="P19" i="3"/>
  <c r="L20" i="3"/>
  <c r="P20" i="3"/>
  <c r="L21" i="3"/>
  <c r="P21" i="3"/>
  <c r="L22" i="3"/>
  <c r="P22" i="3"/>
  <c r="L23" i="3"/>
  <c r="P23" i="3"/>
  <c r="L24" i="3"/>
  <c r="P24" i="3"/>
  <c r="L25" i="3"/>
  <c r="P25" i="3"/>
  <c r="L26" i="3"/>
  <c r="P26" i="3"/>
  <c r="L27" i="3"/>
  <c r="P27" i="3"/>
  <c r="L28" i="3"/>
  <c r="P28" i="3"/>
  <c r="L29" i="3"/>
  <c r="P29" i="3"/>
  <c r="L30" i="3"/>
  <c r="P30" i="3"/>
  <c r="L31" i="3"/>
  <c r="P31" i="3"/>
  <c r="L32" i="3"/>
  <c r="P32" i="3"/>
  <c r="L33" i="3"/>
  <c r="P33" i="3"/>
  <c r="L34" i="3"/>
  <c r="P34" i="3"/>
  <c r="L35" i="3"/>
  <c r="P35" i="3"/>
  <c r="L36" i="3"/>
  <c r="P36" i="3"/>
  <c r="L37" i="3"/>
  <c r="P37" i="3"/>
  <c r="L38" i="3"/>
  <c r="P38" i="3"/>
  <c r="L39" i="3"/>
  <c r="P39" i="3"/>
  <c r="L40" i="3"/>
  <c r="P40" i="3"/>
  <c r="L41" i="3"/>
  <c r="P41" i="3"/>
  <c r="L42" i="3"/>
  <c r="P42" i="3"/>
  <c r="L43" i="3"/>
  <c r="P43" i="3"/>
  <c r="L44" i="3"/>
  <c r="P44" i="3"/>
  <c r="L45" i="3"/>
  <c r="P45" i="3"/>
  <c r="L46" i="3"/>
  <c r="P46" i="3"/>
  <c r="L47" i="3"/>
  <c r="P47" i="3"/>
  <c r="L48" i="3"/>
  <c r="P48" i="3"/>
  <c r="L49" i="3"/>
  <c r="P49" i="3"/>
  <c r="L50" i="3"/>
  <c r="P50" i="3"/>
  <c r="L51" i="3"/>
  <c r="P51" i="3"/>
  <c r="L52" i="3"/>
  <c r="P52" i="3"/>
  <c r="L53" i="3"/>
  <c r="P53" i="3"/>
  <c r="L54" i="3"/>
  <c r="P54" i="3"/>
  <c r="L55" i="3"/>
  <c r="P55" i="3"/>
  <c r="L56" i="3"/>
  <c r="P56" i="3"/>
  <c r="L57" i="3"/>
  <c r="P57" i="3"/>
  <c r="L58" i="3"/>
  <c r="P58" i="3"/>
  <c r="L59" i="3"/>
  <c r="P59" i="3"/>
  <c r="L60" i="3"/>
  <c r="P60" i="3"/>
  <c r="L61" i="3"/>
  <c r="P61" i="3"/>
  <c r="L62" i="3"/>
  <c r="P62" i="3"/>
  <c r="L63" i="3"/>
  <c r="P63" i="3"/>
  <c r="L64" i="3"/>
  <c r="P64" i="3"/>
  <c r="L65" i="3"/>
  <c r="P65" i="3"/>
  <c r="L66" i="3"/>
  <c r="P66" i="3"/>
  <c r="L67" i="3"/>
  <c r="P67" i="3"/>
  <c r="L68" i="3"/>
  <c r="P68" i="3"/>
  <c r="L69" i="3"/>
  <c r="P69" i="3"/>
  <c r="L70" i="3"/>
  <c r="P70" i="3"/>
  <c r="L71" i="3"/>
  <c r="P71" i="3"/>
  <c r="L72" i="3"/>
  <c r="P72" i="3"/>
  <c r="L73" i="3"/>
  <c r="P73" i="3"/>
  <c r="L74" i="3"/>
  <c r="P74" i="3"/>
  <c r="L75" i="3"/>
  <c r="P75" i="3"/>
  <c r="L76" i="3"/>
  <c r="P76" i="3"/>
  <c r="L77" i="3"/>
  <c r="P77" i="3"/>
  <c r="L78" i="3"/>
  <c r="P78" i="3"/>
  <c r="L79" i="3"/>
  <c r="P79" i="3"/>
  <c r="L80" i="3"/>
  <c r="P80" i="3"/>
  <c r="L81" i="3"/>
  <c r="P81" i="3"/>
  <c r="L82" i="3"/>
  <c r="P82" i="3"/>
  <c r="L83" i="3"/>
  <c r="P83" i="3"/>
  <c r="L84" i="3"/>
  <c r="P84" i="3"/>
  <c r="L85" i="3"/>
  <c r="P85" i="3"/>
  <c r="L86" i="3"/>
  <c r="P86" i="3"/>
  <c r="L87" i="3"/>
  <c r="P87" i="3"/>
  <c r="L88" i="3"/>
  <c r="P88" i="3"/>
  <c r="L89" i="3"/>
  <c r="P89" i="3"/>
  <c r="L90" i="3"/>
  <c r="P90" i="3"/>
  <c r="L91" i="3"/>
  <c r="P91" i="3"/>
  <c r="L92" i="3"/>
  <c r="P92" i="3"/>
  <c r="L93" i="3"/>
  <c r="P93" i="3"/>
  <c r="L94" i="3"/>
  <c r="P94" i="3"/>
  <c r="L95" i="3"/>
  <c r="P95" i="3"/>
  <c r="L96" i="3"/>
  <c r="P96" i="3"/>
  <c r="L97" i="3"/>
  <c r="P97" i="3"/>
  <c r="L98" i="3"/>
  <c r="P98" i="3"/>
  <c r="L99" i="3"/>
  <c r="P99" i="3"/>
  <c r="L100" i="3"/>
  <c r="P100" i="3"/>
  <c r="L101" i="3"/>
  <c r="P101" i="3"/>
  <c r="L102" i="3"/>
  <c r="P102" i="3"/>
  <c r="L103" i="3"/>
  <c r="P103" i="3"/>
  <c r="L104" i="3"/>
  <c r="P104" i="3"/>
  <c r="L105" i="3"/>
  <c r="P105" i="3"/>
  <c r="L106" i="3"/>
  <c r="P106" i="3"/>
  <c r="L107" i="3"/>
  <c r="P107" i="3"/>
  <c r="L108" i="3"/>
  <c r="P108" i="3"/>
  <c r="L109" i="3"/>
  <c r="P109" i="3"/>
  <c r="L110" i="3"/>
  <c r="P110" i="3"/>
  <c r="L111" i="3"/>
  <c r="P111" i="3"/>
  <c r="L112" i="3"/>
  <c r="P112" i="3"/>
  <c r="L113" i="3"/>
  <c r="P113" i="3"/>
  <c r="L114" i="3"/>
  <c r="P114" i="3"/>
  <c r="L115" i="3"/>
  <c r="P115" i="3"/>
  <c r="L116" i="3"/>
  <c r="P116" i="3"/>
  <c r="L117" i="3"/>
  <c r="P117" i="3"/>
  <c r="L118" i="3"/>
  <c r="P118" i="3"/>
  <c r="L119" i="3"/>
  <c r="P119" i="3"/>
  <c r="L120" i="3"/>
  <c r="P120" i="3"/>
  <c r="L121" i="3"/>
  <c r="P121" i="3"/>
  <c r="L122" i="3"/>
  <c r="P122" i="3"/>
  <c r="L123" i="3"/>
  <c r="P123" i="3"/>
  <c r="L124" i="3"/>
  <c r="P124" i="3"/>
  <c r="L125" i="3"/>
  <c r="P125" i="3"/>
  <c r="L126" i="3"/>
  <c r="P126" i="3"/>
  <c r="L127" i="3"/>
  <c r="P127" i="3"/>
  <c r="L128" i="3"/>
  <c r="P128" i="3"/>
  <c r="L129" i="3"/>
  <c r="P129" i="3"/>
  <c r="L130" i="3"/>
  <c r="P130" i="3"/>
  <c r="L131" i="3"/>
  <c r="P131" i="3"/>
  <c r="L132" i="3"/>
  <c r="P132" i="3"/>
  <c r="L133" i="3"/>
  <c r="P133" i="3"/>
  <c r="L134" i="3"/>
  <c r="P134" i="3"/>
  <c r="L135" i="3"/>
  <c r="P135" i="3"/>
  <c r="L136" i="3"/>
  <c r="P136" i="3"/>
  <c r="L137" i="3"/>
  <c r="P137" i="3"/>
  <c r="L138" i="3"/>
  <c r="P138" i="3"/>
  <c r="L139" i="3"/>
  <c r="P139" i="3"/>
  <c r="L140" i="3"/>
  <c r="P140" i="3"/>
  <c r="L141" i="3"/>
  <c r="P141" i="3"/>
  <c r="L142" i="3"/>
  <c r="P142" i="3"/>
  <c r="L143" i="3"/>
  <c r="P143" i="3"/>
  <c r="L144" i="3"/>
  <c r="P144" i="3"/>
  <c r="L145" i="3"/>
  <c r="P145" i="3"/>
  <c r="L146" i="3"/>
  <c r="P146" i="3"/>
  <c r="L147" i="3"/>
  <c r="P147" i="3"/>
  <c r="L148" i="3"/>
  <c r="P148" i="3"/>
  <c r="L149" i="3"/>
  <c r="P149" i="3"/>
  <c r="L150" i="3"/>
  <c r="P150" i="3"/>
  <c r="L151" i="3"/>
  <c r="P151" i="3"/>
  <c r="L152" i="3"/>
  <c r="P152" i="3"/>
  <c r="L153" i="3"/>
  <c r="P153" i="3"/>
  <c r="L154" i="3"/>
  <c r="P154" i="3"/>
  <c r="L155" i="3"/>
  <c r="P155" i="3"/>
  <c r="L156" i="3"/>
  <c r="P156" i="3"/>
  <c r="L157" i="3"/>
  <c r="P157" i="3"/>
  <c r="L158" i="3"/>
  <c r="P158" i="3"/>
  <c r="L159" i="3"/>
  <c r="P159" i="3"/>
  <c r="L160" i="3"/>
  <c r="P160" i="3"/>
  <c r="L161" i="3"/>
  <c r="P161" i="3"/>
  <c r="L162" i="3"/>
  <c r="P162" i="3"/>
  <c r="L163" i="3"/>
  <c r="P163" i="3"/>
  <c r="L164" i="3"/>
  <c r="P164" i="3"/>
  <c r="L165" i="3"/>
  <c r="P165" i="3"/>
  <c r="L166" i="3"/>
  <c r="P166" i="3"/>
  <c r="L167" i="3"/>
  <c r="P167" i="3"/>
  <c r="L168" i="3"/>
  <c r="P168" i="3"/>
  <c r="L169" i="3"/>
  <c r="P169" i="3"/>
  <c r="L170" i="3"/>
  <c r="P170" i="3"/>
  <c r="L171" i="3"/>
  <c r="P171" i="3"/>
  <c r="L172" i="3"/>
  <c r="P172" i="3"/>
  <c r="L173" i="3"/>
  <c r="P173" i="3"/>
  <c r="L174" i="3"/>
  <c r="P174" i="3"/>
  <c r="L175" i="3"/>
  <c r="P175" i="3"/>
  <c r="L176" i="3"/>
  <c r="P176" i="3"/>
  <c r="L177" i="3"/>
  <c r="P177" i="3"/>
  <c r="L178" i="3"/>
  <c r="P178" i="3"/>
  <c r="L179" i="3"/>
  <c r="P179" i="3"/>
  <c r="L180" i="3"/>
  <c r="P180" i="3"/>
  <c r="L181" i="3"/>
  <c r="P181" i="3"/>
  <c r="L182" i="3"/>
  <c r="P182" i="3"/>
  <c r="L183" i="3"/>
  <c r="P183" i="3"/>
  <c r="L184" i="3"/>
  <c r="P184" i="3"/>
  <c r="L185" i="3"/>
  <c r="P185" i="3"/>
  <c r="L186" i="3"/>
  <c r="P186" i="3"/>
  <c r="L187" i="3"/>
  <c r="P187" i="3"/>
  <c r="L188" i="3"/>
  <c r="P188" i="3"/>
  <c r="L189" i="3"/>
  <c r="P189" i="3"/>
  <c r="L190" i="3"/>
  <c r="P190" i="3"/>
  <c r="L191" i="3"/>
  <c r="P191" i="3"/>
  <c r="L192" i="3"/>
  <c r="P192" i="3"/>
  <c r="L193" i="3"/>
  <c r="P193" i="3"/>
  <c r="L194" i="3"/>
  <c r="P194" i="3"/>
  <c r="L195" i="3"/>
  <c r="P195" i="3"/>
  <c r="L196" i="3"/>
  <c r="P196" i="3"/>
  <c r="L197" i="3"/>
  <c r="P197" i="3"/>
  <c r="L198" i="3"/>
  <c r="P198" i="3"/>
  <c r="L199" i="3"/>
  <c r="P199" i="3"/>
  <c r="L200" i="3"/>
  <c r="P200" i="3"/>
  <c r="L201" i="3"/>
  <c r="P201" i="3"/>
  <c r="L202" i="3"/>
  <c r="P202" i="3"/>
  <c r="L203" i="3"/>
  <c r="P203" i="3"/>
  <c r="L204" i="3"/>
  <c r="P204" i="3"/>
  <c r="L205" i="3"/>
  <c r="P205" i="3"/>
  <c r="L206" i="3"/>
  <c r="P206" i="3"/>
  <c r="L207" i="3"/>
  <c r="P207" i="3"/>
  <c r="L208" i="3"/>
  <c r="P208" i="3"/>
  <c r="L209" i="3"/>
  <c r="P209" i="3"/>
  <c r="L210" i="3"/>
  <c r="P210" i="3"/>
  <c r="L211" i="3"/>
  <c r="P211" i="3"/>
  <c r="L212" i="3"/>
  <c r="P212" i="3"/>
  <c r="L213" i="3"/>
  <c r="P213" i="3"/>
  <c r="L214" i="3"/>
  <c r="P214" i="3"/>
  <c r="L215" i="3"/>
  <c r="P215" i="3"/>
  <c r="L216" i="3"/>
  <c r="P216" i="3"/>
  <c r="L217" i="3"/>
  <c r="P217" i="3"/>
  <c r="L218" i="3"/>
  <c r="P218" i="3"/>
  <c r="L219" i="3"/>
  <c r="P219" i="3"/>
  <c r="L220" i="3"/>
  <c r="P220" i="3"/>
  <c r="L221" i="3"/>
  <c r="P221" i="3"/>
  <c r="L222" i="3"/>
  <c r="P222" i="3"/>
  <c r="L223" i="3"/>
  <c r="P223" i="3"/>
  <c r="L224" i="3"/>
  <c r="P224" i="3"/>
  <c r="L225" i="3"/>
  <c r="P225" i="3"/>
  <c r="L226" i="3"/>
  <c r="P226" i="3"/>
  <c r="L227" i="3"/>
  <c r="P227" i="3"/>
  <c r="L228" i="3"/>
  <c r="P228" i="3"/>
  <c r="L229" i="3"/>
  <c r="P229" i="3"/>
  <c r="L230" i="3"/>
  <c r="P230" i="3"/>
  <c r="L231" i="3"/>
  <c r="P231" i="3"/>
  <c r="L232" i="3"/>
  <c r="P232" i="3"/>
  <c r="L233" i="3"/>
  <c r="P233" i="3"/>
  <c r="L234" i="3"/>
  <c r="P234" i="3"/>
  <c r="L235" i="3"/>
  <c r="P235" i="3"/>
  <c r="L236" i="3"/>
  <c r="P236" i="3"/>
  <c r="L237" i="3"/>
  <c r="P237" i="3"/>
  <c r="L238" i="3"/>
  <c r="P238" i="3"/>
  <c r="L239" i="3"/>
  <c r="P239" i="3"/>
  <c r="L240" i="3"/>
  <c r="P240" i="3"/>
  <c r="L241" i="3"/>
  <c r="P241" i="3"/>
  <c r="L242" i="3"/>
  <c r="P242" i="3"/>
  <c r="L243" i="3"/>
  <c r="P243" i="3"/>
  <c r="L244" i="3"/>
  <c r="P244" i="3"/>
  <c r="L245" i="3"/>
  <c r="P245" i="3"/>
  <c r="L246" i="3"/>
  <c r="P246" i="3"/>
  <c r="L247" i="3"/>
  <c r="P247" i="3"/>
  <c r="L248" i="3"/>
  <c r="P248" i="3"/>
  <c r="L249" i="3"/>
  <c r="P249" i="3"/>
  <c r="L250" i="3"/>
  <c r="P250" i="3"/>
  <c r="L251" i="3"/>
  <c r="P251" i="3"/>
  <c r="L252" i="3"/>
  <c r="P252" i="3"/>
  <c r="L253" i="3"/>
  <c r="P253" i="3"/>
  <c r="L254" i="3"/>
  <c r="P254" i="3"/>
  <c r="L255" i="3"/>
  <c r="P255" i="3"/>
  <c r="L256" i="3"/>
  <c r="P256" i="3"/>
  <c r="L257" i="3"/>
  <c r="P257" i="3"/>
  <c r="L258" i="3"/>
  <c r="P258" i="3"/>
  <c r="L259" i="3"/>
  <c r="P259" i="3"/>
  <c r="L260" i="3"/>
  <c r="P260" i="3"/>
  <c r="L261" i="3"/>
  <c r="P261" i="3"/>
  <c r="L262" i="3"/>
  <c r="P262" i="3"/>
  <c r="L263" i="3"/>
  <c r="P263" i="3"/>
  <c r="L264" i="3"/>
  <c r="P264" i="3"/>
  <c r="L265" i="3"/>
  <c r="P265" i="3"/>
  <c r="L266" i="3"/>
  <c r="P266" i="3"/>
  <c r="L267" i="3"/>
  <c r="P267" i="3"/>
  <c r="L268" i="3"/>
  <c r="P268" i="3"/>
  <c r="L269" i="3"/>
  <c r="P269" i="3"/>
  <c r="L270" i="3"/>
  <c r="P270" i="3"/>
  <c r="L271" i="3"/>
  <c r="P271" i="3"/>
  <c r="L272" i="3"/>
  <c r="P272" i="3"/>
  <c r="L273" i="3"/>
  <c r="P273" i="3"/>
  <c r="L274" i="3"/>
  <c r="P274" i="3"/>
  <c r="L275" i="3"/>
  <c r="P275" i="3"/>
  <c r="L276" i="3"/>
  <c r="P276" i="3"/>
  <c r="L277" i="3"/>
  <c r="P277" i="3"/>
  <c r="L278" i="3"/>
  <c r="P278" i="3"/>
  <c r="L279" i="3"/>
  <c r="P279" i="3"/>
  <c r="L280" i="3"/>
  <c r="P280" i="3"/>
  <c r="L281" i="3"/>
  <c r="P281" i="3"/>
  <c r="L282" i="3"/>
  <c r="P282" i="3"/>
  <c r="L283" i="3"/>
  <c r="P283" i="3"/>
  <c r="L284" i="3"/>
  <c r="P284" i="3"/>
  <c r="L285" i="3"/>
  <c r="P285" i="3"/>
  <c r="L286" i="3"/>
  <c r="P286" i="3"/>
  <c r="L287" i="3"/>
  <c r="P287" i="3"/>
  <c r="L288" i="3"/>
  <c r="P288" i="3"/>
  <c r="L289" i="3"/>
  <c r="P289" i="3"/>
  <c r="L290" i="3"/>
  <c r="P290" i="3"/>
  <c r="L291" i="3"/>
  <c r="P291" i="3"/>
  <c r="L292" i="3"/>
  <c r="P292" i="3"/>
  <c r="L293" i="3"/>
  <c r="P293" i="3"/>
  <c r="L294" i="3"/>
  <c r="P294" i="3"/>
  <c r="L295" i="3"/>
  <c r="P295" i="3"/>
  <c r="L296" i="3"/>
  <c r="P296" i="3"/>
  <c r="L297" i="3"/>
  <c r="P297" i="3"/>
  <c r="L298" i="3"/>
  <c r="P298" i="3"/>
  <c r="L299" i="3"/>
  <c r="P299" i="3"/>
  <c r="L300" i="3"/>
  <c r="P300" i="3"/>
  <c r="L301" i="3"/>
  <c r="P301" i="3"/>
  <c r="L302" i="3"/>
  <c r="P302" i="3"/>
  <c r="L303" i="3"/>
  <c r="P303" i="3"/>
  <c r="L304" i="3"/>
  <c r="P304" i="3"/>
  <c r="L305" i="3"/>
  <c r="P305" i="3"/>
  <c r="L306" i="3"/>
  <c r="P306" i="3"/>
  <c r="L307" i="3"/>
  <c r="P307" i="3"/>
  <c r="L308" i="3"/>
  <c r="P308" i="3"/>
  <c r="L309" i="3"/>
  <c r="P309" i="3"/>
  <c r="L310" i="3"/>
  <c r="P310" i="3"/>
  <c r="L311" i="3"/>
  <c r="P311" i="3"/>
  <c r="L312" i="3"/>
  <c r="P312" i="3"/>
  <c r="L313" i="3"/>
  <c r="P313" i="3"/>
  <c r="L314" i="3"/>
  <c r="P314" i="3"/>
  <c r="L315" i="3"/>
  <c r="P315" i="3"/>
  <c r="L316" i="3"/>
  <c r="P316" i="3"/>
  <c r="L317" i="3"/>
  <c r="P317" i="3"/>
  <c r="L318" i="3"/>
  <c r="P318" i="3"/>
  <c r="L319" i="3"/>
  <c r="P319" i="3"/>
  <c r="L320" i="3"/>
  <c r="P320" i="3"/>
  <c r="L321" i="3"/>
  <c r="P321" i="3"/>
  <c r="L322" i="3"/>
  <c r="P322" i="3"/>
  <c r="L323" i="3"/>
  <c r="P323" i="3"/>
  <c r="L324" i="3"/>
  <c r="P324" i="3"/>
  <c r="L325" i="3"/>
  <c r="P325" i="3"/>
  <c r="L326" i="3"/>
  <c r="P326" i="3"/>
  <c r="L327" i="3"/>
  <c r="P327" i="3"/>
  <c r="L328" i="3"/>
  <c r="P328" i="3"/>
  <c r="L329" i="3"/>
  <c r="P329" i="3"/>
  <c r="L330" i="3"/>
  <c r="P330" i="3"/>
  <c r="L331" i="3"/>
  <c r="P331" i="3"/>
  <c r="L332" i="3"/>
  <c r="P332" i="3"/>
  <c r="L333" i="3"/>
  <c r="P333" i="3"/>
  <c r="L334" i="3"/>
  <c r="P334" i="3"/>
  <c r="L335" i="3"/>
  <c r="P335" i="3"/>
  <c r="L336" i="3"/>
  <c r="P336" i="3"/>
  <c r="L337" i="3"/>
  <c r="P337" i="3"/>
  <c r="L338" i="3"/>
  <c r="P338" i="3"/>
  <c r="L339" i="3"/>
  <c r="P339" i="3"/>
  <c r="L340" i="3"/>
  <c r="P340" i="3"/>
  <c r="L341" i="3"/>
  <c r="P341" i="3"/>
  <c r="L342" i="3"/>
  <c r="P342" i="3"/>
  <c r="L343" i="3"/>
  <c r="P343" i="3"/>
  <c r="L344" i="3"/>
  <c r="P344" i="3"/>
  <c r="L345" i="3"/>
  <c r="P345" i="3"/>
  <c r="L346" i="3"/>
  <c r="P346" i="3"/>
  <c r="L347" i="3"/>
  <c r="P347" i="3"/>
  <c r="L348" i="3"/>
  <c r="P348" i="3"/>
  <c r="L349" i="3"/>
  <c r="P349" i="3"/>
  <c r="L350" i="3"/>
  <c r="P350" i="3"/>
  <c r="L351" i="3"/>
  <c r="P351" i="3"/>
  <c r="L352" i="3"/>
  <c r="P352" i="3"/>
  <c r="L353" i="3"/>
  <c r="P353" i="3"/>
  <c r="L354" i="3"/>
  <c r="P354" i="3"/>
  <c r="L355" i="3"/>
  <c r="P355" i="3"/>
  <c r="L356" i="3"/>
  <c r="P356" i="3"/>
  <c r="L357" i="3"/>
  <c r="P357" i="3"/>
  <c r="L358" i="3"/>
  <c r="P358" i="3"/>
  <c r="L359" i="3"/>
  <c r="P359" i="3"/>
  <c r="L360" i="3"/>
  <c r="P360" i="3"/>
  <c r="L361" i="3"/>
  <c r="P361" i="3"/>
  <c r="L362" i="3"/>
  <c r="P362" i="3"/>
  <c r="L363" i="3"/>
  <c r="P363" i="3"/>
  <c r="L364" i="3"/>
  <c r="P364" i="3"/>
  <c r="L365" i="3"/>
  <c r="P365" i="3"/>
  <c r="L366" i="3"/>
  <c r="P366" i="3"/>
  <c r="L367" i="3"/>
  <c r="P367" i="3"/>
  <c r="L368" i="3"/>
  <c r="P368" i="3"/>
  <c r="L369" i="3"/>
  <c r="P369" i="3"/>
  <c r="L370" i="3"/>
  <c r="P370" i="3"/>
  <c r="L371" i="3"/>
  <c r="P371" i="3"/>
  <c r="L372" i="3"/>
  <c r="P372" i="3"/>
  <c r="L373" i="3"/>
  <c r="P373" i="3"/>
  <c r="L374" i="3"/>
  <c r="P374" i="3"/>
  <c r="L375" i="3"/>
  <c r="P375" i="3"/>
  <c r="L376" i="3"/>
  <c r="P376" i="3"/>
  <c r="L377" i="3"/>
  <c r="P377" i="3"/>
  <c r="L378" i="3"/>
  <c r="P378" i="3"/>
  <c r="L379" i="3"/>
  <c r="P379" i="3"/>
  <c r="L380" i="3"/>
  <c r="P380" i="3"/>
  <c r="L381" i="3"/>
  <c r="P381" i="3"/>
  <c r="L382" i="3"/>
  <c r="P382" i="3"/>
  <c r="L383" i="3"/>
  <c r="P383" i="3"/>
  <c r="L384" i="3"/>
  <c r="P384" i="3"/>
  <c r="L385" i="3"/>
  <c r="P385" i="3"/>
  <c r="L386" i="3"/>
  <c r="P386" i="3"/>
  <c r="L387" i="3"/>
  <c r="P387" i="3"/>
  <c r="L388" i="3"/>
  <c r="P388" i="3"/>
  <c r="L389" i="3"/>
  <c r="P389" i="3"/>
  <c r="L390" i="3"/>
  <c r="P390" i="3"/>
  <c r="L391" i="3"/>
  <c r="P391" i="3"/>
  <c r="L392" i="3"/>
  <c r="P392" i="3"/>
  <c r="L393" i="3"/>
  <c r="P393" i="3"/>
  <c r="L394" i="3"/>
  <c r="P394" i="3"/>
  <c r="L395" i="3"/>
  <c r="P395" i="3"/>
  <c r="L396" i="3"/>
  <c r="P396" i="3"/>
  <c r="L397" i="3"/>
  <c r="P397" i="3"/>
  <c r="L398" i="3"/>
  <c r="P398" i="3"/>
  <c r="L399" i="3"/>
  <c r="P399" i="3"/>
  <c r="L400" i="3"/>
  <c r="P400" i="3"/>
  <c r="L401" i="3"/>
  <c r="P401" i="3"/>
  <c r="L402" i="3"/>
  <c r="P402" i="3"/>
  <c r="L403" i="3"/>
  <c r="P403" i="3"/>
  <c r="L404" i="3"/>
  <c r="P404" i="3"/>
  <c r="L405" i="3"/>
  <c r="P405" i="3"/>
  <c r="L406" i="3"/>
  <c r="P406" i="3"/>
  <c r="L407" i="3"/>
  <c r="P407" i="3"/>
  <c r="L408" i="3"/>
  <c r="P408" i="3"/>
  <c r="L409" i="3"/>
  <c r="P409" i="3"/>
  <c r="L410" i="3"/>
  <c r="P410" i="3"/>
  <c r="L411" i="3"/>
  <c r="P411" i="3"/>
  <c r="L412" i="3"/>
  <c r="P412" i="3"/>
  <c r="L413" i="3"/>
  <c r="P413" i="3"/>
  <c r="L414" i="3"/>
  <c r="P414" i="3"/>
  <c r="L415" i="3"/>
  <c r="P415" i="3"/>
  <c r="L416" i="3"/>
  <c r="P416" i="3"/>
  <c r="L417" i="3"/>
  <c r="P417" i="3"/>
  <c r="L418" i="3"/>
  <c r="P418" i="3"/>
  <c r="L419" i="3"/>
  <c r="P419" i="3"/>
  <c r="L420" i="3"/>
  <c r="P420" i="3"/>
  <c r="L421" i="3"/>
  <c r="P421" i="3"/>
  <c r="L422" i="3"/>
  <c r="P422" i="3"/>
  <c r="L423" i="3"/>
  <c r="P423" i="3"/>
  <c r="L424" i="3"/>
  <c r="P424" i="3"/>
  <c r="L425" i="3"/>
  <c r="P425" i="3"/>
  <c r="L426" i="3"/>
  <c r="P426" i="3"/>
  <c r="L427" i="3"/>
  <c r="P427" i="3"/>
  <c r="L428" i="3"/>
  <c r="P428" i="3"/>
  <c r="L429" i="3"/>
  <c r="P429" i="3"/>
  <c r="L430" i="3"/>
  <c r="P430" i="3"/>
  <c r="L431" i="3"/>
  <c r="P431" i="3"/>
  <c r="L432" i="3"/>
  <c r="P432" i="3"/>
  <c r="L433" i="3"/>
  <c r="P433" i="3"/>
  <c r="L434" i="3"/>
  <c r="P434" i="3"/>
  <c r="L435" i="3"/>
  <c r="P435" i="3"/>
  <c r="L436" i="3"/>
  <c r="P436" i="3"/>
  <c r="L437" i="3"/>
  <c r="P437" i="3"/>
  <c r="L438" i="3"/>
  <c r="P438" i="3"/>
  <c r="L439" i="3"/>
  <c r="P439" i="3"/>
  <c r="L440" i="3"/>
  <c r="P440" i="3"/>
  <c r="L441" i="3"/>
  <c r="P441" i="3"/>
  <c r="L442" i="3"/>
  <c r="P442" i="3"/>
  <c r="L443" i="3"/>
  <c r="P443" i="3"/>
  <c r="L444" i="3"/>
  <c r="P444" i="3"/>
  <c r="L445" i="3"/>
  <c r="P445" i="3"/>
  <c r="L446" i="3"/>
  <c r="P446" i="3"/>
  <c r="L447" i="3"/>
  <c r="P447" i="3"/>
  <c r="L448" i="3"/>
  <c r="P448" i="3"/>
  <c r="L449" i="3"/>
  <c r="P449" i="3"/>
  <c r="L450" i="3"/>
  <c r="P450" i="3"/>
  <c r="L451" i="3"/>
  <c r="P451" i="3"/>
  <c r="L452" i="3"/>
  <c r="P452" i="3"/>
  <c r="L453" i="3"/>
  <c r="P453" i="3"/>
  <c r="L454" i="3"/>
  <c r="P454" i="3"/>
  <c r="L455" i="3"/>
  <c r="P455" i="3"/>
  <c r="L456" i="3"/>
  <c r="P456" i="3"/>
  <c r="L457" i="3"/>
  <c r="P457" i="3"/>
  <c r="L458" i="3"/>
  <c r="P458" i="3"/>
  <c r="L459" i="3"/>
  <c r="P459" i="3"/>
  <c r="L460" i="3"/>
  <c r="P460" i="3"/>
  <c r="L461" i="3"/>
  <c r="P461" i="3"/>
  <c r="L462" i="3"/>
  <c r="P462" i="3"/>
  <c r="L463" i="3"/>
  <c r="P463" i="3"/>
  <c r="L464" i="3"/>
  <c r="P464" i="3"/>
  <c r="L465" i="3"/>
  <c r="P465" i="3"/>
  <c r="L466" i="3"/>
  <c r="P466" i="3"/>
  <c r="L467" i="3"/>
  <c r="P467" i="3"/>
  <c r="L468" i="3"/>
  <c r="P468" i="3"/>
  <c r="L469" i="3"/>
  <c r="P469" i="3"/>
  <c r="L470" i="3"/>
  <c r="P470" i="3"/>
  <c r="L471" i="3"/>
  <c r="P471" i="3"/>
  <c r="L472" i="3"/>
  <c r="P472" i="3"/>
  <c r="L473" i="3"/>
  <c r="P473" i="3"/>
  <c r="L474" i="3"/>
  <c r="P474" i="3"/>
  <c r="L475" i="3"/>
  <c r="P475" i="3"/>
  <c r="L476" i="3"/>
  <c r="P476" i="3"/>
  <c r="L477" i="3"/>
  <c r="P477" i="3"/>
  <c r="L478" i="3"/>
  <c r="P478" i="3"/>
  <c r="L479" i="3"/>
  <c r="P479" i="3"/>
  <c r="L480" i="3"/>
  <c r="P480" i="3"/>
  <c r="L481" i="3"/>
  <c r="P481" i="3"/>
  <c r="L482" i="3"/>
  <c r="P482" i="3"/>
  <c r="L483" i="3"/>
  <c r="P483" i="3"/>
  <c r="L484" i="3"/>
  <c r="P484" i="3"/>
  <c r="L485" i="3"/>
  <c r="P485" i="3"/>
  <c r="L486" i="3"/>
  <c r="P486" i="3"/>
  <c r="L487" i="3"/>
  <c r="P487" i="3"/>
  <c r="L488" i="3"/>
  <c r="P488" i="3"/>
  <c r="L489" i="3"/>
  <c r="P489" i="3"/>
  <c r="L490" i="3"/>
  <c r="P490" i="3"/>
  <c r="L491" i="3"/>
  <c r="P491" i="3"/>
  <c r="L492" i="3"/>
  <c r="P492" i="3"/>
  <c r="L493" i="3"/>
  <c r="P493" i="3"/>
  <c r="L494" i="3"/>
  <c r="P494" i="3"/>
  <c r="L495" i="3"/>
  <c r="P495" i="3"/>
  <c r="L496" i="3"/>
  <c r="P496" i="3"/>
  <c r="L497" i="3"/>
  <c r="P497" i="3"/>
  <c r="L498" i="3"/>
  <c r="P498" i="3"/>
  <c r="L499" i="3"/>
  <c r="P499" i="3"/>
  <c r="L500" i="3"/>
  <c r="P500" i="3"/>
  <c r="L501" i="3"/>
  <c r="P501" i="3"/>
  <c r="L502" i="3"/>
  <c r="P502" i="3"/>
  <c r="L503" i="3"/>
  <c r="P503" i="3"/>
  <c r="L504" i="3"/>
  <c r="P504" i="3"/>
  <c r="L505" i="3"/>
  <c r="P505" i="3"/>
  <c r="L506" i="3"/>
  <c r="P506" i="3"/>
  <c r="L507" i="3"/>
  <c r="P507" i="3"/>
  <c r="L508" i="3"/>
  <c r="P508" i="3"/>
  <c r="L509" i="3"/>
  <c r="P509" i="3"/>
  <c r="L510" i="3"/>
  <c r="P510" i="3"/>
  <c r="L511" i="3"/>
  <c r="P511" i="3"/>
  <c r="L512" i="3"/>
  <c r="P512" i="3"/>
  <c r="L513" i="3"/>
  <c r="P513" i="3"/>
  <c r="L514" i="3"/>
  <c r="P514" i="3"/>
  <c r="L515" i="3"/>
  <c r="P515" i="3"/>
  <c r="L516" i="3"/>
  <c r="P516" i="3"/>
  <c r="L517" i="3"/>
  <c r="P517" i="3"/>
  <c r="L518" i="3"/>
  <c r="P518" i="3"/>
  <c r="L519" i="3"/>
  <c r="P519" i="3"/>
  <c r="L520" i="3"/>
  <c r="P520" i="3"/>
  <c r="L521" i="3"/>
  <c r="P521" i="3"/>
  <c r="L522" i="3"/>
  <c r="P522" i="3"/>
  <c r="L523" i="3"/>
  <c r="P523" i="3"/>
  <c r="L524" i="3"/>
  <c r="P524" i="3"/>
  <c r="L525" i="3"/>
  <c r="P525" i="3"/>
  <c r="L526" i="3"/>
  <c r="P526" i="3"/>
  <c r="L527" i="3"/>
  <c r="P527" i="3"/>
  <c r="L528" i="3"/>
  <c r="P528" i="3"/>
  <c r="L529" i="3"/>
  <c r="P529" i="3"/>
  <c r="L530" i="3"/>
  <c r="P530" i="3"/>
  <c r="L531" i="3"/>
  <c r="P531" i="3"/>
  <c r="L532" i="3"/>
  <c r="P532" i="3"/>
  <c r="L533" i="3"/>
  <c r="P533" i="3"/>
  <c r="L534" i="3"/>
  <c r="P534" i="3"/>
  <c r="L535" i="3"/>
  <c r="P535" i="3"/>
  <c r="L536" i="3"/>
  <c r="P536" i="3"/>
  <c r="L537" i="3"/>
  <c r="P537" i="3"/>
  <c r="L538" i="3"/>
  <c r="P538" i="3"/>
  <c r="L539" i="3"/>
  <c r="P539" i="3"/>
  <c r="L540" i="3"/>
  <c r="P540" i="3"/>
  <c r="L541" i="3"/>
  <c r="P541" i="3"/>
  <c r="L542" i="3"/>
  <c r="P542" i="3"/>
  <c r="L543" i="3"/>
  <c r="P543" i="3"/>
  <c r="L544" i="3"/>
  <c r="P544" i="3"/>
  <c r="L545" i="3"/>
  <c r="P545" i="3"/>
  <c r="L546" i="3"/>
  <c r="P546" i="3"/>
  <c r="L547" i="3"/>
  <c r="P547" i="3"/>
  <c r="L548" i="3"/>
  <c r="P548" i="3"/>
  <c r="L549" i="3"/>
  <c r="P549" i="3"/>
  <c r="L550" i="3"/>
  <c r="P550" i="3"/>
  <c r="L551" i="3"/>
  <c r="P551" i="3"/>
  <c r="L552" i="3"/>
  <c r="P552" i="3"/>
  <c r="L553" i="3"/>
  <c r="P553" i="3"/>
  <c r="L554" i="3"/>
  <c r="P554" i="3"/>
  <c r="L555" i="3"/>
  <c r="P555" i="3"/>
  <c r="L556" i="3"/>
  <c r="P556" i="3"/>
  <c r="L557" i="3"/>
  <c r="P557" i="3"/>
  <c r="L558" i="3"/>
  <c r="P558" i="3"/>
  <c r="L559" i="3"/>
  <c r="P559" i="3"/>
  <c r="L560" i="3"/>
  <c r="P560" i="3"/>
  <c r="L561" i="3"/>
  <c r="P561" i="3"/>
  <c r="L562" i="3"/>
  <c r="P562" i="3"/>
  <c r="L563" i="3"/>
  <c r="P563" i="3"/>
  <c r="L564" i="3"/>
  <c r="P564" i="3"/>
  <c r="L565" i="3"/>
  <c r="P565" i="3"/>
  <c r="L566" i="3"/>
  <c r="P566" i="3"/>
  <c r="L567" i="3"/>
  <c r="P567" i="3"/>
  <c r="L568" i="3"/>
  <c r="P568" i="3"/>
  <c r="L569" i="3"/>
  <c r="P569" i="3"/>
  <c r="L570" i="3"/>
  <c r="P570" i="3"/>
  <c r="L571" i="3"/>
  <c r="P571" i="3"/>
  <c r="L572" i="3"/>
  <c r="P572" i="3"/>
  <c r="L573" i="3"/>
  <c r="P573" i="3"/>
  <c r="P3" i="3"/>
  <c r="D3" i="3"/>
  <c r="E3" i="3"/>
  <c r="F3" i="3"/>
  <c r="H3" i="3"/>
  <c r="J3" i="3"/>
  <c r="L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3" i="3"/>
  <c r="C3" i="3"/>
</calcChain>
</file>

<file path=xl/sharedStrings.xml><?xml version="1.0" encoding="utf-8"?>
<sst xmlns="http://schemas.openxmlformats.org/spreadsheetml/2006/main" count="3637" uniqueCount="1229">
  <si>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</si>
  <si>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</si>
  <si>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</si>
  <si>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</si>
  <si>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</si>
  <si>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</si>
  <si>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</si>
  <si>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</si>
  <si>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</si>
  <si>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</si>
  <si>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</si>
  <si>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</si>
  <si>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</si>
  <si>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</si>
  <si>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</si>
  <si>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</si>
  <si>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</si>
  <si>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</si>
  <si>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</si>
  <si>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</si>
  <si>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</si>
  <si>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</si>
  <si>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</si>
  <si>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</si>
  <si>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</si>
  <si>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</si>
  <si>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</si>
  <si>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</si>
  <si>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</si>
  <si>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</si>
  <si>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</si>
  <si>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</si>
  <si>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</si>
  <si>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</si>
  <si>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</si>
  <si>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</si>
  <si>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</si>
  <si>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</si>
  <si>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</si>
  <si>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</si>
  <si>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</si>
  <si>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</si>
  <si>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</si>
  <si>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</si>
  <si>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</si>
  <si>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</si>
  <si>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</si>
  <si>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</si>
  <si>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</si>
  <si>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</si>
  <si>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</si>
  <si>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</si>
  <si>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</si>
  <si>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</si>
  <si>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</si>
  <si>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</si>
  <si>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</si>
  <si>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</si>
  <si>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</si>
  <si>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</si>
  <si>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</si>
  <si>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</si>
  <si>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</si>
  <si>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</si>
  <si>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</si>
  <si>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</si>
  <si>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</si>
  <si>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</si>
  <si>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</si>
  <si>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</si>
  <si>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</si>
  <si>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</si>
  <si>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</si>
  <si>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</si>
  <si>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</si>
  <si>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</si>
  <si>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</si>
  <si>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</si>
  <si>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</si>
  <si>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</si>
  <si>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</si>
  <si>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</si>
  <si>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</si>
  <si>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</si>
  <si>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</si>
  <si>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</si>
  <si>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</si>
  <si>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</si>
  <si>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</si>
  <si>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</si>
  <si>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</si>
  <si>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</si>
  <si>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</si>
  <si>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</si>
  <si>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</si>
  <si>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</si>
  <si>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</si>
  <si>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</si>
  <si>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</si>
  <si>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</si>
  <si>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</si>
  <si>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</si>
  <si>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</si>
  <si>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</si>
  <si>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</si>
  <si>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</si>
  <si>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</si>
  <si>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</si>
  <si>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</si>
  <si>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</si>
  <si>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</si>
  <si>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</si>
  <si>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</si>
  <si>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</si>
  <si>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</si>
  <si>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</si>
  <si>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</si>
  <si>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</si>
  <si>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</si>
  <si>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</si>
  <si>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</si>
  <si>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</si>
  <si>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</si>
  <si>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</si>
  <si>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</si>
  <si>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</si>
  <si>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</si>
  <si>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</si>
  <si>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</si>
  <si>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</si>
  <si>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</si>
  <si>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</si>
  <si>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</si>
  <si>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</si>
  <si>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</si>
  <si>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</si>
  <si>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</si>
  <si>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</si>
  <si>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</si>
  <si>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</si>
  <si>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</si>
  <si>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</si>
  <si>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</si>
  <si>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</si>
  <si>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</si>
  <si>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</si>
  <si>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</si>
  <si>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</si>
  <si>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</si>
  <si>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</si>
  <si>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</si>
  <si>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</si>
  <si>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</si>
  <si>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</si>
  <si>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</si>
  <si>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</si>
  <si>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</si>
  <si>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</si>
  <si>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</si>
  <si>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</si>
  <si>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</si>
  <si>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</si>
  <si>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</si>
  <si>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</si>
  <si>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</si>
  <si>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</si>
  <si>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</si>
  <si>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</si>
  <si>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</si>
  <si>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</si>
  <si>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</si>
  <si>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</si>
  <si>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</si>
  <si>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</si>
  <si>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</si>
  <si>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</si>
  <si>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</si>
  <si>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</si>
  <si>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</si>
  <si>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</si>
  <si>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</si>
  <si>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</si>
  <si>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</si>
  <si>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</si>
  <si>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</si>
  <si>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</si>
  <si>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</si>
  <si>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</si>
  <si>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</si>
  <si>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</si>
  <si>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</si>
  <si>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</si>
  <si>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</si>
  <si>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</si>
  <si>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</si>
  <si>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</si>
  <si>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</si>
  <si>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</si>
  <si>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</si>
  <si>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</si>
  <si>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</si>
  <si>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</si>
  <si>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</si>
  <si>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</si>
  <si>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</si>
  <si>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</si>
  <si>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</si>
  <si>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</si>
  <si>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</si>
  <si>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</si>
  <si>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</si>
  <si>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</si>
  <si>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</si>
  <si>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</si>
  <si>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</si>
  <si>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</si>
  <si>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</si>
  <si>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</si>
  <si>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</si>
  <si>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</si>
  <si>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</si>
  <si>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</si>
  <si>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</si>
  <si>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</si>
  <si>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</si>
  <si>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</si>
  <si>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</si>
  <si>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</si>
  <si>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</si>
  <si>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</si>
  <si>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</si>
  <si>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</si>
  <si>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</si>
  <si>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</si>
  <si>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</si>
  <si>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</si>
  <si>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</si>
  <si>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</si>
  <si>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</si>
  <si>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</si>
  <si>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</si>
  <si>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</si>
  <si>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</si>
  <si>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</si>
  <si>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</si>
  <si>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</si>
  <si>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</si>
  <si>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</si>
  <si>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</si>
  <si>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</si>
  <si>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</si>
  <si>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</si>
  <si>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</si>
  <si>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</si>
  <si>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</si>
  <si>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</si>
  <si>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</si>
  <si>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</si>
  <si>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</si>
  <si>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</si>
  <si>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</si>
  <si>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</si>
  <si>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</si>
  <si>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</si>
  <si>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</si>
  <si>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</si>
  <si>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</si>
  <si>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AcpS step1</t>
  </si>
  <si>
    <t>AcpS step 2</t>
  </si>
  <si>
    <t>sfp step 1</t>
  </si>
  <si>
    <t>sfp step 2</t>
  </si>
  <si>
    <t>median</t>
  </si>
  <si>
    <t>std</t>
  </si>
  <si>
    <t>AcpS active</t>
  </si>
  <si>
    <t>sfp active</t>
  </si>
  <si>
    <t>sfp-PfAcpH active</t>
  </si>
  <si>
    <t>AcpS-PfAcpH active</t>
  </si>
  <si>
    <t>sfp specific labeling</t>
  </si>
  <si>
    <t>AcpS specfic labeling</t>
  </si>
  <si>
    <t>hit type 1 (sfp)</t>
  </si>
  <si>
    <t>hit type 2 (AcpS)</t>
  </si>
  <si>
    <t>threshold</t>
  </si>
  <si>
    <t>sfp-PfAcpH diff</t>
  </si>
  <si>
    <t>AcpS-PfAcpH diff</t>
  </si>
  <si>
    <t>SUM</t>
  </si>
  <si>
    <t>PfAcpH active</t>
  </si>
  <si>
    <t>A1</t>
  </si>
  <si>
    <t>A2</t>
  </si>
  <si>
    <t>A3</t>
  </si>
  <si>
    <t>D A L E F I A A K L A</t>
  </si>
  <si>
    <t>A4</t>
  </si>
  <si>
    <t>A5</t>
  </si>
  <si>
    <t>A6</t>
  </si>
  <si>
    <t>A7</t>
  </si>
  <si>
    <t>G D A L D M L E W A L M</t>
  </si>
  <si>
    <t>A8</t>
  </si>
  <si>
    <t>A9</t>
  </si>
  <si>
    <t>A10</t>
  </si>
  <si>
    <t>G D S L A W L L R L L N</t>
  </si>
  <si>
    <t>A11</t>
  </si>
  <si>
    <t>G D A L A W L L R L L N</t>
  </si>
  <si>
    <t>A12</t>
  </si>
  <si>
    <t>A13</t>
  </si>
  <si>
    <t>A14</t>
  </si>
  <si>
    <t>A15</t>
  </si>
  <si>
    <t>A16</t>
  </si>
  <si>
    <t>N A A A F V E D L G A D A L D T V E L V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</si>
  <si>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</si>
  <si>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</si>
  <si>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</si>
  <si>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</si>
  <si>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</si>
  <si>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</si>
  <si>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</si>
  <si>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</si>
  <si>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</si>
  <si>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</si>
  <si>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</si>
  <si>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D D D H K A A L D F A K</t>
  </si>
  <si>
    <t>A28</t>
  </si>
  <si>
    <t>A29</t>
  </si>
  <si>
    <t>A30</t>
  </si>
  <si>
    <t>N E D S F V D K W D A D S L D N V E L V</t>
  </si>
  <si>
    <t>N N A S F V E D L M A D S R T T F Q L V</t>
  </si>
  <si>
    <t>N E A S C V G M L G A D S N D T V E L C</t>
  </si>
  <si>
    <t>J28</t>
  </si>
  <si>
    <t>J29</t>
  </si>
  <si>
    <t>J30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</si>
  <si>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</si>
  <si>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</si>
  <si>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</si>
  <si>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</si>
  <si>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</si>
  <si>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</si>
  <si>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</si>
  <si>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</si>
  <si>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</si>
  <si>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</si>
  <si>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</si>
  <si>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</si>
  <si>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</si>
  <si>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</si>
  <si>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</si>
  <si>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</si>
  <si>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</si>
  <si>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A E S S D T R L W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</si>
  <si>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</si>
  <si>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</si>
  <si>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</si>
  <si>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</si>
  <si>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</si>
  <si>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</si>
  <si>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</si>
  <si>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</si>
  <si>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</si>
  <si>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</si>
  <si>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</si>
  <si>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</si>
  <si>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</si>
  <si>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</si>
  <si>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</si>
  <si>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</si>
  <si>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</si>
  <si>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</si>
  <si>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</si>
  <si>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</si>
  <si>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</si>
  <si>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</si>
  <si>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</si>
  <si>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</si>
  <si>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</si>
  <si>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</si>
  <si>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</si>
  <si>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</si>
  <si>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</si>
  <si>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</si>
  <si>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</si>
  <si>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</si>
  <si>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</si>
  <si>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</si>
  <si>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</si>
  <si>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</si>
  <si>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D G V E S T L S</t>
  </si>
  <si>
    <t>L24</t>
  </si>
  <si>
    <t>L25</t>
  </si>
  <si>
    <t>L26</t>
  </si>
  <si>
    <t>L27</t>
  </si>
  <si>
    <t>L28</t>
  </si>
  <si>
    <t>L29</t>
  </si>
  <si>
    <t>L30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</si>
  <si>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</si>
  <si>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</si>
  <si>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</si>
  <si>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</si>
  <si>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</si>
  <si>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</si>
  <si>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</si>
  <si>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</si>
  <si>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</si>
  <si>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</si>
  <si>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</si>
  <si>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</si>
  <si>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</si>
  <si>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</si>
  <si>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</si>
  <si>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</si>
  <si>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</si>
  <si>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</si>
  <si>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</si>
  <si>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</si>
  <si>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</si>
  <si>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</si>
  <si>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</si>
  <si>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</si>
  <si>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</si>
  <si>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</si>
  <si>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</si>
  <si>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</si>
  <si>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</si>
  <si>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</si>
  <si>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</si>
  <si>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</si>
  <si>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</si>
  <si>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</si>
  <si>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</si>
  <si>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</si>
  <si>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</si>
  <si>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</si>
  <si>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</si>
  <si>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</si>
  <si>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</si>
  <si>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</si>
  <si>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</si>
  <si>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</si>
  <si>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</si>
  <si>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</si>
  <si>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</si>
  <si>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</si>
  <si>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</si>
  <si>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</si>
  <si>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</si>
  <si>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</si>
  <si>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</si>
  <si>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</si>
  <si>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</si>
  <si>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</si>
  <si>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</si>
  <si>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</si>
  <si>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</si>
  <si>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</si>
  <si>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</si>
  <si>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</si>
  <si>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</si>
  <si>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</si>
  <si>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</si>
  <si>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</si>
  <si>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</si>
  <si>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</si>
  <si>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</si>
  <si>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</si>
  <si>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</si>
  <si>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</si>
  <si>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</si>
  <si>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</si>
  <si>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</si>
  <si>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</si>
  <si>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</si>
  <si>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</si>
  <si>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</si>
  <si>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</si>
  <si>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</si>
  <si>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</si>
  <si>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</si>
  <si>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</si>
  <si>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O25</t>
  </si>
  <si>
    <t>O26</t>
  </si>
  <si>
    <t>O27</t>
  </si>
  <si>
    <t>O28</t>
  </si>
  <si>
    <t>O29</t>
  </si>
  <si>
    <t>O30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</si>
  <si>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</si>
  <si>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</si>
  <si>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</si>
  <si>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</si>
  <si>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</si>
  <si>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</si>
  <si>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</si>
  <si>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</si>
  <si>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</si>
  <si>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</si>
  <si>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</si>
  <si>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</si>
  <si>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</si>
  <si>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</si>
  <si>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</si>
  <si>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</si>
  <si>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</si>
  <si>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</si>
  <si>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</si>
  <si>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</si>
  <si>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</si>
  <si>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</si>
  <si>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</si>
  <si>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</si>
  <si>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</si>
  <si>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</si>
  <si>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</si>
  <si>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</si>
  <si>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</si>
  <si>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M E S I D Y H M R S C</t>
  </si>
  <si>
    <t>P30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</si>
  <si>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</si>
  <si>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</si>
  <si>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</si>
  <si>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</si>
  <si>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</si>
  <si>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</si>
  <si>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</si>
  <si>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</si>
  <si>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</si>
  <si>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</si>
  <si>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</si>
  <si>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</si>
  <si>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</si>
  <si>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</si>
  <si>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</si>
  <si>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</si>
  <si>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</si>
  <si>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</si>
  <si>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</si>
  <si>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</si>
  <si>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</si>
  <si>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</si>
  <si>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</si>
  <si>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</si>
  <si>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</si>
  <si>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</si>
  <si>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</si>
  <si>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</si>
  <si>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</si>
  <si>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</si>
  <si>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</si>
  <si>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</si>
  <si>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</si>
  <si>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</si>
  <si>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</si>
  <si>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</si>
  <si>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</si>
  <si>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</si>
  <si>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</si>
  <si>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</si>
  <si>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</si>
  <si>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</si>
  <si>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</si>
  <si>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</si>
  <si>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</si>
  <si>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</si>
  <si>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</si>
  <si>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</si>
  <si>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</si>
  <si>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</si>
  <si>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</si>
  <si>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</si>
  <si>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</si>
  <si>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</si>
  <si>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</si>
  <si>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</si>
  <si>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</si>
  <si>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</si>
  <si>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</si>
  <si>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</si>
  <si>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</si>
  <si>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</si>
  <si>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</si>
  <si>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</si>
  <si>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</si>
  <si>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</si>
  <si>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</si>
  <si>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</si>
  <si>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</si>
  <si>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</si>
  <si>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</si>
  <si>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</si>
  <si>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</si>
  <si>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</si>
  <si>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</si>
  <si>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</si>
  <si>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</si>
  <si>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</si>
  <si>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</si>
  <si>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E F I D S T I T C I S R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</si>
  <si>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</si>
  <si>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</si>
  <si>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</si>
  <si>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</si>
  <si>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</si>
  <si>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</si>
  <si>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</si>
  <si>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</si>
  <si>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</si>
  <si>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</si>
  <si>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</si>
  <si>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 xml:space="preserve">sfp step1 &gt; sfp active </t>
  </si>
  <si>
    <t>AcpS step1 &gt; AcpS active</t>
  </si>
  <si>
    <t>given sfp active, sfp step 1 - step2 &gt; sfp-PfAcpH diff</t>
  </si>
  <si>
    <t>given AcpS active, AcpS step 1 - step2 &gt; AcpS-PfAcpH diff</t>
  </si>
  <si>
    <t>sfp active, AcpS inactive, sfp step1 - AcpS step1 &gt; sfp-AcpS diff</t>
  </si>
  <si>
    <t>AcpS active, sfp inactive, AcpS step1 - sfp step1 &gt; AcpS-sfp diff</t>
  </si>
  <si>
    <t>sfp - AcpS diff</t>
  </si>
  <si>
    <t>AcpS - sfp diff</t>
  </si>
  <si>
    <t>Visual inspected by Lori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</si>
  <si>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</si>
  <si>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</si>
  <si>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</si>
  <si>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</si>
  <si>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</si>
  <si>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</si>
  <si>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</si>
  <si>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</si>
  <si>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</si>
  <si>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</si>
  <si>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</si>
  <si>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</si>
  <si>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</si>
  <si>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</si>
  <si>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</si>
  <si>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</si>
  <si>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</si>
  <si>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</si>
  <si>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</si>
  <si>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</si>
  <si>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</si>
  <si>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</si>
  <si>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</si>
  <si>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</si>
  <si>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</si>
  <si>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</si>
  <si>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</si>
  <si>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</si>
  <si>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</si>
  <si>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</si>
  <si>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D S L E F I A S K L A</t>
  </si>
  <si>
    <t>D A L E F I A S K L A</t>
  </si>
  <si>
    <t>G D S L D M L E W S L M</t>
  </si>
  <si>
    <t xml:space="preserve">G D S L D W M S C  I D Y </t>
  </si>
  <si>
    <t xml:space="preserve">G D S L D L L S Y C L G </t>
  </si>
  <si>
    <t xml:space="preserve">G D S L W Q L E M A I M </t>
  </si>
  <si>
    <t>G D S L S W L L R L L N</t>
  </si>
  <si>
    <t>G D A L S W L L R L L N</t>
  </si>
  <si>
    <t xml:space="preserve">G D S L S W L V R C L N </t>
  </si>
  <si>
    <t xml:space="preserve">G D S L S W L L R C L N </t>
  </si>
  <si>
    <t xml:space="preserve">G D S L S W L V R L L N </t>
  </si>
  <si>
    <t>G D S L S W L L R S L N</t>
  </si>
  <si>
    <t xml:space="preserve">G D S L S W L L R C L H </t>
  </si>
  <si>
    <t xml:space="preserve">G D S L S Y M L S L I Y </t>
  </si>
  <si>
    <t>N S A S F V E D L G A D S L D T V E L V</t>
  </si>
  <si>
    <t>D D D H K A S L D F S K</t>
  </si>
  <si>
    <t xml:space="preserve">I E S V D T V I S L </t>
  </si>
  <si>
    <t>S M W C M D S S V T M M M T T</t>
  </si>
  <si>
    <t>A C E N Y A E S M E Q L R P I V W</t>
  </si>
  <si>
    <t>T E C M G C D S I E S L F F D I</t>
  </si>
  <si>
    <t>Q R E P V E S T D V V T T S</t>
  </si>
  <si>
    <t>I C M A G V D S M E Y A E</t>
  </si>
  <si>
    <t>W T H D G I E S S I T Q</t>
  </si>
  <si>
    <t>S H V P V A S L D W V D T I V C</t>
  </si>
  <si>
    <t>E I P D E S V E T S T Y H P H</t>
  </si>
  <si>
    <t>Y V D V D G L I S R D S M S</t>
  </si>
  <si>
    <t>S W A E A E G K E S M D S M T T I V</t>
  </si>
  <si>
    <t>F I N C D C L D S L E T A S</t>
  </si>
  <si>
    <t>C F G T T N P M D S M E S V</t>
  </si>
  <si>
    <t>Y L T K C P M D S T D T C T S S P D</t>
  </si>
  <si>
    <t>F N H D G L E S H L V H S S</t>
  </si>
  <si>
    <t>C V E N N A S M C Y F R T N W</t>
  </si>
  <si>
    <t>T Y Y N C D P L C S W A A C T T T C T</t>
  </si>
  <si>
    <t>D F Y T V S A E L A S</t>
  </si>
  <si>
    <t>Q R F C C C S Y M L C S</t>
  </si>
  <si>
    <t>H W C V E S W L M C</t>
  </si>
  <si>
    <t>C E G L D S Y A V C S T S T</t>
  </si>
  <si>
    <t>S W F Q C D G V D S T L T H C D N</t>
  </si>
  <si>
    <t>T Y F T C D P I D S R D Y L</t>
  </si>
  <si>
    <t>T F Y Q R D G V C S E I T V V V S S E</t>
  </si>
  <si>
    <t>S R E C M D S S D T A</t>
  </si>
  <si>
    <t>N H Y P A E S S E S I T S</t>
  </si>
  <si>
    <t>E P A A S I E W I E V</t>
  </si>
  <si>
    <t>W Y S C D G A D S M E S L A T T</t>
  </si>
  <si>
    <t>A Q R E P V E S K E T L</t>
  </si>
  <si>
    <t>P L I E S K I S A C W F H E</t>
  </si>
  <si>
    <t>T S F N R E P C E S E I S Q S S</t>
  </si>
  <si>
    <t>A D E D R A E S I D S L W T D I</t>
  </si>
  <si>
    <t>T Y A T R D C M E S L D S V A S S C</t>
  </si>
  <si>
    <t>S S I N K D G M E S I V T Q</t>
  </si>
  <si>
    <t>S H P P L E S I D T H V A</t>
  </si>
  <si>
    <t>A S M E G K E S I V T A E S</t>
  </si>
  <si>
    <t>C Y G I D S I E T C</t>
  </si>
  <si>
    <t>A P V E S V A S V E S Q</t>
  </si>
  <si>
    <t>S K R S M Q P L D S A E T V</t>
  </si>
  <si>
    <t>S H C P A E S V D A L V S Q S T</t>
  </si>
  <si>
    <t>T W F Q H F C L E S H V A C T</t>
  </si>
  <si>
    <t>A Q I Y G C E S L E T C S A</t>
  </si>
  <si>
    <t>H G K I R H H A S M G F H H T</t>
  </si>
  <si>
    <t>D P S A S H D Y A L M R G R</t>
  </si>
  <si>
    <t>M N C N P I E S V I T Q A</t>
  </si>
  <si>
    <t>N K E C M D S Y V V C</t>
  </si>
  <si>
    <t>I V L V K D M S M E Y K</t>
  </si>
  <si>
    <t>D P I I S A A T A R</t>
  </si>
  <si>
    <t>T Y Q K D C V D S R M V C T T</t>
  </si>
  <si>
    <t>C D C M E S S A T C S S T C D</t>
  </si>
  <si>
    <t>S Y V T R E G A D S R E S L L I T</t>
  </si>
  <si>
    <t>Q K Y P M E S T D F H A L T C</t>
  </si>
  <si>
    <t>T F L Q R D P M D S L E S C</t>
  </si>
  <si>
    <t>Q F D V T N I S A E K H</t>
  </si>
  <si>
    <t>S K C E R V D F P S A V T M</t>
  </si>
  <si>
    <t>M E L K R E S K D A K E T A</t>
  </si>
  <si>
    <t>S D N K H S F F H T</t>
  </si>
  <si>
    <t>E E M G A D S I H T A D M</t>
  </si>
  <si>
    <t>E C M D S S D S V V M S</t>
  </si>
  <si>
    <t>W M N K F P V D S T E T M S</t>
  </si>
  <si>
    <t>T A D I D P L L S A E T Y E S Q</t>
  </si>
  <si>
    <t>W F S K Y P V E S K V S N C E</t>
  </si>
  <si>
    <t>Q L E G L D S V E Y M S L T</t>
  </si>
  <si>
    <t>Q R W G A D S V E V K</t>
  </si>
  <si>
    <t>K F P V D S S E S M S D S G</t>
  </si>
  <si>
    <t>T T Y N K D P M E S K A L C T S Q</t>
  </si>
  <si>
    <t>M G A D S A V T M R S K</t>
  </si>
  <si>
    <t>S F L S R F G L D S A D T C</t>
  </si>
  <si>
    <t>F M D Q Y Y T V S M D A M H S Q</t>
  </si>
  <si>
    <t>E D H Y E S M F Y V H N K</t>
  </si>
  <si>
    <t>A E D L G M E S L E T R E M M V R</t>
  </si>
  <si>
    <t>Y R D I F T M D S M N W V T D R I M</t>
  </si>
  <si>
    <t>Q K F C I C S S A I L S</t>
  </si>
  <si>
    <t>S D P R M S G E W S H</t>
  </si>
  <si>
    <t>T H Y A V G R L S M D W F</t>
  </si>
  <si>
    <t>F I E M V Y I L S V L R V E S</t>
  </si>
  <si>
    <t>Y P M E S H M V C T S</t>
  </si>
  <si>
    <t>N K V S V R R I S I E W R</t>
  </si>
  <si>
    <t>W I N E F W A D S Y D T A D I A</t>
  </si>
  <si>
    <t>R E P I E S T A M N S T</t>
  </si>
  <si>
    <t>H V R R D S V E S K M V M L K</t>
  </si>
  <si>
    <t>H D G A E S T I L N S D T T S</t>
  </si>
  <si>
    <t>D R F P K E S V P F M L I H I C</t>
  </si>
  <si>
    <t>W M Q K D P L E S A D S C M S T C D</t>
  </si>
  <si>
    <t>V L P A E S L D S K D M</t>
  </si>
  <si>
    <t>M E G V A S H E S I D</t>
  </si>
  <si>
    <t>H E P I D S T I T C T S</t>
  </si>
  <si>
    <t>T W L T K D P V E S V E S V I</t>
  </si>
  <si>
    <t>T F N C D C A D S K M A C</t>
  </si>
  <si>
    <t>M F K M S I D V M H S</t>
  </si>
  <si>
    <t>E I W R M S A D I L D S N A C</t>
  </si>
  <si>
    <t>A D G V D S L A M L C L S C</t>
  </si>
  <si>
    <t>C P I D S S D S L L V N G D</t>
  </si>
  <si>
    <t>T F I D G A Q S L Q I W</t>
  </si>
  <si>
    <t>G S E Y P K E S V G Y L R</t>
  </si>
  <si>
    <t>T V L P P R D S H D S F D P A I</t>
  </si>
  <si>
    <t>N V E P V D S S V T M M S</t>
  </si>
  <si>
    <t>C L N E I G L V S L E E V V V</t>
  </si>
  <si>
    <t>G M A D G R L S P D F T H</t>
  </si>
  <si>
    <t>E D F L L P V D S L D L V S</t>
  </si>
  <si>
    <t>S T W N K D C V D S Y I I C T S S</t>
  </si>
  <si>
    <t>Y P I D S S A V H C S S C C</t>
  </si>
  <si>
    <t>T Y L S K E G I D S S D S L V</t>
  </si>
  <si>
    <t>S H Y V P Q D S I D A Y F T L V T</t>
  </si>
  <si>
    <t>A N C M E W P S L A T M K M</t>
  </si>
  <si>
    <t>W D H F L S Y C Y Y H</t>
  </si>
  <si>
    <t>T P A L H E G R D S I V S M</t>
  </si>
  <si>
    <t>Y V Q H E D M D S M E S A</t>
  </si>
  <si>
    <t>W Q R E G L E S S D S A M S N</t>
  </si>
  <si>
    <t>M V H I E S L D F M H S L</t>
  </si>
  <si>
    <t>C Q P C M E R H V S V C W S H E N L S</t>
  </si>
  <si>
    <t>M A I M P H Y S K A W V E L N</t>
  </si>
  <si>
    <t>F I D V L K Y H S M E M I E E E L</t>
  </si>
  <si>
    <t>T A D P A D S V E S M I S N S S</t>
  </si>
  <si>
    <t>D G A E S F I A Q T S T</t>
  </si>
  <si>
    <t>A C D D W K V S A D W H K</t>
  </si>
  <si>
    <t>D L D H A F L A S H E W W H I L I C</t>
  </si>
  <si>
    <t>C D R V L E H Q V S Y N W T K T E M</t>
  </si>
  <si>
    <t>Y Q P D M D Q D I S W C F I D Y A I</t>
  </si>
  <si>
    <t>E D G I D S H E T A E</t>
  </si>
  <si>
    <t>Y I D D V H I V S L E F M H T</t>
  </si>
  <si>
    <t>A V K M E S L E Y L D T M</t>
  </si>
  <si>
    <t>T F L Q C D P M E S S D T M I T</t>
  </si>
  <si>
    <t>K F C V D S Y L L C T S T</t>
  </si>
  <si>
    <t>P K V V G H L S L E F F</t>
  </si>
  <si>
    <t>M D I P K V S L L A H W T</t>
  </si>
  <si>
    <t>D W A K S M D F L L L L</t>
  </si>
  <si>
    <t>V Q G M A S V D F S E</t>
  </si>
  <si>
    <t>W Y N H E P A D S S A T K S T S S C</t>
  </si>
  <si>
    <t>Y G M D S F M L C S S T C</t>
  </si>
  <si>
    <t>C Y S C D M G L D S L E Y L D T L P T</t>
  </si>
  <si>
    <t>Y F D E D G I N S I N V F E T M I</t>
  </si>
  <si>
    <t>T W F N H D P A D S Y V L N T S T S C</t>
  </si>
  <si>
    <t>N K D C A D S K V A C</t>
  </si>
  <si>
    <t>S F E Y A I H K E S H E G H S E</t>
  </si>
  <si>
    <t>D P A E S H A M C S</t>
  </si>
  <si>
    <t>C F G M E S Y D G M A I T T C</t>
  </si>
  <si>
    <t>V D V D P L D S M C S V</t>
  </si>
  <si>
    <t>F P A E S T L T C S</t>
  </si>
  <si>
    <t>R E P A E S F M S I L T</t>
  </si>
  <si>
    <t>R E G M D S E A A R S</t>
  </si>
  <si>
    <t>Y E I E S V E S A V D E G</t>
  </si>
  <si>
    <t>G P Q L S V E T W K T N M</t>
  </si>
  <si>
    <t>E V D V L S R E Y K I I</t>
  </si>
  <si>
    <t>Q R Y C C D S Y A A C T</t>
  </si>
  <si>
    <t>Y E E I P V E S H D L A D Y L</t>
  </si>
  <si>
    <t>S W W S K W G A E S W A T A T T T</t>
  </si>
  <si>
    <t>H D P A D S T L S N T S S</t>
  </si>
  <si>
    <t>W G L M S I C T M L A H</t>
  </si>
  <si>
    <t>Y M Q R Y P I C S V A S M L S</t>
  </si>
  <si>
    <t>H Y C M E S K M M C S S S</t>
  </si>
  <si>
    <t>A E P Q D S C D W S K T L</t>
  </si>
  <si>
    <t>C C V P M I S L D F V D Y</t>
  </si>
  <si>
    <t>T W N H W C M D S K I V C S S T</t>
  </si>
  <si>
    <t>R E E A G I V S M D T I T</t>
  </si>
  <si>
    <t>A C E M D S M E M M V S S C T</t>
  </si>
  <si>
    <t>D P G H D S K E S F L A N</t>
  </si>
  <si>
    <t>Q K C G A E S L E T C L T S T</t>
  </si>
  <si>
    <t>Y F Q C D P C D S E A T N T T T G</t>
  </si>
  <si>
    <t>F N M C P L D S K L S Q</t>
  </si>
  <si>
    <t>R F C I E S E M A C T S T</t>
  </si>
  <si>
    <t>Y R D E L P N E S L E I F D</t>
  </si>
  <si>
    <t>Y C M C S S A M M T</t>
  </si>
  <si>
    <t>C E G I E S F V L H T S N</t>
  </si>
  <si>
    <t>K Y P A E S H M V C</t>
  </si>
  <si>
    <t>Y F N D M H K E S R E P H D T L V H</t>
  </si>
  <si>
    <t>N Y L E D M F M I S M L H M E N R</t>
  </si>
  <si>
    <t>W E T E D P V I S A E Y I K T L</t>
  </si>
  <si>
    <t>I I H M L S L C T Y D S A A T</t>
  </si>
  <si>
    <t>T D W H I L S I E F V E T N L</t>
  </si>
  <si>
    <t>W Y N H F P V E S R M A Q</t>
  </si>
  <si>
    <t>S W Y Q C Y G A D S S A A C S S</t>
  </si>
  <si>
    <t>M M P H D S F D T P E E N L H</t>
  </si>
  <si>
    <t>W P I D S A E V H S</t>
  </si>
  <si>
    <t>E P L E S R E W A I M S C S</t>
  </si>
  <si>
    <t>Q T V A P F V M S V E W L</t>
  </si>
  <si>
    <t>K E T D K P A D S M W A A</t>
  </si>
  <si>
    <t>N H F L S V D W S K T Q V</t>
  </si>
  <si>
    <t>M T R C G V D S S D S M M A S P</t>
  </si>
  <si>
    <t>T W Y T R F P L E S R M T I T S</t>
  </si>
  <si>
    <t>N H F C I C S K L I C T S T</t>
  </si>
  <si>
    <t>N H D G A D S T V L N T S S C C</t>
  </si>
  <si>
    <t>H E P A D S T D L L V T S C S</t>
  </si>
  <si>
    <t>Q R Y C A E S K I I C</t>
  </si>
  <si>
    <t>C L D R K I S L C W H</t>
  </si>
  <si>
    <t>M R R E S A E S K D S L</t>
  </si>
  <si>
    <t>H Y P L E S F M T A</t>
  </si>
  <si>
    <t>H E G I D S F V T I C T</t>
  </si>
  <si>
    <t>Q F L M V H F I E S K C W A S F A I</t>
  </si>
  <si>
    <t>K P A E S I Y A I D Q N</t>
  </si>
  <si>
    <t>K D G M E S T L I N T T T S</t>
  </si>
  <si>
    <t>D C D E G V L S M D T I</t>
  </si>
  <si>
    <t>C F T Q D W G L V S V C T M D M L M</t>
  </si>
  <si>
    <t>Y N R E C I E S K L V C S T T</t>
  </si>
  <si>
    <t>T W S R E C V D S H M T A S T</t>
  </si>
  <si>
    <t>T W L Q T V P P D S V I M K D</t>
  </si>
  <si>
    <t>W Y S M E Q G M V S V D W T</t>
  </si>
  <si>
    <t>D H C E M G H A S I D L Y H S Q</t>
  </si>
  <si>
    <t>H W G V E S H I I K S</t>
  </si>
  <si>
    <t>W A Q K E P M E S S A T N V A S C E</t>
  </si>
  <si>
    <t>F C I E S S E M L M A T C</t>
  </si>
  <si>
    <t>A P Q M S I E Y M</t>
  </si>
  <si>
    <t>C S D Q H K S W W H T R</t>
  </si>
  <si>
    <t>C D G C M D Q R I S A C W W Y T N A T</t>
  </si>
  <si>
    <t>F T R W C A E S K I M C S T S P</t>
  </si>
  <si>
    <t>P N V V G G D S V A I R F L H L S</t>
  </si>
  <si>
    <t>R C M E S H V S I C F W H</t>
  </si>
  <si>
    <t>Q C C G A E S I D M I A I T</t>
  </si>
  <si>
    <t>Y N R F C L D S F M V C S T S C</t>
  </si>
  <si>
    <t>R D D L C S L D T A A</t>
  </si>
  <si>
    <t>P F S D D E G H E S R L T S H</t>
  </si>
  <si>
    <t>T W Y Q K D P L D S H V M H T T</t>
  </si>
  <si>
    <t>V D R C I S I W Y T H T Q</t>
  </si>
  <si>
    <t>A N C W P V D S S A T C L S T C S</t>
  </si>
  <si>
    <t>S H E G V E S L D S V I V N S E</t>
  </si>
  <si>
    <t>L E A G H V S M D S V</t>
  </si>
  <si>
    <t>Y M S H D D M D S I D T L T</t>
  </si>
  <si>
    <t>C H G A D V G K M S I D A W F</t>
  </si>
  <si>
    <t>W N R D C L E S H I V C T T</t>
  </si>
  <si>
    <t>A G A L S A D T R E</t>
  </si>
  <si>
    <t>M A G V D S R D I L I</t>
  </si>
  <si>
    <t>D P L E S S L T Q C M T</t>
  </si>
  <si>
    <t>A S H D P V E S F D S A L L T T C</t>
  </si>
  <si>
    <t>W L N V E G A D S I I I V L</t>
  </si>
  <si>
    <t>Q R D M E P H E S M D T A D M R M R</t>
  </si>
  <si>
    <t>H D G A D S S D A C A S E</t>
  </si>
  <si>
    <t>T S L E V M P V L S L D Y A T T V</t>
  </si>
  <si>
    <t>D P A E S S L S I</t>
  </si>
  <si>
    <t>A M K M A S M C S Y D I A M C</t>
  </si>
  <si>
    <t>Y C I E S T M S I M L</t>
  </si>
  <si>
    <t>Y Y N H C G A D S T E S V</t>
  </si>
  <si>
    <t>I W C D D N P I M S M D S I K V M V</t>
  </si>
  <si>
    <t>T T F N H E G I E S H M V C T S S T</t>
  </si>
  <si>
    <t>M T C D P V D S T I S C C</t>
  </si>
  <si>
    <t>I L D W G A S L F E R R</t>
  </si>
  <si>
    <t>D C I E S E I L C T S S T C</t>
  </si>
  <si>
    <t>T Y T I F P M D S W E P A T L S T C</t>
  </si>
  <si>
    <t>W Y Q C F G A D S R I I K T T S</t>
  </si>
  <si>
    <t>C P G L E S A D S H L D Q</t>
  </si>
  <si>
    <t>Y N R W G A D S R I L C C S T</t>
  </si>
  <si>
    <t>E D Q F I D S L D Q M S T K Y</t>
  </si>
  <si>
    <t>K W C L D S S D M I A S T</t>
  </si>
  <si>
    <t>D D A C S A E T I</t>
  </si>
  <si>
    <t>A D A E N M D S M M S A H L Q A S</t>
  </si>
  <si>
    <t>E C I E S Y M I C S S S C</t>
  </si>
  <si>
    <t>I G L D S V E F S T I T I T</t>
  </si>
  <si>
    <t>C D A E S A D A V M I S T</t>
  </si>
  <si>
    <t>W Q R E P A E S S V T H T S</t>
  </si>
  <si>
    <t>R L R A E R Y D S L W W M E</t>
  </si>
  <si>
    <t>T Y W N K E P A D S H I I C T S S T T</t>
  </si>
  <si>
    <t>W W G K A S V E Y M</t>
  </si>
  <si>
    <t>D C A E S F A I C T T S</t>
  </si>
  <si>
    <t>D H V E S A C T V E Q</t>
  </si>
  <si>
    <t>C D N G I L S L A W V A V N</t>
  </si>
  <si>
    <t>E T R F K M V S M D W L E T L L C</t>
  </si>
  <si>
    <t>T I S H D G A D S Y E T A C M S T C</t>
  </si>
  <si>
    <t>S M D E G I E S L D Y H</t>
  </si>
  <si>
    <t>S Y G D H F T M E S H M T A D S K Y C</t>
  </si>
  <si>
    <t>C P M E S L E A M M T L</t>
  </si>
  <si>
    <t>K D P I E S T A T N T S S S</t>
  </si>
  <si>
    <t>W H H M E E W G M S A Y E K</t>
  </si>
  <si>
    <t>F P N C M L S N I S M D K K E T Q I</t>
  </si>
  <si>
    <t>F V N D D G A L S I D S Y D D N L</t>
  </si>
  <si>
    <t>E Q I E S L M S A D E H I</t>
  </si>
  <si>
    <t>M D G I V S I D S A I V Q M</t>
  </si>
  <si>
    <t>F P M D S W A L C S T</t>
  </si>
  <si>
    <t>E P I E S K D S L M S</t>
  </si>
  <si>
    <t>E R H L S V C F H H T D</t>
  </si>
  <si>
    <t>Y Q H Y C I C S F L L C T</t>
  </si>
  <si>
    <t>Q R E C M E S T V T C S S N C</t>
  </si>
  <si>
    <t>Y W S C E P M D S M E S V A L S</t>
  </si>
  <si>
    <t>S S M Q K Y C L D S T E T C S L S P D</t>
  </si>
  <si>
    <t>T W F T R Y C L E S S D S C T</t>
  </si>
  <si>
    <t>W L A M L Y Q E S K E K W D</t>
  </si>
  <si>
    <t>T T I D D D P M D S I D Y K I T</t>
  </si>
  <si>
    <t>S Y M Q H E G L E S T V T R</t>
  </si>
  <si>
    <t>T S W Q K F C V C S F A A C</t>
  </si>
  <si>
    <t>C W G V D S S L T V A T T C E</t>
  </si>
  <si>
    <t>E C M N P M M S I D T V E T</t>
  </si>
  <si>
    <t>A P C A S I K M W D</t>
  </si>
  <si>
    <t>L L D R C L S A Y W S</t>
  </si>
  <si>
    <t>L D D G K A S A E W T S S N A</t>
  </si>
  <si>
    <t>T F A H H D K L E S I C T M H V</t>
  </si>
  <si>
    <t>S Y I N K W P V D S I D I Q T A T</t>
  </si>
  <si>
    <t>T G D D A P M D S A E S A E T</t>
  </si>
  <si>
    <t>V G G C A T C S Q T M W N</t>
  </si>
  <si>
    <t>G P C I T S S Q R V W G C C M</t>
  </si>
  <si>
    <t>F A D V E P I C S M D T F C A A V Y</t>
  </si>
  <si>
    <t>E Q R T M S L D Y V E T H N S</t>
  </si>
  <si>
    <t>E K N M S V C F S E S H V S</t>
  </si>
  <si>
    <t>C H R I S I D F V</t>
  </si>
  <si>
    <t>D D I Q I D S K K W V E T L</t>
  </si>
  <si>
    <t>N P A V T T S N S V N G K G A</t>
  </si>
  <si>
    <t>C M Q V M D L T S R T V N G K G</t>
  </si>
  <si>
    <t>W Q E D D G V D S R D W A</t>
  </si>
  <si>
    <t>T Y D D V M P L D S L D T L E</t>
  </si>
  <si>
    <t>G C C S C S Q R V W G C C</t>
  </si>
  <si>
    <t>A P V I E S T S K T V N G</t>
  </si>
  <si>
    <t>D A D F M A S M C S L H V V L T</t>
  </si>
  <si>
    <t>D V G S L S V E L I E T M</t>
  </si>
  <si>
    <t>V M S T S N T V Q N H</t>
  </si>
  <si>
    <t>V D G I I S V D T A K M</t>
  </si>
  <si>
    <t>G E G C W L E S I V Y K M S R C</t>
  </si>
  <si>
    <t>S E D I P L I S I M V A D T</t>
  </si>
  <si>
    <t>M P G M E S S S K H M Q N C G I V</t>
  </si>
  <si>
    <t>P L E T C S K H A W P R</t>
  </si>
  <si>
    <t>C E I Y N V S L I W A</t>
  </si>
  <si>
    <t>P P C A S T S N H I N Q</t>
  </si>
  <si>
    <t>C M P G C L T S S Q R V F Q C C V I</t>
  </si>
  <si>
    <t>T C M Q G C C T C S R R V W G C C M M</t>
  </si>
  <si>
    <t>C A G G C V S S S H S M Q N C</t>
  </si>
  <si>
    <t>E D K Q A S K E F T D S R I</t>
  </si>
  <si>
    <t>R W T I L D R L L S I E F I E</t>
  </si>
  <si>
    <t>V G G C A S T S H K M Q G C C</t>
  </si>
  <si>
    <t>Q F T E A M P V D S A D T V E A I C</t>
  </si>
  <si>
    <t>C I P I V E A C S H S L Y Q K G V</t>
  </si>
  <si>
    <t>T C L N A M I T C S N S I Y Q</t>
  </si>
  <si>
    <t>A M M L S S Q T M Q P H G I</t>
  </si>
  <si>
    <t>T C A P G C I S S S N R I Y N</t>
  </si>
  <si>
    <t>T L A E K H M S I C W T E S</t>
  </si>
  <si>
    <t>C S I M P V D S A D Y A D</t>
  </si>
  <si>
    <t>C N P D I E K H A S M C W S E T H P C</t>
  </si>
  <si>
    <t>S D V E R H I S A V F V E T E L S</t>
  </si>
  <si>
    <t>D M D W A D S M E W M A I</t>
  </si>
  <si>
    <t>F Y D E D M P N I S H D V H E S N I</t>
  </si>
  <si>
    <t>M V P M D S H P W L E A M F C</t>
  </si>
  <si>
    <t>G C C S C S N R L Y P</t>
  </si>
  <si>
    <t>G F T E A M P H V S V E Y V</t>
  </si>
  <si>
    <t>M E Y R L S A L M M D</t>
  </si>
  <si>
    <t>P P C M T C S N T L W G C P V I</t>
  </si>
  <si>
    <t>P L C S C S K S I Y</t>
  </si>
  <si>
    <t>S C M N P A E V T S K S A N G K C M</t>
  </si>
  <si>
    <t>Y S C N E Y Q I S V C Y T</t>
  </si>
  <si>
    <t>C V P G C C T T S R T L N G K C L M</t>
  </si>
  <si>
    <t>T C A G P C C T S S N R A Y G C C A</t>
  </si>
  <si>
    <t>E E I G D A S M E F M E</t>
  </si>
  <si>
    <t>C A G G C I T S S Q K I F P</t>
  </si>
  <si>
    <t>A A E P A E S R E D A D T M V</t>
  </si>
  <si>
    <t>C E I C S R T L Y N C</t>
  </si>
  <si>
    <t>S M E E F A D S L D Y A I V I I</t>
  </si>
  <si>
    <t>L N P I C S C S H S A F G K C I I</t>
  </si>
  <si>
    <t>L Y A P V V D A D S R E V V H L V</t>
  </si>
  <si>
    <t>E V H G A A S I D A A N T Q P N</t>
  </si>
  <si>
    <t>T C A N P C C S C S K H L W</t>
  </si>
  <si>
    <t>V M T C S Q S L W N K C M</t>
  </si>
  <si>
    <t>E M G I E S M D T L I V R V</t>
  </si>
  <si>
    <t>A G P N S V C F M E A V V</t>
  </si>
  <si>
    <t>P P C V S S S N R V Y N C C M</t>
  </si>
  <si>
    <t>T C L P P C C T C S R T I F Q K</t>
  </si>
  <si>
    <t>E R R E L S M D S Y D K M M T</t>
  </si>
  <si>
    <t>L P P C D S C S R S I F P R C A</t>
  </si>
  <si>
    <t>M E P M E S A C Y A R</t>
  </si>
  <si>
    <t>V L A G A I S R E S P</t>
  </si>
  <si>
    <t>A Q V C D M C S K T L F G</t>
  </si>
  <si>
    <t>C V N G M A T S S N T L Q P C P</t>
  </si>
  <si>
    <t>S Y T Y D N F A D S I E T M E I</t>
  </si>
  <si>
    <t>S D D N G I A S R E L A D S L L</t>
  </si>
  <si>
    <t>C A Q G C C T C S H K M F Q C</t>
  </si>
  <si>
    <t>C M Q P V C S T S K R A Q P R C</t>
  </si>
  <si>
    <t>E D E W Q V S L C Y T D T K</t>
  </si>
  <si>
    <t>P P V L S C S N T L F Q C P A L</t>
  </si>
  <si>
    <t>T C I Q A C C L C S K R M F G C P V V</t>
  </si>
  <si>
    <t>C M P P C C S C S N K A Y N</t>
  </si>
  <si>
    <t>S C A G I M A T C S Q S I W N C P</t>
  </si>
  <si>
    <t>C M G P M D S S S K S A Q N C P A</t>
  </si>
  <si>
    <t>A E T S S H R A N P R</t>
  </si>
  <si>
    <t>E H R A S L C W T E T R</t>
  </si>
  <si>
    <t>L G V V S V D I L E T I A N</t>
  </si>
  <si>
    <t>W D D E C G M M S L L L T</t>
  </si>
  <si>
    <t>N P V D T T S K R I N P R C</t>
  </si>
  <si>
    <t>W G E V D H Q A S H D W S R T</t>
  </si>
  <si>
    <t>M F M L S R E Y L F</t>
  </si>
  <si>
    <t>C C T C S N H I F G C C M V</t>
  </si>
  <si>
    <t>D K M E S L D M V E T K C</t>
  </si>
  <si>
    <t>D G A D S H D E V M M A P</t>
  </si>
  <si>
    <t>D K R L S A E W R</t>
  </si>
  <si>
    <t>G C D S S S R R I N Q C C</t>
  </si>
  <si>
    <t>P T E C P I D S H D K T E</t>
  </si>
  <si>
    <t>G P V D S L V Y I E V L</t>
  </si>
  <si>
    <t>S D E V W A M S R D F M D E V Y C</t>
  </si>
  <si>
    <t>E M L Y R V S M D T V D F I A</t>
  </si>
  <si>
    <t>N G A E T C S R K M Y Q</t>
  </si>
  <si>
    <t>C L P P C C S T S N K A Y</t>
  </si>
  <si>
    <t>D D C M G Q E S V M T K E S H</t>
  </si>
  <si>
    <t>T G I D A E S R E A V C E Q A C</t>
  </si>
  <si>
    <t>H M M G M M S M V F L V S</t>
  </si>
  <si>
    <t>A L W L L S I M I R E T H A A</t>
  </si>
  <si>
    <t>M M T C S N T I F P K G</t>
  </si>
  <si>
    <t>Y G D E I P A E S L D F L E</t>
  </si>
  <si>
    <t>V G P C C S C S H H L Y P R C</t>
  </si>
  <si>
    <t>E D E I W R M S L M V M E T Q</t>
  </si>
  <si>
    <t>T E G M L S A C F T N S M A C</t>
  </si>
  <si>
    <t>D A G I D S I D S L H I Q</t>
  </si>
  <si>
    <t>T C V Q P C I S T S K K I N G R</t>
  </si>
  <si>
    <t>E L W R E S V D L V Q T K I V</t>
  </si>
  <si>
    <t>V C C S C S K R L W Q H</t>
  </si>
  <si>
    <t>P L I E S C S K T L Y N C P L M</t>
  </si>
  <si>
    <t>C V P P C C T C S N K A W P</t>
  </si>
  <si>
    <t>L D D E K V C S D V A M E S N</t>
  </si>
  <si>
    <t>A Q V I D T C S R T L F N</t>
  </si>
  <si>
    <t>Q G Q W S A V Y V E T R M</t>
  </si>
  <si>
    <t>I P N D S V V G C D T H L V</t>
  </si>
  <si>
    <t>E E A Y M D S M E T M C S</t>
  </si>
  <si>
    <t>N I L A A T S Q S V N P K G I</t>
  </si>
  <si>
    <t>C P A I S I A M S E S H</t>
  </si>
  <si>
    <t>D S V S E H R A S V C Y T</t>
  </si>
  <si>
    <t>S E E A P I E S I E F T M M</t>
  </si>
  <si>
    <t>W V D E V P Q E S A V P C N S</t>
  </si>
  <si>
    <t>C C T C S K H M W N C P V</t>
  </si>
  <si>
    <t>L D Q L E S K D T A I</t>
  </si>
  <si>
    <t>K G L V S V D A M D S</t>
  </si>
  <si>
    <t>I Q V I D M C S H S L F N R C V</t>
  </si>
  <si>
    <t>V W H D S A E M V</t>
  </si>
  <si>
    <t>Y I E E V R V V S L W M A H S D V T</t>
  </si>
  <si>
    <t>T C I P P V V S T S N S L Q P C G L</t>
  </si>
  <si>
    <t>D E G R I S I M Q I D T I V</t>
  </si>
  <si>
    <t>P P A C T C S K T A W Q C P</t>
  </si>
  <si>
    <t>K I T I M K M L S K H S M</t>
  </si>
  <si>
    <t>C F A W D M P I D S A D Q M I</t>
  </si>
  <si>
    <t>S C L N P C L T S S K S A Q N C C L V</t>
  </si>
  <si>
    <t>T S E D R E M S M D M L M N</t>
  </si>
  <si>
    <t>E V L W A E S V D S V D I E</t>
  </si>
  <si>
    <t>L V G M E S K P F M A</t>
  </si>
  <si>
    <t>T W C E E M H L M S V Y L M</t>
  </si>
  <si>
    <t>C L Q G C C T C S N T A Y P H C M A</t>
  </si>
  <si>
    <t>C F E D D E P K M S I D W I E T K N C</t>
  </si>
  <si>
    <t>Q L V D T T S R S V Q G R G</t>
  </si>
  <si>
    <t>P G C I T T S H S A Q N R C L A</t>
  </si>
  <si>
    <t>D N G M M S H D V M K E Q I T</t>
  </si>
  <si>
    <t>D M Q R D I S V A W T H T H A</t>
  </si>
  <si>
    <t>P D V E Y K Q S L D V L E</t>
  </si>
  <si>
    <t>T C M N P C C S C S K S L W N C C I</t>
  </si>
  <si>
    <t>M E W I A S V C S M D L M</t>
  </si>
  <si>
    <t>C I Q A M C T C S K R A Y</t>
  </si>
  <si>
    <t>G A C S T S K K A N G C</t>
  </si>
  <si>
    <t>W S E D E G A E S M E F I</t>
  </si>
  <si>
    <t>C M G V A D L T S R T M Q P C G A M</t>
  </si>
  <si>
    <t>L P G V C M C S K R M F</t>
  </si>
  <si>
    <t>S E L P M D S V L F M D T M A N</t>
  </si>
  <si>
    <t>P I M S C S Q T V Y</t>
  </si>
  <si>
    <t>D F R L S A M V R K T K</t>
  </si>
  <si>
    <t>C L G G I A T S S Q S V N Q R</t>
  </si>
  <si>
    <t>P G V C T S S H T L N Q H G M V</t>
  </si>
  <si>
    <t>W D E A C F I D S A I Y H H I A M</t>
  </si>
  <si>
    <t>I I S C S N S A Y G C C</t>
  </si>
  <si>
    <t>C Q Q R D I S I M W S D T</t>
  </si>
  <si>
    <t>D W M D S L D T L</t>
  </si>
  <si>
    <t>S W P C E D Y I D S I D F R E T L V</t>
  </si>
  <si>
    <t>L I G I D S I E T L K A</t>
  </si>
  <si>
    <t>T F E D E E G H A S A C S I E</t>
  </si>
  <si>
    <t>S W C R A G P A E S M A Y L L F M A</t>
  </si>
  <si>
    <t>A G T L S M E V I D S</t>
  </si>
  <si>
    <t>C C S S S N K I Y Q C C V</t>
  </si>
  <si>
    <t>E A I A G H L S V E W L D S D</t>
  </si>
  <si>
    <t>C E T C S K S A F Q H C M M</t>
  </si>
  <si>
    <t>C D C V G R D S A C S S</t>
  </si>
  <si>
    <t>E D G M C S V Q S M</t>
  </si>
  <si>
    <t>A E D F K N S A E I A D</t>
  </si>
  <si>
    <t>V D I S S K S A N P H G L I</t>
  </si>
  <si>
    <t>M N P R V S M E F V L Y N</t>
  </si>
  <si>
    <t>C I G G V E S T S R K A N G</t>
  </si>
  <si>
    <t>C A P G C E S C S H K I F N K G M I</t>
  </si>
  <si>
    <t>C L Q P V C S C S K S A F</t>
  </si>
  <si>
    <t>T F I E E N P N Y S A M Y A R S M I</t>
  </si>
  <si>
    <t>D E D G M D S V E F M D T Q V</t>
  </si>
  <si>
    <t>E V E I P A M S I E M I K</t>
  </si>
  <si>
    <t>P C C T T S Q R M W G C C V</t>
  </si>
  <si>
    <t>C M N V M E S C S R S M F N H C L</t>
  </si>
  <si>
    <t>V D M G P I D S G D Y A</t>
  </si>
  <si>
    <t>C C T C S H H I W</t>
  </si>
  <si>
    <t>T C V P G A C I T S R K L N</t>
  </si>
  <si>
    <t>D E G L V S A D T V H L M M C</t>
  </si>
  <si>
    <t>T C M Q P C C S C S K K I F P C C M</t>
  </si>
  <si>
    <t>S Y Q C D H H E L S V E T F V S M A C</t>
  </si>
  <si>
    <t>L D T S S R K A Q Q K</t>
  </si>
  <si>
    <t>C V P G C L S S S N K V Y Q C</t>
  </si>
  <si>
    <t>C C S C S Q H V W Q C C</t>
  </si>
  <si>
    <t>S C L G P C V T S S Q H I F G</t>
  </si>
  <si>
    <t>D T D S L C S R A F S D R</t>
  </si>
  <si>
    <t>T L A M G I V S M E W L E T</t>
  </si>
  <si>
    <t>C A P P C C S C S Q H A F P C</t>
  </si>
  <si>
    <t>T D I E H R A S L C Y S E T H P C</t>
  </si>
  <si>
    <t>C V P G L L V S S N S M Q</t>
  </si>
  <si>
    <t>A C S T S K H A Q</t>
  </si>
  <si>
    <t>S Y S E A L W R V S V D S M</t>
  </si>
  <si>
    <t>P C M T T S N S A Q N C</t>
  </si>
  <si>
    <t>C A S T S Q H V W N C C V I</t>
  </si>
  <si>
    <t>T L I D K N I S L C F T D</t>
  </si>
  <si>
    <t>C C I C S K R V W Q K P</t>
  </si>
  <si>
    <t>C E L C S H T L F Q C</t>
  </si>
  <si>
    <t>C I P P C C S C S K H V Y G C C V L</t>
  </si>
  <si>
    <t>S C I G P C V S S S Q K L N Q C C A L</t>
  </si>
  <si>
    <t>G C I T S S R T A N P C C A M</t>
  </si>
  <si>
    <t>T C L P G C C S C S Q H I Y N C C</t>
  </si>
  <si>
    <t>D W T V S K E N F E G I P</t>
  </si>
  <si>
    <t>M P G C C S C S N K A W G C</t>
  </si>
  <si>
    <t>S A D N W A E S M E T V D</t>
  </si>
  <si>
    <t>N D E D V P M E S V E S I E V M L</t>
  </si>
  <si>
    <t>M P P C C T C S Q T A Y N C C V A</t>
  </si>
  <si>
    <t>S S I L K L D S K M I T</t>
  </si>
  <si>
    <t>R V D D I G I D S I E I L I Q K G M</t>
  </si>
  <si>
    <t>G P C A T S S N R V Y N C C M V</t>
  </si>
  <si>
    <t>S D N G I E S K D T R D S R V</t>
  </si>
  <si>
    <t>S W C L S K G A E S M D F K D A L A R</t>
  </si>
  <si>
    <t>P M V T T S N T L Q Q R C</t>
  </si>
  <si>
    <t>T C V Q M L L S T S Q S A Q Q C P A M</t>
  </si>
  <si>
    <t>L Y E I S A E N P D D K V</t>
  </si>
  <si>
    <t>D N G H A S A E W M L S</t>
  </si>
  <si>
    <t>L V L S C S Q T L F G H G I A</t>
  </si>
  <si>
    <t>D D Q P L A S R E W V D S H A</t>
  </si>
  <si>
    <t>S W S C E V G M D S H A S A</t>
  </si>
  <si>
    <t>N P V C S C S R S V W</t>
  </si>
  <si>
    <t>P P C I T T S H H L N P C C</t>
  </si>
  <si>
    <t>T C A G G C M S T S Q T M Q</t>
  </si>
  <si>
    <t>P C C T C S K T L Y G H C</t>
  </si>
  <si>
    <t>E L G M D S I E I M D D</t>
  </si>
  <si>
    <t>N V A E V T S R T I N N R C A</t>
  </si>
  <si>
    <t>P G C I T T S R K A N Q C C</t>
  </si>
  <si>
    <t>L P V I S M D W K H T</t>
  </si>
  <si>
    <t>C M Q P C D T C S R R M Y Q</t>
  </si>
  <si>
    <t>C A P G C C T C S Q K L Y N C C</t>
  </si>
  <si>
    <t>G G C C T C S R R I W G H C A</t>
  </si>
  <si>
    <t>K E I I G M E S H D Q A E T N L C</t>
  </si>
  <si>
    <t>T Y I E E D H E M S A D M I D A V</t>
  </si>
  <si>
    <t>V Q G C C S C S K R A Y P H C V L</t>
  </si>
  <si>
    <t>I G P L E S C S K K A W P H P I A</t>
  </si>
  <si>
    <t>C C T C S Q H V F G</t>
  </si>
  <si>
    <t>S W P D C L H V A S I E W G E L</t>
  </si>
  <si>
    <t>D F L E G L D S A C Y L D A V</t>
  </si>
  <si>
    <t>W T D E D G H V S V D W V D</t>
  </si>
  <si>
    <t>D K A C S E A A M E S A I</t>
  </si>
  <si>
    <t>D L F Q A S I A Y A E S R C</t>
  </si>
  <si>
    <t>P L C S C S K T L W P C G M M</t>
  </si>
  <si>
    <t>C I P G C V S S S Q T I N</t>
  </si>
  <si>
    <t>C V P P I C A C S H H V Y</t>
  </si>
  <si>
    <t>I P P L C S S S R T I N Q K</t>
  </si>
  <si>
    <t>L G P C M S C S N T A F N</t>
  </si>
  <si>
    <t>V L L S S N S M Q Q C P L A</t>
  </si>
  <si>
    <t>D E V H I A S H R T L W A R W</t>
  </si>
  <si>
    <t>G G C L T T S H H I N Q K C</t>
  </si>
  <si>
    <t>C S D H N I S C C F T K S H G C</t>
  </si>
  <si>
    <t>P P C C S C S N S L Y N R</t>
  </si>
  <si>
    <t>S C M G G C M S C S Q S A Y N</t>
  </si>
  <si>
    <t>E C V D F I D S A D T A F A</t>
  </si>
  <si>
    <t>V Q P R D S M V S H H A A</t>
  </si>
  <si>
    <t>N G L C L C S K R I Y Q K G</t>
  </si>
  <si>
    <t>M G G C A T T S N R M F P C C</t>
  </si>
  <si>
    <t>C F N D E C P M E S K D H T</t>
  </si>
  <si>
    <t>F T E E A P M L S I C F V E S N Y</t>
  </si>
  <si>
    <t>T C L G P C V T C S Q T A W G C G V</t>
  </si>
  <si>
    <t>N G C C S C S R S M F</t>
  </si>
  <si>
    <t>M Q G A E T C S K H V Y G C</t>
  </si>
  <si>
    <t>P C I T S S N H V W N C C L</t>
  </si>
  <si>
    <t>C A Q P C C S C S Q S A F P</t>
  </si>
  <si>
    <t>E A P M E S R E N L D L M C</t>
  </si>
  <si>
    <t>Y R D E L K V V S A E W G R T Q A</t>
  </si>
  <si>
    <t>D V E Y R M S A A M M E S R A C</t>
  </si>
  <si>
    <t>A W H V S V A L I R E</t>
  </si>
  <si>
    <t>E Q P H D S A L T R D</t>
  </si>
  <si>
    <t>P L V T C S Q S V Y P K</t>
  </si>
  <si>
    <t>P G C C S S S N R V W G C C I</t>
  </si>
  <si>
    <t>D L R M D S H I L S E D R</t>
  </si>
  <si>
    <t>S C I Q P V I T S S Q T V N G</t>
  </si>
  <si>
    <t>C Y G E L E P V I S M D V K D S Q</t>
  </si>
  <si>
    <t>W Y G E V I G L L S R D T G D L</t>
  </si>
  <si>
    <t>C I N A M E L S S K T L N</t>
  </si>
  <si>
    <t>C V Q P C A T T S Q S V N Q R C A</t>
  </si>
  <si>
    <t>E W V E S A D S K K</t>
  </si>
  <si>
    <t>S C A G I C A S C S Q S M W Q K G A M</t>
  </si>
  <si>
    <t>A Y H I S A I Y M E S H P</t>
  </si>
  <si>
    <t>E D D G V E S W E S A D I S M C</t>
  </si>
  <si>
    <t>AcpS step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</si>
</sst>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 applyAlignment="1">
      <alignment wrapText="1"/>
    </xf>
    <xf numFmtId="0" fontId="3" fillId="0" borderId="0" xfId="0" applyFont="1"/>
    <xf numFmtId="0" fontId="3" fillId="5" borderId="0" xfId="0" applyFont="1" applyFill="1"/>
    <xf numFmtId="0" fontId="3" fillId="6" borderId="0" xfId="0" applyFont="1" applyFill="1"/>
    <xf numFmtId="2" fontId="0" fillId="0" borderId="0" xfId="0" applyNumberFormat="1"/>
    <xf numFmtId="0" fontId="4" fillId="7" borderId="0" xfId="0" applyFont="1" applyFill="1" applyAlignment="1">
      <alignment wrapText="1"/>
    </xf>
    <xf numFmtId="0" fontId="0" fillId="7" borderId="0" xfId="0" applyFill="1" applyAlignment="1">
      <alignment wrapText="1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4">
    <dxf>
      <font>
        <color rgb="FF008000"/>
      </font>
      <fill>
        <patternFill patternType="solid">
          <fgColor indexed="64"/>
          <bgColor rgb="FF23C72C"/>
        </patternFill>
      </fill>
    </dxf>
    <dxf>
      <font>
        <color rgb="FF008000"/>
      </font>
      <fill>
        <patternFill patternType="solid">
          <fgColor indexed="64"/>
          <bgColor rgb="FF30C73B"/>
        </patternFill>
      </fill>
    </dxf>
    <dxf>
      <font>
        <color rgb="FF008000"/>
      </font>
      <fill>
        <patternFill patternType="solid">
          <fgColor indexed="64"/>
          <bgColor rgb="FF3CC727"/>
        </patternFill>
      </fill>
    </dxf>
    <dxf>
      <font>
        <color rgb="FF008000"/>
      </font>
      <fill>
        <patternFill patternType="solid">
          <fgColor indexed="64"/>
          <bgColor rgb="FF60C158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1"/>
  <sheetViews>
    <sheetView workbookViewId="0">
      <selection activeCell="A2" sqref="A2:B601"/>
    </sheetView>
  </sheetViews>
  <sheetFormatPr baseColWidth="10" defaultRowHeight="15" x14ac:dyDescent="0"/>
  <cols>
    <col min="2" max="2" width="30.1640625" bestFit="1" customWidth="1"/>
  </cols>
  <sheetData>
    <row r="1" spans="1:6">
      <c r="C1" t="s">
        <v>269</v>
      </c>
      <c r="D1" t="s">
        <v>270</v>
      </c>
      <c r="E1" t="s">
        <v>1228</v>
      </c>
      <c r="F1" t="s">
        <v>268</v>
      </c>
    </row>
    <row r="2" spans="1:6">
      <c r="A2" s="5" t="s">
        <v>286</v>
      </c>
      <c r="B2" s="5" t="s">
        <v>641</v>
      </c>
      <c r="C2">
        <v>2118.5639999999999</v>
      </c>
      <c r="D2">
        <v>2180.4789999999998</v>
      </c>
      <c r="E2">
        <v>1923.02</v>
      </c>
      <c r="F2">
        <v>1862.6020000000001</v>
      </c>
    </row>
    <row r="3" spans="1:6">
      <c r="A3" s="5" t="s">
        <v>287</v>
      </c>
      <c r="B3" s="5" t="s">
        <v>642</v>
      </c>
      <c r="C3">
        <v>1679.4780000000001</v>
      </c>
      <c r="D3">
        <v>1530.7439999999999</v>
      </c>
      <c r="E3">
        <v>1584.9680000000001</v>
      </c>
      <c r="F3">
        <v>1509.4079999999999</v>
      </c>
    </row>
    <row r="4" spans="1:6">
      <c r="A4" s="5" t="s">
        <v>288</v>
      </c>
      <c r="B4" s="5" t="s">
        <v>289</v>
      </c>
      <c r="C4">
        <v>1486.96</v>
      </c>
      <c r="D4">
        <v>1380.9469999999999</v>
      </c>
      <c r="E4">
        <v>1713.694</v>
      </c>
      <c r="F4">
        <v>1785.367</v>
      </c>
    </row>
    <row r="5" spans="1:6">
      <c r="A5" s="5" t="s">
        <v>290</v>
      </c>
      <c r="B5" s="5" t="s">
        <v>643</v>
      </c>
      <c r="C5">
        <v>1566.7080000000001</v>
      </c>
      <c r="D5">
        <v>1628.6479999999999</v>
      </c>
      <c r="E5">
        <v>1275.431</v>
      </c>
      <c r="F5">
        <v>1659.6089999999999</v>
      </c>
    </row>
    <row r="6" spans="1:6">
      <c r="A6" s="5" t="s">
        <v>291</v>
      </c>
      <c r="B6" s="5" t="s">
        <v>294</v>
      </c>
      <c r="C6">
        <v>1268.1410000000001</v>
      </c>
      <c r="D6">
        <v>1199.5709999999999</v>
      </c>
      <c r="E6">
        <v>919.59299999999996</v>
      </c>
      <c r="F6">
        <v>1204.1990000000001</v>
      </c>
    </row>
    <row r="7" spans="1:6">
      <c r="A7" s="5" t="s">
        <v>292</v>
      </c>
      <c r="B7" s="5" t="s">
        <v>644</v>
      </c>
      <c r="C7">
        <v>1630.9590000000001</v>
      </c>
      <c r="D7">
        <v>1610.3889999999999</v>
      </c>
      <c r="E7">
        <v>1026.5350000000001</v>
      </c>
      <c r="F7">
        <v>1380.3510000000001</v>
      </c>
    </row>
    <row r="8" spans="1:6">
      <c r="A8" s="5" t="s">
        <v>293</v>
      </c>
      <c r="B8" s="5" t="s">
        <v>645</v>
      </c>
      <c r="C8">
        <v>2311.355</v>
      </c>
      <c r="D8">
        <v>2376.3989999999999</v>
      </c>
      <c r="E8">
        <v>1416.144</v>
      </c>
      <c r="F8">
        <v>1702.643</v>
      </c>
    </row>
    <row r="9" spans="1:6">
      <c r="A9" s="5" t="s">
        <v>295</v>
      </c>
      <c r="B9" s="5" t="s">
        <v>646</v>
      </c>
      <c r="C9">
        <v>1830.7819999999999</v>
      </c>
      <c r="D9">
        <v>1894.662</v>
      </c>
      <c r="E9">
        <v>1317.088</v>
      </c>
      <c r="F9">
        <v>1486.0250000000001</v>
      </c>
    </row>
    <row r="10" spans="1:6">
      <c r="A10" s="5" t="s">
        <v>296</v>
      </c>
      <c r="B10" s="5" t="s">
        <v>647</v>
      </c>
      <c r="C10">
        <v>2143.9760000000001</v>
      </c>
      <c r="D10">
        <v>2239.2559999999999</v>
      </c>
      <c r="E10">
        <v>1596.758</v>
      </c>
      <c r="F10">
        <v>1632.327</v>
      </c>
    </row>
    <row r="11" spans="1:6">
      <c r="A11" s="5" t="s">
        <v>297</v>
      </c>
      <c r="B11" s="5" t="s">
        <v>648</v>
      </c>
      <c r="C11">
        <v>1886.1110000000001</v>
      </c>
      <c r="D11">
        <v>1749.1610000000001</v>
      </c>
      <c r="E11">
        <v>1457.624</v>
      </c>
      <c r="F11">
        <v>1470.884</v>
      </c>
    </row>
    <row r="12" spans="1:6">
      <c r="A12" s="5" t="s">
        <v>299</v>
      </c>
      <c r="B12" s="5" t="s">
        <v>298</v>
      </c>
      <c r="C12">
        <v>2129.134</v>
      </c>
      <c r="D12">
        <v>2195.5300000000002</v>
      </c>
      <c r="E12">
        <v>1528.807</v>
      </c>
      <c r="F12">
        <v>1508.7460000000001</v>
      </c>
    </row>
    <row r="13" spans="1:6">
      <c r="A13" s="5" t="s">
        <v>301</v>
      </c>
      <c r="B13" s="5" t="s">
        <v>300</v>
      </c>
      <c r="C13">
        <v>1750.3209999999999</v>
      </c>
      <c r="D13">
        <v>1674.123</v>
      </c>
      <c r="E13">
        <v>1746.336</v>
      </c>
      <c r="F13">
        <v>1724.6559999999999</v>
      </c>
    </row>
    <row r="14" spans="1:6">
      <c r="A14" s="5" t="s">
        <v>302</v>
      </c>
      <c r="B14" s="5" t="s">
        <v>649</v>
      </c>
      <c r="C14">
        <v>1983.421</v>
      </c>
      <c r="D14">
        <v>2065.1</v>
      </c>
      <c r="E14">
        <v>1545.0329999999999</v>
      </c>
      <c r="F14">
        <v>1535.13</v>
      </c>
    </row>
    <row r="15" spans="1:6">
      <c r="A15" s="5" t="s">
        <v>303</v>
      </c>
      <c r="B15" s="5" t="s">
        <v>650</v>
      </c>
      <c r="C15">
        <v>1856.7539999999999</v>
      </c>
      <c r="D15">
        <v>1950.875</v>
      </c>
      <c r="E15">
        <v>1383.8720000000001</v>
      </c>
      <c r="F15">
        <v>1404.91</v>
      </c>
    </row>
    <row r="16" spans="1:6">
      <c r="A16" s="5" t="s">
        <v>304</v>
      </c>
      <c r="B16" s="5" t="s">
        <v>651</v>
      </c>
      <c r="C16">
        <v>1922.5309999999999</v>
      </c>
      <c r="D16">
        <v>1999.366</v>
      </c>
      <c r="E16">
        <v>1738.0909999999999</v>
      </c>
      <c r="F16">
        <v>1745.104</v>
      </c>
    </row>
    <row r="17" spans="1:6">
      <c r="A17" s="5" t="s">
        <v>305</v>
      </c>
      <c r="B17" s="5" t="s">
        <v>652</v>
      </c>
      <c r="C17">
        <v>2059.2040000000002</v>
      </c>
      <c r="D17">
        <v>2109.7849999999999</v>
      </c>
      <c r="E17">
        <v>1624.0409999999999</v>
      </c>
      <c r="F17">
        <v>1627.201</v>
      </c>
    </row>
    <row r="18" spans="1:6">
      <c r="A18" s="5" t="s">
        <v>307</v>
      </c>
      <c r="B18" s="5" t="s">
        <v>653</v>
      </c>
      <c r="C18">
        <v>1848.2929999999999</v>
      </c>
      <c r="D18">
        <v>1944.9290000000001</v>
      </c>
      <c r="E18">
        <v>1461.404</v>
      </c>
      <c r="F18">
        <v>1503.306</v>
      </c>
    </row>
    <row r="19" spans="1:6">
      <c r="A19" s="5" t="s">
        <v>308</v>
      </c>
      <c r="B19" s="5" t="s">
        <v>654</v>
      </c>
      <c r="C19">
        <v>2266.5419999999999</v>
      </c>
      <c r="D19">
        <v>2231.7809999999999</v>
      </c>
      <c r="E19">
        <v>1334.723</v>
      </c>
      <c r="F19">
        <v>1489.585</v>
      </c>
    </row>
    <row r="20" spans="1:6">
      <c r="A20" s="5" t="s">
        <v>309</v>
      </c>
      <c r="B20" s="5" t="s">
        <v>655</v>
      </c>
      <c r="C20">
        <v>2059.047</v>
      </c>
      <c r="D20">
        <v>2054.8409999999999</v>
      </c>
      <c r="E20">
        <v>1259.75</v>
      </c>
      <c r="F20">
        <v>1443.6289999999999</v>
      </c>
    </row>
    <row r="21" spans="1:6">
      <c r="A21" s="5" t="s">
        <v>310</v>
      </c>
      <c r="B21" s="5" t="s">
        <v>306</v>
      </c>
      <c r="C21">
        <v>1348.8420000000001</v>
      </c>
      <c r="D21">
        <v>1291.146</v>
      </c>
      <c r="E21">
        <v>1319.5350000000001</v>
      </c>
      <c r="F21">
        <v>1465.3209999999999</v>
      </c>
    </row>
    <row r="22" spans="1:6">
      <c r="A22" s="5" t="s">
        <v>311</v>
      </c>
      <c r="B22" s="5" t="s">
        <v>656</v>
      </c>
      <c r="C22">
        <v>2093.317</v>
      </c>
      <c r="D22">
        <v>2015.5930000000001</v>
      </c>
      <c r="E22">
        <v>1622.825</v>
      </c>
      <c r="F22">
        <v>1837.663</v>
      </c>
    </row>
    <row r="23" spans="1:6">
      <c r="A23" s="5" t="s">
        <v>312</v>
      </c>
      <c r="B23" s="5" t="s">
        <v>318</v>
      </c>
      <c r="C23">
        <v>2016.296</v>
      </c>
      <c r="D23">
        <v>1941.652</v>
      </c>
      <c r="E23">
        <v>1483.5730000000001</v>
      </c>
      <c r="F23">
        <v>1743.17</v>
      </c>
    </row>
    <row r="24" spans="1:6">
      <c r="A24" s="5" t="s">
        <v>313</v>
      </c>
      <c r="B24" s="5" t="s">
        <v>657</v>
      </c>
      <c r="C24">
        <v>1676.6869999999999</v>
      </c>
      <c r="D24">
        <v>1656.1569999999999</v>
      </c>
      <c r="E24">
        <v>1206.124</v>
      </c>
      <c r="F24">
        <v>1496.229</v>
      </c>
    </row>
    <row r="25" spans="1:6">
      <c r="A25" s="5" t="s">
        <v>314</v>
      </c>
      <c r="B25" s="5" t="s">
        <v>382</v>
      </c>
      <c r="C25">
        <v>1470.9290000000001</v>
      </c>
      <c r="D25">
        <v>1435.567</v>
      </c>
      <c r="E25">
        <v>1158.915</v>
      </c>
      <c r="F25">
        <v>1574.6859999999999</v>
      </c>
    </row>
    <row r="26" spans="1:6">
      <c r="A26" s="5" t="s">
        <v>315</v>
      </c>
      <c r="B26" s="5" t="s">
        <v>509</v>
      </c>
      <c r="C26">
        <v>1766.1289999999999</v>
      </c>
      <c r="D26">
        <v>1729.43</v>
      </c>
      <c r="E26">
        <v>1137.7159999999999</v>
      </c>
      <c r="F26">
        <v>1625.7</v>
      </c>
    </row>
    <row r="27" spans="1:6">
      <c r="A27" s="5" t="s">
        <v>316</v>
      </c>
      <c r="B27" s="5" t="s">
        <v>323</v>
      </c>
      <c r="C27">
        <v>1523.0329999999999</v>
      </c>
      <c r="D27">
        <v>1470.06</v>
      </c>
      <c r="E27">
        <v>1199.241</v>
      </c>
      <c r="F27">
        <v>1651.722</v>
      </c>
    </row>
    <row r="28" spans="1:6">
      <c r="A28" s="5" t="s">
        <v>317</v>
      </c>
      <c r="B28" s="5" t="s">
        <v>324</v>
      </c>
      <c r="C28">
        <v>1448.9380000000001</v>
      </c>
      <c r="D28">
        <v>1407.4090000000001</v>
      </c>
      <c r="E28">
        <v>1168.1849999999999</v>
      </c>
      <c r="F28">
        <v>1432.2470000000001</v>
      </c>
    </row>
    <row r="29" spans="1:6">
      <c r="A29" s="5" t="s">
        <v>319</v>
      </c>
      <c r="B29" s="5" t="s">
        <v>322</v>
      </c>
      <c r="C29">
        <v>1589.046</v>
      </c>
      <c r="D29">
        <v>1548.6510000000001</v>
      </c>
      <c r="E29">
        <v>1284.884</v>
      </c>
      <c r="F29">
        <v>1374.5129999999999</v>
      </c>
    </row>
    <row r="30" spans="1:6">
      <c r="A30" s="5" t="s">
        <v>320</v>
      </c>
      <c r="B30" s="5" t="s">
        <v>345</v>
      </c>
      <c r="C30">
        <v>1378.817</v>
      </c>
      <c r="D30">
        <v>1329.8</v>
      </c>
      <c r="E30">
        <v>1216.4970000000001</v>
      </c>
      <c r="F30">
        <v>1255.5219999999999</v>
      </c>
    </row>
    <row r="31" spans="1:6">
      <c r="A31" s="5" t="s">
        <v>321</v>
      </c>
      <c r="B31" s="5" t="s">
        <v>590</v>
      </c>
      <c r="C31">
        <v>1850.567</v>
      </c>
      <c r="D31">
        <v>1789.87</v>
      </c>
      <c r="E31">
        <v>1613.452</v>
      </c>
      <c r="F31">
        <v>1649.9690000000001</v>
      </c>
    </row>
    <row r="32" spans="1:6">
      <c r="A32" s="6" t="s">
        <v>0</v>
      </c>
      <c r="B32" s="6" t="s">
        <v>658</v>
      </c>
      <c r="C32">
        <v>1252.1679999999999</v>
      </c>
      <c r="D32">
        <v>1158.2850000000001</v>
      </c>
      <c r="E32">
        <v>1388.019</v>
      </c>
      <c r="F32">
        <v>1376.951</v>
      </c>
    </row>
    <row r="33" spans="1:6">
      <c r="A33" s="6" t="s">
        <v>1</v>
      </c>
      <c r="B33" s="6" t="s">
        <v>659</v>
      </c>
      <c r="C33">
        <v>1225.9059999999999</v>
      </c>
      <c r="D33">
        <v>1163.7819999999999</v>
      </c>
      <c r="E33">
        <v>1202.8720000000001</v>
      </c>
      <c r="F33">
        <v>1211.58</v>
      </c>
    </row>
    <row r="34" spans="1:6">
      <c r="A34" s="6" t="s">
        <v>2</v>
      </c>
      <c r="B34" s="6" t="s">
        <v>660</v>
      </c>
      <c r="C34">
        <v>1783.7739999999999</v>
      </c>
      <c r="D34">
        <v>1749.4290000000001</v>
      </c>
      <c r="E34">
        <v>1296.0999999999999</v>
      </c>
      <c r="F34">
        <v>1523.672</v>
      </c>
    </row>
    <row r="35" spans="1:6">
      <c r="A35" s="6" t="s">
        <v>3</v>
      </c>
      <c r="B35" s="6" t="s">
        <v>661</v>
      </c>
      <c r="C35">
        <v>1241.2</v>
      </c>
      <c r="D35">
        <v>1190.097</v>
      </c>
      <c r="E35">
        <v>969.94799999999998</v>
      </c>
      <c r="F35">
        <v>1343.3440000000001</v>
      </c>
    </row>
    <row r="36" spans="1:6">
      <c r="A36" s="6" t="s">
        <v>4</v>
      </c>
      <c r="B36" s="6" t="s">
        <v>662</v>
      </c>
      <c r="C36">
        <v>1357.423</v>
      </c>
      <c r="D36">
        <v>1311.67</v>
      </c>
      <c r="E36">
        <v>928.45699999999999</v>
      </c>
      <c r="F36">
        <v>1294.423</v>
      </c>
    </row>
    <row r="37" spans="1:6">
      <c r="A37" s="6" t="s">
        <v>5</v>
      </c>
      <c r="B37" s="6" t="s">
        <v>663</v>
      </c>
      <c r="C37">
        <v>1362.4090000000001</v>
      </c>
      <c r="D37">
        <v>1306.8230000000001</v>
      </c>
      <c r="E37">
        <v>993.55700000000002</v>
      </c>
      <c r="F37">
        <v>1279.796</v>
      </c>
    </row>
    <row r="38" spans="1:6">
      <c r="A38" s="6" t="s">
        <v>6</v>
      </c>
      <c r="B38" s="6" t="s">
        <v>664</v>
      </c>
      <c r="C38">
        <v>1929.1279999999999</v>
      </c>
      <c r="D38">
        <v>1975.097</v>
      </c>
      <c r="E38">
        <v>1240.1959999999999</v>
      </c>
      <c r="F38">
        <v>1382.518</v>
      </c>
    </row>
    <row r="39" spans="1:6">
      <c r="A39" s="6" t="s">
        <v>7</v>
      </c>
      <c r="B39" s="6" t="s">
        <v>665</v>
      </c>
      <c r="C39">
        <v>1314.365</v>
      </c>
      <c r="D39">
        <v>1251.605</v>
      </c>
      <c r="E39">
        <v>1261.5139999999999</v>
      </c>
      <c r="F39">
        <v>1244.229</v>
      </c>
    </row>
    <row r="40" spans="1:6">
      <c r="A40" s="6" t="s">
        <v>8</v>
      </c>
      <c r="B40" s="6" t="s">
        <v>666</v>
      </c>
      <c r="C40">
        <v>1357.7080000000001</v>
      </c>
      <c r="D40">
        <v>1291.434</v>
      </c>
      <c r="E40">
        <v>1354.9639999999999</v>
      </c>
      <c r="F40">
        <v>1317.846</v>
      </c>
    </row>
    <row r="41" spans="1:6">
      <c r="A41" s="6" t="s">
        <v>9</v>
      </c>
      <c r="B41" s="6" t="s">
        <v>667</v>
      </c>
      <c r="C41">
        <v>1262.5650000000001</v>
      </c>
      <c r="D41">
        <v>1219.6310000000001</v>
      </c>
      <c r="E41">
        <v>1338.797</v>
      </c>
      <c r="F41">
        <v>1286.886</v>
      </c>
    </row>
    <row r="42" spans="1:6">
      <c r="A42" s="6" t="s">
        <v>10</v>
      </c>
      <c r="B42" s="6" t="s">
        <v>668</v>
      </c>
      <c r="C42">
        <v>1546.1890000000001</v>
      </c>
      <c r="D42">
        <v>1491.8620000000001</v>
      </c>
      <c r="E42">
        <v>1350.2090000000001</v>
      </c>
      <c r="F42">
        <v>1280.231</v>
      </c>
    </row>
    <row r="43" spans="1:6">
      <c r="A43" s="6" t="s">
        <v>11</v>
      </c>
      <c r="B43" s="6" t="s">
        <v>669</v>
      </c>
      <c r="C43">
        <v>1317.1469999999999</v>
      </c>
      <c r="D43">
        <v>1226.5260000000001</v>
      </c>
      <c r="E43">
        <v>1282.1600000000001</v>
      </c>
      <c r="F43">
        <v>1172.348</v>
      </c>
    </row>
    <row r="44" spans="1:6">
      <c r="A44" s="6" t="s">
        <v>12</v>
      </c>
      <c r="B44" s="6" t="s">
        <v>670</v>
      </c>
      <c r="C44">
        <v>1322.046</v>
      </c>
      <c r="D44">
        <v>1250.991</v>
      </c>
      <c r="E44">
        <v>1307.155</v>
      </c>
      <c r="F44">
        <v>1235.873</v>
      </c>
    </row>
    <row r="45" spans="1:6">
      <c r="A45" s="6" t="s">
        <v>13</v>
      </c>
      <c r="B45" s="6" t="s">
        <v>671</v>
      </c>
      <c r="C45">
        <v>1394.6410000000001</v>
      </c>
      <c r="D45">
        <v>1342.288</v>
      </c>
      <c r="E45">
        <v>1400.779</v>
      </c>
      <c r="F45">
        <v>1366.2850000000001</v>
      </c>
    </row>
    <row r="46" spans="1:6">
      <c r="A46" s="6" t="s">
        <v>14</v>
      </c>
      <c r="B46" s="6" t="s">
        <v>672</v>
      </c>
      <c r="C46">
        <v>1991.807</v>
      </c>
      <c r="D46">
        <v>1772.6880000000001</v>
      </c>
      <c r="E46">
        <v>2188.8159999999998</v>
      </c>
      <c r="F46">
        <v>1942.6210000000001</v>
      </c>
    </row>
    <row r="47" spans="1:6">
      <c r="A47" s="6" t="s">
        <v>15</v>
      </c>
      <c r="B47" s="6" t="s">
        <v>673</v>
      </c>
      <c r="C47">
        <v>1367.067</v>
      </c>
      <c r="D47">
        <v>1300.8869999999999</v>
      </c>
      <c r="E47">
        <v>1316.8009999999999</v>
      </c>
      <c r="F47">
        <v>1283.2760000000001</v>
      </c>
    </row>
    <row r="48" spans="1:6">
      <c r="A48" s="6" t="s">
        <v>16</v>
      </c>
      <c r="B48" s="6" t="s">
        <v>674</v>
      </c>
      <c r="C48">
        <v>1340.652</v>
      </c>
      <c r="D48">
        <v>1281.8119999999999</v>
      </c>
      <c r="E48">
        <v>1503.1579999999999</v>
      </c>
      <c r="F48">
        <v>1497.5150000000001</v>
      </c>
    </row>
    <row r="49" spans="1:6">
      <c r="A49" s="6" t="s">
        <v>17</v>
      </c>
      <c r="B49" s="6" t="s">
        <v>675</v>
      </c>
      <c r="C49">
        <v>1444.414</v>
      </c>
      <c r="D49">
        <v>1386.172</v>
      </c>
      <c r="E49">
        <v>1385.623</v>
      </c>
      <c r="F49">
        <v>1484.4690000000001</v>
      </c>
    </row>
    <row r="50" spans="1:6">
      <c r="A50" s="6" t="s">
        <v>18</v>
      </c>
      <c r="B50" s="6" t="s">
        <v>676</v>
      </c>
      <c r="C50">
        <v>1263.0530000000001</v>
      </c>
      <c r="D50">
        <v>1184.019</v>
      </c>
      <c r="E50">
        <v>1160.9159999999999</v>
      </c>
      <c r="F50">
        <v>1280.1500000000001</v>
      </c>
    </row>
    <row r="51" spans="1:6">
      <c r="A51" s="6" t="s">
        <v>19</v>
      </c>
      <c r="B51" s="6" t="s">
        <v>677</v>
      </c>
      <c r="C51">
        <v>1468.499</v>
      </c>
      <c r="D51">
        <v>1401.44</v>
      </c>
      <c r="E51">
        <v>1355.492</v>
      </c>
      <c r="F51">
        <v>1416.694</v>
      </c>
    </row>
    <row r="52" spans="1:6">
      <c r="A52" s="6" t="s">
        <v>20</v>
      </c>
      <c r="B52" s="6" t="s">
        <v>678</v>
      </c>
      <c r="C52">
        <v>1257.0540000000001</v>
      </c>
      <c r="D52">
        <v>1212.5419999999999</v>
      </c>
      <c r="E52">
        <v>1272.895</v>
      </c>
      <c r="F52">
        <v>1327.694</v>
      </c>
    </row>
    <row r="53" spans="1:6">
      <c r="A53" s="6" t="s">
        <v>21</v>
      </c>
      <c r="B53" s="6" t="s">
        <v>679</v>
      </c>
      <c r="C53">
        <v>1635.6569999999999</v>
      </c>
      <c r="D53">
        <v>1586.579</v>
      </c>
      <c r="E53">
        <v>1371.32</v>
      </c>
      <c r="F53">
        <v>1522.127</v>
      </c>
    </row>
    <row r="54" spans="1:6">
      <c r="A54" s="6" t="s">
        <v>22</v>
      </c>
      <c r="B54" s="6" t="s">
        <v>680</v>
      </c>
      <c r="C54">
        <v>1554.6590000000001</v>
      </c>
      <c r="D54">
        <v>1509.9169999999999</v>
      </c>
      <c r="E54">
        <v>1170.145</v>
      </c>
      <c r="F54">
        <v>1404.0360000000001</v>
      </c>
    </row>
    <row r="55" spans="1:6">
      <c r="A55" s="6" t="s">
        <v>23</v>
      </c>
      <c r="B55" s="6" t="s">
        <v>681</v>
      </c>
      <c r="C55">
        <v>1386.8389999999999</v>
      </c>
      <c r="D55">
        <v>1341.5229999999999</v>
      </c>
      <c r="E55">
        <v>1017.915</v>
      </c>
      <c r="F55">
        <v>1384.7460000000001</v>
      </c>
    </row>
    <row r="56" spans="1:6">
      <c r="A56" s="6" t="s">
        <v>24</v>
      </c>
      <c r="B56" s="6" t="s">
        <v>682</v>
      </c>
      <c r="C56">
        <v>1374.3050000000001</v>
      </c>
      <c r="D56">
        <v>1341.4760000000001</v>
      </c>
      <c r="E56">
        <v>972.41099999999994</v>
      </c>
      <c r="F56">
        <v>1403.8320000000001</v>
      </c>
    </row>
    <row r="57" spans="1:6">
      <c r="A57" s="6" t="s">
        <v>25</v>
      </c>
      <c r="B57" s="6" t="s">
        <v>683</v>
      </c>
      <c r="C57">
        <v>1535.393</v>
      </c>
      <c r="D57">
        <v>1525.3240000000001</v>
      </c>
      <c r="E57">
        <v>862.86199999999997</v>
      </c>
      <c r="F57">
        <v>1279.9179999999999</v>
      </c>
    </row>
    <row r="58" spans="1:6">
      <c r="A58" s="6" t="s">
        <v>26</v>
      </c>
      <c r="B58" s="6" t="s">
        <v>684</v>
      </c>
      <c r="C58">
        <v>1466.6389999999999</v>
      </c>
      <c r="D58">
        <v>1421.34</v>
      </c>
      <c r="E58">
        <v>1000.077</v>
      </c>
      <c r="F58">
        <v>1349.337</v>
      </c>
    </row>
    <row r="59" spans="1:6">
      <c r="A59" s="6" t="s">
        <v>27</v>
      </c>
      <c r="B59" s="6" t="s">
        <v>685</v>
      </c>
      <c r="C59">
        <v>1437.848</v>
      </c>
      <c r="D59">
        <v>1398.36</v>
      </c>
      <c r="E59">
        <v>1246.598</v>
      </c>
      <c r="F59">
        <v>1433.655</v>
      </c>
    </row>
    <row r="60" spans="1:6">
      <c r="A60" s="6" t="s">
        <v>28</v>
      </c>
      <c r="B60" s="6" t="s">
        <v>686</v>
      </c>
      <c r="C60">
        <v>1482.4090000000001</v>
      </c>
      <c r="D60">
        <v>1420.604</v>
      </c>
      <c r="E60">
        <v>1215.1559999999999</v>
      </c>
      <c r="F60">
        <v>1288.3030000000001</v>
      </c>
    </row>
    <row r="61" spans="1:6">
      <c r="A61" s="6" t="s">
        <v>29</v>
      </c>
      <c r="B61" s="6" t="s">
        <v>687</v>
      </c>
      <c r="C61">
        <v>1465.8589999999999</v>
      </c>
      <c r="D61">
        <v>1416.462</v>
      </c>
      <c r="E61">
        <v>1414.0989999999999</v>
      </c>
      <c r="F61">
        <v>1398.289</v>
      </c>
    </row>
    <row r="62" spans="1:6">
      <c r="A62" s="6" t="s">
        <v>30</v>
      </c>
      <c r="B62" s="6" t="s">
        <v>688</v>
      </c>
      <c r="C62">
        <v>1222.845</v>
      </c>
      <c r="D62">
        <v>1194.3420000000001</v>
      </c>
      <c r="E62">
        <v>1143.9090000000001</v>
      </c>
      <c r="F62">
        <v>1236.53</v>
      </c>
    </row>
    <row r="63" spans="1:6">
      <c r="A63" s="6" t="s">
        <v>31</v>
      </c>
      <c r="B63" s="6" t="s">
        <v>689</v>
      </c>
      <c r="C63">
        <v>1619.0160000000001</v>
      </c>
      <c r="D63">
        <v>1693.2280000000001</v>
      </c>
      <c r="E63">
        <v>1085.143</v>
      </c>
      <c r="F63">
        <v>1353.12</v>
      </c>
    </row>
    <row r="64" spans="1:6">
      <c r="A64" s="6" t="s">
        <v>32</v>
      </c>
      <c r="B64" s="6" t="s">
        <v>690</v>
      </c>
      <c r="C64">
        <v>1215.482</v>
      </c>
      <c r="D64">
        <v>1198.018</v>
      </c>
      <c r="E64">
        <v>961.39300000000003</v>
      </c>
      <c r="F64">
        <v>1370.0940000000001</v>
      </c>
    </row>
    <row r="65" spans="1:6">
      <c r="A65" s="6" t="s">
        <v>33</v>
      </c>
      <c r="B65" s="6" t="s">
        <v>691</v>
      </c>
      <c r="C65">
        <v>1291.029</v>
      </c>
      <c r="D65">
        <v>1227.2929999999999</v>
      </c>
      <c r="E65">
        <v>854.3</v>
      </c>
      <c r="F65">
        <v>1297.4100000000001</v>
      </c>
    </row>
    <row r="66" spans="1:6">
      <c r="A66" s="6" t="s">
        <v>34</v>
      </c>
      <c r="B66" s="6" t="s">
        <v>692</v>
      </c>
      <c r="C66">
        <v>1301.739</v>
      </c>
      <c r="D66">
        <v>1240.98</v>
      </c>
      <c r="E66">
        <v>956.23099999999999</v>
      </c>
      <c r="F66">
        <v>1279.0440000000001</v>
      </c>
    </row>
    <row r="67" spans="1:6">
      <c r="A67" s="6" t="s">
        <v>35</v>
      </c>
      <c r="B67" s="6" t="s">
        <v>693</v>
      </c>
      <c r="C67">
        <v>1957.5820000000001</v>
      </c>
      <c r="D67">
        <v>1939.114</v>
      </c>
      <c r="E67">
        <v>1105.771</v>
      </c>
      <c r="F67">
        <v>1263.0440000000001</v>
      </c>
    </row>
    <row r="68" spans="1:6">
      <c r="A68" s="6" t="s">
        <v>36</v>
      </c>
      <c r="B68" s="6" t="s">
        <v>694</v>
      </c>
      <c r="C68">
        <v>1309.942</v>
      </c>
      <c r="D68">
        <v>1238.972</v>
      </c>
      <c r="E68">
        <v>1195.0429999999999</v>
      </c>
      <c r="F68">
        <v>1211.625</v>
      </c>
    </row>
    <row r="69" spans="1:6">
      <c r="A69" s="6" t="s">
        <v>37</v>
      </c>
      <c r="B69" s="6" t="s">
        <v>695</v>
      </c>
      <c r="C69">
        <v>1297.893</v>
      </c>
      <c r="D69">
        <v>1242.164</v>
      </c>
      <c r="E69">
        <v>1234.511</v>
      </c>
      <c r="F69">
        <v>1219.02</v>
      </c>
    </row>
    <row r="70" spans="1:6">
      <c r="A70" s="6" t="s">
        <v>38</v>
      </c>
      <c r="B70" s="6" t="s">
        <v>696</v>
      </c>
      <c r="C70">
        <v>1327.069</v>
      </c>
      <c r="D70">
        <v>1264.3389999999999</v>
      </c>
      <c r="E70">
        <v>1228.7470000000001</v>
      </c>
      <c r="F70">
        <v>1158.1590000000001</v>
      </c>
    </row>
    <row r="71" spans="1:6">
      <c r="A71" s="6" t="s">
        <v>39</v>
      </c>
      <c r="B71" s="6" t="s">
        <v>697</v>
      </c>
      <c r="C71">
        <v>1338.04</v>
      </c>
      <c r="D71">
        <v>1293.3009999999999</v>
      </c>
      <c r="E71">
        <v>1315.0050000000001</v>
      </c>
      <c r="F71">
        <v>1254.691</v>
      </c>
    </row>
    <row r="72" spans="1:6">
      <c r="A72" s="6" t="s">
        <v>40</v>
      </c>
      <c r="B72" s="6" t="s">
        <v>698</v>
      </c>
      <c r="C72">
        <v>1774.2629999999999</v>
      </c>
      <c r="D72">
        <v>1736.8150000000001</v>
      </c>
      <c r="E72">
        <v>1337.26</v>
      </c>
      <c r="F72">
        <v>1252.923</v>
      </c>
    </row>
    <row r="73" spans="1:6">
      <c r="A73" s="6" t="s">
        <v>41</v>
      </c>
      <c r="B73" s="6" t="s">
        <v>699</v>
      </c>
      <c r="C73">
        <v>1642.9570000000001</v>
      </c>
      <c r="D73">
        <v>1546.7660000000001</v>
      </c>
      <c r="E73">
        <v>1643.4780000000001</v>
      </c>
      <c r="F73">
        <v>1561.213</v>
      </c>
    </row>
    <row r="74" spans="1:6">
      <c r="A74" s="6" t="s">
        <v>42</v>
      </c>
      <c r="B74" s="6" t="s">
        <v>700</v>
      </c>
      <c r="C74">
        <v>2556.7959999999998</v>
      </c>
      <c r="D74">
        <v>2319.3069999999998</v>
      </c>
      <c r="E74">
        <v>1919.7850000000001</v>
      </c>
      <c r="F74">
        <v>1844.6030000000001</v>
      </c>
    </row>
    <row r="75" spans="1:6">
      <c r="A75" s="6" t="s">
        <v>43</v>
      </c>
      <c r="B75" s="6" t="s">
        <v>701</v>
      </c>
      <c r="C75">
        <v>1347.2619999999999</v>
      </c>
      <c r="D75">
        <v>1284.0550000000001</v>
      </c>
      <c r="E75">
        <v>1311.4690000000001</v>
      </c>
      <c r="F75">
        <v>1253.431</v>
      </c>
    </row>
    <row r="76" spans="1:6">
      <c r="A76" s="6" t="s">
        <v>44</v>
      </c>
      <c r="B76" s="6" t="s">
        <v>702</v>
      </c>
      <c r="C76">
        <v>1364.992</v>
      </c>
      <c r="D76">
        <v>1277.9459999999999</v>
      </c>
      <c r="E76">
        <v>1368.0740000000001</v>
      </c>
      <c r="F76">
        <v>1290.9870000000001</v>
      </c>
    </row>
    <row r="77" spans="1:6">
      <c r="A77" s="6" t="s">
        <v>45</v>
      </c>
      <c r="B77" s="6" t="s">
        <v>703</v>
      </c>
      <c r="C77">
        <v>1712.7139999999999</v>
      </c>
      <c r="D77">
        <v>1635.5309999999999</v>
      </c>
      <c r="E77">
        <v>1480.9590000000001</v>
      </c>
      <c r="F77">
        <v>1420.444</v>
      </c>
    </row>
    <row r="78" spans="1:6">
      <c r="A78" s="6" t="s">
        <v>46</v>
      </c>
      <c r="B78" s="6" t="s">
        <v>704</v>
      </c>
      <c r="C78">
        <v>1713.509</v>
      </c>
      <c r="D78">
        <v>1645.7349999999999</v>
      </c>
      <c r="E78">
        <v>1698.2739999999999</v>
      </c>
      <c r="F78">
        <v>1634.825</v>
      </c>
    </row>
    <row r="79" spans="1:6">
      <c r="A79" s="6" t="s">
        <v>47</v>
      </c>
      <c r="B79" s="6" t="s">
        <v>705</v>
      </c>
      <c r="C79">
        <v>1303.598</v>
      </c>
      <c r="D79">
        <v>1263.011</v>
      </c>
      <c r="E79">
        <v>1386.325</v>
      </c>
      <c r="F79">
        <v>1380.43</v>
      </c>
    </row>
    <row r="80" spans="1:6">
      <c r="A80" s="6" t="s">
        <v>48</v>
      </c>
      <c r="B80" s="6" t="s">
        <v>706</v>
      </c>
      <c r="C80">
        <v>1212.758</v>
      </c>
      <c r="D80">
        <v>1168.299</v>
      </c>
      <c r="E80">
        <v>1245.626</v>
      </c>
      <c r="F80">
        <v>1249.1300000000001</v>
      </c>
    </row>
    <row r="81" spans="1:6">
      <c r="A81" s="6" t="s">
        <v>49</v>
      </c>
      <c r="B81" s="6" t="s">
        <v>707</v>
      </c>
      <c r="C81">
        <v>1364.5119999999999</v>
      </c>
      <c r="D81">
        <v>1315.758</v>
      </c>
      <c r="E81">
        <v>1486.44</v>
      </c>
      <c r="F81">
        <v>1466.307</v>
      </c>
    </row>
    <row r="82" spans="1:6">
      <c r="A82" s="6" t="s">
        <v>50</v>
      </c>
      <c r="B82" s="6" t="s">
        <v>708</v>
      </c>
      <c r="C82">
        <v>1392.645</v>
      </c>
      <c r="D82">
        <v>1360.742</v>
      </c>
      <c r="E82">
        <v>1489.3720000000001</v>
      </c>
      <c r="F82">
        <v>1496.3389999999999</v>
      </c>
    </row>
    <row r="83" spans="1:6">
      <c r="A83" s="6" t="s">
        <v>51</v>
      </c>
      <c r="B83" s="6" t="s">
        <v>709</v>
      </c>
      <c r="C83">
        <v>1741.6479999999999</v>
      </c>
      <c r="D83">
        <v>1690.5519999999999</v>
      </c>
      <c r="E83">
        <v>1378.546</v>
      </c>
      <c r="F83">
        <v>1424.4849999999999</v>
      </c>
    </row>
    <row r="84" spans="1:6">
      <c r="A84" s="6" t="s">
        <v>52</v>
      </c>
      <c r="B84" s="6" t="s">
        <v>710</v>
      </c>
      <c r="C84">
        <v>1472.2439999999999</v>
      </c>
      <c r="D84">
        <v>1402.519</v>
      </c>
      <c r="E84">
        <v>1240.6890000000001</v>
      </c>
      <c r="F84">
        <v>1385.7950000000001</v>
      </c>
    </row>
    <row r="85" spans="1:6">
      <c r="A85" s="6" t="s">
        <v>53</v>
      </c>
      <c r="B85" s="6" t="s">
        <v>711</v>
      </c>
      <c r="C85">
        <v>1427.3050000000001</v>
      </c>
      <c r="D85">
        <v>1374.133</v>
      </c>
      <c r="E85">
        <v>1133.9670000000001</v>
      </c>
      <c r="F85">
        <v>1415.663</v>
      </c>
    </row>
    <row r="86" spans="1:6">
      <c r="A86" s="6" t="s">
        <v>54</v>
      </c>
      <c r="B86" s="6" t="s">
        <v>712</v>
      </c>
      <c r="C86">
        <v>1396.162</v>
      </c>
      <c r="D86">
        <v>1337.5619999999999</v>
      </c>
      <c r="E86">
        <v>968.39499999999998</v>
      </c>
      <c r="F86">
        <v>1416.954</v>
      </c>
    </row>
    <row r="87" spans="1:6">
      <c r="A87" s="6" t="s">
        <v>55</v>
      </c>
      <c r="B87" s="6" t="s">
        <v>713</v>
      </c>
      <c r="C87">
        <v>1628.242</v>
      </c>
      <c r="D87">
        <v>1576.8389999999999</v>
      </c>
      <c r="E87">
        <v>1109.932</v>
      </c>
      <c r="F87">
        <v>1711.019</v>
      </c>
    </row>
    <row r="88" spans="1:6">
      <c r="A88" s="6" t="s">
        <v>56</v>
      </c>
      <c r="B88" s="6" t="s">
        <v>714</v>
      </c>
      <c r="C88">
        <v>1353.6959999999999</v>
      </c>
      <c r="D88">
        <v>1316.9880000000001</v>
      </c>
      <c r="E88">
        <v>993.09799999999996</v>
      </c>
      <c r="F88">
        <v>1492.723</v>
      </c>
    </row>
    <row r="89" spans="1:6">
      <c r="A89" s="6" t="s">
        <v>57</v>
      </c>
      <c r="B89" s="6" t="s">
        <v>715</v>
      </c>
      <c r="C89">
        <v>1391.239</v>
      </c>
      <c r="D89">
        <v>1355.5930000000001</v>
      </c>
      <c r="E89">
        <v>1106.6659999999999</v>
      </c>
      <c r="F89">
        <v>1468.2570000000001</v>
      </c>
    </row>
    <row r="90" spans="1:6">
      <c r="A90" s="6" t="s">
        <v>58</v>
      </c>
      <c r="B90" s="6" t="s">
        <v>716</v>
      </c>
      <c r="C90">
        <v>1329.7249999999999</v>
      </c>
      <c r="D90">
        <v>1305.566</v>
      </c>
      <c r="E90">
        <v>1176.9090000000001</v>
      </c>
      <c r="F90">
        <v>1364.7339999999999</v>
      </c>
    </row>
    <row r="91" spans="1:6">
      <c r="A91" s="6" t="s">
        <v>59</v>
      </c>
      <c r="B91" s="6" t="s">
        <v>717</v>
      </c>
      <c r="C91">
        <v>1495.345</v>
      </c>
      <c r="D91">
        <v>1439.5809999999999</v>
      </c>
      <c r="E91">
        <v>1419.847</v>
      </c>
      <c r="F91">
        <v>1478.701</v>
      </c>
    </row>
    <row r="92" spans="1:6">
      <c r="A92" s="6" t="s">
        <v>60</v>
      </c>
      <c r="B92" s="6" t="s">
        <v>718</v>
      </c>
      <c r="C92">
        <v>1140.3150000000001</v>
      </c>
      <c r="D92">
        <v>1169.6089999999999</v>
      </c>
      <c r="E92">
        <v>973.1</v>
      </c>
      <c r="F92">
        <v>1236.6590000000001</v>
      </c>
    </row>
    <row r="93" spans="1:6">
      <c r="A93" s="6" t="s">
        <v>61</v>
      </c>
      <c r="B93" s="6" t="s">
        <v>719</v>
      </c>
      <c r="C93">
        <v>1498.23</v>
      </c>
      <c r="D93">
        <v>1517.0170000000001</v>
      </c>
      <c r="E93">
        <v>899.13699999999994</v>
      </c>
      <c r="F93">
        <v>1255.9349999999999</v>
      </c>
    </row>
    <row r="94" spans="1:6">
      <c r="A94" s="6" t="s">
        <v>62</v>
      </c>
      <c r="B94" s="6" t="s">
        <v>720</v>
      </c>
      <c r="C94">
        <v>1325.97</v>
      </c>
      <c r="D94">
        <v>1269.654</v>
      </c>
      <c r="E94">
        <v>937.44</v>
      </c>
      <c r="F94">
        <v>1462.231</v>
      </c>
    </row>
    <row r="95" spans="1:6">
      <c r="A95" s="6" t="s">
        <v>63</v>
      </c>
      <c r="B95" s="6" t="s">
        <v>721</v>
      </c>
      <c r="C95">
        <v>1257.7860000000001</v>
      </c>
      <c r="D95">
        <v>1193.425</v>
      </c>
      <c r="E95">
        <v>895.53800000000001</v>
      </c>
      <c r="F95">
        <v>1307.48</v>
      </c>
    </row>
    <row r="96" spans="1:6">
      <c r="A96" s="6" t="s">
        <v>64</v>
      </c>
      <c r="B96" s="6" t="s">
        <v>722</v>
      </c>
      <c r="C96">
        <v>1395.37</v>
      </c>
      <c r="D96">
        <v>1320.4369999999999</v>
      </c>
      <c r="E96">
        <v>1116.038</v>
      </c>
      <c r="F96">
        <v>1362.0809999999999</v>
      </c>
    </row>
    <row r="97" spans="1:6">
      <c r="A97" s="6" t="s">
        <v>65</v>
      </c>
      <c r="B97" s="6" t="s">
        <v>723</v>
      </c>
      <c r="C97">
        <v>2302.8870000000002</v>
      </c>
      <c r="D97">
        <v>2158.6860000000001</v>
      </c>
      <c r="E97">
        <v>2462.9369999999999</v>
      </c>
      <c r="F97">
        <v>2515.2179999999998</v>
      </c>
    </row>
    <row r="98" spans="1:6">
      <c r="A98" s="6" t="s">
        <v>66</v>
      </c>
      <c r="B98" s="6" t="s">
        <v>724</v>
      </c>
      <c r="C98">
        <v>1507.0809999999999</v>
      </c>
      <c r="D98">
        <v>1450.009</v>
      </c>
      <c r="E98">
        <v>1339.8430000000001</v>
      </c>
      <c r="F98">
        <v>1285.9880000000001</v>
      </c>
    </row>
    <row r="99" spans="1:6">
      <c r="A99" s="6" t="s">
        <v>67</v>
      </c>
      <c r="B99" s="6" t="s">
        <v>725</v>
      </c>
      <c r="C99">
        <v>1310.2819999999999</v>
      </c>
      <c r="D99">
        <v>1254.52</v>
      </c>
      <c r="E99">
        <v>1223.123</v>
      </c>
      <c r="F99">
        <v>1144.0609999999999</v>
      </c>
    </row>
    <row r="100" spans="1:6">
      <c r="A100" s="6" t="s">
        <v>68</v>
      </c>
      <c r="B100" s="6" t="s">
        <v>726</v>
      </c>
      <c r="C100">
        <v>2511.2950000000001</v>
      </c>
      <c r="D100">
        <v>2391.3969999999999</v>
      </c>
      <c r="E100">
        <v>1594.2449999999999</v>
      </c>
      <c r="F100">
        <v>1428.471</v>
      </c>
    </row>
    <row r="101" spans="1:6">
      <c r="A101" s="6" t="s">
        <v>69</v>
      </c>
      <c r="B101" s="6" t="s">
        <v>727</v>
      </c>
      <c r="C101">
        <v>1715.191</v>
      </c>
      <c r="D101">
        <v>1659.893</v>
      </c>
      <c r="E101">
        <v>1565.037</v>
      </c>
      <c r="F101">
        <v>1471.7239999999999</v>
      </c>
    </row>
    <row r="102" spans="1:6">
      <c r="A102" s="6" t="s">
        <v>70</v>
      </c>
      <c r="B102" s="6" t="s">
        <v>728</v>
      </c>
      <c r="C102">
        <v>1875.117</v>
      </c>
      <c r="D102">
        <v>1836.6079999999999</v>
      </c>
      <c r="E102">
        <v>1537.77</v>
      </c>
      <c r="F102">
        <v>1479.819</v>
      </c>
    </row>
    <row r="103" spans="1:6">
      <c r="A103" s="6" t="s">
        <v>71</v>
      </c>
      <c r="B103" s="6" t="s">
        <v>729</v>
      </c>
      <c r="C103">
        <v>1488.8119999999999</v>
      </c>
      <c r="D103">
        <v>1418.8910000000001</v>
      </c>
      <c r="E103">
        <v>1430.163</v>
      </c>
      <c r="F103">
        <v>1398.191</v>
      </c>
    </row>
    <row r="104" spans="1:6">
      <c r="A104" s="6" t="s">
        <v>72</v>
      </c>
      <c r="B104" s="6" t="s">
        <v>730</v>
      </c>
      <c r="C104">
        <v>1328.934</v>
      </c>
      <c r="D104">
        <v>1267.6569999999999</v>
      </c>
      <c r="E104">
        <v>1186.3679999999999</v>
      </c>
      <c r="F104">
        <v>1139.499</v>
      </c>
    </row>
    <row r="105" spans="1:6">
      <c r="A105" s="6" t="s">
        <v>73</v>
      </c>
      <c r="B105" s="6" t="s">
        <v>731</v>
      </c>
      <c r="C105">
        <v>1586.6880000000001</v>
      </c>
      <c r="D105">
        <v>1508.9849999999999</v>
      </c>
      <c r="E105">
        <v>1435.684</v>
      </c>
      <c r="F105">
        <v>1341.2070000000001</v>
      </c>
    </row>
    <row r="106" spans="1:6">
      <c r="A106" s="6" t="s">
        <v>74</v>
      </c>
      <c r="B106" s="6" t="s">
        <v>732</v>
      </c>
      <c r="C106">
        <v>1684.1769999999999</v>
      </c>
      <c r="D106">
        <v>1587.345</v>
      </c>
      <c r="E106">
        <v>1489.19</v>
      </c>
      <c r="F106">
        <v>1401.904</v>
      </c>
    </row>
    <row r="107" spans="1:6">
      <c r="A107" s="6" t="s">
        <v>75</v>
      </c>
      <c r="B107" s="6" t="s">
        <v>733</v>
      </c>
      <c r="C107">
        <v>1314.924</v>
      </c>
      <c r="D107">
        <v>1260.2950000000001</v>
      </c>
      <c r="E107">
        <v>1398.6669999999999</v>
      </c>
      <c r="F107">
        <v>1336.808</v>
      </c>
    </row>
    <row r="108" spans="1:6">
      <c r="A108" s="6" t="s">
        <v>76</v>
      </c>
      <c r="B108" s="6" t="s">
        <v>734</v>
      </c>
      <c r="C108">
        <v>2029.1020000000001</v>
      </c>
      <c r="D108">
        <v>1895.008</v>
      </c>
      <c r="E108">
        <v>2125.527</v>
      </c>
      <c r="F108">
        <v>1945.6780000000001</v>
      </c>
    </row>
    <row r="109" spans="1:6">
      <c r="A109" s="6" t="s">
        <v>77</v>
      </c>
      <c r="B109" s="6" t="s">
        <v>735</v>
      </c>
      <c r="C109">
        <v>1372.798</v>
      </c>
      <c r="D109">
        <v>1337.7570000000001</v>
      </c>
      <c r="E109">
        <v>1318.153</v>
      </c>
      <c r="F109">
        <v>1252.9829999999999</v>
      </c>
    </row>
    <row r="110" spans="1:6">
      <c r="A110" s="6" t="s">
        <v>78</v>
      </c>
      <c r="B110" s="6" t="s">
        <v>736</v>
      </c>
      <c r="C110">
        <v>1256.4480000000001</v>
      </c>
      <c r="D110">
        <v>1229.2439999999999</v>
      </c>
      <c r="E110">
        <v>1357.096</v>
      </c>
      <c r="F110">
        <v>1313.569</v>
      </c>
    </row>
    <row r="111" spans="1:6">
      <c r="A111" s="6" t="s">
        <v>79</v>
      </c>
      <c r="B111" s="6" t="s">
        <v>737</v>
      </c>
      <c r="C111">
        <v>2766.3130000000001</v>
      </c>
      <c r="D111">
        <v>2576.9369999999999</v>
      </c>
      <c r="E111">
        <v>2532.2440000000001</v>
      </c>
      <c r="F111">
        <v>2375.9430000000002</v>
      </c>
    </row>
    <row r="112" spans="1:6">
      <c r="A112" s="6" t="s">
        <v>80</v>
      </c>
      <c r="B112" s="6" t="s">
        <v>738</v>
      </c>
      <c r="C112">
        <v>1398.97</v>
      </c>
      <c r="D112">
        <v>1367.2670000000001</v>
      </c>
      <c r="E112">
        <v>1399.501</v>
      </c>
      <c r="F112">
        <v>1339.731</v>
      </c>
    </row>
    <row r="113" spans="1:6">
      <c r="A113" s="6" t="s">
        <v>81</v>
      </c>
      <c r="B113" s="6" t="s">
        <v>739</v>
      </c>
      <c r="C113">
        <v>1678.941</v>
      </c>
      <c r="D113">
        <v>1632.663</v>
      </c>
      <c r="E113">
        <v>1536.421</v>
      </c>
      <c r="F113">
        <v>1535.2570000000001</v>
      </c>
    </row>
    <row r="114" spans="1:6">
      <c r="A114" s="6" t="s">
        <v>82</v>
      </c>
      <c r="B114" s="6" t="s">
        <v>740</v>
      </c>
      <c r="C114">
        <v>1381.4580000000001</v>
      </c>
      <c r="D114">
        <v>1340.615</v>
      </c>
      <c r="E114">
        <v>1223.7190000000001</v>
      </c>
      <c r="F114">
        <v>1265.1959999999999</v>
      </c>
    </row>
    <row r="115" spans="1:6">
      <c r="A115" s="6" t="s">
        <v>83</v>
      </c>
      <c r="B115" s="6" t="s">
        <v>741</v>
      </c>
      <c r="C115">
        <v>1322.614</v>
      </c>
      <c r="D115">
        <v>1280.212</v>
      </c>
      <c r="E115">
        <v>1101.587</v>
      </c>
      <c r="F115">
        <v>1324.059</v>
      </c>
    </row>
    <row r="116" spans="1:6">
      <c r="A116" s="6" t="s">
        <v>84</v>
      </c>
      <c r="B116" s="6" t="s">
        <v>742</v>
      </c>
      <c r="C116">
        <v>1329.521</v>
      </c>
      <c r="D116">
        <v>1286.1869999999999</v>
      </c>
      <c r="E116">
        <v>1001.253</v>
      </c>
      <c r="F116">
        <v>1404.6690000000001</v>
      </c>
    </row>
    <row r="117" spans="1:6">
      <c r="A117" s="6" t="s">
        <v>85</v>
      </c>
      <c r="B117" s="6" t="s">
        <v>743</v>
      </c>
      <c r="C117">
        <v>1397.9659999999999</v>
      </c>
      <c r="D117">
        <v>1363.6120000000001</v>
      </c>
      <c r="E117">
        <v>895.53300000000002</v>
      </c>
      <c r="F117">
        <v>1424.703</v>
      </c>
    </row>
    <row r="118" spans="1:6">
      <c r="A118" s="6" t="s">
        <v>86</v>
      </c>
      <c r="B118" s="6" t="s">
        <v>744</v>
      </c>
      <c r="C118">
        <v>1411.1980000000001</v>
      </c>
      <c r="D118">
        <v>1373.3409999999999</v>
      </c>
      <c r="E118">
        <v>881.92600000000004</v>
      </c>
      <c r="F118">
        <v>1425.752</v>
      </c>
    </row>
    <row r="119" spans="1:6">
      <c r="A119" s="6" t="s">
        <v>87</v>
      </c>
      <c r="B119" s="6" t="s">
        <v>745</v>
      </c>
      <c r="C119">
        <v>1448.2560000000001</v>
      </c>
      <c r="D119">
        <v>1409.28</v>
      </c>
      <c r="E119">
        <v>977.21100000000001</v>
      </c>
      <c r="F119">
        <v>1439.8789999999999</v>
      </c>
    </row>
    <row r="120" spans="1:6">
      <c r="A120" s="6" t="s">
        <v>88</v>
      </c>
      <c r="B120" s="6" t="s">
        <v>746</v>
      </c>
      <c r="C120">
        <v>1512.8889999999999</v>
      </c>
      <c r="D120">
        <v>1492.9169999999999</v>
      </c>
      <c r="E120">
        <v>1116.893</v>
      </c>
      <c r="F120">
        <v>1417.7550000000001</v>
      </c>
    </row>
    <row r="121" spans="1:6">
      <c r="A121" s="6" t="s">
        <v>89</v>
      </c>
      <c r="B121" s="6" t="s">
        <v>747</v>
      </c>
      <c r="C121">
        <v>1501.9670000000001</v>
      </c>
      <c r="D121">
        <v>1473.366</v>
      </c>
      <c r="E121">
        <v>1196.604</v>
      </c>
      <c r="F121">
        <v>1422.559</v>
      </c>
    </row>
    <row r="122" spans="1:6">
      <c r="A122" s="6" t="s">
        <v>90</v>
      </c>
      <c r="B122" s="6" t="s">
        <v>748</v>
      </c>
      <c r="C122">
        <v>1821.87</v>
      </c>
      <c r="D122">
        <v>1993.117</v>
      </c>
      <c r="E122">
        <v>891.77599999999995</v>
      </c>
      <c r="F122">
        <v>1338.66</v>
      </c>
    </row>
    <row r="123" spans="1:6">
      <c r="A123" s="6" t="s">
        <v>91</v>
      </c>
      <c r="B123" s="6" t="s">
        <v>749</v>
      </c>
      <c r="C123">
        <v>1219.6479999999999</v>
      </c>
      <c r="D123">
        <v>1140.1120000000001</v>
      </c>
      <c r="E123">
        <v>760.84699999999998</v>
      </c>
      <c r="F123">
        <v>1220.807</v>
      </c>
    </row>
    <row r="124" spans="1:6">
      <c r="A124" s="6" t="s">
        <v>92</v>
      </c>
      <c r="B124" s="6" t="s">
        <v>750</v>
      </c>
      <c r="C124">
        <v>1428.806</v>
      </c>
      <c r="D124">
        <v>1355.3330000000001</v>
      </c>
      <c r="E124">
        <v>822.36599999999999</v>
      </c>
      <c r="F124">
        <v>1283.9469999999999</v>
      </c>
    </row>
    <row r="125" spans="1:6">
      <c r="A125" s="6" t="s">
        <v>93</v>
      </c>
      <c r="B125" s="6" t="s">
        <v>751</v>
      </c>
      <c r="C125">
        <v>1875.7729999999999</v>
      </c>
      <c r="D125">
        <v>1820.6410000000001</v>
      </c>
      <c r="E125">
        <v>1133.307</v>
      </c>
      <c r="F125">
        <v>1523.412</v>
      </c>
    </row>
    <row r="126" spans="1:6">
      <c r="A126" s="6" t="s">
        <v>94</v>
      </c>
      <c r="B126" s="6" t="s">
        <v>752</v>
      </c>
      <c r="C126">
        <v>1346.6780000000001</v>
      </c>
      <c r="D126">
        <v>1292.8710000000001</v>
      </c>
      <c r="E126">
        <v>1305.588</v>
      </c>
      <c r="F126">
        <v>1410.4839999999999</v>
      </c>
    </row>
    <row r="127" spans="1:6">
      <c r="A127" s="6" t="s">
        <v>95</v>
      </c>
      <c r="B127" s="6" t="s">
        <v>753</v>
      </c>
      <c r="C127">
        <v>1389.98</v>
      </c>
      <c r="D127">
        <v>1340.481</v>
      </c>
      <c r="E127">
        <v>1264.723</v>
      </c>
      <c r="F127">
        <v>1256.769</v>
      </c>
    </row>
    <row r="128" spans="1:6">
      <c r="A128" s="6" t="s">
        <v>96</v>
      </c>
      <c r="B128" s="6" t="s">
        <v>754</v>
      </c>
      <c r="C128">
        <v>1473.88</v>
      </c>
      <c r="D128">
        <v>1401.107</v>
      </c>
      <c r="E128">
        <v>1343.8689999999999</v>
      </c>
      <c r="F128">
        <v>1253.2860000000001</v>
      </c>
    </row>
    <row r="129" spans="1:6">
      <c r="A129" s="6" t="s">
        <v>97</v>
      </c>
      <c r="B129" s="6" t="s">
        <v>755</v>
      </c>
      <c r="C129">
        <v>1408.232</v>
      </c>
      <c r="D129">
        <v>1350.4490000000001</v>
      </c>
      <c r="E129">
        <v>1313.828</v>
      </c>
      <c r="F129">
        <v>1258.105</v>
      </c>
    </row>
    <row r="130" spans="1:6">
      <c r="A130" s="6" t="s">
        <v>98</v>
      </c>
      <c r="B130" s="6" t="s">
        <v>756</v>
      </c>
      <c r="C130">
        <v>1950.346</v>
      </c>
      <c r="D130">
        <v>1946.616</v>
      </c>
      <c r="E130">
        <v>1336.444</v>
      </c>
      <c r="F130">
        <v>1294.519</v>
      </c>
    </row>
    <row r="131" spans="1:6">
      <c r="A131" s="6" t="s">
        <v>99</v>
      </c>
      <c r="B131" s="6" t="s">
        <v>757</v>
      </c>
      <c r="C131">
        <v>1576.2439999999999</v>
      </c>
      <c r="D131">
        <v>1527.645</v>
      </c>
      <c r="E131">
        <v>1488.67</v>
      </c>
      <c r="F131">
        <v>1445.0039999999999</v>
      </c>
    </row>
    <row r="132" spans="1:6">
      <c r="A132" s="6" t="s">
        <v>100</v>
      </c>
      <c r="B132" s="6" t="s">
        <v>758</v>
      </c>
      <c r="C132">
        <v>1349.75</v>
      </c>
      <c r="D132">
        <v>1296.8019999999999</v>
      </c>
      <c r="E132">
        <v>1387.9839999999999</v>
      </c>
      <c r="F132">
        <v>1381.348</v>
      </c>
    </row>
    <row r="133" spans="1:6">
      <c r="A133" s="6" t="s">
        <v>101</v>
      </c>
      <c r="B133" s="6" t="s">
        <v>759</v>
      </c>
      <c r="C133">
        <v>1329.492</v>
      </c>
      <c r="D133">
        <v>1287.1489999999999</v>
      </c>
      <c r="E133">
        <v>1359.758</v>
      </c>
      <c r="F133">
        <v>1358.5340000000001</v>
      </c>
    </row>
    <row r="134" spans="1:6">
      <c r="A134" s="6" t="s">
        <v>102</v>
      </c>
      <c r="B134" s="6" t="s">
        <v>760</v>
      </c>
      <c r="C134">
        <v>2115.723</v>
      </c>
      <c r="D134">
        <v>2079.9810000000002</v>
      </c>
      <c r="E134">
        <v>1452.252</v>
      </c>
      <c r="F134">
        <v>1398.386</v>
      </c>
    </row>
    <row r="135" spans="1:6">
      <c r="A135" s="6" t="s">
        <v>103</v>
      </c>
      <c r="B135" s="6" t="s">
        <v>761</v>
      </c>
      <c r="C135">
        <v>1689.221</v>
      </c>
      <c r="D135">
        <v>1633.7950000000001</v>
      </c>
      <c r="E135">
        <v>1654.43</v>
      </c>
      <c r="F135">
        <v>1578.759</v>
      </c>
    </row>
    <row r="136" spans="1:6">
      <c r="A136" s="6" t="s">
        <v>104</v>
      </c>
      <c r="B136" s="6" t="s">
        <v>762</v>
      </c>
      <c r="C136">
        <v>1686.1420000000001</v>
      </c>
      <c r="D136">
        <v>1580.0429999999999</v>
      </c>
      <c r="E136">
        <v>1484.191</v>
      </c>
      <c r="F136">
        <v>1390.9659999999999</v>
      </c>
    </row>
    <row r="137" spans="1:6">
      <c r="A137" s="6" t="s">
        <v>105</v>
      </c>
      <c r="B137" s="6" t="s">
        <v>763</v>
      </c>
      <c r="C137">
        <v>1357.5440000000001</v>
      </c>
      <c r="D137">
        <v>1319.9860000000001</v>
      </c>
      <c r="E137">
        <v>1423.75</v>
      </c>
      <c r="F137">
        <v>1366.8050000000001</v>
      </c>
    </row>
    <row r="138" spans="1:6">
      <c r="A138" s="6" t="s">
        <v>106</v>
      </c>
      <c r="B138" s="6" t="s">
        <v>764</v>
      </c>
      <c r="C138">
        <v>1330.7729999999999</v>
      </c>
      <c r="D138">
        <v>1291.633</v>
      </c>
      <c r="E138">
        <v>1306.415</v>
      </c>
      <c r="F138">
        <v>1243.3969999999999</v>
      </c>
    </row>
    <row r="139" spans="1:6">
      <c r="A139" s="6" t="s">
        <v>107</v>
      </c>
      <c r="B139" s="6" t="s">
        <v>765</v>
      </c>
      <c r="C139">
        <v>1385.7170000000001</v>
      </c>
      <c r="D139">
        <v>1351.0419999999999</v>
      </c>
      <c r="E139">
        <v>1252.5709999999999</v>
      </c>
      <c r="F139">
        <v>1195.6199999999999</v>
      </c>
    </row>
    <row r="140" spans="1:6">
      <c r="A140" s="6" t="s">
        <v>108</v>
      </c>
      <c r="B140" s="6" t="s">
        <v>766</v>
      </c>
      <c r="C140">
        <v>2079.502</v>
      </c>
      <c r="D140">
        <v>2130.9189999999999</v>
      </c>
      <c r="E140">
        <v>1462.76</v>
      </c>
      <c r="F140">
        <v>1414.625</v>
      </c>
    </row>
    <row r="141" spans="1:6">
      <c r="A141" s="6" t="s">
        <v>109</v>
      </c>
      <c r="B141" s="6" t="s">
        <v>767</v>
      </c>
      <c r="C141">
        <v>1399.7339999999999</v>
      </c>
      <c r="D141">
        <v>1337.1310000000001</v>
      </c>
      <c r="E141">
        <v>1270.252</v>
      </c>
      <c r="F141">
        <v>1176.5150000000001</v>
      </c>
    </row>
    <row r="142" spans="1:6">
      <c r="A142" s="6" t="s">
        <v>110</v>
      </c>
      <c r="B142" s="6" t="s">
        <v>768</v>
      </c>
      <c r="C142">
        <v>1608.374</v>
      </c>
      <c r="D142">
        <v>1568.5239999999999</v>
      </c>
      <c r="E142">
        <v>1344.239</v>
      </c>
      <c r="F142">
        <v>1257.3520000000001</v>
      </c>
    </row>
    <row r="143" spans="1:6">
      <c r="A143" s="6" t="s">
        <v>111</v>
      </c>
      <c r="B143" s="6" t="s">
        <v>769</v>
      </c>
      <c r="C143">
        <v>1593.768</v>
      </c>
      <c r="D143">
        <v>1529.114</v>
      </c>
      <c r="E143">
        <v>1496.8689999999999</v>
      </c>
      <c r="F143">
        <v>1406.3219999999999</v>
      </c>
    </row>
    <row r="144" spans="1:6">
      <c r="A144" s="6" t="s">
        <v>112</v>
      </c>
      <c r="B144" s="6" t="s">
        <v>770</v>
      </c>
      <c r="C144">
        <v>1418.212</v>
      </c>
      <c r="D144">
        <v>1382.9159999999999</v>
      </c>
      <c r="E144">
        <v>1396.683</v>
      </c>
      <c r="F144">
        <v>1410.9549999999999</v>
      </c>
    </row>
    <row r="145" spans="1:6">
      <c r="A145" s="6" t="s">
        <v>113</v>
      </c>
      <c r="B145" s="6" t="s">
        <v>771</v>
      </c>
      <c r="C145">
        <v>1406.7860000000001</v>
      </c>
      <c r="D145">
        <v>1353.511</v>
      </c>
      <c r="E145">
        <v>1254.308</v>
      </c>
      <c r="F145">
        <v>1421.2940000000001</v>
      </c>
    </row>
    <row r="146" spans="1:6">
      <c r="A146" s="6" t="s">
        <v>114</v>
      </c>
      <c r="B146" s="6" t="s">
        <v>772</v>
      </c>
      <c r="C146">
        <v>1647.9369999999999</v>
      </c>
      <c r="D146">
        <v>1564.692</v>
      </c>
      <c r="E146">
        <v>1105.9359999999999</v>
      </c>
      <c r="F146">
        <v>1509.1959999999999</v>
      </c>
    </row>
    <row r="147" spans="1:6">
      <c r="A147" s="6" t="s">
        <v>115</v>
      </c>
      <c r="B147" s="6" t="s">
        <v>773</v>
      </c>
      <c r="C147">
        <v>1480.34</v>
      </c>
      <c r="D147">
        <v>1429.4549999999999</v>
      </c>
      <c r="E147">
        <v>931.46199999999999</v>
      </c>
      <c r="F147">
        <v>1499.7090000000001</v>
      </c>
    </row>
    <row r="148" spans="1:6">
      <c r="A148" s="6" t="s">
        <v>116</v>
      </c>
      <c r="B148" s="6" t="s">
        <v>774</v>
      </c>
      <c r="C148">
        <v>1343.6279999999999</v>
      </c>
      <c r="D148">
        <v>1261.787</v>
      </c>
      <c r="E148">
        <v>820.49699999999996</v>
      </c>
      <c r="F148">
        <v>1291.912</v>
      </c>
    </row>
    <row r="149" spans="1:6">
      <c r="A149" s="6" t="s">
        <v>117</v>
      </c>
      <c r="B149" s="6" t="s">
        <v>775</v>
      </c>
      <c r="C149">
        <v>1450.662</v>
      </c>
      <c r="D149">
        <v>1373.9749999999999</v>
      </c>
      <c r="E149">
        <v>945.29</v>
      </c>
      <c r="F149">
        <v>1484.5070000000001</v>
      </c>
    </row>
    <row r="150" spans="1:6">
      <c r="A150" s="6" t="s">
        <v>118</v>
      </c>
      <c r="B150" s="6" t="s">
        <v>776</v>
      </c>
      <c r="C150">
        <v>1296.1690000000001</v>
      </c>
      <c r="D150">
        <v>1256.3910000000001</v>
      </c>
      <c r="E150">
        <v>911.99099999999999</v>
      </c>
      <c r="F150">
        <v>1292.357</v>
      </c>
    </row>
    <row r="151" spans="1:6">
      <c r="A151" s="6" t="s">
        <v>119</v>
      </c>
      <c r="B151" s="6" t="s">
        <v>777</v>
      </c>
      <c r="C151">
        <v>1463.72</v>
      </c>
      <c r="D151">
        <v>1428.4290000000001</v>
      </c>
      <c r="E151">
        <v>1088.4580000000001</v>
      </c>
      <c r="F151">
        <v>1427.595</v>
      </c>
    </row>
    <row r="152" spans="1:6">
      <c r="A152" s="6" t="s">
        <v>120</v>
      </c>
      <c r="B152" s="6" t="s">
        <v>778</v>
      </c>
      <c r="C152">
        <v>1752.3889999999999</v>
      </c>
      <c r="D152">
        <v>1831.443</v>
      </c>
      <c r="E152">
        <v>766.43799999999999</v>
      </c>
      <c r="F152">
        <v>1291.4690000000001</v>
      </c>
    </row>
    <row r="153" spans="1:6">
      <c r="A153" s="6" t="s">
        <v>121</v>
      </c>
      <c r="B153" s="6" t="s">
        <v>779</v>
      </c>
      <c r="C153">
        <v>1363.2670000000001</v>
      </c>
      <c r="D153">
        <v>1285.444</v>
      </c>
      <c r="E153">
        <v>794.68100000000004</v>
      </c>
      <c r="F153">
        <v>1330.133</v>
      </c>
    </row>
    <row r="154" spans="1:6">
      <c r="A154" s="6" t="s">
        <v>122</v>
      </c>
      <c r="B154" s="6" t="s">
        <v>780</v>
      </c>
      <c r="C154">
        <v>1569.8209999999999</v>
      </c>
      <c r="D154">
        <v>1500.9949999999999</v>
      </c>
      <c r="E154">
        <v>1057.595</v>
      </c>
      <c r="F154">
        <v>1506.46</v>
      </c>
    </row>
    <row r="155" spans="1:6">
      <c r="A155" s="6" t="s">
        <v>123</v>
      </c>
      <c r="B155" s="6" t="s">
        <v>781</v>
      </c>
      <c r="C155">
        <v>1524.3910000000001</v>
      </c>
      <c r="D155">
        <v>1447.1790000000001</v>
      </c>
      <c r="E155">
        <v>1328.7260000000001</v>
      </c>
      <c r="F155">
        <v>1515.587</v>
      </c>
    </row>
    <row r="156" spans="1:6">
      <c r="A156" s="6" t="s">
        <v>124</v>
      </c>
      <c r="B156" s="6" t="s">
        <v>782</v>
      </c>
      <c r="C156">
        <v>1591.0029999999999</v>
      </c>
      <c r="D156">
        <v>1485.258</v>
      </c>
      <c r="E156">
        <v>1451.252</v>
      </c>
      <c r="F156">
        <v>1405.3489999999999</v>
      </c>
    </row>
    <row r="157" spans="1:6">
      <c r="A157" s="6" t="s">
        <v>125</v>
      </c>
      <c r="B157" s="6" t="s">
        <v>783</v>
      </c>
      <c r="C157">
        <v>1456.799</v>
      </c>
      <c r="D157">
        <v>1399.816</v>
      </c>
      <c r="E157">
        <v>1507.2840000000001</v>
      </c>
      <c r="F157">
        <v>1441.5150000000001</v>
      </c>
    </row>
    <row r="158" spans="1:6">
      <c r="A158" s="6" t="s">
        <v>126</v>
      </c>
      <c r="B158" s="6" t="s">
        <v>784</v>
      </c>
      <c r="C158">
        <v>1273.81</v>
      </c>
      <c r="D158">
        <v>1219.973</v>
      </c>
      <c r="E158">
        <v>1272.0619999999999</v>
      </c>
      <c r="F158">
        <v>1215.6220000000001</v>
      </c>
    </row>
    <row r="159" spans="1:6">
      <c r="A159" s="6" t="s">
        <v>127</v>
      </c>
      <c r="B159" s="6" t="s">
        <v>785</v>
      </c>
      <c r="C159">
        <v>1411.9459999999999</v>
      </c>
      <c r="D159">
        <v>1372.925</v>
      </c>
      <c r="E159">
        <v>1287.836</v>
      </c>
      <c r="F159">
        <v>1237.5930000000001</v>
      </c>
    </row>
    <row r="160" spans="1:6">
      <c r="A160" s="6" t="s">
        <v>128</v>
      </c>
      <c r="B160" s="6" t="s">
        <v>786</v>
      </c>
      <c r="C160">
        <v>1818.1610000000001</v>
      </c>
      <c r="D160">
        <v>1794.49</v>
      </c>
      <c r="E160">
        <v>1468.8309999999999</v>
      </c>
      <c r="F160">
        <v>1424.751</v>
      </c>
    </row>
    <row r="161" spans="1:6">
      <c r="A161" s="6" t="s">
        <v>129</v>
      </c>
      <c r="B161" s="6" t="s">
        <v>787</v>
      </c>
      <c r="C161">
        <v>1736.9259999999999</v>
      </c>
      <c r="D161">
        <v>1736.2670000000001</v>
      </c>
      <c r="E161">
        <v>1391.99</v>
      </c>
      <c r="F161">
        <v>1287.9469999999999</v>
      </c>
    </row>
    <row r="162" spans="1:6">
      <c r="A162" s="6" t="s">
        <v>130</v>
      </c>
      <c r="B162" s="6" t="s">
        <v>788</v>
      </c>
      <c r="C162">
        <v>1719.665</v>
      </c>
      <c r="D162">
        <v>1655.893</v>
      </c>
      <c r="E162">
        <v>1507.7190000000001</v>
      </c>
      <c r="F162">
        <v>1467.3869999999999</v>
      </c>
    </row>
    <row r="163" spans="1:6">
      <c r="A163" s="6" t="s">
        <v>131</v>
      </c>
      <c r="B163" s="6" t="s">
        <v>789</v>
      </c>
      <c r="C163">
        <v>1423.7840000000001</v>
      </c>
      <c r="D163">
        <v>1389.751</v>
      </c>
      <c r="E163">
        <v>1390.962</v>
      </c>
      <c r="F163">
        <v>1351.5129999999999</v>
      </c>
    </row>
    <row r="164" spans="1:6">
      <c r="A164" s="6" t="s">
        <v>132</v>
      </c>
      <c r="B164" s="6" t="s">
        <v>790</v>
      </c>
      <c r="C164">
        <v>1355.7249999999999</v>
      </c>
      <c r="D164">
        <v>1297.577</v>
      </c>
      <c r="E164">
        <v>1531.5219999999999</v>
      </c>
      <c r="F164">
        <v>1478.556</v>
      </c>
    </row>
    <row r="165" spans="1:6">
      <c r="A165" s="6" t="s">
        <v>133</v>
      </c>
      <c r="B165" s="6" t="s">
        <v>791</v>
      </c>
      <c r="C165">
        <v>1772.4939999999999</v>
      </c>
      <c r="D165">
        <v>1714.0630000000001</v>
      </c>
      <c r="E165">
        <v>1227.0160000000001</v>
      </c>
      <c r="F165">
        <v>1174.7260000000001</v>
      </c>
    </row>
    <row r="166" spans="1:6">
      <c r="A166" s="6" t="s">
        <v>134</v>
      </c>
      <c r="B166" s="6" t="s">
        <v>792</v>
      </c>
      <c r="C166">
        <v>1305.3579999999999</v>
      </c>
      <c r="D166">
        <v>1259.704</v>
      </c>
      <c r="E166">
        <v>1306.2929999999999</v>
      </c>
      <c r="F166">
        <v>1270.4839999999999</v>
      </c>
    </row>
    <row r="167" spans="1:6">
      <c r="A167" s="6" t="s">
        <v>135</v>
      </c>
      <c r="B167" s="6" t="s">
        <v>793</v>
      </c>
      <c r="C167">
        <v>1417.4259999999999</v>
      </c>
      <c r="D167">
        <v>1372.529</v>
      </c>
      <c r="E167">
        <v>1495.268</v>
      </c>
      <c r="F167">
        <v>1417.318</v>
      </c>
    </row>
    <row r="168" spans="1:6">
      <c r="A168" s="6" t="s">
        <v>136</v>
      </c>
      <c r="B168" s="6" t="s">
        <v>794</v>
      </c>
      <c r="C168">
        <v>1412.12</v>
      </c>
      <c r="D168">
        <v>1410.096</v>
      </c>
      <c r="E168">
        <v>1381.0329999999999</v>
      </c>
      <c r="F168">
        <v>1315.9949999999999</v>
      </c>
    </row>
    <row r="169" spans="1:6">
      <c r="A169" s="6" t="s">
        <v>137</v>
      </c>
      <c r="B169" s="6" t="s">
        <v>795</v>
      </c>
      <c r="C169">
        <v>1439.1559999999999</v>
      </c>
      <c r="D169">
        <v>1419.1220000000001</v>
      </c>
      <c r="E169">
        <v>1300.57</v>
      </c>
      <c r="F169">
        <v>1259.2339999999999</v>
      </c>
    </row>
    <row r="170" spans="1:6">
      <c r="A170" s="6" t="s">
        <v>138</v>
      </c>
      <c r="B170" s="6" t="s">
        <v>796</v>
      </c>
      <c r="C170">
        <v>1679.423</v>
      </c>
      <c r="D170">
        <v>1673.3140000000001</v>
      </c>
      <c r="E170">
        <v>1386.723</v>
      </c>
      <c r="F170">
        <v>1328.355</v>
      </c>
    </row>
    <row r="171" spans="1:6">
      <c r="A171" s="6" t="s">
        <v>139</v>
      </c>
      <c r="B171" s="6" t="s">
        <v>797</v>
      </c>
      <c r="C171">
        <v>1650.88</v>
      </c>
      <c r="D171">
        <v>1609.6089999999999</v>
      </c>
      <c r="E171">
        <v>1491.395</v>
      </c>
      <c r="F171">
        <v>1430.547</v>
      </c>
    </row>
    <row r="172" spans="1:6">
      <c r="A172" s="6" t="s">
        <v>140</v>
      </c>
      <c r="B172" s="6" t="s">
        <v>798</v>
      </c>
      <c r="C172">
        <v>1494.934</v>
      </c>
      <c r="D172">
        <v>1467.194</v>
      </c>
      <c r="E172">
        <v>1381.8420000000001</v>
      </c>
      <c r="F172">
        <v>1304.1679999999999</v>
      </c>
    </row>
    <row r="173" spans="1:6">
      <c r="A173" s="6" t="s">
        <v>141</v>
      </c>
      <c r="B173" s="6" t="s">
        <v>799</v>
      </c>
      <c r="C173">
        <v>1671.4269999999999</v>
      </c>
      <c r="D173">
        <v>1608.26</v>
      </c>
      <c r="E173">
        <v>1372.7829999999999</v>
      </c>
      <c r="F173">
        <v>1302.665</v>
      </c>
    </row>
    <row r="174" spans="1:6">
      <c r="A174" s="6" t="s">
        <v>142</v>
      </c>
      <c r="B174" s="6" t="s">
        <v>800</v>
      </c>
      <c r="C174">
        <v>2011.25</v>
      </c>
      <c r="D174">
        <v>1864.6759999999999</v>
      </c>
      <c r="E174">
        <v>1608.13</v>
      </c>
      <c r="F174">
        <v>1538.461</v>
      </c>
    </row>
    <row r="175" spans="1:6">
      <c r="A175" s="6" t="s">
        <v>143</v>
      </c>
      <c r="B175" s="6" t="s">
        <v>801</v>
      </c>
      <c r="C175">
        <v>1442.5519999999999</v>
      </c>
      <c r="D175">
        <v>1395.029</v>
      </c>
      <c r="E175">
        <v>1289.4749999999999</v>
      </c>
      <c r="F175">
        <v>1420.951</v>
      </c>
    </row>
    <row r="176" spans="1:6">
      <c r="A176" s="6" t="s">
        <v>144</v>
      </c>
      <c r="B176" s="6" t="s">
        <v>802</v>
      </c>
      <c r="C176">
        <v>1372.694</v>
      </c>
      <c r="D176">
        <v>1332.385</v>
      </c>
      <c r="E176">
        <v>1157.7670000000001</v>
      </c>
      <c r="F176">
        <v>1497.704</v>
      </c>
    </row>
    <row r="177" spans="1:6">
      <c r="A177" s="6" t="s">
        <v>145</v>
      </c>
      <c r="B177" s="6" t="s">
        <v>803</v>
      </c>
      <c r="C177">
        <v>1247.3820000000001</v>
      </c>
      <c r="D177">
        <v>1210.7909999999999</v>
      </c>
      <c r="E177">
        <v>845.56399999999996</v>
      </c>
      <c r="F177">
        <v>1329.278</v>
      </c>
    </row>
    <row r="178" spans="1:6">
      <c r="A178" s="6" t="s">
        <v>146</v>
      </c>
      <c r="B178" s="6" t="s">
        <v>804</v>
      </c>
      <c r="C178">
        <v>1279.52</v>
      </c>
      <c r="D178">
        <v>1238.6610000000001</v>
      </c>
      <c r="E178">
        <v>867.93499999999995</v>
      </c>
      <c r="F178">
        <v>1447.5809999999999</v>
      </c>
    </row>
    <row r="179" spans="1:6">
      <c r="A179" s="6" t="s">
        <v>147</v>
      </c>
      <c r="B179" s="6" t="s">
        <v>805</v>
      </c>
      <c r="C179">
        <v>1381.5119999999999</v>
      </c>
      <c r="D179">
        <v>1342.999</v>
      </c>
      <c r="E179">
        <v>891.00699999999995</v>
      </c>
      <c r="F179">
        <v>1460.3679999999999</v>
      </c>
    </row>
    <row r="180" spans="1:6">
      <c r="A180" s="6" t="s">
        <v>148</v>
      </c>
      <c r="B180" s="6" t="s">
        <v>806</v>
      </c>
      <c r="C180">
        <v>1540.43</v>
      </c>
      <c r="D180">
        <v>1502.4190000000001</v>
      </c>
      <c r="E180">
        <v>1071.9190000000001</v>
      </c>
      <c r="F180">
        <v>1557.72</v>
      </c>
    </row>
    <row r="181" spans="1:6">
      <c r="A181" s="6" t="s">
        <v>149</v>
      </c>
      <c r="B181" s="6" t="s">
        <v>807</v>
      </c>
      <c r="C181">
        <v>1392.405</v>
      </c>
      <c r="D181">
        <v>1365.71</v>
      </c>
      <c r="E181">
        <v>1120.2850000000001</v>
      </c>
      <c r="F181">
        <v>1434.248</v>
      </c>
    </row>
    <row r="182" spans="1:6">
      <c r="A182" s="6" t="s">
        <v>150</v>
      </c>
      <c r="B182" s="6" t="s">
        <v>808</v>
      </c>
      <c r="C182">
        <v>1439.11</v>
      </c>
      <c r="D182">
        <v>1409.9449999999999</v>
      </c>
      <c r="E182">
        <v>827.13599999999997</v>
      </c>
      <c r="F182">
        <v>1411.164</v>
      </c>
    </row>
    <row r="183" spans="1:6">
      <c r="A183" s="6" t="s">
        <v>151</v>
      </c>
      <c r="B183" s="6" t="s">
        <v>809</v>
      </c>
      <c r="C183">
        <v>1623.136</v>
      </c>
      <c r="D183">
        <v>1552.886</v>
      </c>
      <c r="E183">
        <v>985.904</v>
      </c>
      <c r="F183">
        <v>1498.5250000000001</v>
      </c>
    </row>
    <row r="184" spans="1:6">
      <c r="A184" s="6" t="s">
        <v>152</v>
      </c>
      <c r="B184" s="6" t="s">
        <v>810</v>
      </c>
      <c r="C184">
        <v>1435.3679999999999</v>
      </c>
      <c r="D184">
        <v>1378.713</v>
      </c>
      <c r="E184">
        <v>1217.8330000000001</v>
      </c>
      <c r="F184">
        <v>1472.3119999999999</v>
      </c>
    </row>
    <row r="185" spans="1:6">
      <c r="A185" s="6" t="s">
        <v>153</v>
      </c>
      <c r="B185" s="6" t="s">
        <v>811</v>
      </c>
      <c r="C185">
        <v>1269.9010000000001</v>
      </c>
      <c r="D185">
        <v>1222.307</v>
      </c>
      <c r="E185">
        <v>1343.143</v>
      </c>
      <c r="F185">
        <v>1379.806</v>
      </c>
    </row>
    <row r="186" spans="1:6">
      <c r="A186" s="6" t="s">
        <v>154</v>
      </c>
      <c r="B186" s="6" t="s">
        <v>812</v>
      </c>
      <c r="C186">
        <v>1349.9079999999999</v>
      </c>
      <c r="D186">
        <v>1292.056</v>
      </c>
      <c r="E186">
        <v>1451.008</v>
      </c>
      <c r="F186">
        <v>1374.0239999999999</v>
      </c>
    </row>
    <row r="187" spans="1:6">
      <c r="A187" s="6" t="s">
        <v>155</v>
      </c>
      <c r="B187" s="6" t="s">
        <v>813</v>
      </c>
      <c r="C187">
        <v>1278.6990000000001</v>
      </c>
      <c r="D187">
        <v>1221.6010000000001</v>
      </c>
      <c r="E187">
        <v>1523.0820000000001</v>
      </c>
      <c r="F187">
        <v>1465.2919999999999</v>
      </c>
    </row>
    <row r="188" spans="1:6">
      <c r="A188" s="6" t="s">
        <v>156</v>
      </c>
      <c r="B188" s="6" t="s">
        <v>814</v>
      </c>
      <c r="C188">
        <v>1787.9390000000001</v>
      </c>
      <c r="D188">
        <v>1716.7929999999999</v>
      </c>
      <c r="E188">
        <v>1267.501</v>
      </c>
      <c r="F188">
        <v>1201.222</v>
      </c>
    </row>
    <row r="189" spans="1:6">
      <c r="A189" s="6" t="s">
        <v>157</v>
      </c>
      <c r="B189" s="6" t="s">
        <v>815</v>
      </c>
      <c r="C189">
        <v>1249.326</v>
      </c>
      <c r="D189">
        <v>1196.6389999999999</v>
      </c>
      <c r="E189">
        <v>1265.171</v>
      </c>
      <c r="F189">
        <v>1207.8989999999999</v>
      </c>
    </row>
    <row r="190" spans="1:6">
      <c r="A190" s="6" t="s">
        <v>158</v>
      </c>
      <c r="B190" s="6" t="s">
        <v>816</v>
      </c>
      <c r="C190">
        <v>1461.963</v>
      </c>
      <c r="D190">
        <v>1412.5329999999999</v>
      </c>
      <c r="E190">
        <v>1489.53</v>
      </c>
      <c r="F190">
        <v>1463.942</v>
      </c>
    </row>
    <row r="191" spans="1:6">
      <c r="A191" s="6" t="s">
        <v>159</v>
      </c>
      <c r="B191" s="6" t="s">
        <v>817</v>
      </c>
      <c r="C191">
        <v>1270.047</v>
      </c>
      <c r="D191">
        <v>1227.22</v>
      </c>
      <c r="E191">
        <v>1425.953</v>
      </c>
      <c r="F191">
        <v>1389.4949999999999</v>
      </c>
    </row>
    <row r="192" spans="1:6">
      <c r="A192" s="6" t="s">
        <v>160</v>
      </c>
      <c r="B192" s="6" t="s">
        <v>818</v>
      </c>
      <c r="C192">
        <v>1387.885</v>
      </c>
      <c r="D192">
        <v>1339.88</v>
      </c>
      <c r="E192">
        <v>1416.075</v>
      </c>
      <c r="F192">
        <v>1376.4670000000001</v>
      </c>
    </row>
    <row r="193" spans="1:6">
      <c r="A193" s="6" t="s">
        <v>161</v>
      </c>
      <c r="B193" s="6" t="s">
        <v>819</v>
      </c>
      <c r="C193">
        <v>1319.825</v>
      </c>
      <c r="D193">
        <v>1275.4570000000001</v>
      </c>
      <c r="E193">
        <v>1384.067</v>
      </c>
      <c r="F193">
        <v>1271.9369999999999</v>
      </c>
    </row>
    <row r="194" spans="1:6">
      <c r="A194" s="6" t="s">
        <v>162</v>
      </c>
      <c r="B194" s="6" t="s">
        <v>820</v>
      </c>
      <c r="C194">
        <v>1387.903</v>
      </c>
      <c r="D194">
        <v>1305.914</v>
      </c>
      <c r="E194">
        <v>1424.6279999999999</v>
      </c>
      <c r="F194">
        <v>1339.9649999999999</v>
      </c>
    </row>
    <row r="195" spans="1:6">
      <c r="A195" s="6" t="s">
        <v>163</v>
      </c>
      <c r="B195" s="6" t="s">
        <v>821</v>
      </c>
      <c r="C195">
        <v>1350.8789999999999</v>
      </c>
      <c r="D195">
        <v>1312.1669999999999</v>
      </c>
      <c r="E195">
        <v>1297.519</v>
      </c>
      <c r="F195">
        <v>1265.248</v>
      </c>
    </row>
    <row r="196" spans="1:6">
      <c r="A196" s="6" t="s">
        <v>164</v>
      </c>
      <c r="B196" s="6" t="s">
        <v>822</v>
      </c>
      <c r="C196">
        <v>1383.991</v>
      </c>
      <c r="D196">
        <v>1334.357</v>
      </c>
      <c r="E196">
        <v>1342.3689999999999</v>
      </c>
      <c r="F196">
        <v>1281.106</v>
      </c>
    </row>
    <row r="197" spans="1:6">
      <c r="A197" s="6" t="s">
        <v>165</v>
      </c>
      <c r="B197" s="6" t="s">
        <v>823</v>
      </c>
      <c r="C197">
        <v>1651.9349999999999</v>
      </c>
      <c r="D197">
        <v>1547.4849999999999</v>
      </c>
      <c r="E197">
        <v>1629.5989999999999</v>
      </c>
      <c r="F197">
        <v>1538.694</v>
      </c>
    </row>
    <row r="198" spans="1:6">
      <c r="A198" s="6" t="s">
        <v>166</v>
      </c>
      <c r="B198" s="6" t="s">
        <v>824</v>
      </c>
      <c r="C198">
        <v>1741.875</v>
      </c>
      <c r="D198">
        <v>1679.9380000000001</v>
      </c>
      <c r="E198">
        <v>1534.403</v>
      </c>
      <c r="F198">
        <v>1431.3630000000001</v>
      </c>
    </row>
    <row r="199" spans="1:6">
      <c r="A199" s="6" t="s">
        <v>167</v>
      </c>
      <c r="B199" s="6" t="s">
        <v>825</v>
      </c>
      <c r="C199">
        <v>1567.7349999999999</v>
      </c>
      <c r="D199">
        <v>1523.8689999999999</v>
      </c>
      <c r="E199">
        <v>1417.653</v>
      </c>
      <c r="F199">
        <v>1368.71</v>
      </c>
    </row>
    <row r="200" spans="1:6">
      <c r="A200" s="6" t="s">
        <v>168</v>
      </c>
      <c r="B200" s="6" t="s">
        <v>826</v>
      </c>
      <c r="C200">
        <v>1703.297</v>
      </c>
      <c r="D200">
        <v>1664.788</v>
      </c>
      <c r="E200">
        <v>1432.04</v>
      </c>
      <c r="F200">
        <v>1390.325</v>
      </c>
    </row>
    <row r="201" spans="1:6">
      <c r="A201" s="6" t="s">
        <v>169</v>
      </c>
      <c r="B201" s="6" t="s">
        <v>827</v>
      </c>
      <c r="C201">
        <v>1629.0719999999999</v>
      </c>
      <c r="D201">
        <v>1592.434</v>
      </c>
      <c r="E201">
        <v>1326.4829999999999</v>
      </c>
      <c r="F201">
        <v>1292.848</v>
      </c>
    </row>
    <row r="202" spans="1:6">
      <c r="A202" s="6" t="s">
        <v>170</v>
      </c>
      <c r="B202" s="6" t="s">
        <v>828</v>
      </c>
      <c r="C202">
        <v>1425.3510000000001</v>
      </c>
      <c r="D202">
        <v>1354.3030000000001</v>
      </c>
      <c r="E202">
        <v>1334.2139999999999</v>
      </c>
      <c r="F202">
        <v>1259.7180000000001</v>
      </c>
    </row>
    <row r="203" spans="1:6">
      <c r="A203" s="6" t="s">
        <v>171</v>
      </c>
      <c r="B203" s="6" t="s">
        <v>829</v>
      </c>
      <c r="C203">
        <v>1453.8219999999999</v>
      </c>
      <c r="D203">
        <v>1412.35</v>
      </c>
      <c r="E203">
        <v>1413.712</v>
      </c>
      <c r="F203">
        <v>1317.595</v>
      </c>
    </row>
    <row r="204" spans="1:6">
      <c r="A204" s="6" t="s">
        <v>172</v>
      </c>
      <c r="B204" s="6" t="s">
        <v>830</v>
      </c>
      <c r="C204">
        <v>1414.77</v>
      </c>
      <c r="D204">
        <v>1381.3689999999999</v>
      </c>
      <c r="E204">
        <v>1425.704</v>
      </c>
      <c r="F204">
        <v>1375.768</v>
      </c>
    </row>
    <row r="205" spans="1:6">
      <c r="A205" s="6" t="s">
        <v>173</v>
      </c>
      <c r="B205" s="6" t="s">
        <v>831</v>
      </c>
      <c r="C205">
        <v>1423.402</v>
      </c>
      <c r="D205">
        <v>1397.8389999999999</v>
      </c>
      <c r="E205">
        <v>1262.01</v>
      </c>
      <c r="F205">
        <v>1328.7329999999999</v>
      </c>
    </row>
    <row r="206" spans="1:6">
      <c r="A206" s="6" t="s">
        <v>174</v>
      </c>
      <c r="B206" s="6" t="s">
        <v>832</v>
      </c>
      <c r="C206">
        <v>1463.5640000000001</v>
      </c>
      <c r="D206">
        <v>1418.162</v>
      </c>
      <c r="E206">
        <v>1103.6500000000001</v>
      </c>
      <c r="F206">
        <v>1342.3030000000001</v>
      </c>
    </row>
    <row r="207" spans="1:6">
      <c r="A207" s="6" t="s">
        <v>175</v>
      </c>
      <c r="B207" s="6" t="s">
        <v>833</v>
      </c>
      <c r="C207">
        <v>1185.845</v>
      </c>
      <c r="D207">
        <v>1157</v>
      </c>
      <c r="E207">
        <v>820.36199999999997</v>
      </c>
      <c r="F207">
        <v>1205.73</v>
      </c>
    </row>
    <row r="208" spans="1:6">
      <c r="A208" s="6" t="s">
        <v>176</v>
      </c>
      <c r="B208" s="6" t="s">
        <v>834</v>
      </c>
      <c r="C208">
        <v>1484.761</v>
      </c>
      <c r="D208">
        <v>1425.366</v>
      </c>
      <c r="E208">
        <v>903.56</v>
      </c>
      <c r="F208">
        <v>1493.9849999999999</v>
      </c>
    </row>
    <row r="209" spans="1:6">
      <c r="A209" s="6" t="s">
        <v>177</v>
      </c>
      <c r="B209" s="6" t="s">
        <v>835</v>
      </c>
      <c r="C209">
        <v>1310.8130000000001</v>
      </c>
      <c r="D209">
        <v>1267.3389999999999</v>
      </c>
      <c r="E209">
        <v>819.601</v>
      </c>
      <c r="F209">
        <v>1376.1130000000001</v>
      </c>
    </row>
    <row r="210" spans="1:6">
      <c r="A210" s="6" t="s">
        <v>178</v>
      </c>
      <c r="B210" s="6" t="s">
        <v>836</v>
      </c>
      <c r="C210">
        <v>1701.915</v>
      </c>
      <c r="D210">
        <v>1636.3679999999999</v>
      </c>
      <c r="E210">
        <v>1051.4829999999999</v>
      </c>
      <c r="F210">
        <v>1650.73</v>
      </c>
    </row>
    <row r="211" spans="1:6">
      <c r="A211" s="6" t="s">
        <v>179</v>
      </c>
      <c r="B211" s="6" t="s">
        <v>837</v>
      </c>
      <c r="C211">
        <v>1829.8869999999999</v>
      </c>
      <c r="D211">
        <v>1788.002</v>
      </c>
      <c r="E211">
        <v>1306.0070000000001</v>
      </c>
      <c r="F211">
        <v>1731.1079999999999</v>
      </c>
    </row>
    <row r="212" spans="1:6">
      <c r="A212" s="6" t="s">
        <v>180</v>
      </c>
      <c r="B212" s="6" t="s">
        <v>838</v>
      </c>
      <c r="C212">
        <v>1360.018</v>
      </c>
      <c r="D212">
        <v>1342.3109999999999</v>
      </c>
      <c r="E212">
        <v>902.65599999999995</v>
      </c>
      <c r="F212">
        <v>1457.9349999999999</v>
      </c>
    </row>
    <row r="213" spans="1:6">
      <c r="A213" s="6" t="s">
        <v>181</v>
      </c>
      <c r="B213" s="6" t="s">
        <v>839</v>
      </c>
      <c r="C213">
        <v>1355.7059999999999</v>
      </c>
      <c r="D213">
        <v>1302.1020000000001</v>
      </c>
      <c r="E213">
        <v>1065.2629999999999</v>
      </c>
      <c r="F213">
        <v>1424.096</v>
      </c>
    </row>
    <row r="214" spans="1:6">
      <c r="A214" s="6" t="s">
        <v>182</v>
      </c>
      <c r="B214" s="6" t="s">
        <v>840</v>
      </c>
      <c r="C214">
        <v>1452.828</v>
      </c>
      <c r="D214">
        <v>1381.4079999999999</v>
      </c>
      <c r="E214">
        <v>1266.5170000000001</v>
      </c>
      <c r="F214">
        <v>1378.8530000000001</v>
      </c>
    </row>
    <row r="215" spans="1:6">
      <c r="A215" s="6" t="s">
        <v>183</v>
      </c>
      <c r="B215" s="6" t="s">
        <v>841</v>
      </c>
      <c r="C215">
        <v>1499.144</v>
      </c>
      <c r="D215">
        <v>1408.3679999999999</v>
      </c>
      <c r="E215">
        <v>1477.1</v>
      </c>
      <c r="F215">
        <v>1393.3050000000001</v>
      </c>
    </row>
    <row r="216" spans="1:6">
      <c r="A216" s="6" t="s">
        <v>184</v>
      </c>
      <c r="B216" s="6" t="s">
        <v>842</v>
      </c>
      <c r="C216">
        <v>1271.646</v>
      </c>
      <c r="D216">
        <v>1215.8119999999999</v>
      </c>
      <c r="E216">
        <v>1588.807</v>
      </c>
      <c r="F216">
        <v>1517.6610000000001</v>
      </c>
    </row>
    <row r="217" spans="1:6">
      <c r="A217" s="6" t="s">
        <v>185</v>
      </c>
      <c r="B217" s="6" t="s">
        <v>843</v>
      </c>
      <c r="C217">
        <v>1465.0550000000001</v>
      </c>
      <c r="D217">
        <v>1404.8050000000001</v>
      </c>
      <c r="E217">
        <v>1453.633</v>
      </c>
      <c r="F217">
        <v>1439.3879999999999</v>
      </c>
    </row>
    <row r="218" spans="1:6">
      <c r="A218" s="6" t="s">
        <v>186</v>
      </c>
      <c r="B218" s="6" t="s">
        <v>844</v>
      </c>
      <c r="C218">
        <v>1482.13</v>
      </c>
      <c r="D218">
        <v>1440.606</v>
      </c>
      <c r="E218">
        <v>1394.8910000000001</v>
      </c>
      <c r="F218">
        <v>1367.5039999999999</v>
      </c>
    </row>
    <row r="219" spans="1:6">
      <c r="A219" s="6" t="s">
        <v>187</v>
      </c>
      <c r="B219" s="6" t="s">
        <v>845</v>
      </c>
      <c r="C219">
        <v>1556.7470000000001</v>
      </c>
      <c r="D219">
        <v>1497.549</v>
      </c>
      <c r="E219">
        <v>1461.5229999999999</v>
      </c>
      <c r="F219">
        <v>1435.596</v>
      </c>
    </row>
    <row r="220" spans="1:6">
      <c r="A220" s="6" t="s">
        <v>188</v>
      </c>
      <c r="B220" s="6" t="s">
        <v>846</v>
      </c>
      <c r="C220">
        <v>1337.2919999999999</v>
      </c>
      <c r="D220">
        <v>1305.31</v>
      </c>
      <c r="E220">
        <v>1430.982</v>
      </c>
      <c r="F220">
        <v>1447.9069999999999</v>
      </c>
    </row>
    <row r="221" spans="1:6">
      <c r="A221" s="6" t="s">
        <v>189</v>
      </c>
      <c r="B221" s="6" t="s">
        <v>847</v>
      </c>
      <c r="C221">
        <v>1288.759</v>
      </c>
      <c r="D221">
        <v>1246.077</v>
      </c>
      <c r="E221">
        <v>1552.59</v>
      </c>
      <c r="F221">
        <v>1525.2139999999999</v>
      </c>
    </row>
    <row r="222" spans="1:6">
      <c r="A222" s="6" t="s">
        <v>190</v>
      </c>
      <c r="B222" s="6" t="s">
        <v>848</v>
      </c>
      <c r="C222">
        <v>1254.971</v>
      </c>
      <c r="D222">
        <v>1215.0170000000001</v>
      </c>
      <c r="E222">
        <v>1399.595</v>
      </c>
      <c r="F222">
        <v>1338.6569999999999</v>
      </c>
    </row>
    <row r="223" spans="1:6">
      <c r="A223" s="6" t="s">
        <v>191</v>
      </c>
      <c r="B223" s="6" t="s">
        <v>849</v>
      </c>
      <c r="C223">
        <v>1267.789</v>
      </c>
      <c r="D223">
        <v>1197.846</v>
      </c>
      <c r="E223">
        <v>1428.771</v>
      </c>
      <c r="F223">
        <v>1296.606</v>
      </c>
    </row>
    <row r="224" spans="1:6">
      <c r="A224" s="6" t="s">
        <v>192</v>
      </c>
      <c r="B224" s="6" t="s">
        <v>850</v>
      </c>
      <c r="C224">
        <v>1419.6289999999999</v>
      </c>
      <c r="D224">
        <v>1362.576</v>
      </c>
      <c r="E224">
        <v>1424.2850000000001</v>
      </c>
      <c r="F224">
        <v>1357.6130000000001</v>
      </c>
    </row>
    <row r="225" spans="1:6">
      <c r="A225" s="6" t="s">
        <v>193</v>
      </c>
      <c r="B225" s="6" t="s">
        <v>851</v>
      </c>
      <c r="C225">
        <v>1337.4190000000001</v>
      </c>
      <c r="D225">
        <v>1296.55</v>
      </c>
      <c r="E225">
        <v>1250.5899999999999</v>
      </c>
      <c r="F225">
        <v>1198.654</v>
      </c>
    </row>
    <row r="226" spans="1:6">
      <c r="A226" s="6" t="s">
        <v>194</v>
      </c>
      <c r="B226" s="6" t="s">
        <v>852</v>
      </c>
      <c r="C226">
        <v>1348.6310000000001</v>
      </c>
      <c r="D226">
        <v>1316.905</v>
      </c>
      <c r="E226">
        <v>1263.232</v>
      </c>
      <c r="F226">
        <v>1236.6089999999999</v>
      </c>
    </row>
    <row r="227" spans="1:6">
      <c r="A227" s="6" t="s">
        <v>195</v>
      </c>
      <c r="B227" s="6" t="s">
        <v>853</v>
      </c>
      <c r="C227">
        <v>1304.972</v>
      </c>
      <c r="D227">
        <v>1259.0219999999999</v>
      </c>
      <c r="E227">
        <v>1243.3530000000001</v>
      </c>
      <c r="F227">
        <v>1185.723</v>
      </c>
    </row>
    <row r="228" spans="1:6">
      <c r="A228" s="6" t="s">
        <v>196</v>
      </c>
      <c r="B228" s="6" t="s">
        <v>854</v>
      </c>
      <c r="C228">
        <v>1609.9580000000001</v>
      </c>
      <c r="D228">
        <v>1540.4159999999999</v>
      </c>
      <c r="E228">
        <v>1461.2719999999999</v>
      </c>
      <c r="F228">
        <v>1346.7639999999999</v>
      </c>
    </row>
    <row r="229" spans="1:6">
      <c r="A229" s="6" t="s">
        <v>197</v>
      </c>
      <c r="B229" s="6" t="s">
        <v>855</v>
      </c>
      <c r="C229">
        <v>2206.8560000000002</v>
      </c>
      <c r="D229">
        <v>2126.6039999999998</v>
      </c>
      <c r="E229">
        <v>1588.194</v>
      </c>
      <c r="F229">
        <v>1520.7860000000001</v>
      </c>
    </row>
    <row r="230" spans="1:6">
      <c r="A230" s="6" t="s">
        <v>198</v>
      </c>
      <c r="B230" s="6" t="s">
        <v>856</v>
      </c>
      <c r="C230">
        <v>1439.7829999999999</v>
      </c>
      <c r="D230">
        <v>1391.646</v>
      </c>
      <c r="E230">
        <v>1274.2180000000001</v>
      </c>
      <c r="F230">
        <v>1225.4849999999999</v>
      </c>
    </row>
    <row r="231" spans="1:6">
      <c r="A231" s="6" t="s">
        <v>199</v>
      </c>
      <c r="B231" s="6" t="s">
        <v>857</v>
      </c>
      <c r="C231">
        <v>1519.7139999999999</v>
      </c>
      <c r="D231">
        <v>1489.41</v>
      </c>
      <c r="E231">
        <v>1422.846</v>
      </c>
      <c r="F231">
        <v>1373.9349999999999</v>
      </c>
    </row>
    <row r="232" spans="1:6">
      <c r="A232" s="6" t="s">
        <v>200</v>
      </c>
      <c r="B232" s="6" t="s">
        <v>858</v>
      </c>
      <c r="C232">
        <v>1402.45</v>
      </c>
      <c r="D232">
        <v>1357.925</v>
      </c>
      <c r="E232">
        <v>1406.366</v>
      </c>
      <c r="F232">
        <v>1354.479</v>
      </c>
    </row>
    <row r="233" spans="1:6">
      <c r="A233" s="6" t="s">
        <v>201</v>
      </c>
      <c r="B233" s="6" t="s">
        <v>859</v>
      </c>
      <c r="C233">
        <v>2221.2179999999998</v>
      </c>
      <c r="D233">
        <v>2033.8440000000001</v>
      </c>
      <c r="E233">
        <v>2202.8620000000001</v>
      </c>
      <c r="F233">
        <v>1937.7090000000001</v>
      </c>
    </row>
    <row r="234" spans="1:6">
      <c r="A234" s="6" t="s">
        <v>202</v>
      </c>
      <c r="B234" s="6" t="s">
        <v>860</v>
      </c>
      <c r="C234">
        <v>1565.539</v>
      </c>
      <c r="D234">
        <v>1460.6189999999999</v>
      </c>
      <c r="E234">
        <v>1501.326</v>
      </c>
      <c r="F234">
        <v>1309.384</v>
      </c>
    </row>
    <row r="235" spans="1:6">
      <c r="A235" s="6" t="s">
        <v>203</v>
      </c>
      <c r="B235" s="6" t="s">
        <v>861</v>
      </c>
      <c r="C235">
        <v>1397.7159999999999</v>
      </c>
      <c r="D235">
        <v>1357.6990000000001</v>
      </c>
      <c r="E235">
        <v>1357.538</v>
      </c>
      <c r="F235">
        <v>1373.0550000000001</v>
      </c>
    </row>
    <row r="236" spans="1:6">
      <c r="A236" s="6" t="s">
        <v>204</v>
      </c>
      <c r="B236" s="6" t="s">
        <v>862</v>
      </c>
      <c r="C236">
        <v>1629.9459999999999</v>
      </c>
      <c r="D236">
        <v>1528.431</v>
      </c>
      <c r="E236">
        <v>1423.547</v>
      </c>
      <c r="F236">
        <v>1617.3420000000001</v>
      </c>
    </row>
    <row r="237" spans="1:6">
      <c r="A237" s="6" t="s">
        <v>205</v>
      </c>
      <c r="B237" s="6" t="s">
        <v>863</v>
      </c>
      <c r="C237">
        <v>1374.433</v>
      </c>
      <c r="D237">
        <v>1302.876</v>
      </c>
      <c r="E237">
        <v>972.19</v>
      </c>
      <c r="F237">
        <v>1289.7809999999999</v>
      </c>
    </row>
    <row r="238" spans="1:6">
      <c r="A238" s="6" t="s">
        <v>206</v>
      </c>
      <c r="B238" s="6" t="s">
        <v>864</v>
      </c>
      <c r="C238">
        <v>1410.81</v>
      </c>
      <c r="D238">
        <v>1370.9559999999999</v>
      </c>
      <c r="E238">
        <v>858.37199999999996</v>
      </c>
      <c r="F238">
        <v>1321.0219999999999</v>
      </c>
    </row>
    <row r="239" spans="1:6">
      <c r="A239" s="6" t="s">
        <v>207</v>
      </c>
      <c r="B239" s="6" t="s">
        <v>865</v>
      </c>
      <c r="C239">
        <v>1724.24</v>
      </c>
      <c r="D239">
        <v>1694.2349999999999</v>
      </c>
      <c r="E239">
        <v>845.06700000000001</v>
      </c>
      <c r="F239">
        <v>1448.067</v>
      </c>
    </row>
    <row r="240" spans="1:6">
      <c r="A240" s="6" t="s">
        <v>208</v>
      </c>
      <c r="B240" s="6" t="s">
        <v>866</v>
      </c>
      <c r="C240">
        <v>1381.5139999999999</v>
      </c>
      <c r="D240">
        <v>1347.432</v>
      </c>
      <c r="E240">
        <v>821.28499999999997</v>
      </c>
      <c r="F240">
        <v>1372.441</v>
      </c>
    </row>
    <row r="241" spans="1:6">
      <c r="A241" s="6" t="s">
        <v>209</v>
      </c>
      <c r="B241" s="6" t="s">
        <v>867</v>
      </c>
      <c r="C241">
        <v>1404.3320000000001</v>
      </c>
      <c r="D241">
        <v>1339.569</v>
      </c>
      <c r="E241">
        <v>1024.5</v>
      </c>
      <c r="F241">
        <v>1436.1220000000001</v>
      </c>
    </row>
    <row r="242" spans="1:6">
      <c r="A242" s="6" t="s">
        <v>210</v>
      </c>
      <c r="B242" s="6" t="s">
        <v>868</v>
      </c>
      <c r="C242">
        <v>1293.1600000000001</v>
      </c>
      <c r="D242">
        <v>1280.519</v>
      </c>
      <c r="E242">
        <v>1048.3779999999999</v>
      </c>
      <c r="F242">
        <v>1367.817</v>
      </c>
    </row>
    <row r="243" spans="1:6">
      <c r="A243" s="6" t="s">
        <v>211</v>
      </c>
      <c r="B243" s="6" t="s">
        <v>869</v>
      </c>
      <c r="C243">
        <v>1519.954</v>
      </c>
      <c r="D243">
        <v>1458.6279999999999</v>
      </c>
      <c r="E243">
        <v>1164.3219999999999</v>
      </c>
      <c r="F243">
        <v>1297.28</v>
      </c>
    </row>
    <row r="244" spans="1:6">
      <c r="A244" s="6" t="s">
        <v>212</v>
      </c>
      <c r="B244" s="6" t="s">
        <v>870</v>
      </c>
      <c r="C244">
        <v>1337.2460000000001</v>
      </c>
      <c r="D244">
        <v>1282.5920000000001</v>
      </c>
      <c r="E244">
        <v>1376.0609999999999</v>
      </c>
      <c r="F244">
        <v>1366.6310000000001</v>
      </c>
    </row>
    <row r="245" spans="1:6">
      <c r="A245" s="6" t="s">
        <v>213</v>
      </c>
      <c r="B245" s="6" t="s">
        <v>871</v>
      </c>
      <c r="C245">
        <v>1544.2729999999999</v>
      </c>
      <c r="D245">
        <v>1504.8309999999999</v>
      </c>
      <c r="E245">
        <v>1462.52</v>
      </c>
      <c r="F245">
        <v>1359.6990000000001</v>
      </c>
    </row>
    <row r="246" spans="1:6">
      <c r="A246" s="6" t="s">
        <v>214</v>
      </c>
      <c r="B246" s="6" t="s">
        <v>872</v>
      </c>
      <c r="C246">
        <v>1254.9780000000001</v>
      </c>
      <c r="D246">
        <v>1198.8389999999999</v>
      </c>
      <c r="E246">
        <v>1463.538</v>
      </c>
      <c r="F246">
        <v>1391</v>
      </c>
    </row>
    <row r="247" spans="1:6">
      <c r="A247" s="6" t="s">
        <v>215</v>
      </c>
      <c r="B247" s="6" t="s">
        <v>873</v>
      </c>
      <c r="C247">
        <v>1479.221</v>
      </c>
      <c r="D247">
        <v>1423.981</v>
      </c>
      <c r="E247">
        <v>1324.432</v>
      </c>
      <c r="F247">
        <v>1303.98</v>
      </c>
    </row>
    <row r="248" spans="1:6">
      <c r="A248" s="6" t="s">
        <v>216</v>
      </c>
      <c r="B248" s="6" t="s">
        <v>874</v>
      </c>
      <c r="C248">
        <v>1320.135</v>
      </c>
      <c r="D248">
        <v>1255.22</v>
      </c>
      <c r="E248">
        <v>1225.6479999999999</v>
      </c>
      <c r="F248">
        <v>1215.8030000000001</v>
      </c>
    </row>
    <row r="249" spans="1:6">
      <c r="A249" s="6" t="s">
        <v>217</v>
      </c>
      <c r="B249" s="6" t="s">
        <v>875</v>
      </c>
      <c r="C249">
        <v>1315.2380000000001</v>
      </c>
      <c r="D249">
        <v>1272.0450000000001</v>
      </c>
      <c r="E249">
        <v>1402.3789999999999</v>
      </c>
      <c r="F249">
        <v>1436.5239999999999</v>
      </c>
    </row>
    <row r="250" spans="1:6">
      <c r="A250" s="6" t="s">
        <v>218</v>
      </c>
      <c r="B250" s="6" t="s">
        <v>876</v>
      </c>
      <c r="C250">
        <v>1296.5360000000001</v>
      </c>
      <c r="D250">
        <v>1241.691</v>
      </c>
      <c r="E250">
        <v>1507.306</v>
      </c>
      <c r="F250">
        <v>1483.674</v>
      </c>
    </row>
    <row r="251" spans="1:6">
      <c r="A251" s="6" t="s">
        <v>219</v>
      </c>
      <c r="B251" s="6" t="s">
        <v>877</v>
      </c>
      <c r="C251">
        <v>1406.3910000000001</v>
      </c>
      <c r="D251">
        <v>1352.463</v>
      </c>
      <c r="E251">
        <v>1514.258</v>
      </c>
      <c r="F251">
        <v>1462.895</v>
      </c>
    </row>
    <row r="252" spans="1:6">
      <c r="A252" s="6" t="s">
        <v>220</v>
      </c>
      <c r="B252" s="6" t="s">
        <v>878</v>
      </c>
      <c r="C252">
        <v>1348.624</v>
      </c>
      <c r="D252">
        <v>1326.404</v>
      </c>
      <c r="E252">
        <v>1377.3230000000001</v>
      </c>
      <c r="F252">
        <v>1329.1510000000001</v>
      </c>
    </row>
    <row r="253" spans="1:6">
      <c r="A253" s="6" t="s">
        <v>221</v>
      </c>
      <c r="B253" s="6" t="s">
        <v>879</v>
      </c>
      <c r="C253">
        <v>1587.155</v>
      </c>
      <c r="D253">
        <v>1546.9659999999999</v>
      </c>
      <c r="E253">
        <v>1587.7429999999999</v>
      </c>
      <c r="F253">
        <v>1492.1880000000001</v>
      </c>
    </row>
    <row r="254" spans="1:6">
      <c r="A254" s="6" t="s">
        <v>222</v>
      </c>
      <c r="B254" s="6" t="s">
        <v>880</v>
      </c>
      <c r="C254">
        <v>1433.068</v>
      </c>
      <c r="D254">
        <v>1383.999</v>
      </c>
      <c r="E254">
        <v>1500.3979999999999</v>
      </c>
      <c r="F254">
        <v>1408.2539999999999</v>
      </c>
    </row>
    <row r="255" spans="1:6">
      <c r="A255" s="6" t="s">
        <v>223</v>
      </c>
      <c r="B255" s="6" t="s">
        <v>881</v>
      </c>
      <c r="C255">
        <v>1837.0340000000001</v>
      </c>
      <c r="D255">
        <v>1771.2190000000001</v>
      </c>
      <c r="E255">
        <v>1589.8440000000001</v>
      </c>
      <c r="F255">
        <v>1546.761</v>
      </c>
    </row>
    <row r="256" spans="1:6">
      <c r="A256" s="6" t="s">
        <v>224</v>
      </c>
      <c r="B256" s="6" t="s">
        <v>882</v>
      </c>
      <c r="C256">
        <v>1287.6659999999999</v>
      </c>
      <c r="D256">
        <v>1245.9690000000001</v>
      </c>
      <c r="E256">
        <v>1247.8989999999999</v>
      </c>
      <c r="F256">
        <v>1164.5039999999999</v>
      </c>
    </row>
    <row r="257" spans="1:6">
      <c r="A257" s="6" t="s">
        <v>225</v>
      </c>
      <c r="B257" s="6" t="s">
        <v>883</v>
      </c>
      <c r="C257">
        <v>1574.0440000000001</v>
      </c>
      <c r="D257">
        <v>1531.2570000000001</v>
      </c>
      <c r="E257">
        <v>1435.125</v>
      </c>
      <c r="F257">
        <v>1367.9960000000001</v>
      </c>
    </row>
    <row r="258" spans="1:6">
      <c r="A258" s="6" t="s">
        <v>226</v>
      </c>
      <c r="B258" s="6" t="s">
        <v>884</v>
      </c>
      <c r="C258">
        <v>1473.694</v>
      </c>
      <c r="D258">
        <v>1453.4680000000001</v>
      </c>
      <c r="E258">
        <v>1496.692</v>
      </c>
      <c r="F258">
        <v>1455.153</v>
      </c>
    </row>
    <row r="259" spans="1:6">
      <c r="A259" s="6" t="s">
        <v>227</v>
      </c>
      <c r="B259" s="6" t="s">
        <v>885</v>
      </c>
      <c r="C259">
        <v>1451.7349999999999</v>
      </c>
      <c r="D259">
        <v>1413.915</v>
      </c>
      <c r="E259">
        <v>1453.95</v>
      </c>
      <c r="F259">
        <v>1385.2819999999999</v>
      </c>
    </row>
    <row r="260" spans="1:6">
      <c r="A260" s="6" t="s">
        <v>228</v>
      </c>
      <c r="B260" s="6" t="s">
        <v>886</v>
      </c>
      <c r="C260">
        <v>1553.2670000000001</v>
      </c>
      <c r="D260">
        <v>1519.675</v>
      </c>
      <c r="E260">
        <v>1466.855</v>
      </c>
      <c r="F260">
        <v>1405.2529999999999</v>
      </c>
    </row>
    <row r="261" spans="1:6">
      <c r="A261" s="6" t="s">
        <v>229</v>
      </c>
      <c r="B261" s="6" t="s">
        <v>887</v>
      </c>
      <c r="C261">
        <v>1254.6300000000001</v>
      </c>
      <c r="D261">
        <v>1218.5119999999999</v>
      </c>
      <c r="E261">
        <v>1352.704</v>
      </c>
      <c r="F261">
        <v>1288.287</v>
      </c>
    </row>
    <row r="262" spans="1:6">
      <c r="A262" s="6" t="s">
        <v>230</v>
      </c>
      <c r="B262" s="6" t="s">
        <v>888</v>
      </c>
      <c r="C262">
        <v>1935.72</v>
      </c>
      <c r="D262">
        <v>1748.182</v>
      </c>
      <c r="E262">
        <v>1964.806</v>
      </c>
      <c r="F262">
        <v>1766.7139999999999</v>
      </c>
    </row>
    <row r="263" spans="1:6">
      <c r="A263" s="6" t="s">
        <v>231</v>
      </c>
      <c r="B263" s="6" t="s">
        <v>889</v>
      </c>
      <c r="C263">
        <v>1412.921</v>
      </c>
      <c r="D263">
        <v>1353.6690000000001</v>
      </c>
      <c r="E263">
        <v>1392.153</v>
      </c>
      <c r="F263">
        <v>1332.64</v>
      </c>
    </row>
    <row r="264" spans="1:6">
      <c r="A264" s="6" t="s">
        <v>232</v>
      </c>
      <c r="B264" s="6" t="s">
        <v>890</v>
      </c>
      <c r="C264">
        <v>1439.8810000000001</v>
      </c>
      <c r="D264">
        <v>1401.2180000000001</v>
      </c>
      <c r="E264">
        <v>1507.6890000000001</v>
      </c>
      <c r="F264">
        <v>1435.963</v>
      </c>
    </row>
    <row r="265" spans="1:6">
      <c r="A265" s="6" t="s">
        <v>233</v>
      </c>
      <c r="B265" s="6" t="s">
        <v>891</v>
      </c>
      <c r="C265">
        <v>1702.4849999999999</v>
      </c>
      <c r="D265">
        <v>1618.998</v>
      </c>
      <c r="E265">
        <v>1761.42</v>
      </c>
      <c r="F265">
        <v>1700.3589999999999</v>
      </c>
    </row>
    <row r="266" spans="1:6">
      <c r="A266" s="6" t="s">
        <v>234</v>
      </c>
      <c r="B266" s="6" t="s">
        <v>892</v>
      </c>
      <c r="C266">
        <v>1410.4280000000001</v>
      </c>
      <c r="D266">
        <v>1358.662</v>
      </c>
      <c r="E266">
        <v>1285.3130000000001</v>
      </c>
      <c r="F266">
        <v>1417.3130000000001</v>
      </c>
    </row>
    <row r="267" spans="1:6">
      <c r="A267" s="6" t="s">
        <v>235</v>
      </c>
      <c r="B267" s="6" t="s">
        <v>893</v>
      </c>
      <c r="C267">
        <v>1344.115</v>
      </c>
      <c r="D267">
        <v>1302.2919999999999</v>
      </c>
      <c r="E267">
        <v>1109.921</v>
      </c>
      <c r="F267">
        <v>1408.655</v>
      </c>
    </row>
    <row r="268" spans="1:6">
      <c r="A268" s="6" t="s">
        <v>236</v>
      </c>
      <c r="B268" s="6" t="s">
        <v>894</v>
      </c>
      <c r="C268">
        <v>2189.2449999999999</v>
      </c>
      <c r="D268">
        <v>2098.6759999999999</v>
      </c>
      <c r="E268">
        <v>1517.4849999999999</v>
      </c>
      <c r="F268">
        <v>2182.924</v>
      </c>
    </row>
    <row r="269" spans="1:6">
      <c r="A269" s="6" t="s">
        <v>237</v>
      </c>
      <c r="B269" s="6" t="s">
        <v>895</v>
      </c>
      <c r="C269">
        <v>1233.2339999999999</v>
      </c>
      <c r="D269">
        <v>1181.384</v>
      </c>
      <c r="E269">
        <v>811.31</v>
      </c>
      <c r="F269">
        <v>1266.24</v>
      </c>
    </row>
    <row r="270" spans="1:6">
      <c r="A270" s="6" t="s">
        <v>238</v>
      </c>
      <c r="B270" s="6" t="s">
        <v>896</v>
      </c>
      <c r="C270">
        <v>1467.54</v>
      </c>
      <c r="D270">
        <v>1426.364</v>
      </c>
      <c r="E270">
        <v>875.18799999999999</v>
      </c>
      <c r="F270">
        <v>1486.857</v>
      </c>
    </row>
    <row r="271" spans="1:6">
      <c r="A271" s="6" t="s">
        <v>239</v>
      </c>
      <c r="B271" s="6" t="s">
        <v>897</v>
      </c>
      <c r="C271">
        <v>1715.0619999999999</v>
      </c>
      <c r="D271">
        <v>1670.6220000000001</v>
      </c>
      <c r="E271">
        <v>1070.752</v>
      </c>
      <c r="F271">
        <v>1708.376</v>
      </c>
    </row>
    <row r="272" spans="1:6">
      <c r="A272" s="6" t="s">
        <v>240</v>
      </c>
      <c r="B272" s="6" t="s">
        <v>898</v>
      </c>
      <c r="C272">
        <v>1226.498</v>
      </c>
      <c r="D272">
        <v>1211.374</v>
      </c>
      <c r="E272">
        <v>1238.626</v>
      </c>
      <c r="F272">
        <v>1350.4870000000001</v>
      </c>
    </row>
    <row r="273" spans="1:6">
      <c r="A273" s="6" t="s">
        <v>241</v>
      </c>
      <c r="B273" s="6" t="s">
        <v>899</v>
      </c>
      <c r="C273">
        <v>1280.24</v>
      </c>
      <c r="D273">
        <v>1236.1020000000001</v>
      </c>
      <c r="E273">
        <v>1380.2719999999999</v>
      </c>
      <c r="F273">
        <v>1377.893</v>
      </c>
    </row>
    <row r="274" spans="1:6">
      <c r="A274" s="6" t="s">
        <v>242</v>
      </c>
      <c r="B274" s="6" t="s">
        <v>900</v>
      </c>
      <c r="C274">
        <v>1385.0070000000001</v>
      </c>
      <c r="D274">
        <v>1315.5340000000001</v>
      </c>
      <c r="E274">
        <v>1453.6959999999999</v>
      </c>
      <c r="F274">
        <v>1382.2739999999999</v>
      </c>
    </row>
    <row r="275" spans="1:6">
      <c r="A275" s="6" t="s">
        <v>243</v>
      </c>
      <c r="B275" s="6" t="s">
        <v>901</v>
      </c>
      <c r="C275">
        <v>1398.184</v>
      </c>
      <c r="D275">
        <v>1332.4290000000001</v>
      </c>
      <c r="E275">
        <v>1461.818</v>
      </c>
      <c r="F275">
        <v>1382.079</v>
      </c>
    </row>
    <row r="276" spans="1:6">
      <c r="A276" s="6" t="s">
        <v>244</v>
      </c>
      <c r="B276" s="6" t="s">
        <v>902</v>
      </c>
      <c r="C276">
        <v>1476.0150000000001</v>
      </c>
      <c r="D276">
        <v>1417.106</v>
      </c>
      <c r="E276">
        <v>1456.0250000000001</v>
      </c>
      <c r="F276">
        <v>1389.9090000000001</v>
      </c>
    </row>
    <row r="277" spans="1:6">
      <c r="A277" s="6" t="s">
        <v>245</v>
      </c>
      <c r="B277" s="6" t="s">
        <v>903</v>
      </c>
      <c r="C277">
        <v>1248.001</v>
      </c>
      <c r="D277">
        <v>1188.251</v>
      </c>
      <c r="E277">
        <v>1341.6189999999999</v>
      </c>
      <c r="F277">
        <v>1325.326</v>
      </c>
    </row>
    <row r="278" spans="1:6">
      <c r="A278" s="6" t="s">
        <v>246</v>
      </c>
      <c r="B278" s="6" t="s">
        <v>904</v>
      </c>
      <c r="C278">
        <v>1236.981</v>
      </c>
      <c r="D278">
        <v>1185.8710000000001</v>
      </c>
      <c r="E278">
        <v>1263.6510000000001</v>
      </c>
      <c r="F278">
        <v>1294.5350000000001</v>
      </c>
    </row>
    <row r="279" spans="1:6">
      <c r="A279" s="6" t="s">
        <v>247</v>
      </c>
      <c r="B279" s="6" t="s">
        <v>905</v>
      </c>
      <c r="C279">
        <v>1691.11</v>
      </c>
      <c r="D279">
        <v>1609.596</v>
      </c>
      <c r="E279">
        <v>1507.365</v>
      </c>
      <c r="F279">
        <v>1506.2270000000001</v>
      </c>
    </row>
    <row r="280" spans="1:6">
      <c r="A280" s="6" t="s">
        <v>248</v>
      </c>
      <c r="B280" s="6" t="s">
        <v>906</v>
      </c>
      <c r="C280">
        <v>1278.569</v>
      </c>
      <c r="D280">
        <v>1238.2650000000001</v>
      </c>
      <c r="E280">
        <v>1387.229</v>
      </c>
      <c r="F280">
        <v>1361.182</v>
      </c>
    </row>
    <row r="281" spans="1:6">
      <c r="A281" s="6" t="s">
        <v>249</v>
      </c>
      <c r="B281" s="6" t="s">
        <v>907</v>
      </c>
      <c r="C281">
        <v>1375.3630000000001</v>
      </c>
      <c r="D281">
        <v>1326.326</v>
      </c>
      <c r="E281">
        <v>1291.114</v>
      </c>
      <c r="F281">
        <v>1234.3979999999999</v>
      </c>
    </row>
    <row r="282" spans="1:6">
      <c r="A282" s="6" t="s">
        <v>250</v>
      </c>
      <c r="B282" s="6" t="s">
        <v>908</v>
      </c>
      <c r="C282">
        <v>1522.462</v>
      </c>
      <c r="D282">
        <v>1451.231</v>
      </c>
      <c r="E282">
        <v>1464.9680000000001</v>
      </c>
      <c r="F282">
        <v>1393.9590000000001</v>
      </c>
    </row>
    <row r="283" spans="1:6">
      <c r="A283" s="6" t="s">
        <v>251</v>
      </c>
      <c r="B283" s="6" t="s">
        <v>909</v>
      </c>
      <c r="C283">
        <v>1243.681</v>
      </c>
      <c r="D283">
        <v>1196.463</v>
      </c>
      <c r="E283">
        <v>1338.704</v>
      </c>
      <c r="F283">
        <v>1260.932</v>
      </c>
    </row>
    <row r="284" spans="1:6">
      <c r="A284" s="6" t="s">
        <v>252</v>
      </c>
      <c r="B284" s="6" t="s">
        <v>910</v>
      </c>
      <c r="C284">
        <v>1490.7670000000001</v>
      </c>
      <c r="D284">
        <v>1424.5509999999999</v>
      </c>
      <c r="E284">
        <v>1453.7159999999999</v>
      </c>
      <c r="F284">
        <v>1343.9079999999999</v>
      </c>
    </row>
    <row r="285" spans="1:6">
      <c r="A285" s="6" t="s">
        <v>253</v>
      </c>
      <c r="B285" s="6" t="s">
        <v>911</v>
      </c>
      <c r="C285">
        <v>1566.354</v>
      </c>
      <c r="D285">
        <v>1521.511</v>
      </c>
      <c r="E285">
        <v>1485.9059999999999</v>
      </c>
      <c r="F285">
        <v>1430.394</v>
      </c>
    </row>
    <row r="286" spans="1:6">
      <c r="A286" s="6" t="s">
        <v>254</v>
      </c>
      <c r="B286" s="6" t="s">
        <v>912</v>
      </c>
      <c r="C286">
        <v>1393.046</v>
      </c>
      <c r="D286">
        <v>1355.9079999999999</v>
      </c>
      <c r="E286">
        <v>1260.0160000000001</v>
      </c>
      <c r="F286">
        <v>1191.71</v>
      </c>
    </row>
    <row r="287" spans="1:6">
      <c r="A287" s="6" t="s">
        <v>255</v>
      </c>
      <c r="B287" s="6" t="s">
        <v>913</v>
      </c>
      <c r="C287">
        <v>1403.896</v>
      </c>
      <c r="D287">
        <v>1374.194</v>
      </c>
      <c r="E287">
        <v>1375.9</v>
      </c>
      <c r="F287">
        <v>1314.9929999999999</v>
      </c>
    </row>
    <row r="288" spans="1:6">
      <c r="A288" s="6" t="s">
        <v>256</v>
      </c>
      <c r="B288" s="6" t="s">
        <v>914</v>
      </c>
      <c r="C288">
        <v>1662.289</v>
      </c>
      <c r="D288">
        <v>1505.3579999999999</v>
      </c>
      <c r="E288">
        <v>1447.481</v>
      </c>
      <c r="F288">
        <v>1417.912</v>
      </c>
    </row>
    <row r="289" spans="1:6">
      <c r="A289" s="6" t="s">
        <v>257</v>
      </c>
      <c r="B289" s="6" t="s">
        <v>915</v>
      </c>
      <c r="C289">
        <v>1719.751</v>
      </c>
      <c r="D289">
        <v>1735.29</v>
      </c>
      <c r="E289">
        <v>1486.442</v>
      </c>
      <c r="F289">
        <v>1400.9059999999999</v>
      </c>
    </row>
    <row r="290" spans="1:6">
      <c r="A290" s="6" t="s">
        <v>258</v>
      </c>
      <c r="B290" s="6" t="s">
        <v>916</v>
      </c>
      <c r="C290">
        <v>1222.4580000000001</v>
      </c>
      <c r="D290">
        <v>1197.3240000000001</v>
      </c>
      <c r="E290">
        <v>1365.42</v>
      </c>
      <c r="F290">
        <v>1314.2850000000001</v>
      </c>
    </row>
    <row r="291" spans="1:6">
      <c r="A291" s="6" t="s">
        <v>259</v>
      </c>
      <c r="B291" s="6" t="s">
        <v>917</v>
      </c>
      <c r="C291">
        <v>1415.2819999999999</v>
      </c>
      <c r="D291">
        <v>1389.905</v>
      </c>
      <c r="E291">
        <v>1336.605</v>
      </c>
      <c r="F291">
        <v>1295.2360000000001</v>
      </c>
    </row>
    <row r="292" spans="1:6">
      <c r="A292" s="6" t="s">
        <v>260</v>
      </c>
      <c r="B292" s="6" t="s">
        <v>918</v>
      </c>
      <c r="C292">
        <v>1383.0309999999999</v>
      </c>
      <c r="D292">
        <v>1327.4880000000001</v>
      </c>
      <c r="E292">
        <v>1461.521</v>
      </c>
      <c r="F292">
        <v>1368.0840000000001</v>
      </c>
    </row>
    <row r="293" spans="1:6">
      <c r="A293" s="6" t="s">
        <v>261</v>
      </c>
      <c r="B293" s="6" t="s">
        <v>919</v>
      </c>
      <c r="C293">
        <v>1367.549</v>
      </c>
      <c r="D293">
        <v>1314.579</v>
      </c>
      <c r="E293">
        <v>1454.528</v>
      </c>
      <c r="F293">
        <v>1373.9929999999999</v>
      </c>
    </row>
    <row r="294" spans="1:6">
      <c r="A294" s="6" t="s">
        <v>262</v>
      </c>
      <c r="B294" s="6" t="s">
        <v>920</v>
      </c>
      <c r="C294">
        <v>1338.442</v>
      </c>
      <c r="D294">
        <v>1286.27</v>
      </c>
      <c r="E294">
        <v>1435.2370000000001</v>
      </c>
      <c r="F294">
        <v>1378.634</v>
      </c>
    </row>
    <row r="295" spans="1:6">
      <c r="A295" s="6" t="s">
        <v>263</v>
      </c>
      <c r="B295" s="6" t="s">
        <v>921</v>
      </c>
      <c r="C295">
        <v>1453.9280000000001</v>
      </c>
      <c r="D295">
        <v>1406.627</v>
      </c>
      <c r="E295">
        <v>1548.433</v>
      </c>
      <c r="F295">
        <v>1498.374</v>
      </c>
    </row>
    <row r="296" spans="1:6">
      <c r="A296" s="6" t="s">
        <v>264</v>
      </c>
      <c r="B296" s="6" t="s">
        <v>922</v>
      </c>
      <c r="C296">
        <v>1273.9110000000001</v>
      </c>
      <c r="D296">
        <v>1213.8989999999999</v>
      </c>
      <c r="E296">
        <v>1219.472</v>
      </c>
      <c r="F296">
        <v>1286.6189999999999</v>
      </c>
    </row>
    <row r="297" spans="1:6">
      <c r="A297" s="6" t="s">
        <v>265</v>
      </c>
      <c r="B297" s="6" t="s">
        <v>923</v>
      </c>
      <c r="C297">
        <v>1383.124</v>
      </c>
      <c r="D297">
        <v>1346.8219999999999</v>
      </c>
      <c r="E297">
        <v>1150.7370000000001</v>
      </c>
      <c r="F297">
        <v>1368.3520000000001</v>
      </c>
    </row>
    <row r="298" spans="1:6">
      <c r="A298" s="6" t="s">
        <v>266</v>
      </c>
      <c r="B298" s="6" t="s">
        <v>924</v>
      </c>
      <c r="C298">
        <v>1409.269</v>
      </c>
      <c r="D298">
        <v>1368.4639999999999</v>
      </c>
      <c r="E298">
        <v>1101.1130000000001</v>
      </c>
      <c r="F298">
        <v>1405.8820000000001</v>
      </c>
    </row>
    <row r="299" spans="1:6">
      <c r="A299" s="6" t="s">
        <v>325</v>
      </c>
      <c r="B299" s="6" t="s">
        <v>925</v>
      </c>
      <c r="C299">
        <v>1558.434</v>
      </c>
      <c r="D299">
        <v>1537.57</v>
      </c>
      <c r="E299">
        <v>1047.2639999999999</v>
      </c>
      <c r="F299">
        <v>1565.789</v>
      </c>
    </row>
    <row r="300" spans="1:6">
      <c r="A300" s="6" t="s">
        <v>326</v>
      </c>
      <c r="B300" s="6" t="s">
        <v>926</v>
      </c>
      <c r="C300">
        <v>1289.1990000000001</v>
      </c>
      <c r="D300">
        <v>1248.296</v>
      </c>
      <c r="E300">
        <v>821.00800000000004</v>
      </c>
      <c r="F300">
        <v>1372.9390000000001</v>
      </c>
    </row>
    <row r="301" spans="1:6">
      <c r="A301" s="6" t="s">
        <v>327</v>
      </c>
      <c r="B301" s="6" t="s">
        <v>927</v>
      </c>
      <c r="C301">
        <v>1282.9780000000001</v>
      </c>
      <c r="D301">
        <v>1251.402</v>
      </c>
      <c r="E301">
        <v>791.22299999999996</v>
      </c>
      <c r="F301">
        <v>1322.683</v>
      </c>
    </row>
    <row r="302" spans="1:6">
      <c r="A302" s="6" t="s">
        <v>328</v>
      </c>
      <c r="B302" s="6" t="s">
        <v>928</v>
      </c>
      <c r="C302">
        <v>1233.347</v>
      </c>
      <c r="D302">
        <v>1204.9010000000001</v>
      </c>
      <c r="E302">
        <v>1445.6420000000001</v>
      </c>
      <c r="F302">
        <v>1387.057</v>
      </c>
    </row>
    <row r="303" spans="1:6">
      <c r="A303" s="6" t="s">
        <v>329</v>
      </c>
      <c r="B303" s="6" t="s">
        <v>929</v>
      </c>
      <c r="C303">
        <v>1232.7139999999999</v>
      </c>
      <c r="D303">
        <v>1180.7819999999999</v>
      </c>
      <c r="E303">
        <v>1461.1320000000001</v>
      </c>
      <c r="F303">
        <v>1391.4580000000001</v>
      </c>
    </row>
    <row r="304" spans="1:6">
      <c r="A304" s="6" t="s">
        <v>330</v>
      </c>
      <c r="B304" s="6" t="s">
        <v>930</v>
      </c>
      <c r="C304">
        <v>1292.5340000000001</v>
      </c>
      <c r="D304">
        <v>1245.3879999999999</v>
      </c>
      <c r="E304">
        <v>1206.971</v>
      </c>
      <c r="F304">
        <v>1133.4290000000001</v>
      </c>
    </row>
    <row r="305" spans="1:6">
      <c r="A305" s="6" t="s">
        <v>331</v>
      </c>
      <c r="B305" s="6" t="s">
        <v>931</v>
      </c>
      <c r="C305">
        <v>1649.645</v>
      </c>
      <c r="D305">
        <v>1540.356</v>
      </c>
      <c r="E305">
        <v>1470.808</v>
      </c>
      <c r="F305">
        <v>1398.21</v>
      </c>
    </row>
    <row r="306" spans="1:6">
      <c r="A306" s="6" t="s">
        <v>332</v>
      </c>
      <c r="B306" s="6" t="s">
        <v>932</v>
      </c>
      <c r="C306">
        <v>1359.1679999999999</v>
      </c>
      <c r="D306">
        <v>1314.854</v>
      </c>
      <c r="E306">
        <v>1397.9659999999999</v>
      </c>
      <c r="F306">
        <v>1393.37</v>
      </c>
    </row>
    <row r="307" spans="1:6">
      <c r="A307" s="6" t="s">
        <v>333</v>
      </c>
      <c r="B307" s="6" t="s">
        <v>933</v>
      </c>
      <c r="C307">
        <v>1442.479</v>
      </c>
      <c r="D307">
        <v>1378.3130000000001</v>
      </c>
      <c r="E307">
        <v>1457.453</v>
      </c>
      <c r="F307">
        <v>1512.69</v>
      </c>
    </row>
    <row r="308" spans="1:6">
      <c r="A308" s="6" t="s">
        <v>334</v>
      </c>
      <c r="B308" s="6" t="s">
        <v>934</v>
      </c>
      <c r="C308">
        <v>1381.182</v>
      </c>
      <c r="D308">
        <v>1326.7840000000001</v>
      </c>
      <c r="E308">
        <v>1242.8389999999999</v>
      </c>
      <c r="F308">
        <v>1258.252</v>
      </c>
    </row>
    <row r="309" spans="1:6">
      <c r="A309" s="6" t="s">
        <v>335</v>
      </c>
      <c r="B309" s="6" t="s">
        <v>935</v>
      </c>
      <c r="C309">
        <v>1213.4290000000001</v>
      </c>
      <c r="D309">
        <v>1165.7</v>
      </c>
      <c r="E309">
        <v>1316.933</v>
      </c>
      <c r="F309">
        <v>1293.454</v>
      </c>
    </row>
    <row r="310" spans="1:6">
      <c r="A310" s="6" t="s">
        <v>336</v>
      </c>
      <c r="B310" s="6" t="s">
        <v>936</v>
      </c>
      <c r="C310">
        <v>1233.2429999999999</v>
      </c>
      <c r="D310">
        <v>1199.2629999999999</v>
      </c>
      <c r="E310">
        <v>1210.2139999999999</v>
      </c>
      <c r="F310">
        <v>1171.1089999999999</v>
      </c>
    </row>
    <row r="311" spans="1:6">
      <c r="A311" s="6" t="s">
        <v>337</v>
      </c>
      <c r="B311" s="6" t="s">
        <v>937</v>
      </c>
      <c r="C311">
        <v>1572.09</v>
      </c>
      <c r="D311">
        <v>1506.81</v>
      </c>
      <c r="E311">
        <v>1509.962</v>
      </c>
      <c r="F311">
        <v>1386.018</v>
      </c>
    </row>
    <row r="312" spans="1:6">
      <c r="A312" s="6" t="s">
        <v>338</v>
      </c>
      <c r="B312" s="6" t="s">
        <v>938</v>
      </c>
      <c r="C312">
        <v>1182.383</v>
      </c>
      <c r="D312">
        <v>1146.9939999999999</v>
      </c>
      <c r="E312">
        <v>1245.3009999999999</v>
      </c>
      <c r="F312">
        <v>1175.8800000000001</v>
      </c>
    </row>
    <row r="313" spans="1:6">
      <c r="A313" s="6" t="s">
        <v>339</v>
      </c>
      <c r="B313" s="6" t="s">
        <v>939</v>
      </c>
      <c r="C313">
        <v>1387.877</v>
      </c>
      <c r="D313">
        <v>1304.9390000000001</v>
      </c>
      <c r="E313">
        <v>1477.173</v>
      </c>
      <c r="F313">
        <v>1342.684</v>
      </c>
    </row>
    <row r="314" spans="1:6">
      <c r="A314" s="6" t="s">
        <v>340</v>
      </c>
      <c r="B314" s="6" t="s">
        <v>940</v>
      </c>
      <c r="C314">
        <v>1383.65</v>
      </c>
      <c r="D314">
        <v>1352.085</v>
      </c>
      <c r="E314">
        <v>1452.125</v>
      </c>
      <c r="F314">
        <v>1375.87</v>
      </c>
    </row>
    <row r="315" spans="1:6">
      <c r="A315" s="6" t="s">
        <v>341</v>
      </c>
      <c r="B315" s="6" t="s">
        <v>941</v>
      </c>
      <c r="C315">
        <v>1302.2840000000001</v>
      </c>
      <c r="D315">
        <v>1268.6220000000001</v>
      </c>
      <c r="E315">
        <v>1322.567</v>
      </c>
      <c r="F315">
        <v>1281.002</v>
      </c>
    </row>
    <row r="316" spans="1:6">
      <c r="A316" s="6" t="s">
        <v>342</v>
      </c>
      <c r="B316" s="6" t="s">
        <v>942</v>
      </c>
      <c r="C316">
        <v>1295.461</v>
      </c>
      <c r="D316">
        <v>1255.117</v>
      </c>
      <c r="E316">
        <v>1137.1510000000001</v>
      </c>
      <c r="F316">
        <v>1118.037</v>
      </c>
    </row>
    <row r="317" spans="1:6">
      <c r="A317" s="7" t="s">
        <v>343</v>
      </c>
      <c r="B317" s="7" t="s">
        <v>943</v>
      </c>
      <c r="C317">
        <v>1600.9780000000001</v>
      </c>
      <c r="D317">
        <v>1540.242</v>
      </c>
      <c r="E317">
        <v>1562.827</v>
      </c>
      <c r="F317">
        <v>1499.8420000000001</v>
      </c>
    </row>
    <row r="318" spans="1:6">
      <c r="A318" s="7" t="s">
        <v>344</v>
      </c>
      <c r="B318" s="7" t="s">
        <v>944</v>
      </c>
      <c r="C318">
        <v>1413.3510000000001</v>
      </c>
      <c r="D318">
        <v>1363.31</v>
      </c>
      <c r="E318">
        <v>1437.91</v>
      </c>
      <c r="F318">
        <v>1359.0609999999999</v>
      </c>
    </row>
    <row r="319" spans="1:6">
      <c r="A319" s="7" t="s">
        <v>346</v>
      </c>
      <c r="B319" s="7" t="s">
        <v>945</v>
      </c>
      <c r="C319">
        <v>1794.548</v>
      </c>
      <c r="D319">
        <v>1788.673</v>
      </c>
      <c r="E319">
        <v>1393.7149999999999</v>
      </c>
      <c r="F319">
        <v>1316.626</v>
      </c>
    </row>
    <row r="320" spans="1:6">
      <c r="A320" s="7" t="s">
        <v>347</v>
      </c>
      <c r="B320" s="7" t="s">
        <v>946</v>
      </c>
      <c r="C320">
        <v>1304.3499999999999</v>
      </c>
      <c r="D320">
        <v>1263.28</v>
      </c>
      <c r="E320">
        <v>1342.5989999999999</v>
      </c>
      <c r="F320">
        <v>1268.835</v>
      </c>
    </row>
    <row r="321" spans="1:6">
      <c r="A321" s="7" t="s">
        <v>348</v>
      </c>
      <c r="B321" s="7" t="s">
        <v>947</v>
      </c>
      <c r="C321">
        <v>1453.268</v>
      </c>
      <c r="D321">
        <v>1412.248</v>
      </c>
      <c r="E321">
        <v>1437.6759999999999</v>
      </c>
      <c r="F321">
        <v>1388.6759999999999</v>
      </c>
    </row>
    <row r="322" spans="1:6">
      <c r="A322" s="7" t="s">
        <v>349</v>
      </c>
      <c r="B322" s="7" t="s">
        <v>948</v>
      </c>
      <c r="C322">
        <v>1754.741</v>
      </c>
      <c r="D322">
        <v>1756.84</v>
      </c>
      <c r="E322">
        <v>1326.779</v>
      </c>
      <c r="F322">
        <v>1287.018</v>
      </c>
    </row>
    <row r="323" spans="1:6">
      <c r="A323" s="7" t="s">
        <v>350</v>
      </c>
      <c r="B323" s="7" t="s">
        <v>949</v>
      </c>
      <c r="C323">
        <v>1612.829</v>
      </c>
      <c r="D323">
        <v>1551.9839999999999</v>
      </c>
      <c r="E323">
        <v>1666.356</v>
      </c>
      <c r="F323">
        <v>1589.5920000000001</v>
      </c>
    </row>
    <row r="324" spans="1:6">
      <c r="A324" s="7" t="s">
        <v>351</v>
      </c>
      <c r="B324" s="7" t="s">
        <v>950</v>
      </c>
      <c r="C324">
        <v>1887.549</v>
      </c>
      <c r="D324">
        <v>1804.4010000000001</v>
      </c>
      <c r="E324">
        <v>1845.6559999999999</v>
      </c>
      <c r="F324">
        <v>1731.6189999999999</v>
      </c>
    </row>
    <row r="325" spans="1:6">
      <c r="A325" s="7" t="s">
        <v>352</v>
      </c>
      <c r="B325" s="7" t="s">
        <v>951</v>
      </c>
      <c r="C325">
        <v>1198.896</v>
      </c>
      <c r="D325">
        <v>1146.02</v>
      </c>
      <c r="E325">
        <v>1162.386</v>
      </c>
      <c r="F325">
        <v>1157.327</v>
      </c>
    </row>
    <row r="326" spans="1:6">
      <c r="A326" s="7" t="s">
        <v>353</v>
      </c>
      <c r="B326" s="7" t="s">
        <v>952</v>
      </c>
      <c r="C326">
        <v>1502.0219999999999</v>
      </c>
      <c r="D326">
        <v>1453.6110000000001</v>
      </c>
      <c r="E326">
        <v>1318.385</v>
      </c>
      <c r="F326">
        <v>1296.2460000000001</v>
      </c>
    </row>
    <row r="327" spans="1:6">
      <c r="A327" s="7" t="s">
        <v>354</v>
      </c>
      <c r="B327" s="7" t="s">
        <v>953</v>
      </c>
      <c r="C327">
        <v>1660.117</v>
      </c>
      <c r="D327">
        <v>1580.136</v>
      </c>
      <c r="E327">
        <v>1324.5050000000001</v>
      </c>
      <c r="F327">
        <v>1411.742</v>
      </c>
    </row>
    <row r="328" spans="1:6">
      <c r="A328" s="7" t="s">
        <v>355</v>
      </c>
      <c r="B328" s="7" t="s">
        <v>954</v>
      </c>
      <c r="C328">
        <v>1314.25</v>
      </c>
      <c r="D328">
        <v>1274.8240000000001</v>
      </c>
      <c r="E328">
        <v>1189.731</v>
      </c>
      <c r="F328">
        <v>1460.1079999999999</v>
      </c>
    </row>
    <row r="329" spans="1:6">
      <c r="A329" s="7" t="s">
        <v>356</v>
      </c>
      <c r="B329" s="7" t="s">
        <v>955</v>
      </c>
      <c r="C329">
        <v>1349.0260000000001</v>
      </c>
      <c r="D329">
        <v>1298.8150000000001</v>
      </c>
      <c r="E329">
        <v>1022.08</v>
      </c>
      <c r="F329">
        <v>1427.5029999999999</v>
      </c>
    </row>
    <row r="330" spans="1:6">
      <c r="A330" s="7" t="s">
        <v>357</v>
      </c>
      <c r="B330" s="7" t="s">
        <v>956</v>
      </c>
      <c r="C330">
        <v>1355.5229999999999</v>
      </c>
      <c r="D330">
        <v>1311.462</v>
      </c>
      <c r="E330">
        <v>869.17600000000004</v>
      </c>
      <c r="F330">
        <v>1402.539</v>
      </c>
    </row>
    <row r="331" spans="1:6">
      <c r="A331" s="7" t="s">
        <v>358</v>
      </c>
      <c r="B331" s="7" t="s">
        <v>957</v>
      </c>
      <c r="C331">
        <v>1340.463</v>
      </c>
      <c r="D331">
        <v>1301.9179999999999</v>
      </c>
      <c r="E331">
        <v>807.25099999999998</v>
      </c>
      <c r="F331">
        <v>1378.0160000000001</v>
      </c>
    </row>
    <row r="332" spans="1:6">
      <c r="A332" s="7" t="s">
        <v>359</v>
      </c>
      <c r="B332" s="7" t="s">
        <v>958</v>
      </c>
      <c r="C332">
        <v>1340.6389999999999</v>
      </c>
      <c r="D332">
        <v>1315.9380000000001</v>
      </c>
      <c r="E332">
        <v>1679.9770000000001</v>
      </c>
      <c r="F332">
        <v>1576.567</v>
      </c>
    </row>
    <row r="333" spans="1:6">
      <c r="A333" s="7" t="s">
        <v>360</v>
      </c>
      <c r="B333" s="7" t="s">
        <v>959</v>
      </c>
      <c r="C333">
        <v>2894.9520000000002</v>
      </c>
      <c r="D333">
        <v>2684.6990000000001</v>
      </c>
      <c r="E333">
        <v>3312.049</v>
      </c>
      <c r="F333">
        <v>3072.5160000000001</v>
      </c>
    </row>
    <row r="334" spans="1:6">
      <c r="A334" s="7" t="s">
        <v>361</v>
      </c>
      <c r="B334" s="7" t="s">
        <v>960</v>
      </c>
      <c r="C334">
        <v>1278.018</v>
      </c>
      <c r="D334">
        <v>1233.51</v>
      </c>
      <c r="E334">
        <v>1335.925</v>
      </c>
      <c r="F334">
        <v>1308.3009999999999</v>
      </c>
    </row>
    <row r="335" spans="1:6">
      <c r="A335" s="7" t="s">
        <v>362</v>
      </c>
      <c r="B335" s="7" t="s">
        <v>961</v>
      </c>
      <c r="C335">
        <v>1322.087</v>
      </c>
      <c r="D335">
        <v>1271.222</v>
      </c>
      <c r="E335">
        <v>1296.24</v>
      </c>
      <c r="F335">
        <v>1291.625</v>
      </c>
    </row>
    <row r="336" spans="1:6">
      <c r="A336" s="7" t="s">
        <v>363</v>
      </c>
      <c r="B336" s="7" t="s">
        <v>962</v>
      </c>
      <c r="C336">
        <v>2078.7730000000001</v>
      </c>
      <c r="D336">
        <v>1921.4059999999999</v>
      </c>
      <c r="E336">
        <v>1783.1189999999999</v>
      </c>
      <c r="F336">
        <v>1809.7070000000001</v>
      </c>
    </row>
    <row r="337" spans="1:6">
      <c r="A337" s="7" t="s">
        <v>364</v>
      </c>
      <c r="B337" s="7" t="s">
        <v>963</v>
      </c>
      <c r="C337">
        <v>1305.9159999999999</v>
      </c>
      <c r="D337">
        <v>1249.5239999999999</v>
      </c>
      <c r="E337">
        <v>1310.5899999999999</v>
      </c>
      <c r="F337">
        <v>1353.328</v>
      </c>
    </row>
    <row r="338" spans="1:6">
      <c r="A338" s="7" t="s">
        <v>365</v>
      </c>
      <c r="B338" s="7" t="s">
        <v>964</v>
      </c>
      <c r="C338">
        <v>1341.348</v>
      </c>
      <c r="D338">
        <v>1282.644</v>
      </c>
      <c r="E338">
        <v>1310.961</v>
      </c>
      <c r="F338">
        <v>1281.5619999999999</v>
      </c>
    </row>
    <row r="339" spans="1:6">
      <c r="A339" s="7" t="s">
        <v>366</v>
      </c>
      <c r="B339" s="7" t="s">
        <v>965</v>
      </c>
      <c r="C339">
        <v>1718.452</v>
      </c>
      <c r="D339">
        <v>1636.5519999999999</v>
      </c>
      <c r="E339">
        <v>1813.32</v>
      </c>
      <c r="F339">
        <v>1685.9190000000001</v>
      </c>
    </row>
    <row r="340" spans="1:6">
      <c r="A340" s="7" t="s">
        <v>367</v>
      </c>
      <c r="B340" s="7" t="s">
        <v>966</v>
      </c>
      <c r="C340">
        <v>1853.5619999999999</v>
      </c>
      <c r="D340">
        <v>1728.4159999999999</v>
      </c>
      <c r="E340">
        <v>1788.1949999999999</v>
      </c>
      <c r="F340">
        <v>1640.2819999999999</v>
      </c>
    </row>
    <row r="341" spans="1:6">
      <c r="A341" s="7" t="s">
        <v>368</v>
      </c>
      <c r="B341" s="7" t="s">
        <v>967</v>
      </c>
      <c r="C341">
        <v>1327.5820000000001</v>
      </c>
      <c r="D341">
        <v>1287.374</v>
      </c>
      <c r="E341">
        <v>1382.299</v>
      </c>
      <c r="F341">
        <v>1283.0409999999999</v>
      </c>
    </row>
    <row r="342" spans="1:6">
      <c r="A342" s="7" t="s">
        <v>369</v>
      </c>
      <c r="B342" s="7" t="s">
        <v>968</v>
      </c>
      <c r="C342">
        <v>1459.519</v>
      </c>
      <c r="D342">
        <v>1420.086</v>
      </c>
      <c r="E342">
        <v>1530.453</v>
      </c>
      <c r="F342">
        <v>1441.5139999999999</v>
      </c>
    </row>
    <row r="343" spans="1:6">
      <c r="A343" s="7" t="s">
        <v>370</v>
      </c>
      <c r="B343" s="7" t="s">
        <v>969</v>
      </c>
      <c r="C343">
        <v>1443.7719999999999</v>
      </c>
      <c r="D343">
        <v>1403.6659999999999</v>
      </c>
      <c r="E343">
        <v>1631.12</v>
      </c>
      <c r="F343">
        <v>1523.489</v>
      </c>
    </row>
    <row r="344" spans="1:6">
      <c r="A344" s="7" t="s">
        <v>371</v>
      </c>
      <c r="B344" s="7" t="s">
        <v>970</v>
      </c>
      <c r="C344">
        <v>1771.9839999999999</v>
      </c>
      <c r="D344">
        <v>1688.9110000000001</v>
      </c>
      <c r="E344">
        <v>1732.8440000000001</v>
      </c>
      <c r="F344">
        <v>1613.3050000000001</v>
      </c>
    </row>
    <row r="345" spans="1:6">
      <c r="A345" s="7" t="s">
        <v>372</v>
      </c>
      <c r="B345" s="7" t="s">
        <v>971</v>
      </c>
      <c r="C345">
        <v>1422.213</v>
      </c>
      <c r="D345">
        <v>1380.6880000000001</v>
      </c>
      <c r="E345">
        <v>1434.2729999999999</v>
      </c>
      <c r="F345">
        <v>1367.7570000000001</v>
      </c>
    </row>
    <row r="346" spans="1:6">
      <c r="A346" s="7" t="s">
        <v>373</v>
      </c>
      <c r="B346" s="7" t="s">
        <v>972</v>
      </c>
      <c r="C346">
        <v>2034.1130000000001</v>
      </c>
      <c r="D346">
        <v>1942.2429999999999</v>
      </c>
      <c r="E346">
        <v>1971.8610000000001</v>
      </c>
      <c r="F346">
        <v>1865.877</v>
      </c>
    </row>
    <row r="347" spans="1:6">
      <c r="A347" s="7" t="s">
        <v>374</v>
      </c>
      <c r="B347" s="7" t="s">
        <v>973</v>
      </c>
      <c r="C347">
        <v>1561.096</v>
      </c>
      <c r="D347">
        <v>1540.4780000000001</v>
      </c>
      <c r="E347">
        <v>1446.6669999999999</v>
      </c>
      <c r="F347">
        <v>1377.374</v>
      </c>
    </row>
    <row r="348" spans="1:6">
      <c r="A348" s="7" t="s">
        <v>375</v>
      </c>
      <c r="B348" s="7" t="s">
        <v>974</v>
      </c>
      <c r="C348">
        <v>1328.338</v>
      </c>
      <c r="D348">
        <v>1290.6949999999999</v>
      </c>
      <c r="E348">
        <v>1393.4169999999999</v>
      </c>
      <c r="F348">
        <v>1326.085</v>
      </c>
    </row>
    <row r="349" spans="1:6">
      <c r="A349" s="7" t="s">
        <v>376</v>
      </c>
      <c r="B349" s="7" t="s">
        <v>975</v>
      </c>
      <c r="C349">
        <v>2552.4270000000001</v>
      </c>
      <c r="D349">
        <v>2309.3090000000002</v>
      </c>
      <c r="E349">
        <v>2218.3440000000001</v>
      </c>
      <c r="F349">
        <v>1953.424</v>
      </c>
    </row>
    <row r="350" spans="1:6">
      <c r="A350" s="7" t="s">
        <v>377</v>
      </c>
      <c r="B350" s="7" t="s">
        <v>976</v>
      </c>
      <c r="C350">
        <v>1243.355</v>
      </c>
      <c r="D350">
        <v>1242.9929999999999</v>
      </c>
      <c r="E350">
        <v>1127.963</v>
      </c>
      <c r="F350">
        <v>1045.587</v>
      </c>
    </row>
    <row r="351" spans="1:6">
      <c r="A351" s="7" t="s">
        <v>378</v>
      </c>
      <c r="B351" s="7" t="s">
        <v>977</v>
      </c>
      <c r="C351">
        <v>1261.8040000000001</v>
      </c>
      <c r="D351">
        <v>1240.875</v>
      </c>
      <c r="E351">
        <v>1300.518</v>
      </c>
      <c r="F351">
        <v>1241.876</v>
      </c>
    </row>
    <row r="352" spans="1:6">
      <c r="A352" s="7" t="s">
        <v>379</v>
      </c>
      <c r="B352" s="7" t="s">
        <v>978</v>
      </c>
      <c r="C352">
        <v>1265.655</v>
      </c>
      <c r="D352">
        <v>1236.6610000000001</v>
      </c>
      <c r="E352">
        <v>1244.883</v>
      </c>
      <c r="F352">
        <v>1210.8499999999999</v>
      </c>
    </row>
    <row r="353" spans="1:6">
      <c r="A353" s="7" t="s">
        <v>380</v>
      </c>
      <c r="B353" s="7" t="s">
        <v>979</v>
      </c>
      <c r="C353">
        <v>1317.4290000000001</v>
      </c>
      <c r="D353">
        <v>1256.992</v>
      </c>
      <c r="E353">
        <v>1571.146</v>
      </c>
      <c r="F353">
        <v>1469.4839999999999</v>
      </c>
    </row>
    <row r="354" spans="1:6">
      <c r="A354" s="7" t="s">
        <v>381</v>
      </c>
      <c r="B354" s="7" t="s">
        <v>980</v>
      </c>
      <c r="C354">
        <v>1227.799</v>
      </c>
      <c r="D354">
        <v>1231.1600000000001</v>
      </c>
      <c r="E354">
        <v>1267.617</v>
      </c>
      <c r="F354">
        <v>1203.4870000000001</v>
      </c>
    </row>
    <row r="355" spans="1:6">
      <c r="A355" s="7" t="s">
        <v>383</v>
      </c>
      <c r="B355" s="7" t="s">
        <v>981</v>
      </c>
      <c r="C355">
        <v>1290.838</v>
      </c>
      <c r="D355">
        <v>1242.4190000000001</v>
      </c>
      <c r="E355">
        <v>1501.5540000000001</v>
      </c>
      <c r="F355">
        <v>1417.7829999999999</v>
      </c>
    </row>
    <row r="356" spans="1:6">
      <c r="A356" s="7" t="s">
        <v>384</v>
      </c>
      <c r="B356" s="7" t="s">
        <v>982</v>
      </c>
      <c r="C356">
        <v>1395.692</v>
      </c>
      <c r="D356">
        <v>1365.7560000000001</v>
      </c>
      <c r="E356">
        <v>1327.376</v>
      </c>
      <c r="F356">
        <v>1308.0150000000001</v>
      </c>
    </row>
    <row r="357" spans="1:6">
      <c r="A357" s="7" t="s">
        <v>385</v>
      </c>
      <c r="B357" s="7" t="s">
        <v>983</v>
      </c>
      <c r="C357">
        <v>1827.3219999999999</v>
      </c>
      <c r="D357">
        <v>1754.796</v>
      </c>
      <c r="E357">
        <v>1613.059</v>
      </c>
      <c r="F357">
        <v>1672.89</v>
      </c>
    </row>
    <row r="358" spans="1:6">
      <c r="A358" s="7" t="s">
        <v>386</v>
      </c>
      <c r="B358" s="7" t="s">
        <v>984</v>
      </c>
      <c r="C358">
        <v>1370.606</v>
      </c>
      <c r="D358">
        <v>1346.826</v>
      </c>
      <c r="E358">
        <v>1064.3710000000001</v>
      </c>
      <c r="F358">
        <v>1319.973</v>
      </c>
    </row>
    <row r="359" spans="1:6">
      <c r="A359" s="7" t="s">
        <v>387</v>
      </c>
      <c r="B359" s="7" t="s">
        <v>985</v>
      </c>
      <c r="C359">
        <v>1334.961</v>
      </c>
      <c r="D359">
        <v>1312.7380000000001</v>
      </c>
      <c r="E359">
        <v>926.875</v>
      </c>
      <c r="F359">
        <v>1353.816</v>
      </c>
    </row>
    <row r="360" spans="1:6">
      <c r="A360" s="7" t="s">
        <v>388</v>
      </c>
      <c r="B360" s="7" t="s">
        <v>986</v>
      </c>
      <c r="C360">
        <v>1254.309</v>
      </c>
      <c r="D360">
        <v>1235.4749999999999</v>
      </c>
      <c r="E360">
        <v>711.01199999999994</v>
      </c>
      <c r="F360">
        <v>1159.6959999999999</v>
      </c>
    </row>
    <row r="361" spans="1:6">
      <c r="A361" s="7" t="s">
        <v>389</v>
      </c>
      <c r="B361" s="7" t="s">
        <v>987</v>
      </c>
      <c r="C361">
        <v>2282.8150000000001</v>
      </c>
      <c r="D361">
        <v>2221.134</v>
      </c>
      <c r="E361">
        <v>1372.9190000000001</v>
      </c>
      <c r="F361">
        <v>2361.4169999999999</v>
      </c>
    </row>
    <row r="362" spans="1:6">
      <c r="A362" s="7" t="s">
        <v>390</v>
      </c>
      <c r="B362" s="7" t="s">
        <v>988</v>
      </c>
      <c r="C362">
        <v>1767.729</v>
      </c>
      <c r="D362">
        <v>1736.836</v>
      </c>
      <c r="E362">
        <v>1541.5409999999999</v>
      </c>
      <c r="F362">
        <v>1532.2950000000001</v>
      </c>
    </row>
    <row r="363" spans="1:6">
      <c r="A363" s="7" t="s">
        <v>391</v>
      </c>
      <c r="B363" s="7" t="s">
        <v>989</v>
      </c>
      <c r="C363">
        <v>1441.711</v>
      </c>
      <c r="D363">
        <v>1406.3440000000001</v>
      </c>
      <c r="E363">
        <v>1320.6959999999999</v>
      </c>
      <c r="F363">
        <v>1331.3679999999999</v>
      </c>
    </row>
    <row r="364" spans="1:6">
      <c r="A364" s="7" t="s">
        <v>392</v>
      </c>
      <c r="B364" s="7" t="s">
        <v>990</v>
      </c>
      <c r="C364">
        <v>2028.6559999999999</v>
      </c>
      <c r="D364">
        <v>1960.7650000000001</v>
      </c>
      <c r="E364">
        <v>1662.8489999999999</v>
      </c>
      <c r="F364">
        <v>1707.7850000000001</v>
      </c>
    </row>
    <row r="365" spans="1:6">
      <c r="A365" s="7" t="s">
        <v>393</v>
      </c>
      <c r="B365" s="7" t="s">
        <v>991</v>
      </c>
      <c r="C365">
        <v>1523.0909999999999</v>
      </c>
      <c r="D365">
        <v>1449.3140000000001</v>
      </c>
      <c r="E365">
        <v>1494.0909999999999</v>
      </c>
      <c r="F365">
        <v>1579.1389999999999</v>
      </c>
    </row>
    <row r="366" spans="1:6">
      <c r="A366" s="7" t="s">
        <v>394</v>
      </c>
      <c r="B366" s="7" t="s">
        <v>992</v>
      </c>
      <c r="C366">
        <v>1239.1179999999999</v>
      </c>
      <c r="D366">
        <v>1211.8579999999999</v>
      </c>
      <c r="E366">
        <v>1214.557</v>
      </c>
      <c r="F366">
        <v>1296.635</v>
      </c>
    </row>
    <row r="367" spans="1:6">
      <c r="A367" s="7" t="s">
        <v>395</v>
      </c>
      <c r="B367" s="7" t="s">
        <v>993</v>
      </c>
      <c r="C367">
        <v>2135.6010000000001</v>
      </c>
      <c r="D367">
        <v>2051.5219999999999</v>
      </c>
      <c r="E367">
        <v>1835.3489999999999</v>
      </c>
      <c r="F367">
        <v>1859.376</v>
      </c>
    </row>
    <row r="368" spans="1:6">
      <c r="A368" s="7" t="s">
        <v>396</v>
      </c>
      <c r="B368" s="7" t="s">
        <v>994</v>
      </c>
      <c r="C368">
        <v>1323.557</v>
      </c>
      <c r="D368">
        <v>1302.5119999999999</v>
      </c>
      <c r="E368">
        <v>1338.3789999999999</v>
      </c>
      <c r="F368">
        <v>1315.7249999999999</v>
      </c>
    </row>
    <row r="369" spans="1:6">
      <c r="A369" s="7" t="s">
        <v>397</v>
      </c>
      <c r="B369" s="7" t="s">
        <v>995</v>
      </c>
      <c r="C369">
        <v>1715.9190000000001</v>
      </c>
      <c r="D369">
        <v>1650.037</v>
      </c>
      <c r="E369">
        <v>1752.0909999999999</v>
      </c>
      <c r="F369">
        <v>1659.93</v>
      </c>
    </row>
    <row r="370" spans="1:6">
      <c r="A370" s="7" t="s">
        <v>398</v>
      </c>
      <c r="B370" s="7" t="s">
        <v>996</v>
      </c>
      <c r="C370">
        <v>1844.5039999999999</v>
      </c>
      <c r="D370">
        <v>1822.348</v>
      </c>
      <c r="E370">
        <v>1624.848</v>
      </c>
      <c r="F370">
        <v>1485.02</v>
      </c>
    </row>
    <row r="371" spans="1:6">
      <c r="A371" s="7" t="s">
        <v>399</v>
      </c>
      <c r="B371" s="7" t="s">
        <v>997</v>
      </c>
      <c r="C371">
        <v>1938.9110000000001</v>
      </c>
      <c r="D371">
        <v>1910.6</v>
      </c>
      <c r="E371">
        <v>2154.8960000000002</v>
      </c>
      <c r="F371">
        <v>2029.0150000000001</v>
      </c>
    </row>
    <row r="372" spans="1:6">
      <c r="A372" s="7" t="s">
        <v>400</v>
      </c>
      <c r="B372" s="7" t="s">
        <v>998</v>
      </c>
      <c r="C372">
        <v>1409.36</v>
      </c>
      <c r="D372">
        <v>1368.0119999999999</v>
      </c>
      <c r="E372">
        <v>1478.4190000000001</v>
      </c>
      <c r="F372">
        <v>1396.7750000000001</v>
      </c>
    </row>
    <row r="373" spans="1:6">
      <c r="A373" s="7" t="s">
        <v>401</v>
      </c>
      <c r="B373" s="7" t="s">
        <v>999</v>
      </c>
      <c r="C373">
        <v>1340.36</v>
      </c>
      <c r="D373">
        <v>1301.703</v>
      </c>
      <c r="E373">
        <v>1411.6790000000001</v>
      </c>
      <c r="F373">
        <v>1340.692</v>
      </c>
    </row>
    <row r="374" spans="1:6">
      <c r="A374" s="7" t="s">
        <v>402</v>
      </c>
      <c r="B374" s="7" t="s">
        <v>1000</v>
      </c>
      <c r="C374">
        <v>1969.6859999999999</v>
      </c>
      <c r="D374">
        <v>1860.309</v>
      </c>
      <c r="E374">
        <v>1911.4870000000001</v>
      </c>
      <c r="F374">
        <v>1766.3989999999999</v>
      </c>
    </row>
    <row r="375" spans="1:6">
      <c r="A375" s="7" t="s">
        <v>403</v>
      </c>
      <c r="B375" s="7" t="s">
        <v>1001</v>
      </c>
      <c r="C375">
        <v>1811.8710000000001</v>
      </c>
      <c r="D375">
        <v>1740.7639999999999</v>
      </c>
      <c r="E375">
        <v>1512.81</v>
      </c>
      <c r="F375">
        <v>1443.241</v>
      </c>
    </row>
    <row r="376" spans="1:6">
      <c r="A376" s="7" t="s">
        <v>404</v>
      </c>
      <c r="B376" s="7" t="s">
        <v>1002</v>
      </c>
      <c r="C376">
        <v>1728.69</v>
      </c>
      <c r="D376">
        <v>1718.3389999999999</v>
      </c>
      <c r="E376">
        <v>1627.527</v>
      </c>
      <c r="F376">
        <v>1511.7550000000001</v>
      </c>
    </row>
    <row r="377" spans="1:6">
      <c r="A377" s="7" t="s">
        <v>405</v>
      </c>
      <c r="B377" s="7" t="s">
        <v>1003</v>
      </c>
      <c r="C377">
        <v>1373.537</v>
      </c>
      <c r="D377">
        <v>1351.414</v>
      </c>
      <c r="E377">
        <v>1340.7629999999999</v>
      </c>
      <c r="F377">
        <v>1271.6669999999999</v>
      </c>
    </row>
    <row r="378" spans="1:6">
      <c r="A378" s="7" t="s">
        <v>406</v>
      </c>
      <c r="B378" s="7" t="s">
        <v>1004</v>
      </c>
      <c r="C378">
        <v>1903.021</v>
      </c>
      <c r="D378">
        <v>1846.982</v>
      </c>
      <c r="E378">
        <v>1958.546</v>
      </c>
      <c r="F378">
        <v>1765.402</v>
      </c>
    </row>
    <row r="379" spans="1:6">
      <c r="A379" s="7" t="s">
        <v>407</v>
      </c>
      <c r="B379" s="7" t="s">
        <v>1005</v>
      </c>
      <c r="C379">
        <v>2563.2829999999999</v>
      </c>
      <c r="D379">
        <v>2498.096</v>
      </c>
      <c r="E379">
        <v>3599.6559999999999</v>
      </c>
      <c r="F379">
        <v>3404.8829999999998</v>
      </c>
    </row>
    <row r="380" spans="1:6">
      <c r="A380" s="7" t="s">
        <v>408</v>
      </c>
      <c r="B380" s="7" t="s">
        <v>1006</v>
      </c>
      <c r="C380">
        <v>1413.876</v>
      </c>
      <c r="D380">
        <v>1383.1220000000001</v>
      </c>
      <c r="E380">
        <v>1422.89</v>
      </c>
      <c r="F380">
        <v>1281.1210000000001</v>
      </c>
    </row>
    <row r="381" spans="1:6">
      <c r="A381" s="7" t="s">
        <v>409</v>
      </c>
      <c r="B381" s="7" t="s">
        <v>1007</v>
      </c>
      <c r="C381">
        <v>2095.3229999999999</v>
      </c>
      <c r="D381">
        <v>2040.241</v>
      </c>
      <c r="E381">
        <v>2315.627</v>
      </c>
      <c r="F381">
        <v>2179.29</v>
      </c>
    </row>
    <row r="382" spans="1:6">
      <c r="A382" s="7" t="s">
        <v>410</v>
      </c>
      <c r="B382" s="7" t="s">
        <v>1008</v>
      </c>
      <c r="C382">
        <v>1673.5029999999999</v>
      </c>
      <c r="D382">
        <v>1645.1780000000001</v>
      </c>
      <c r="E382">
        <v>1550.154</v>
      </c>
      <c r="F382">
        <v>1455.6310000000001</v>
      </c>
    </row>
    <row r="383" spans="1:6">
      <c r="A383" s="7" t="s">
        <v>411</v>
      </c>
      <c r="B383" s="7" t="s">
        <v>1009</v>
      </c>
      <c r="C383">
        <v>1245.8230000000001</v>
      </c>
      <c r="D383">
        <v>1224.9949999999999</v>
      </c>
      <c r="E383">
        <v>1421.867</v>
      </c>
      <c r="F383">
        <v>1326.088</v>
      </c>
    </row>
    <row r="384" spans="1:6">
      <c r="A384" s="7" t="s">
        <v>412</v>
      </c>
      <c r="B384" s="7" t="s">
        <v>1010</v>
      </c>
      <c r="C384">
        <v>1700.93</v>
      </c>
      <c r="D384">
        <v>1631.7550000000001</v>
      </c>
      <c r="E384">
        <v>2241.6990000000001</v>
      </c>
      <c r="F384">
        <v>2124.777</v>
      </c>
    </row>
    <row r="385" spans="1:6">
      <c r="A385" s="7" t="s">
        <v>413</v>
      </c>
      <c r="B385" s="7" t="s">
        <v>1011</v>
      </c>
      <c r="C385">
        <v>1210.3579999999999</v>
      </c>
      <c r="D385">
        <v>1196.5150000000001</v>
      </c>
      <c r="E385">
        <v>1417.9349999999999</v>
      </c>
      <c r="F385">
        <v>1346.2650000000001</v>
      </c>
    </row>
    <row r="386" spans="1:6">
      <c r="A386" s="7" t="s">
        <v>414</v>
      </c>
      <c r="B386" s="7" t="s">
        <v>1012</v>
      </c>
      <c r="C386">
        <v>1462.05</v>
      </c>
      <c r="D386">
        <v>1467.0840000000001</v>
      </c>
      <c r="E386">
        <v>1303.008</v>
      </c>
      <c r="F386">
        <v>1270.7080000000001</v>
      </c>
    </row>
    <row r="387" spans="1:6">
      <c r="A387" s="7" t="s">
        <v>415</v>
      </c>
      <c r="B387" s="7" t="s">
        <v>1013</v>
      </c>
      <c r="C387">
        <v>1368.655</v>
      </c>
      <c r="D387">
        <v>1338.23</v>
      </c>
      <c r="E387">
        <v>1206.615</v>
      </c>
      <c r="F387">
        <v>1300.797</v>
      </c>
    </row>
    <row r="388" spans="1:6">
      <c r="A388" s="7" t="s">
        <v>416</v>
      </c>
      <c r="B388" s="7" t="s">
        <v>1014</v>
      </c>
      <c r="C388">
        <v>2250.2240000000002</v>
      </c>
      <c r="D388">
        <v>2202.39</v>
      </c>
      <c r="E388">
        <v>1488.2729999999999</v>
      </c>
      <c r="F388">
        <v>1959.41</v>
      </c>
    </row>
    <row r="389" spans="1:6">
      <c r="A389" s="7" t="s">
        <v>417</v>
      </c>
      <c r="B389" s="7" t="s">
        <v>1015</v>
      </c>
      <c r="C389">
        <v>2588.3870000000002</v>
      </c>
      <c r="D389">
        <v>2525.4090000000001</v>
      </c>
      <c r="E389">
        <v>2044.8019999999999</v>
      </c>
      <c r="F389">
        <v>3359.056</v>
      </c>
    </row>
    <row r="390" spans="1:6">
      <c r="A390" s="7" t="s">
        <v>418</v>
      </c>
      <c r="B390" s="7" t="s">
        <v>1016</v>
      </c>
      <c r="C390">
        <v>1732.452</v>
      </c>
      <c r="D390">
        <v>1717.4760000000001</v>
      </c>
      <c r="E390">
        <v>884.12400000000002</v>
      </c>
      <c r="F390">
        <v>1489.48</v>
      </c>
    </row>
    <row r="391" spans="1:6">
      <c r="A391" s="7" t="s">
        <v>419</v>
      </c>
      <c r="B391" s="7" t="s">
        <v>1017</v>
      </c>
      <c r="C391">
        <v>1474.5139999999999</v>
      </c>
      <c r="D391">
        <v>1432.232</v>
      </c>
      <c r="E391">
        <v>922.255</v>
      </c>
      <c r="F391">
        <v>1517.3679999999999</v>
      </c>
    </row>
    <row r="392" spans="1:6">
      <c r="A392" s="7" t="s">
        <v>420</v>
      </c>
      <c r="B392" s="7" t="s">
        <v>1018</v>
      </c>
      <c r="C392">
        <v>2007.2840000000001</v>
      </c>
      <c r="D392">
        <v>1924.4659999999999</v>
      </c>
      <c r="E392">
        <v>1952.9870000000001</v>
      </c>
      <c r="F392">
        <v>2136.6219999999998</v>
      </c>
    </row>
    <row r="393" spans="1:6">
      <c r="A393" s="7" t="s">
        <v>421</v>
      </c>
      <c r="B393" s="7" t="s">
        <v>1019</v>
      </c>
      <c r="C393">
        <v>1943.857</v>
      </c>
      <c r="D393">
        <v>1871.9380000000001</v>
      </c>
      <c r="E393">
        <v>1645.212</v>
      </c>
      <c r="F393">
        <v>1786.9659999999999</v>
      </c>
    </row>
    <row r="394" spans="1:6">
      <c r="A394" s="7" t="s">
        <v>422</v>
      </c>
      <c r="B394" s="7" t="s">
        <v>1020</v>
      </c>
      <c r="C394">
        <v>1342.2639999999999</v>
      </c>
      <c r="D394">
        <v>1319.57</v>
      </c>
      <c r="E394">
        <v>1162.1210000000001</v>
      </c>
      <c r="F394">
        <v>1299.982</v>
      </c>
    </row>
    <row r="395" spans="1:6">
      <c r="A395" s="7" t="s">
        <v>423</v>
      </c>
      <c r="B395" s="7" t="s">
        <v>1021</v>
      </c>
      <c r="C395">
        <v>1356.26</v>
      </c>
      <c r="D395">
        <v>1281.9760000000001</v>
      </c>
      <c r="E395">
        <v>1192.796</v>
      </c>
      <c r="F395">
        <v>1296.171</v>
      </c>
    </row>
    <row r="396" spans="1:6">
      <c r="A396" s="7" t="s">
        <v>424</v>
      </c>
      <c r="B396" s="7" t="s">
        <v>1022</v>
      </c>
      <c r="C396">
        <v>1840.615</v>
      </c>
      <c r="D396">
        <v>1801.6579999999999</v>
      </c>
      <c r="E396">
        <v>1591.7940000000001</v>
      </c>
      <c r="F396">
        <v>1750.498</v>
      </c>
    </row>
    <row r="397" spans="1:6">
      <c r="A397" s="7" t="s">
        <v>425</v>
      </c>
      <c r="B397" s="7" t="s">
        <v>1023</v>
      </c>
      <c r="C397">
        <v>1556.3779999999999</v>
      </c>
      <c r="D397">
        <v>1542.0940000000001</v>
      </c>
      <c r="E397">
        <v>1162.1959999999999</v>
      </c>
      <c r="F397">
        <v>1198.2070000000001</v>
      </c>
    </row>
    <row r="398" spans="1:6">
      <c r="A398" s="7" t="s">
        <v>426</v>
      </c>
      <c r="B398" s="7" t="s">
        <v>1024</v>
      </c>
      <c r="C398">
        <v>1618.049</v>
      </c>
      <c r="D398">
        <v>1577.93</v>
      </c>
      <c r="E398">
        <v>1473.67</v>
      </c>
      <c r="F398">
        <v>1458.5889999999999</v>
      </c>
    </row>
    <row r="399" spans="1:6">
      <c r="A399" s="7" t="s">
        <v>427</v>
      </c>
      <c r="B399" s="7" t="s">
        <v>1025</v>
      </c>
      <c r="C399">
        <v>1438.11</v>
      </c>
      <c r="D399">
        <v>1399.271</v>
      </c>
      <c r="E399">
        <v>1421.377</v>
      </c>
      <c r="F399">
        <v>1359.7829999999999</v>
      </c>
    </row>
    <row r="400" spans="1:6">
      <c r="A400" s="7" t="s">
        <v>428</v>
      </c>
      <c r="B400" s="7" t="s">
        <v>1026</v>
      </c>
      <c r="C400">
        <v>2412.8440000000001</v>
      </c>
      <c r="D400">
        <v>2289.6149999999998</v>
      </c>
      <c r="E400">
        <v>2538.7570000000001</v>
      </c>
      <c r="F400">
        <v>2407.7280000000001</v>
      </c>
    </row>
    <row r="401" spans="1:6">
      <c r="A401" s="7" t="s">
        <v>429</v>
      </c>
      <c r="B401" s="7" t="s">
        <v>1027</v>
      </c>
      <c r="C401">
        <v>1638.059</v>
      </c>
      <c r="D401">
        <v>1589.527</v>
      </c>
      <c r="E401">
        <v>1313.8620000000001</v>
      </c>
      <c r="F401">
        <v>1233.9390000000001</v>
      </c>
    </row>
    <row r="402" spans="1:6">
      <c r="A402" s="7" t="s">
        <v>430</v>
      </c>
      <c r="B402" s="7" t="s">
        <v>1028</v>
      </c>
      <c r="C402">
        <v>1749.5309999999999</v>
      </c>
      <c r="D402">
        <v>1671.4949999999999</v>
      </c>
      <c r="E402">
        <v>1670.86</v>
      </c>
      <c r="F402">
        <v>1549.472</v>
      </c>
    </row>
    <row r="403" spans="1:6">
      <c r="A403" s="7" t="s">
        <v>431</v>
      </c>
      <c r="B403" s="7" t="s">
        <v>1029</v>
      </c>
      <c r="C403">
        <v>1449.617</v>
      </c>
      <c r="D403">
        <v>1409.598</v>
      </c>
      <c r="E403">
        <v>1436.424</v>
      </c>
      <c r="F403">
        <v>1379.0419999999999</v>
      </c>
    </row>
    <row r="404" spans="1:6">
      <c r="A404" s="7" t="s">
        <v>432</v>
      </c>
      <c r="B404" s="7" t="s">
        <v>1030</v>
      </c>
      <c r="C404">
        <v>1616.4459999999999</v>
      </c>
      <c r="D404">
        <v>1597.96</v>
      </c>
      <c r="E404">
        <v>1345.2729999999999</v>
      </c>
      <c r="F404">
        <v>1299.3330000000001</v>
      </c>
    </row>
    <row r="405" spans="1:6">
      <c r="A405" s="7" t="s">
        <v>433</v>
      </c>
      <c r="B405" s="7" t="s">
        <v>1031</v>
      </c>
      <c r="C405">
        <v>1289.404</v>
      </c>
      <c r="D405">
        <v>1266.606</v>
      </c>
      <c r="E405">
        <v>1424.077</v>
      </c>
      <c r="F405">
        <v>1331.146</v>
      </c>
    </row>
    <row r="406" spans="1:6">
      <c r="A406" s="7" t="s">
        <v>434</v>
      </c>
      <c r="B406" s="7" t="s">
        <v>1032</v>
      </c>
      <c r="C406">
        <v>1752.519</v>
      </c>
      <c r="D406">
        <v>1716.9349999999999</v>
      </c>
      <c r="E406">
        <v>1718.961</v>
      </c>
      <c r="F406">
        <v>1610.4449999999999</v>
      </c>
    </row>
    <row r="407" spans="1:6">
      <c r="A407" s="7" t="s">
        <v>435</v>
      </c>
      <c r="B407" s="7" t="s">
        <v>1033</v>
      </c>
      <c r="C407">
        <v>1816.2380000000001</v>
      </c>
      <c r="D407">
        <v>1785.6089999999999</v>
      </c>
      <c r="E407">
        <v>1634.162</v>
      </c>
      <c r="F407">
        <v>1593.6220000000001</v>
      </c>
    </row>
    <row r="408" spans="1:6">
      <c r="A408" s="7" t="s">
        <v>436</v>
      </c>
      <c r="B408" s="7" t="s">
        <v>1034</v>
      </c>
      <c r="C408">
        <v>1318.0740000000001</v>
      </c>
      <c r="D408">
        <v>1282.261</v>
      </c>
      <c r="E408">
        <v>1237.8630000000001</v>
      </c>
      <c r="F408">
        <v>1171.2360000000001</v>
      </c>
    </row>
    <row r="409" spans="1:6">
      <c r="A409" s="7" t="s">
        <v>437</v>
      </c>
      <c r="B409" s="7" t="s">
        <v>1035</v>
      </c>
      <c r="C409">
        <v>2058.3890000000001</v>
      </c>
      <c r="D409">
        <v>2049.194</v>
      </c>
      <c r="E409">
        <v>1551.26</v>
      </c>
      <c r="F409">
        <v>1447.5309999999999</v>
      </c>
    </row>
    <row r="410" spans="1:6">
      <c r="A410" s="7" t="s">
        <v>438</v>
      </c>
      <c r="B410" s="7" t="s">
        <v>1036</v>
      </c>
      <c r="C410">
        <v>1442.1030000000001</v>
      </c>
      <c r="D410">
        <v>1421.7739999999999</v>
      </c>
      <c r="E410">
        <v>1360.4079999999999</v>
      </c>
      <c r="F410">
        <v>1279.7249999999999</v>
      </c>
    </row>
    <row r="411" spans="1:6">
      <c r="A411" s="7" t="s">
        <v>439</v>
      </c>
      <c r="B411" s="7" t="s">
        <v>1037</v>
      </c>
      <c r="C411">
        <v>1502.665</v>
      </c>
      <c r="D411">
        <v>1477.579</v>
      </c>
      <c r="E411">
        <v>1572.923</v>
      </c>
      <c r="F411">
        <v>1503.366</v>
      </c>
    </row>
    <row r="412" spans="1:6">
      <c r="A412" s="7" t="s">
        <v>440</v>
      </c>
      <c r="B412" s="7" t="s">
        <v>1038</v>
      </c>
      <c r="C412">
        <v>2870.3739999999998</v>
      </c>
      <c r="D412">
        <v>2807.5659999999998</v>
      </c>
      <c r="E412">
        <v>3615.1350000000002</v>
      </c>
      <c r="F412">
        <v>3539.4679999999998</v>
      </c>
    </row>
    <row r="413" spans="1:6">
      <c r="A413" s="7" t="s">
        <v>441</v>
      </c>
      <c r="B413" s="7" t="s">
        <v>1039</v>
      </c>
      <c r="C413">
        <v>2348.2139999999999</v>
      </c>
      <c r="D413">
        <v>2247.3429999999998</v>
      </c>
      <c r="E413">
        <v>2163.058</v>
      </c>
      <c r="F413">
        <v>1976.5719999999999</v>
      </c>
    </row>
    <row r="414" spans="1:6">
      <c r="A414" s="7" t="s">
        <v>442</v>
      </c>
      <c r="B414" s="7" t="s">
        <v>1040</v>
      </c>
      <c r="C414">
        <v>1194.4390000000001</v>
      </c>
      <c r="D414">
        <v>1158.7380000000001</v>
      </c>
      <c r="E414">
        <v>1417.6469999999999</v>
      </c>
      <c r="F414">
        <v>1295.6310000000001</v>
      </c>
    </row>
    <row r="415" spans="1:6">
      <c r="A415" s="7" t="s">
        <v>443</v>
      </c>
      <c r="B415" s="7" t="s">
        <v>1041</v>
      </c>
      <c r="C415">
        <v>1243.5119999999999</v>
      </c>
      <c r="D415">
        <v>1222.5619999999999</v>
      </c>
      <c r="E415">
        <v>1400.367</v>
      </c>
      <c r="F415">
        <v>1334.973</v>
      </c>
    </row>
    <row r="416" spans="1:6">
      <c r="A416" s="7" t="s">
        <v>444</v>
      </c>
      <c r="B416" s="7" t="s">
        <v>1042</v>
      </c>
      <c r="C416">
        <v>1603.932</v>
      </c>
      <c r="D416">
        <v>1545.4390000000001</v>
      </c>
      <c r="E416">
        <v>1421.5989999999999</v>
      </c>
      <c r="F416">
        <v>1417.8689999999999</v>
      </c>
    </row>
    <row r="417" spans="1:6">
      <c r="A417" s="7" t="s">
        <v>445</v>
      </c>
      <c r="B417" s="7" t="s">
        <v>1043</v>
      </c>
      <c r="C417">
        <v>1545</v>
      </c>
      <c r="D417">
        <v>1506.453</v>
      </c>
      <c r="E417">
        <v>1346.0419999999999</v>
      </c>
      <c r="F417">
        <v>1429.951</v>
      </c>
    </row>
    <row r="418" spans="1:6">
      <c r="A418" s="7" t="s">
        <v>446</v>
      </c>
      <c r="B418" s="7" t="s">
        <v>1044</v>
      </c>
      <c r="C418">
        <v>2241.1390000000001</v>
      </c>
      <c r="D418">
        <v>2198.6779999999999</v>
      </c>
      <c r="E418">
        <v>1598.05</v>
      </c>
      <c r="F418">
        <v>2029.673</v>
      </c>
    </row>
    <row r="419" spans="1:6">
      <c r="A419" s="7" t="s">
        <v>447</v>
      </c>
      <c r="B419" s="7" t="s">
        <v>1045</v>
      </c>
      <c r="C419">
        <v>1758.4110000000001</v>
      </c>
      <c r="D419">
        <v>1757.915</v>
      </c>
      <c r="E419">
        <v>968.66</v>
      </c>
      <c r="F419">
        <v>1459.136</v>
      </c>
    </row>
    <row r="420" spans="1:6">
      <c r="A420" s="7" t="s">
        <v>448</v>
      </c>
      <c r="B420" s="7" t="s">
        <v>1046</v>
      </c>
      <c r="C420">
        <v>1817.566</v>
      </c>
      <c r="D420">
        <v>1682.559</v>
      </c>
      <c r="E420">
        <v>1333.0119999999999</v>
      </c>
      <c r="F420">
        <v>1981.4590000000001</v>
      </c>
    </row>
    <row r="421" spans="1:6">
      <c r="A421" s="7" t="s">
        <v>449</v>
      </c>
      <c r="B421" s="7" t="s">
        <v>1047</v>
      </c>
      <c r="C421">
        <v>1280.9459999999999</v>
      </c>
      <c r="D421">
        <v>1271.1610000000001</v>
      </c>
      <c r="E421">
        <v>963.35199999999998</v>
      </c>
      <c r="F421">
        <v>1417.9659999999999</v>
      </c>
    </row>
    <row r="422" spans="1:6">
      <c r="A422" s="7" t="s">
        <v>450</v>
      </c>
      <c r="B422" s="7" t="s">
        <v>1048</v>
      </c>
      <c r="C422">
        <v>1439.047</v>
      </c>
      <c r="D422">
        <v>1382.886</v>
      </c>
      <c r="E422">
        <v>1212.519</v>
      </c>
      <c r="F422">
        <v>1556.626</v>
      </c>
    </row>
    <row r="423" spans="1:6">
      <c r="A423" s="7" t="s">
        <v>451</v>
      </c>
      <c r="B423" s="7" t="s">
        <v>1049</v>
      </c>
      <c r="C423">
        <v>1856.13</v>
      </c>
      <c r="D423">
        <v>1782.4159999999999</v>
      </c>
      <c r="E423">
        <v>1140.0820000000001</v>
      </c>
      <c r="F423">
        <v>1417.126</v>
      </c>
    </row>
    <row r="424" spans="1:6">
      <c r="A424" s="7" t="s">
        <v>452</v>
      </c>
      <c r="B424" s="7" t="s">
        <v>1050</v>
      </c>
      <c r="C424">
        <v>3159.6840000000002</v>
      </c>
      <c r="D424">
        <v>3084.471</v>
      </c>
      <c r="E424">
        <v>2915.3229999999999</v>
      </c>
      <c r="F424">
        <v>3636.029</v>
      </c>
    </row>
    <row r="425" spans="1:6">
      <c r="A425" s="7" t="s">
        <v>453</v>
      </c>
      <c r="B425" s="7" t="s">
        <v>1051</v>
      </c>
      <c r="C425">
        <v>1850.011</v>
      </c>
      <c r="D425">
        <v>1755.6030000000001</v>
      </c>
      <c r="E425">
        <v>1539.4849999999999</v>
      </c>
      <c r="F425">
        <v>1707.2760000000001</v>
      </c>
    </row>
    <row r="426" spans="1:6">
      <c r="A426" s="7" t="s">
        <v>454</v>
      </c>
      <c r="B426" s="7" t="s">
        <v>1052</v>
      </c>
      <c r="C426">
        <v>2222.7559999999999</v>
      </c>
      <c r="D426">
        <v>2059.2220000000002</v>
      </c>
      <c r="E426">
        <v>2050.6959999999999</v>
      </c>
      <c r="F426">
        <v>2079.8110000000001</v>
      </c>
    </row>
    <row r="427" spans="1:6">
      <c r="A427" s="7" t="s">
        <v>455</v>
      </c>
      <c r="B427" s="7" t="s">
        <v>1053</v>
      </c>
      <c r="C427">
        <v>1538.9359999999999</v>
      </c>
      <c r="D427">
        <v>1460.0060000000001</v>
      </c>
      <c r="E427">
        <v>1362.903</v>
      </c>
      <c r="F427">
        <v>1337.066</v>
      </c>
    </row>
    <row r="428" spans="1:6">
      <c r="A428" s="7" t="s">
        <v>456</v>
      </c>
      <c r="B428" s="7" t="s">
        <v>1054</v>
      </c>
      <c r="C428">
        <v>1879.0160000000001</v>
      </c>
      <c r="D428">
        <v>1812.0930000000001</v>
      </c>
      <c r="E428">
        <v>1441.317</v>
      </c>
      <c r="F428">
        <v>1377.3230000000001</v>
      </c>
    </row>
    <row r="429" spans="1:6">
      <c r="A429" s="7" t="s">
        <v>457</v>
      </c>
      <c r="B429" s="7" t="s">
        <v>1055</v>
      </c>
      <c r="C429">
        <v>1301.0350000000001</v>
      </c>
      <c r="D429">
        <v>1241.7159999999999</v>
      </c>
      <c r="E429">
        <v>1312.5830000000001</v>
      </c>
      <c r="F429">
        <v>1222.596</v>
      </c>
    </row>
    <row r="430" spans="1:6">
      <c r="A430" s="7" t="s">
        <v>458</v>
      </c>
      <c r="B430" s="7" t="s">
        <v>1056</v>
      </c>
      <c r="C430">
        <v>1847.385</v>
      </c>
      <c r="D430">
        <v>1772.3389999999999</v>
      </c>
      <c r="E430">
        <v>1859.067</v>
      </c>
      <c r="F430">
        <v>1742.904</v>
      </c>
    </row>
    <row r="431" spans="1:6">
      <c r="A431" s="7" t="s">
        <v>459</v>
      </c>
      <c r="B431" s="7" t="s">
        <v>1057</v>
      </c>
      <c r="C431">
        <v>1559.383</v>
      </c>
      <c r="D431">
        <v>1470.1759999999999</v>
      </c>
      <c r="E431">
        <v>1455.3219999999999</v>
      </c>
      <c r="F431">
        <v>1334.2139999999999</v>
      </c>
    </row>
    <row r="432" spans="1:6">
      <c r="A432" s="7" t="s">
        <v>460</v>
      </c>
      <c r="B432" s="7" t="s">
        <v>1058</v>
      </c>
      <c r="C432">
        <v>1388.7670000000001</v>
      </c>
      <c r="D432">
        <v>1355.3119999999999</v>
      </c>
      <c r="E432">
        <v>1393.2809999999999</v>
      </c>
      <c r="F432">
        <v>1303.146</v>
      </c>
    </row>
    <row r="433" spans="1:6">
      <c r="A433" s="7" t="s">
        <v>461</v>
      </c>
      <c r="B433" s="7" t="s">
        <v>1059</v>
      </c>
      <c r="C433">
        <v>1335.596</v>
      </c>
      <c r="D433">
        <v>1271.9259999999999</v>
      </c>
      <c r="E433">
        <v>1390.471</v>
      </c>
      <c r="F433">
        <v>1320.6669999999999</v>
      </c>
    </row>
    <row r="434" spans="1:6">
      <c r="A434" s="7" t="s">
        <v>462</v>
      </c>
      <c r="B434" s="7" t="s">
        <v>1060</v>
      </c>
      <c r="C434">
        <v>1853.3879999999999</v>
      </c>
      <c r="D434">
        <v>1775.4090000000001</v>
      </c>
      <c r="E434">
        <v>1811.8219999999999</v>
      </c>
      <c r="F434">
        <v>1722.962</v>
      </c>
    </row>
    <row r="435" spans="1:6">
      <c r="A435" s="7" t="s">
        <v>463</v>
      </c>
      <c r="B435" s="7" t="s">
        <v>1061</v>
      </c>
      <c r="C435">
        <v>1403.067</v>
      </c>
      <c r="D435">
        <v>1322.9359999999999</v>
      </c>
      <c r="E435">
        <v>1506.307</v>
      </c>
      <c r="F435">
        <v>1418.133</v>
      </c>
    </row>
    <row r="436" spans="1:6">
      <c r="A436" s="7" t="s">
        <v>464</v>
      </c>
      <c r="B436" s="7" t="s">
        <v>1062</v>
      </c>
      <c r="C436">
        <v>1394.617</v>
      </c>
      <c r="D436">
        <v>1346.6030000000001</v>
      </c>
      <c r="E436">
        <v>1496.9269999999999</v>
      </c>
      <c r="F436">
        <v>1433.5129999999999</v>
      </c>
    </row>
    <row r="437" spans="1:6">
      <c r="A437" s="7" t="s">
        <v>465</v>
      </c>
      <c r="B437" s="7" t="s">
        <v>1063</v>
      </c>
      <c r="C437">
        <v>1790.4849999999999</v>
      </c>
      <c r="D437">
        <v>1762.2739999999999</v>
      </c>
      <c r="E437">
        <v>1492.473</v>
      </c>
      <c r="F437">
        <v>1433.7860000000001</v>
      </c>
    </row>
    <row r="438" spans="1:6">
      <c r="A438" s="7" t="s">
        <v>466</v>
      </c>
      <c r="B438" s="7" t="s">
        <v>1064</v>
      </c>
      <c r="C438">
        <v>1339.009</v>
      </c>
      <c r="D438">
        <v>1281.4349999999999</v>
      </c>
      <c r="E438">
        <v>1245.6949999999999</v>
      </c>
      <c r="F438">
        <v>1184.6790000000001</v>
      </c>
    </row>
    <row r="439" spans="1:6">
      <c r="A439" s="7" t="s">
        <v>467</v>
      </c>
      <c r="B439" s="7" t="s">
        <v>1065</v>
      </c>
      <c r="C439">
        <v>1547.1210000000001</v>
      </c>
      <c r="D439">
        <v>1503.6320000000001</v>
      </c>
      <c r="E439">
        <v>1450.96</v>
      </c>
      <c r="F439">
        <v>1385.5160000000001</v>
      </c>
    </row>
    <row r="440" spans="1:6">
      <c r="A440" s="7" t="s">
        <v>468</v>
      </c>
      <c r="B440" s="7" t="s">
        <v>1066</v>
      </c>
      <c r="C440">
        <v>1360.1990000000001</v>
      </c>
      <c r="D440">
        <v>1319.8119999999999</v>
      </c>
      <c r="E440">
        <v>1473.0139999999999</v>
      </c>
      <c r="F440">
        <v>1410.213</v>
      </c>
    </row>
    <row r="441" spans="1:6">
      <c r="A441" s="7" t="s">
        <v>469</v>
      </c>
      <c r="B441" s="7" t="s">
        <v>1067</v>
      </c>
      <c r="C441">
        <v>1381.7719999999999</v>
      </c>
      <c r="D441">
        <v>1358.1890000000001</v>
      </c>
      <c r="E441">
        <v>1476.9159999999999</v>
      </c>
      <c r="F441">
        <v>1400.135</v>
      </c>
    </row>
    <row r="442" spans="1:6">
      <c r="A442" s="7" t="s">
        <v>470</v>
      </c>
      <c r="B442" s="7" t="s">
        <v>1068</v>
      </c>
      <c r="C442">
        <v>1876.856</v>
      </c>
      <c r="D442">
        <v>1837.59</v>
      </c>
      <c r="E442">
        <v>1914.143</v>
      </c>
      <c r="F442">
        <v>1788.1510000000001</v>
      </c>
    </row>
    <row r="443" spans="1:6">
      <c r="A443" s="7" t="s">
        <v>471</v>
      </c>
      <c r="B443" s="7" t="s">
        <v>1069</v>
      </c>
      <c r="C443">
        <v>1322.6479999999999</v>
      </c>
      <c r="D443">
        <v>1306.5319999999999</v>
      </c>
      <c r="E443">
        <v>1443.2819999999999</v>
      </c>
      <c r="F443">
        <v>1381.33</v>
      </c>
    </row>
    <row r="444" spans="1:6">
      <c r="A444" s="7" t="s">
        <v>472</v>
      </c>
      <c r="B444" s="7" t="s">
        <v>1070</v>
      </c>
      <c r="C444">
        <v>1442.9079999999999</v>
      </c>
      <c r="D444">
        <v>1402.5429999999999</v>
      </c>
      <c r="E444">
        <v>1547.787</v>
      </c>
      <c r="F444">
        <v>1451.933</v>
      </c>
    </row>
    <row r="445" spans="1:6">
      <c r="A445" s="7" t="s">
        <v>473</v>
      </c>
      <c r="B445" s="7" t="s">
        <v>1071</v>
      </c>
      <c r="C445">
        <v>1302.845</v>
      </c>
      <c r="D445">
        <v>1265.42</v>
      </c>
      <c r="E445">
        <v>1410.6030000000001</v>
      </c>
      <c r="F445">
        <v>1397.95</v>
      </c>
    </row>
    <row r="446" spans="1:6">
      <c r="A446" s="7" t="s">
        <v>474</v>
      </c>
      <c r="B446" s="7" t="s">
        <v>1072</v>
      </c>
      <c r="C446">
        <v>1522.981</v>
      </c>
      <c r="D446">
        <v>1462.537</v>
      </c>
      <c r="E446">
        <v>1453.9670000000001</v>
      </c>
      <c r="F446">
        <v>1478.0509999999999</v>
      </c>
    </row>
    <row r="447" spans="1:6">
      <c r="A447" s="7" t="s">
        <v>475</v>
      </c>
      <c r="B447" s="7" t="s">
        <v>1073</v>
      </c>
      <c r="C447">
        <v>1510.5940000000001</v>
      </c>
      <c r="D447">
        <v>1448.6880000000001</v>
      </c>
      <c r="E447">
        <v>1298.4970000000001</v>
      </c>
      <c r="F447">
        <v>1356.0740000000001</v>
      </c>
    </row>
    <row r="448" spans="1:6">
      <c r="A448" s="7" t="s">
        <v>476</v>
      </c>
      <c r="B448" s="7" t="s">
        <v>1074</v>
      </c>
      <c r="C448">
        <v>2660.4450000000002</v>
      </c>
      <c r="D448">
        <v>2607.444</v>
      </c>
      <c r="E448">
        <v>2743.0039999999999</v>
      </c>
      <c r="F448">
        <v>2950.8939999999998</v>
      </c>
    </row>
    <row r="449" spans="1:6">
      <c r="A449" s="7" t="s">
        <v>477</v>
      </c>
      <c r="B449" s="7" t="s">
        <v>1075</v>
      </c>
      <c r="C449">
        <v>1332.7429999999999</v>
      </c>
      <c r="D449">
        <v>1282.3699999999999</v>
      </c>
      <c r="E449">
        <v>885.09299999999996</v>
      </c>
      <c r="F449">
        <v>1302.825</v>
      </c>
    </row>
    <row r="450" spans="1:6">
      <c r="A450" s="7" t="s">
        <v>478</v>
      </c>
      <c r="B450" s="7" t="s">
        <v>1076</v>
      </c>
      <c r="C450">
        <v>1960.57</v>
      </c>
      <c r="D450">
        <v>1915.498</v>
      </c>
      <c r="E450">
        <v>1197.3309999999999</v>
      </c>
      <c r="F450">
        <v>1838.6690000000001</v>
      </c>
    </row>
    <row r="451" spans="1:6">
      <c r="A451" s="7" t="s">
        <v>479</v>
      </c>
      <c r="B451" s="7" t="s">
        <v>1077</v>
      </c>
      <c r="C451">
        <v>1244.0709999999999</v>
      </c>
      <c r="D451">
        <v>1200.7370000000001</v>
      </c>
      <c r="E451">
        <v>964.82</v>
      </c>
      <c r="F451">
        <v>1376.8140000000001</v>
      </c>
    </row>
    <row r="452" spans="1:6">
      <c r="A452" s="7" t="s">
        <v>480</v>
      </c>
      <c r="B452" s="7" t="s">
        <v>1078</v>
      </c>
      <c r="C452">
        <v>1327.9359999999999</v>
      </c>
      <c r="D452">
        <v>1311.441</v>
      </c>
      <c r="E452">
        <v>1053.905</v>
      </c>
      <c r="F452">
        <v>1380.787</v>
      </c>
    </row>
    <row r="453" spans="1:6">
      <c r="A453" s="7" t="s">
        <v>481</v>
      </c>
      <c r="B453" s="7" t="s">
        <v>1079</v>
      </c>
      <c r="C453">
        <v>1534.826</v>
      </c>
      <c r="D453">
        <v>1499.394</v>
      </c>
      <c r="E453">
        <v>1025.8240000000001</v>
      </c>
      <c r="F453">
        <v>1378.26</v>
      </c>
    </row>
    <row r="454" spans="1:6">
      <c r="A454" s="7" t="s">
        <v>482</v>
      </c>
      <c r="B454" s="7" t="s">
        <v>1080</v>
      </c>
      <c r="C454">
        <v>1397.039</v>
      </c>
      <c r="D454">
        <v>1323.2190000000001</v>
      </c>
      <c r="E454">
        <v>1023.672</v>
      </c>
      <c r="F454">
        <v>1289.961</v>
      </c>
    </row>
    <row r="455" spans="1:6">
      <c r="A455" s="7" t="s">
        <v>483</v>
      </c>
      <c r="B455" s="7" t="s">
        <v>1081</v>
      </c>
      <c r="C455">
        <v>1402.9490000000001</v>
      </c>
      <c r="D455">
        <v>1324.1510000000001</v>
      </c>
      <c r="E455">
        <v>1084.1559999999999</v>
      </c>
      <c r="F455">
        <v>1234.175</v>
      </c>
    </row>
    <row r="456" spans="1:6">
      <c r="A456" s="7" t="s">
        <v>484</v>
      </c>
      <c r="B456" s="7" t="s">
        <v>1082</v>
      </c>
      <c r="C456">
        <v>1531.8420000000001</v>
      </c>
      <c r="D456">
        <v>1462.877</v>
      </c>
      <c r="E456">
        <v>1137.893</v>
      </c>
      <c r="F456">
        <v>1191.357</v>
      </c>
    </row>
    <row r="457" spans="1:6">
      <c r="A457" s="7" t="s">
        <v>485</v>
      </c>
      <c r="B457" s="7" t="s">
        <v>1083</v>
      </c>
      <c r="C457">
        <v>2149.7190000000001</v>
      </c>
      <c r="D457">
        <v>2040.729</v>
      </c>
      <c r="E457">
        <v>2056.2959999999998</v>
      </c>
      <c r="F457">
        <v>2020.8869999999999</v>
      </c>
    </row>
    <row r="458" spans="1:6">
      <c r="A458" s="7" t="s">
        <v>486</v>
      </c>
      <c r="B458" s="7" t="s">
        <v>1084</v>
      </c>
      <c r="C458">
        <v>1691.106</v>
      </c>
      <c r="D458">
        <v>1610.546</v>
      </c>
      <c r="E458">
        <v>1648.865</v>
      </c>
      <c r="F458">
        <v>1543.095</v>
      </c>
    </row>
    <row r="459" spans="1:6">
      <c r="A459" s="7" t="s">
        <v>487</v>
      </c>
      <c r="B459" s="7" t="s">
        <v>1085</v>
      </c>
      <c r="C459">
        <v>1310.876</v>
      </c>
      <c r="D459">
        <v>1260.74</v>
      </c>
      <c r="E459">
        <v>1339.519</v>
      </c>
      <c r="F459">
        <v>1284.9880000000001</v>
      </c>
    </row>
    <row r="460" spans="1:6">
      <c r="A460" s="7" t="s">
        <v>488</v>
      </c>
      <c r="B460" s="7" t="s">
        <v>1086</v>
      </c>
      <c r="C460">
        <v>1307.8030000000001</v>
      </c>
      <c r="D460">
        <v>1247.3789999999999</v>
      </c>
      <c r="E460">
        <v>1233.4259999999999</v>
      </c>
      <c r="F460">
        <v>1154.5250000000001</v>
      </c>
    </row>
    <row r="461" spans="1:6">
      <c r="A461" s="7" t="s">
        <v>489</v>
      </c>
      <c r="B461" s="7" t="s">
        <v>1087</v>
      </c>
      <c r="C461">
        <v>1385.652</v>
      </c>
      <c r="D461">
        <v>1332.625</v>
      </c>
      <c r="E461">
        <v>1344.941</v>
      </c>
      <c r="F461">
        <v>1265.319</v>
      </c>
    </row>
    <row r="462" spans="1:6">
      <c r="A462" s="7" t="s">
        <v>490</v>
      </c>
      <c r="B462" s="7" t="s">
        <v>1088</v>
      </c>
      <c r="C462">
        <v>1948.2660000000001</v>
      </c>
      <c r="D462">
        <v>1815.414</v>
      </c>
      <c r="E462">
        <v>1756.5039999999999</v>
      </c>
      <c r="F462">
        <v>1621.44</v>
      </c>
    </row>
    <row r="463" spans="1:6">
      <c r="A463" s="7" t="s">
        <v>491</v>
      </c>
      <c r="B463" s="7" t="s">
        <v>1089</v>
      </c>
      <c r="C463">
        <v>1296.0309999999999</v>
      </c>
      <c r="D463">
        <v>1229.576</v>
      </c>
      <c r="E463">
        <v>1424.1310000000001</v>
      </c>
      <c r="F463">
        <v>1361.6289999999999</v>
      </c>
    </row>
    <row r="464" spans="1:6">
      <c r="A464" s="7" t="s">
        <v>492</v>
      </c>
      <c r="B464" s="7" t="s">
        <v>1090</v>
      </c>
      <c r="C464">
        <v>3341.451</v>
      </c>
      <c r="D464">
        <v>3177.2820000000002</v>
      </c>
      <c r="E464">
        <v>3609.665</v>
      </c>
      <c r="F464">
        <v>3442.2469999999998</v>
      </c>
    </row>
    <row r="465" spans="1:6">
      <c r="A465" s="7" t="s">
        <v>493</v>
      </c>
      <c r="B465" s="7" t="s">
        <v>1091</v>
      </c>
      <c r="C465">
        <v>2221.8760000000002</v>
      </c>
      <c r="D465">
        <v>2173.0250000000001</v>
      </c>
      <c r="E465">
        <v>2612.5610000000001</v>
      </c>
      <c r="F465">
        <v>2568.877</v>
      </c>
    </row>
    <row r="466" spans="1:6">
      <c r="A466" s="7" t="s">
        <v>494</v>
      </c>
      <c r="B466" s="7" t="s">
        <v>1092</v>
      </c>
      <c r="C466">
        <v>1335.155</v>
      </c>
      <c r="D466">
        <v>1270.1320000000001</v>
      </c>
      <c r="E466">
        <v>1390.11</v>
      </c>
      <c r="F466">
        <v>1349.69</v>
      </c>
    </row>
    <row r="467" spans="1:6">
      <c r="A467" s="7" t="s">
        <v>495</v>
      </c>
      <c r="B467" s="7" t="s">
        <v>1093</v>
      </c>
      <c r="C467">
        <v>1411.6479999999999</v>
      </c>
      <c r="D467">
        <v>1329.7819999999999</v>
      </c>
      <c r="E467">
        <v>1487.174</v>
      </c>
      <c r="F467">
        <v>1433.579</v>
      </c>
    </row>
    <row r="468" spans="1:6">
      <c r="A468" s="7" t="s">
        <v>496</v>
      </c>
      <c r="B468" s="7" t="s">
        <v>1094</v>
      </c>
      <c r="C468">
        <v>3124.384</v>
      </c>
      <c r="D468">
        <v>3046.16</v>
      </c>
      <c r="E468">
        <v>3080.46</v>
      </c>
      <c r="F468">
        <v>3003.319</v>
      </c>
    </row>
    <row r="469" spans="1:6">
      <c r="A469" s="7" t="s">
        <v>497</v>
      </c>
      <c r="B469" s="7" t="s">
        <v>1095</v>
      </c>
      <c r="C469">
        <v>1767.8050000000001</v>
      </c>
      <c r="D469">
        <v>1718.56</v>
      </c>
      <c r="E469">
        <v>1599.5429999999999</v>
      </c>
      <c r="F469">
        <v>1472.8810000000001</v>
      </c>
    </row>
    <row r="470" spans="1:6">
      <c r="A470" s="7" t="s">
        <v>498</v>
      </c>
      <c r="B470" s="7" t="s">
        <v>1096</v>
      </c>
      <c r="C470">
        <v>1495.248</v>
      </c>
      <c r="D470">
        <v>1390.396</v>
      </c>
      <c r="E470">
        <v>1553.3030000000001</v>
      </c>
      <c r="F470">
        <v>1486.623</v>
      </c>
    </row>
    <row r="471" spans="1:6">
      <c r="A471" s="7" t="s">
        <v>499</v>
      </c>
      <c r="B471" s="7" t="s">
        <v>1097</v>
      </c>
      <c r="C471">
        <v>3543.0390000000002</v>
      </c>
      <c r="D471">
        <v>3624.3429999999998</v>
      </c>
      <c r="E471">
        <v>3234.366</v>
      </c>
      <c r="F471">
        <v>3241.0650000000001</v>
      </c>
    </row>
    <row r="472" spans="1:6">
      <c r="A472" s="7" t="s">
        <v>500</v>
      </c>
      <c r="B472" s="7" t="s">
        <v>1098</v>
      </c>
      <c r="C472">
        <v>1844.91</v>
      </c>
      <c r="D472">
        <v>1772.046</v>
      </c>
      <c r="E472">
        <v>2092.1619999999998</v>
      </c>
      <c r="F472">
        <v>1476.905</v>
      </c>
    </row>
    <row r="473" spans="1:6">
      <c r="A473" s="7" t="s">
        <v>501</v>
      </c>
      <c r="B473" s="7" t="s">
        <v>1099</v>
      </c>
      <c r="C473">
        <v>1447.56</v>
      </c>
      <c r="D473">
        <v>1391.5820000000001</v>
      </c>
      <c r="E473">
        <v>1558.3879999999999</v>
      </c>
      <c r="F473">
        <v>1463.442</v>
      </c>
    </row>
    <row r="474" spans="1:6">
      <c r="A474" s="7" t="s">
        <v>502</v>
      </c>
      <c r="B474" s="7" t="s">
        <v>1100</v>
      </c>
      <c r="C474">
        <v>1598.6610000000001</v>
      </c>
      <c r="D474">
        <v>1555.8109999999999</v>
      </c>
      <c r="E474">
        <v>1547.1659999999999</v>
      </c>
      <c r="F474">
        <v>1520.0909999999999</v>
      </c>
    </row>
    <row r="475" spans="1:6">
      <c r="A475" s="7" t="s">
        <v>503</v>
      </c>
      <c r="B475" s="7" t="s">
        <v>1101</v>
      </c>
      <c r="C475">
        <v>1470.1849999999999</v>
      </c>
      <c r="D475">
        <v>1436.89</v>
      </c>
      <c r="E475">
        <v>1380.9110000000001</v>
      </c>
      <c r="F475">
        <v>1402.954</v>
      </c>
    </row>
    <row r="476" spans="1:6">
      <c r="A476" s="7" t="s">
        <v>504</v>
      </c>
      <c r="B476" s="7" t="s">
        <v>1102</v>
      </c>
      <c r="C476">
        <v>1250.607</v>
      </c>
      <c r="D476">
        <v>1200.5650000000001</v>
      </c>
      <c r="E476">
        <v>1232.4069999999999</v>
      </c>
      <c r="F476">
        <v>1281.778</v>
      </c>
    </row>
    <row r="477" spans="1:6">
      <c r="A477" s="7" t="s">
        <v>505</v>
      </c>
      <c r="B477" s="7" t="s">
        <v>1103</v>
      </c>
      <c r="C477">
        <v>1495.202</v>
      </c>
      <c r="D477">
        <v>1464.049</v>
      </c>
      <c r="E477">
        <v>1218.7260000000001</v>
      </c>
      <c r="F477">
        <v>1355.2249999999999</v>
      </c>
    </row>
    <row r="478" spans="1:6">
      <c r="A478" s="7" t="s">
        <v>506</v>
      </c>
      <c r="B478" s="7" t="s">
        <v>1104</v>
      </c>
      <c r="C478">
        <v>1769.5889999999999</v>
      </c>
      <c r="D478">
        <v>1732.652</v>
      </c>
      <c r="E478">
        <v>1165.1410000000001</v>
      </c>
      <c r="F478">
        <v>1477.317</v>
      </c>
    </row>
    <row r="479" spans="1:6">
      <c r="A479" s="7" t="s">
        <v>507</v>
      </c>
      <c r="B479" s="7" t="s">
        <v>1105</v>
      </c>
      <c r="C479">
        <v>1877.5029999999999</v>
      </c>
      <c r="D479">
        <v>1896.7829999999999</v>
      </c>
      <c r="E479">
        <v>906.95500000000004</v>
      </c>
      <c r="F479">
        <v>1381.1369999999999</v>
      </c>
    </row>
    <row r="480" spans="1:6">
      <c r="A480" s="7" t="s">
        <v>508</v>
      </c>
      <c r="B480" s="7" t="s">
        <v>1106</v>
      </c>
      <c r="C480">
        <v>1281.1890000000001</v>
      </c>
      <c r="D480">
        <v>1242.5809999999999</v>
      </c>
      <c r="E480">
        <v>823.96100000000001</v>
      </c>
      <c r="F480">
        <v>1227.67</v>
      </c>
    </row>
    <row r="481" spans="1:6">
      <c r="A481" s="7" t="s">
        <v>510</v>
      </c>
      <c r="B481" s="7" t="s">
        <v>1107</v>
      </c>
      <c r="C481">
        <v>1941.566</v>
      </c>
      <c r="D481">
        <v>1929.8219999999999</v>
      </c>
      <c r="E481">
        <v>930.03399999999999</v>
      </c>
      <c r="F481">
        <v>1345.318</v>
      </c>
    </row>
    <row r="482" spans="1:6">
      <c r="A482" s="7" t="s">
        <v>511</v>
      </c>
      <c r="B482" s="7" t="s">
        <v>1108</v>
      </c>
      <c r="C482">
        <v>1229.3969999999999</v>
      </c>
      <c r="D482">
        <v>1263.451</v>
      </c>
      <c r="E482">
        <v>1090.2729999999999</v>
      </c>
      <c r="F482">
        <v>1354.915</v>
      </c>
    </row>
    <row r="483" spans="1:6">
      <c r="A483" s="7" t="s">
        <v>512</v>
      </c>
      <c r="B483" s="7" t="s">
        <v>1109</v>
      </c>
      <c r="C483">
        <v>2222.3780000000002</v>
      </c>
      <c r="D483">
        <v>2152.7640000000001</v>
      </c>
      <c r="E483">
        <v>1616.346</v>
      </c>
      <c r="F483">
        <v>2066.9650000000001</v>
      </c>
    </row>
    <row r="484" spans="1:6">
      <c r="A484" s="7" t="s">
        <v>513</v>
      </c>
      <c r="B484" s="7" t="s">
        <v>1110</v>
      </c>
      <c r="C484">
        <v>1330.623</v>
      </c>
      <c r="D484">
        <v>1256.0250000000001</v>
      </c>
      <c r="E484">
        <v>963.25800000000004</v>
      </c>
      <c r="F484">
        <v>1161.768</v>
      </c>
    </row>
    <row r="485" spans="1:6">
      <c r="A485" s="7" t="s">
        <v>514</v>
      </c>
      <c r="B485" s="7" t="s">
        <v>1111</v>
      </c>
      <c r="C485">
        <v>1601.8130000000001</v>
      </c>
      <c r="D485">
        <v>1501.3789999999999</v>
      </c>
      <c r="E485">
        <v>1333.4349999999999</v>
      </c>
      <c r="F485">
        <v>1466.5820000000001</v>
      </c>
    </row>
    <row r="486" spans="1:6">
      <c r="A486" s="7" t="s">
        <v>515</v>
      </c>
      <c r="B486" s="7" t="s">
        <v>1112</v>
      </c>
      <c r="C486">
        <v>1326.587</v>
      </c>
      <c r="D486">
        <v>1257.94</v>
      </c>
      <c r="E486">
        <v>1237.52</v>
      </c>
      <c r="F486">
        <v>1242.6849999999999</v>
      </c>
    </row>
    <row r="487" spans="1:6">
      <c r="A487" s="7" t="s">
        <v>516</v>
      </c>
      <c r="B487" s="7" t="s">
        <v>1113</v>
      </c>
      <c r="C487">
        <v>1323.944</v>
      </c>
      <c r="D487">
        <v>1268.078</v>
      </c>
      <c r="E487">
        <v>1312.325</v>
      </c>
      <c r="F487">
        <v>1286.431</v>
      </c>
    </row>
    <row r="488" spans="1:6">
      <c r="A488" s="7" t="s">
        <v>517</v>
      </c>
      <c r="B488" s="7" t="s">
        <v>1114</v>
      </c>
      <c r="C488">
        <v>1321.0619999999999</v>
      </c>
      <c r="D488">
        <v>1237.5440000000001</v>
      </c>
      <c r="E488">
        <v>1332.4159999999999</v>
      </c>
      <c r="F488">
        <v>1242.4960000000001</v>
      </c>
    </row>
    <row r="489" spans="1:6">
      <c r="A489" s="7" t="s">
        <v>518</v>
      </c>
      <c r="B489" s="7" t="s">
        <v>1115</v>
      </c>
      <c r="C489">
        <v>1468.691</v>
      </c>
      <c r="D489">
        <v>1398.585</v>
      </c>
      <c r="E489">
        <v>1492.4690000000001</v>
      </c>
      <c r="F489">
        <v>1418.0940000000001</v>
      </c>
    </row>
    <row r="490" spans="1:6">
      <c r="A490" s="7" t="s">
        <v>519</v>
      </c>
      <c r="B490" s="7" t="s">
        <v>1116</v>
      </c>
      <c r="C490">
        <v>1550.84</v>
      </c>
      <c r="D490">
        <v>1481.2539999999999</v>
      </c>
      <c r="E490">
        <v>1499.279</v>
      </c>
      <c r="F490">
        <v>1401.171</v>
      </c>
    </row>
    <row r="491" spans="1:6">
      <c r="A491" s="7" t="s">
        <v>520</v>
      </c>
      <c r="B491" s="7" t="s">
        <v>1117</v>
      </c>
      <c r="C491">
        <v>1881.9670000000001</v>
      </c>
      <c r="D491">
        <v>1803.5830000000001</v>
      </c>
      <c r="E491">
        <v>1619.6179999999999</v>
      </c>
      <c r="F491">
        <v>1492.211</v>
      </c>
    </row>
    <row r="492" spans="1:6">
      <c r="A492" s="7" t="s">
        <v>521</v>
      </c>
      <c r="B492" s="7" t="s">
        <v>1118</v>
      </c>
      <c r="C492">
        <v>2679.6030000000001</v>
      </c>
      <c r="D492">
        <v>2515.6619999999998</v>
      </c>
      <c r="E492">
        <v>2864.7890000000002</v>
      </c>
      <c r="F492">
        <v>2728.1280000000002</v>
      </c>
    </row>
    <row r="493" spans="1:6">
      <c r="A493" s="7" t="s">
        <v>522</v>
      </c>
      <c r="B493" s="7" t="s">
        <v>1119</v>
      </c>
      <c r="C493">
        <v>2219.7829999999999</v>
      </c>
      <c r="D493">
        <v>2137.4560000000001</v>
      </c>
      <c r="E493">
        <v>2335.7539999999999</v>
      </c>
      <c r="F493">
        <v>2205.9059999999999</v>
      </c>
    </row>
    <row r="494" spans="1:6">
      <c r="A494" s="7" t="s">
        <v>523</v>
      </c>
      <c r="B494" s="7" t="s">
        <v>1120</v>
      </c>
      <c r="C494">
        <v>2227.1210000000001</v>
      </c>
      <c r="D494">
        <v>2034.6469999999999</v>
      </c>
      <c r="E494">
        <v>2547.8130000000001</v>
      </c>
      <c r="F494">
        <v>2166.9630000000002</v>
      </c>
    </row>
    <row r="495" spans="1:6">
      <c r="A495" s="7" t="s">
        <v>524</v>
      </c>
      <c r="B495" s="7" t="s">
        <v>1121</v>
      </c>
      <c r="C495">
        <v>1309.807</v>
      </c>
      <c r="D495">
        <v>1259.7339999999999</v>
      </c>
      <c r="E495">
        <v>1526.6110000000001</v>
      </c>
      <c r="F495">
        <v>1451.8240000000001</v>
      </c>
    </row>
    <row r="496" spans="1:6">
      <c r="A496" s="7" t="s">
        <v>525</v>
      </c>
      <c r="B496" s="7" t="s">
        <v>1122</v>
      </c>
      <c r="C496">
        <v>1432.412</v>
      </c>
      <c r="D496">
        <v>1396.9069999999999</v>
      </c>
      <c r="E496">
        <v>1591.0139999999999</v>
      </c>
      <c r="F496">
        <v>1546.2360000000001</v>
      </c>
    </row>
    <row r="497" spans="1:6">
      <c r="A497" s="7" t="s">
        <v>526</v>
      </c>
      <c r="B497" s="7" t="s">
        <v>1123</v>
      </c>
      <c r="C497">
        <v>1709.424</v>
      </c>
      <c r="D497">
        <v>1662.1790000000001</v>
      </c>
      <c r="E497">
        <v>1671.4259999999999</v>
      </c>
      <c r="F497">
        <v>1624.35</v>
      </c>
    </row>
    <row r="498" spans="1:6">
      <c r="A498" s="7" t="s">
        <v>527</v>
      </c>
      <c r="B498" s="7" t="s">
        <v>1124</v>
      </c>
      <c r="C498">
        <v>1680.42</v>
      </c>
      <c r="D498">
        <v>1614.799</v>
      </c>
      <c r="E498">
        <v>1806.904</v>
      </c>
      <c r="F498">
        <v>1709.46</v>
      </c>
    </row>
    <row r="499" spans="1:6">
      <c r="A499" s="7" t="s">
        <v>528</v>
      </c>
      <c r="B499" s="7" t="s">
        <v>1125</v>
      </c>
      <c r="C499">
        <v>1260.2270000000001</v>
      </c>
      <c r="D499">
        <v>1221.212</v>
      </c>
      <c r="E499">
        <v>1539.6079999999999</v>
      </c>
      <c r="F499">
        <v>1480.915</v>
      </c>
    </row>
    <row r="500" spans="1:6">
      <c r="A500" s="7" t="s">
        <v>529</v>
      </c>
      <c r="B500" s="7" t="s">
        <v>1126</v>
      </c>
      <c r="C500">
        <v>1265.3489999999999</v>
      </c>
      <c r="D500">
        <v>1185.538</v>
      </c>
      <c r="E500">
        <v>1225.7739999999999</v>
      </c>
      <c r="F500">
        <v>1140.174</v>
      </c>
    </row>
    <row r="501" spans="1:6">
      <c r="A501" s="7" t="s">
        <v>530</v>
      </c>
      <c r="B501" s="7" t="s">
        <v>1127</v>
      </c>
      <c r="C501">
        <v>2718.7860000000001</v>
      </c>
      <c r="D501">
        <v>2608.8150000000001</v>
      </c>
      <c r="E501">
        <v>2594.2710000000002</v>
      </c>
      <c r="F501">
        <v>2523.17</v>
      </c>
    </row>
    <row r="502" spans="1:6">
      <c r="A502" s="7" t="s">
        <v>531</v>
      </c>
      <c r="B502" s="7" t="s">
        <v>1128</v>
      </c>
      <c r="C502">
        <v>1311.1220000000001</v>
      </c>
      <c r="D502">
        <v>1260.654</v>
      </c>
      <c r="E502">
        <v>1527.7560000000001</v>
      </c>
      <c r="F502">
        <v>1480.4780000000001</v>
      </c>
    </row>
    <row r="503" spans="1:6">
      <c r="A503" s="7" t="s">
        <v>532</v>
      </c>
      <c r="B503" s="7" t="s">
        <v>1129</v>
      </c>
      <c r="C503">
        <v>2504.2440000000001</v>
      </c>
      <c r="D503">
        <v>2415.7069999999999</v>
      </c>
      <c r="E503">
        <v>2203.5770000000002</v>
      </c>
      <c r="F503">
        <v>2187.232</v>
      </c>
    </row>
    <row r="504" spans="1:6">
      <c r="A504" s="7" t="s">
        <v>533</v>
      </c>
      <c r="B504" s="7" t="s">
        <v>1130</v>
      </c>
      <c r="C504">
        <v>1509.444</v>
      </c>
      <c r="D504">
        <v>1434.2719999999999</v>
      </c>
      <c r="E504">
        <v>1464.6379999999999</v>
      </c>
      <c r="F504">
        <v>1488.9059999999999</v>
      </c>
    </row>
    <row r="505" spans="1:6">
      <c r="A505" s="7" t="s">
        <v>534</v>
      </c>
      <c r="B505" s="7" t="s">
        <v>1131</v>
      </c>
      <c r="C505">
        <v>2621.6439999999998</v>
      </c>
      <c r="D505">
        <v>2517.64</v>
      </c>
      <c r="E505">
        <v>2657.5</v>
      </c>
      <c r="F505">
        <v>2915.5450000000001</v>
      </c>
    </row>
    <row r="506" spans="1:6">
      <c r="A506" s="7" t="s">
        <v>535</v>
      </c>
      <c r="B506" s="7" t="s">
        <v>1132</v>
      </c>
      <c r="C506">
        <v>2373.2550000000001</v>
      </c>
      <c r="D506">
        <v>2218.335</v>
      </c>
      <c r="E506">
        <v>1873.0229999999999</v>
      </c>
      <c r="F506">
        <v>2043.5619999999999</v>
      </c>
    </row>
    <row r="507" spans="1:6">
      <c r="A507" s="7" t="s">
        <v>536</v>
      </c>
      <c r="B507" s="7" t="s">
        <v>1133</v>
      </c>
      <c r="C507">
        <v>1374.4680000000001</v>
      </c>
      <c r="D507">
        <v>1322.19</v>
      </c>
      <c r="E507">
        <v>1071.9090000000001</v>
      </c>
      <c r="F507">
        <v>1302.865</v>
      </c>
    </row>
    <row r="508" spans="1:6">
      <c r="A508" s="7" t="s">
        <v>537</v>
      </c>
      <c r="B508" s="7" t="s">
        <v>1134</v>
      </c>
      <c r="C508">
        <v>1464.1949999999999</v>
      </c>
      <c r="D508">
        <v>1408.722</v>
      </c>
      <c r="E508">
        <v>1103.549</v>
      </c>
      <c r="F508">
        <v>1442.413</v>
      </c>
    </row>
    <row r="509" spans="1:6">
      <c r="A509" s="7" t="s">
        <v>538</v>
      </c>
      <c r="B509" s="7" t="s">
        <v>1135</v>
      </c>
      <c r="C509">
        <v>1756.809</v>
      </c>
      <c r="D509">
        <v>1697.7329999999999</v>
      </c>
      <c r="E509">
        <v>1039.1559999999999</v>
      </c>
      <c r="F509">
        <v>1565.444</v>
      </c>
    </row>
    <row r="510" spans="1:6">
      <c r="A510" s="7" t="s">
        <v>539</v>
      </c>
      <c r="B510" s="7" t="s">
        <v>1136</v>
      </c>
      <c r="C510">
        <v>1285.2950000000001</v>
      </c>
      <c r="D510">
        <v>1246.67</v>
      </c>
      <c r="E510">
        <v>803.02</v>
      </c>
      <c r="F510">
        <v>1210.346</v>
      </c>
    </row>
    <row r="511" spans="1:6">
      <c r="A511" s="7" t="s">
        <v>540</v>
      </c>
      <c r="B511" s="7" t="s">
        <v>1137</v>
      </c>
      <c r="C511">
        <v>1296.579</v>
      </c>
      <c r="D511">
        <v>1253.951</v>
      </c>
      <c r="E511">
        <v>821.63800000000003</v>
      </c>
      <c r="F511">
        <v>1189.8230000000001</v>
      </c>
    </row>
    <row r="512" spans="1:6">
      <c r="A512" s="7" t="s">
        <v>541</v>
      </c>
      <c r="B512" s="7" t="s">
        <v>1138</v>
      </c>
      <c r="C512">
        <v>1763.0909999999999</v>
      </c>
      <c r="D512">
        <v>1807.296</v>
      </c>
      <c r="E512">
        <v>1117.4849999999999</v>
      </c>
      <c r="F512">
        <v>1303.394</v>
      </c>
    </row>
    <row r="513" spans="1:6">
      <c r="A513" s="7" t="s">
        <v>542</v>
      </c>
      <c r="B513" s="7" t="s">
        <v>1139</v>
      </c>
      <c r="C513">
        <v>1366.145</v>
      </c>
      <c r="D513">
        <v>1307.7940000000001</v>
      </c>
      <c r="E513">
        <v>1062.3330000000001</v>
      </c>
      <c r="F513">
        <v>1278.3150000000001</v>
      </c>
    </row>
    <row r="514" spans="1:6">
      <c r="A514" s="7" t="s">
        <v>543</v>
      </c>
      <c r="B514" s="7" t="s">
        <v>1140</v>
      </c>
      <c r="C514">
        <v>1568.837</v>
      </c>
      <c r="D514">
        <v>1467.2460000000001</v>
      </c>
      <c r="E514">
        <v>1243.912</v>
      </c>
      <c r="F514">
        <v>1494.761</v>
      </c>
    </row>
    <row r="515" spans="1:6">
      <c r="A515" s="7" t="s">
        <v>544</v>
      </c>
      <c r="B515" s="7" t="s">
        <v>1141</v>
      </c>
      <c r="C515">
        <v>1604.327</v>
      </c>
      <c r="D515">
        <v>1533.1410000000001</v>
      </c>
      <c r="E515">
        <v>1234.077</v>
      </c>
      <c r="F515">
        <v>1344.4059999999999</v>
      </c>
    </row>
    <row r="516" spans="1:6">
      <c r="A516" s="7" t="s">
        <v>545</v>
      </c>
      <c r="B516" s="7" t="s">
        <v>1142</v>
      </c>
      <c r="C516">
        <v>1324.41</v>
      </c>
      <c r="D516">
        <v>1267.7660000000001</v>
      </c>
      <c r="E516">
        <v>1272.9190000000001</v>
      </c>
      <c r="F516">
        <v>1321.4079999999999</v>
      </c>
    </row>
    <row r="517" spans="1:6">
      <c r="A517" s="7" t="s">
        <v>546</v>
      </c>
      <c r="B517" s="7" t="s">
        <v>1143</v>
      </c>
      <c r="C517">
        <v>1317.47</v>
      </c>
      <c r="D517">
        <v>1234.8309999999999</v>
      </c>
      <c r="E517">
        <v>1270.461</v>
      </c>
      <c r="F517">
        <v>1221.643</v>
      </c>
    </row>
    <row r="518" spans="1:6">
      <c r="A518" s="7" t="s">
        <v>547</v>
      </c>
      <c r="B518" s="7" t="s">
        <v>1144</v>
      </c>
      <c r="C518">
        <v>1449.924</v>
      </c>
      <c r="D518">
        <v>1400.1369999999999</v>
      </c>
      <c r="E518">
        <v>1481.43</v>
      </c>
      <c r="F518">
        <v>1354.9449999999999</v>
      </c>
    </row>
    <row r="519" spans="1:6">
      <c r="A519" s="7" t="s">
        <v>548</v>
      </c>
      <c r="B519" s="7" t="s">
        <v>1145</v>
      </c>
      <c r="C519">
        <v>2844.2759999999998</v>
      </c>
      <c r="D519">
        <v>2714.3380000000002</v>
      </c>
      <c r="E519">
        <v>2527.2710000000002</v>
      </c>
      <c r="F519">
        <v>2308.9430000000002</v>
      </c>
    </row>
    <row r="520" spans="1:6">
      <c r="A520" s="7" t="s">
        <v>549</v>
      </c>
      <c r="B520" s="7" t="s">
        <v>1146</v>
      </c>
      <c r="C520">
        <v>1406.4390000000001</v>
      </c>
      <c r="D520">
        <v>1350.9549999999999</v>
      </c>
      <c r="E520">
        <v>1374.8610000000001</v>
      </c>
      <c r="F520">
        <v>1287.2139999999999</v>
      </c>
    </row>
    <row r="521" spans="1:6">
      <c r="A521" s="7" t="s">
        <v>550</v>
      </c>
      <c r="B521" s="7" t="s">
        <v>1147</v>
      </c>
      <c r="C521">
        <v>1533.5840000000001</v>
      </c>
      <c r="D521">
        <v>1474.126</v>
      </c>
      <c r="E521">
        <v>1537.3679999999999</v>
      </c>
      <c r="F521">
        <v>1437.2619999999999</v>
      </c>
    </row>
    <row r="522" spans="1:6">
      <c r="A522" s="7" t="s">
        <v>551</v>
      </c>
      <c r="B522" s="7" t="s">
        <v>1148</v>
      </c>
      <c r="C522">
        <v>1869.7460000000001</v>
      </c>
      <c r="D522">
        <v>1819.3910000000001</v>
      </c>
      <c r="E522">
        <v>1699.0730000000001</v>
      </c>
      <c r="F522">
        <v>1589.03</v>
      </c>
    </row>
    <row r="523" spans="1:6">
      <c r="A523" s="7" t="s">
        <v>552</v>
      </c>
      <c r="B523" s="7" t="s">
        <v>1149</v>
      </c>
      <c r="C523">
        <v>1421.9639999999999</v>
      </c>
      <c r="D523">
        <v>1375.183</v>
      </c>
      <c r="E523">
        <v>1520.636</v>
      </c>
      <c r="F523">
        <v>1407.921</v>
      </c>
    </row>
    <row r="524" spans="1:6">
      <c r="A524" s="7" t="s">
        <v>553</v>
      </c>
      <c r="B524" s="7" t="s">
        <v>1150</v>
      </c>
      <c r="C524">
        <v>1436.375</v>
      </c>
      <c r="D524">
        <v>1383.6949999999999</v>
      </c>
      <c r="E524">
        <v>1507.221</v>
      </c>
      <c r="F524">
        <v>1439.1659999999999</v>
      </c>
    </row>
    <row r="525" spans="1:6">
      <c r="A525" s="7" t="s">
        <v>554</v>
      </c>
      <c r="B525" s="7" t="s">
        <v>1151</v>
      </c>
      <c r="C525">
        <v>1286.585</v>
      </c>
      <c r="D525">
        <v>1246.4849999999999</v>
      </c>
      <c r="E525">
        <v>1421.261</v>
      </c>
      <c r="F525">
        <v>1378.11</v>
      </c>
    </row>
    <row r="526" spans="1:6">
      <c r="A526" s="7" t="s">
        <v>555</v>
      </c>
      <c r="B526" s="7" t="s">
        <v>1152</v>
      </c>
      <c r="C526">
        <v>1738.5350000000001</v>
      </c>
      <c r="D526">
        <v>1696.01</v>
      </c>
      <c r="E526">
        <v>1585.4269999999999</v>
      </c>
      <c r="F526">
        <v>1536.0360000000001</v>
      </c>
    </row>
    <row r="527" spans="1:6">
      <c r="A527" s="7" t="s">
        <v>556</v>
      </c>
      <c r="B527" s="7" t="s">
        <v>1153</v>
      </c>
      <c r="C527">
        <v>1216.954</v>
      </c>
      <c r="D527">
        <v>1190.6130000000001</v>
      </c>
      <c r="E527">
        <v>1381.309</v>
      </c>
      <c r="F527">
        <v>1332.002</v>
      </c>
    </row>
    <row r="528" spans="1:6">
      <c r="A528" s="7" t="s">
        <v>557</v>
      </c>
      <c r="B528" s="7" t="s">
        <v>1154</v>
      </c>
      <c r="C528">
        <v>1284.9639999999999</v>
      </c>
      <c r="D528">
        <v>1241.576</v>
      </c>
      <c r="E528">
        <v>1500.21</v>
      </c>
      <c r="F528">
        <v>1428.5350000000001</v>
      </c>
    </row>
    <row r="529" spans="1:6">
      <c r="A529" s="7" t="s">
        <v>558</v>
      </c>
      <c r="B529" s="7" t="s">
        <v>1155</v>
      </c>
      <c r="C529">
        <v>1217.0329999999999</v>
      </c>
      <c r="D529">
        <v>1156.6079999999999</v>
      </c>
      <c r="E529">
        <v>1498.7439999999999</v>
      </c>
      <c r="F529">
        <v>1430.3109999999999</v>
      </c>
    </row>
    <row r="530" spans="1:6">
      <c r="A530" s="7" t="s">
        <v>559</v>
      </c>
      <c r="B530" s="7" t="s">
        <v>1156</v>
      </c>
      <c r="C530">
        <v>2192.7330000000002</v>
      </c>
      <c r="D530">
        <v>2112.9879999999998</v>
      </c>
      <c r="E530">
        <v>3068.7289999999998</v>
      </c>
      <c r="F530">
        <v>2952.5010000000002</v>
      </c>
    </row>
    <row r="531" spans="1:6">
      <c r="A531" s="7" t="s">
        <v>560</v>
      </c>
      <c r="B531" s="7" t="s">
        <v>1157</v>
      </c>
      <c r="C531">
        <v>2118.598</v>
      </c>
      <c r="D531">
        <v>2094.8470000000002</v>
      </c>
      <c r="E531">
        <v>1556.7080000000001</v>
      </c>
      <c r="F531">
        <v>1488.895</v>
      </c>
    </row>
    <row r="532" spans="1:6">
      <c r="A532" s="7" t="s">
        <v>561</v>
      </c>
      <c r="B532" s="7" t="s">
        <v>1158</v>
      </c>
      <c r="C532">
        <v>1989.4349999999999</v>
      </c>
      <c r="D532">
        <v>1831.5619999999999</v>
      </c>
      <c r="E532">
        <v>2121.1289999999999</v>
      </c>
      <c r="F532">
        <v>2048.6550000000002</v>
      </c>
    </row>
    <row r="533" spans="1:6">
      <c r="A533" s="7" t="s">
        <v>562</v>
      </c>
      <c r="B533" s="7" t="s">
        <v>1159</v>
      </c>
      <c r="C533">
        <v>1568.499</v>
      </c>
      <c r="D533">
        <v>1514.6030000000001</v>
      </c>
      <c r="E533">
        <v>1443.2180000000001</v>
      </c>
      <c r="F533">
        <v>1491.5550000000001</v>
      </c>
    </row>
    <row r="534" spans="1:6">
      <c r="A534" s="7" t="s">
        <v>563</v>
      </c>
      <c r="B534" s="7" t="s">
        <v>1160</v>
      </c>
      <c r="C534">
        <v>1567.8869999999999</v>
      </c>
      <c r="D534">
        <v>1483.116</v>
      </c>
      <c r="E534">
        <v>1349.048</v>
      </c>
      <c r="F534">
        <v>1506.3510000000001</v>
      </c>
    </row>
    <row r="535" spans="1:6">
      <c r="A535" s="7" t="s">
        <v>564</v>
      </c>
      <c r="B535" s="7" t="s">
        <v>1161</v>
      </c>
      <c r="C535">
        <v>1685.9939999999999</v>
      </c>
      <c r="D535">
        <v>1627.5550000000001</v>
      </c>
      <c r="E535">
        <v>1445.739</v>
      </c>
      <c r="F535">
        <v>1760.7809999999999</v>
      </c>
    </row>
    <row r="536" spans="1:6">
      <c r="A536" s="7" t="s">
        <v>565</v>
      </c>
      <c r="B536" s="7" t="s">
        <v>1162</v>
      </c>
      <c r="C536">
        <v>1351.508</v>
      </c>
      <c r="D536">
        <v>1292.1769999999999</v>
      </c>
      <c r="E536">
        <v>1091.096</v>
      </c>
      <c r="F536">
        <v>1343.2439999999999</v>
      </c>
    </row>
    <row r="537" spans="1:6">
      <c r="A537" s="7" t="s">
        <v>566</v>
      </c>
      <c r="B537" s="7" t="s">
        <v>1163</v>
      </c>
      <c r="C537">
        <v>1525.8869999999999</v>
      </c>
      <c r="D537">
        <v>1461.6959999999999</v>
      </c>
      <c r="E537">
        <v>1103.3</v>
      </c>
      <c r="F537">
        <v>1428.6559999999999</v>
      </c>
    </row>
    <row r="538" spans="1:6">
      <c r="A538" s="7" t="s">
        <v>567</v>
      </c>
      <c r="B538" s="7" t="s">
        <v>1164</v>
      </c>
      <c r="C538">
        <v>1331.55</v>
      </c>
      <c r="D538">
        <v>1296.1220000000001</v>
      </c>
      <c r="E538">
        <v>866.87300000000005</v>
      </c>
      <c r="F538">
        <v>1196.4570000000001</v>
      </c>
    </row>
    <row r="539" spans="1:6">
      <c r="A539" s="7" t="s">
        <v>568</v>
      </c>
      <c r="B539" s="7" t="s">
        <v>1165</v>
      </c>
      <c r="C539">
        <v>1549.18</v>
      </c>
      <c r="D539">
        <v>1497.3040000000001</v>
      </c>
      <c r="E539">
        <v>984.649</v>
      </c>
      <c r="F539">
        <v>1446.5609999999999</v>
      </c>
    </row>
    <row r="540" spans="1:6">
      <c r="A540" s="7" t="s">
        <v>569</v>
      </c>
      <c r="B540" s="7" t="s">
        <v>1166</v>
      </c>
      <c r="C540">
        <v>1238.731</v>
      </c>
      <c r="D540">
        <v>1201.7049999999999</v>
      </c>
      <c r="E540">
        <v>775.61</v>
      </c>
      <c r="F540">
        <v>1181.529</v>
      </c>
    </row>
    <row r="541" spans="1:6">
      <c r="A541" s="7" t="s">
        <v>570</v>
      </c>
      <c r="B541" s="7" t="s">
        <v>1167</v>
      </c>
      <c r="C541">
        <v>1183.673</v>
      </c>
      <c r="D541">
        <v>1146.846</v>
      </c>
      <c r="E541">
        <v>728.03399999999999</v>
      </c>
      <c r="F541">
        <v>1102.934</v>
      </c>
    </row>
    <row r="542" spans="1:6">
      <c r="A542" s="7" t="s">
        <v>571</v>
      </c>
      <c r="B542" s="7" t="s">
        <v>1168</v>
      </c>
      <c r="C542">
        <v>1852.0450000000001</v>
      </c>
      <c r="D542">
        <v>1731.0920000000001</v>
      </c>
      <c r="E542">
        <v>1487.0029999999999</v>
      </c>
      <c r="F542">
        <v>1621.895</v>
      </c>
    </row>
    <row r="543" spans="1:6">
      <c r="A543" s="7" t="s">
        <v>572</v>
      </c>
      <c r="B543" s="7" t="s">
        <v>1169</v>
      </c>
      <c r="C543">
        <v>1454.03</v>
      </c>
      <c r="D543">
        <v>1336.9739999999999</v>
      </c>
      <c r="E543">
        <v>1166.0409999999999</v>
      </c>
      <c r="F543">
        <v>1290.1990000000001</v>
      </c>
    </row>
    <row r="544" spans="1:6">
      <c r="A544" s="7" t="s">
        <v>573</v>
      </c>
      <c r="B544" s="7" t="s">
        <v>1170</v>
      </c>
      <c r="C544">
        <v>1405.5730000000001</v>
      </c>
      <c r="D544">
        <v>1280.123</v>
      </c>
      <c r="E544">
        <v>1078.171</v>
      </c>
      <c r="F544">
        <v>1235.806</v>
      </c>
    </row>
    <row r="545" spans="1:6">
      <c r="A545" s="7" t="s">
        <v>574</v>
      </c>
      <c r="B545" s="7" t="s">
        <v>1171</v>
      </c>
      <c r="C545">
        <v>1982.96</v>
      </c>
      <c r="D545">
        <v>1861.117</v>
      </c>
      <c r="E545">
        <v>1983.6679999999999</v>
      </c>
      <c r="F545">
        <v>2237.44</v>
      </c>
    </row>
    <row r="546" spans="1:6">
      <c r="A546" s="7" t="s">
        <v>575</v>
      </c>
      <c r="B546" s="7" t="s">
        <v>1172</v>
      </c>
      <c r="C546">
        <v>1278.8679999999999</v>
      </c>
      <c r="D546">
        <v>1221.788</v>
      </c>
      <c r="E546">
        <v>1240.9739999999999</v>
      </c>
      <c r="F546">
        <v>1275.1690000000001</v>
      </c>
    </row>
    <row r="547" spans="1:6">
      <c r="A547" s="7" t="s">
        <v>576</v>
      </c>
      <c r="B547" s="7" t="s">
        <v>1173</v>
      </c>
      <c r="C547">
        <v>1676.979</v>
      </c>
      <c r="D547">
        <v>1635.6990000000001</v>
      </c>
      <c r="E547">
        <v>1454.1310000000001</v>
      </c>
      <c r="F547">
        <v>1436.3150000000001</v>
      </c>
    </row>
    <row r="548" spans="1:6">
      <c r="A548" s="7" t="s">
        <v>577</v>
      </c>
      <c r="B548" s="7" t="s">
        <v>1174</v>
      </c>
      <c r="C548">
        <v>2090.34</v>
      </c>
      <c r="D548">
        <v>2027.049</v>
      </c>
      <c r="E548">
        <v>2275.433</v>
      </c>
      <c r="F548">
        <v>2192.7429999999999</v>
      </c>
    </row>
    <row r="549" spans="1:6">
      <c r="A549" s="7" t="s">
        <v>578</v>
      </c>
      <c r="B549" s="7" t="s">
        <v>1175</v>
      </c>
      <c r="C549">
        <v>1359.662</v>
      </c>
      <c r="D549">
        <v>1306.2950000000001</v>
      </c>
      <c r="E549">
        <v>1260.7270000000001</v>
      </c>
      <c r="F549">
        <v>1203.6559999999999</v>
      </c>
    </row>
    <row r="550" spans="1:6">
      <c r="A550" s="7" t="s">
        <v>579</v>
      </c>
      <c r="B550" s="7" t="s">
        <v>1176</v>
      </c>
      <c r="C550">
        <v>2121.029</v>
      </c>
      <c r="D550">
        <v>1985.0139999999999</v>
      </c>
      <c r="E550">
        <v>2581.085</v>
      </c>
      <c r="F550">
        <v>2388.2130000000002</v>
      </c>
    </row>
    <row r="551" spans="1:6">
      <c r="A551" s="7" t="s">
        <v>580</v>
      </c>
      <c r="B551" s="7" t="s">
        <v>1177</v>
      </c>
      <c r="C551">
        <v>2177.1320000000001</v>
      </c>
      <c r="D551">
        <v>2074.1289999999999</v>
      </c>
      <c r="E551">
        <v>2312.69</v>
      </c>
      <c r="F551">
        <v>2215.8980000000001</v>
      </c>
    </row>
    <row r="552" spans="1:6">
      <c r="A552" s="7" t="s">
        <v>581</v>
      </c>
      <c r="B552" s="7" t="s">
        <v>1178</v>
      </c>
      <c r="C552">
        <v>1670.104</v>
      </c>
      <c r="D552">
        <v>1545.3119999999999</v>
      </c>
      <c r="E552">
        <v>1978.2660000000001</v>
      </c>
      <c r="F552">
        <v>1787.6510000000001</v>
      </c>
    </row>
    <row r="553" spans="1:6">
      <c r="A553" s="7" t="s">
        <v>582</v>
      </c>
      <c r="B553" s="7" t="s">
        <v>1179</v>
      </c>
      <c r="C553">
        <v>1332.5830000000001</v>
      </c>
      <c r="D553">
        <v>1294.28</v>
      </c>
      <c r="E553">
        <v>1499.662</v>
      </c>
      <c r="F553">
        <v>1424.095</v>
      </c>
    </row>
    <row r="554" spans="1:6">
      <c r="A554" s="7" t="s">
        <v>583</v>
      </c>
      <c r="B554" s="7" t="s">
        <v>1180</v>
      </c>
      <c r="C554">
        <v>1367.0419999999999</v>
      </c>
      <c r="D554">
        <v>1328.8</v>
      </c>
      <c r="E554">
        <v>1459.567</v>
      </c>
      <c r="F554">
        <v>1415.0329999999999</v>
      </c>
    </row>
    <row r="555" spans="1:6">
      <c r="A555" s="7" t="s">
        <v>584</v>
      </c>
      <c r="B555" s="7" t="s">
        <v>1181</v>
      </c>
      <c r="C555">
        <v>2207.4699999999998</v>
      </c>
      <c r="D555">
        <v>2098.5039999999999</v>
      </c>
      <c r="E555">
        <v>2337.29</v>
      </c>
      <c r="F555">
        <v>2249.3939999999998</v>
      </c>
    </row>
    <row r="556" spans="1:6">
      <c r="A556" s="7" t="s">
        <v>585</v>
      </c>
      <c r="B556" s="7" t="s">
        <v>1182</v>
      </c>
      <c r="C556">
        <v>1964.6959999999999</v>
      </c>
      <c r="D556">
        <v>1894.056</v>
      </c>
      <c r="E556">
        <v>1995.6569999999999</v>
      </c>
      <c r="F556">
        <v>1973.0719999999999</v>
      </c>
    </row>
    <row r="557" spans="1:6">
      <c r="A557" s="7" t="s">
        <v>586</v>
      </c>
      <c r="B557" s="7" t="s">
        <v>1183</v>
      </c>
      <c r="C557">
        <v>1394.645</v>
      </c>
      <c r="D557">
        <v>1344.8340000000001</v>
      </c>
      <c r="E557">
        <v>1506.298</v>
      </c>
      <c r="F557">
        <v>1475.364</v>
      </c>
    </row>
    <row r="558" spans="1:6">
      <c r="A558" s="7" t="s">
        <v>587</v>
      </c>
      <c r="B558" s="7" t="s">
        <v>1184</v>
      </c>
      <c r="C558">
        <v>1334.423</v>
      </c>
      <c r="D558">
        <v>1295.942</v>
      </c>
      <c r="E558">
        <v>1344.7739999999999</v>
      </c>
      <c r="F558">
        <v>1288.5809999999999</v>
      </c>
    </row>
    <row r="559" spans="1:6">
      <c r="A559" s="7" t="s">
        <v>588</v>
      </c>
      <c r="B559" s="7" t="s">
        <v>1185</v>
      </c>
      <c r="C559">
        <v>1370.692</v>
      </c>
      <c r="D559">
        <v>1321.135</v>
      </c>
      <c r="E559">
        <v>1625.2619999999999</v>
      </c>
      <c r="F559">
        <v>1588.739</v>
      </c>
    </row>
    <row r="560" spans="1:6">
      <c r="A560" s="7" t="s">
        <v>589</v>
      </c>
      <c r="B560" s="7" t="s">
        <v>1186</v>
      </c>
      <c r="C560">
        <v>1168.49</v>
      </c>
      <c r="D560">
        <v>1134.43</v>
      </c>
      <c r="E560">
        <v>1125.6400000000001</v>
      </c>
      <c r="F560">
        <v>1139.877</v>
      </c>
    </row>
    <row r="561" spans="1:6">
      <c r="A561" s="7" t="s">
        <v>591</v>
      </c>
      <c r="B561" s="7" t="s">
        <v>1187</v>
      </c>
      <c r="C561">
        <v>1246.0640000000001</v>
      </c>
      <c r="D561">
        <v>1211.211</v>
      </c>
      <c r="E561">
        <v>1229.4159999999999</v>
      </c>
      <c r="F561">
        <v>1252.01</v>
      </c>
    </row>
    <row r="562" spans="1:6">
      <c r="A562" s="7" t="s">
        <v>592</v>
      </c>
      <c r="B562" s="7" t="s">
        <v>1188</v>
      </c>
      <c r="C562">
        <v>1889.8920000000001</v>
      </c>
      <c r="D562">
        <v>1876.4659999999999</v>
      </c>
      <c r="E562">
        <v>1482.5630000000001</v>
      </c>
      <c r="F562">
        <v>1631.799</v>
      </c>
    </row>
    <row r="563" spans="1:6">
      <c r="A563" s="7" t="s">
        <v>593</v>
      </c>
      <c r="B563" s="7" t="s">
        <v>1189</v>
      </c>
      <c r="C563">
        <v>1395.0309999999999</v>
      </c>
      <c r="D563">
        <v>1351.269</v>
      </c>
      <c r="E563">
        <v>1094.5530000000001</v>
      </c>
      <c r="F563">
        <v>1301.846</v>
      </c>
    </row>
    <row r="564" spans="1:6">
      <c r="A564" s="7" t="s">
        <v>594</v>
      </c>
      <c r="B564" s="7" t="s">
        <v>1190</v>
      </c>
      <c r="C564">
        <v>1376.5429999999999</v>
      </c>
      <c r="D564">
        <v>1338.0409999999999</v>
      </c>
      <c r="E564">
        <v>1047.019</v>
      </c>
      <c r="F564">
        <v>1357.2850000000001</v>
      </c>
    </row>
    <row r="565" spans="1:6">
      <c r="A565" s="7" t="s">
        <v>595</v>
      </c>
      <c r="B565" s="7" t="s">
        <v>1191</v>
      </c>
      <c r="C565">
        <v>1460.7180000000001</v>
      </c>
      <c r="D565">
        <v>1395.9680000000001</v>
      </c>
      <c r="E565">
        <v>982.46199999999999</v>
      </c>
      <c r="F565">
        <v>1294.1369999999999</v>
      </c>
    </row>
    <row r="566" spans="1:6">
      <c r="A566" s="7" t="s">
        <v>596</v>
      </c>
      <c r="B566" s="7" t="s">
        <v>1192</v>
      </c>
      <c r="C566">
        <v>2897.82</v>
      </c>
      <c r="D566">
        <v>2797.7629999999999</v>
      </c>
      <c r="E566">
        <v>2008.1289999999999</v>
      </c>
      <c r="F566">
        <v>2748.7730000000001</v>
      </c>
    </row>
    <row r="567" spans="1:6">
      <c r="A567" s="7" t="s">
        <v>597</v>
      </c>
      <c r="B567" s="7" t="s">
        <v>1193</v>
      </c>
      <c r="C567">
        <v>1411.3810000000001</v>
      </c>
      <c r="D567">
        <v>1353.617</v>
      </c>
      <c r="E567">
        <v>962.34100000000001</v>
      </c>
      <c r="F567">
        <v>1340.239</v>
      </c>
    </row>
    <row r="568" spans="1:6">
      <c r="A568" s="7" t="s">
        <v>598</v>
      </c>
      <c r="B568" s="7" t="s">
        <v>1194</v>
      </c>
      <c r="C568">
        <v>1389.6379999999999</v>
      </c>
      <c r="D568">
        <v>1326.105</v>
      </c>
      <c r="E568">
        <v>896.59100000000001</v>
      </c>
      <c r="F568">
        <v>1293.9680000000001</v>
      </c>
    </row>
    <row r="569" spans="1:6">
      <c r="A569" s="7" t="s">
        <v>599</v>
      </c>
      <c r="B569" s="7" t="s">
        <v>1195</v>
      </c>
      <c r="C569">
        <v>2211.7109999999998</v>
      </c>
      <c r="D569">
        <v>1951.4570000000001</v>
      </c>
      <c r="E569">
        <v>1448.546</v>
      </c>
      <c r="F569">
        <v>1870.3579999999999</v>
      </c>
    </row>
    <row r="570" spans="1:6">
      <c r="A570" s="7" t="s">
        <v>600</v>
      </c>
      <c r="B570" s="7" t="s">
        <v>1196</v>
      </c>
      <c r="C570">
        <v>1619.7840000000001</v>
      </c>
      <c r="D570">
        <v>1513.04</v>
      </c>
      <c r="E570">
        <v>1190.162</v>
      </c>
      <c r="F570">
        <v>1616.5070000000001</v>
      </c>
    </row>
    <row r="571" spans="1:6">
      <c r="A571" s="7" t="s">
        <v>601</v>
      </c>
      <c r="B571" s="7" t="s">
        <v>1197</v>
      </c>
      <c r="C571">
        <v>1957.4490000000001</v>
      </c>
      <c r="D571">
        <v>1900.6510000000001</v>
      </c>
      <c r="E571">
        <v>1366.5340000000001</v>
      </c>
      <c r="F571">
        <v>1988.211</v>
      </c>
    </row>
    <row r="572" spans="1:6">
      <c r="A572" s="7" t="s">
        <v>611</v>
      </c>
      <c r="B572" s="7" t="s">
        <v>1198</v>
      </c>
      <c r="C572">
        <v>2074.5210000000002</v>
      </c>
      <c r="D572">
        <v>1990.5630000000001</v>
      </c>
      <c r="E572">
        <v>1496.183</v>
      </c>
      <c r="F572">
        <v>1582.239</v>
      </c>
    </row>
    <row r="573" spans="1:6">
      <c r="A573" s="7" t="s">
        <v>612</v>
      </c>
      <c r="B573" s="7" t="s">
        <v>1199</v>
      </c>
      <c r="C573">
        <v>1352.798</v>
      </c>
      <c r="D573">
        <v>1283.568</v>
      </c>
      <c r="E573">
        <v>1141.269</v>
      </c>
      <c r="F573">
        <v>1176.944</v>
      </c>
    </row>
    <row r="574" spans="1:6">
      <c r="A574" s="7" t="s">
        <v>613</v>
      </c>
      <c r="B574" s="7" t="s">
        <v>1200</v>
      </c>
      <c r="C574">
        <v>1372.04</v>
      </c>
      <c r="D574">
        <v>1297.425</v>
      </c>
      <c r="E574">
        <v>1240.3409999999999</v>
      </c>
      <c r="F574">
        <v>1342.328</v>
      </c>
    </row>
    <row r="575" spans="1:6">
      <c r="A575" s="7" t="s">
        <v>614</v>
      </c>
      <c r="B575" s="7" t="s">
        <v>1201</v>
      </c>
      <c r="C575">
        <v>1409.653</v>
      </c>
      <c r="D575">
        <v>1289.0609999999999</v>
      </c>
      <c r="E575">
        <v>1261.73</v>
      </c>
      <c r="F575">
        <v>1329.7370000000001</v>
      </c>
    </row>
    <row r="576" spans="1:6">
      <c r="A576" s="7" t="s">
        <v>615</v>
      </c>
      <c r="B576" s="7" t="s">
        <v>1202</v>
      </c>
      <c r="C576">
        <v>3631.06</v>
      </c>
      <c r="D576">
        <v>3550.6469999999999</v>
      </c>
      <c r="E576">
        <v>3133.99</v>
      </c>
      <c r="F576">
        <v>2883.2060000000001</v>
      </c>
    </row>
    <row r="577" spans="1:6">
      <c r="A577" s="7" t="s">
        <v>616</v>
      </c>
      <c r="B577" s="7" t="s">
        <v>1203</v>
      </c>
      <c r="C577">
        <v>1565.212</v>
      </c>
      <c r="D577">
        <v>1521.404</v>
      </c>
      <c r="E577">
        <v>1470.768</v>
      </c>
      <c r="F577">
        <v>1461.7470000000001</v>
      </c>
    </row>
    <row r="578" spans="1:6">
      <c r="A578" s="7" t="s">
        <v>617</v>
      </c>
      <c r="B578" s="7" t="s">
        <v>1204</v>
      </c>
      <c r="C578">
        <v>1247.125</v>
      </c>
      <c r="D578">
        <v>1195.4570000000001</v>
      </c>
      <c r="E578">
        <v>1259.0440000000001</v>
      </c>
      <c r="F578">
        <v>1173.3119999999999</v>
      </c>
    </row>
    <row r="579" spans="1:6">
      <c r="A579" s="7" t="s">
        <v>618</v>
      </c>
      <c r="B579" s="7" t="s">
        <v>1205</v>
      </c>
      <c r="C579">
        <v>1485.654</v>
      </c>
      <c r="D579">
        <v>1448.385</v>
      </c>
      <c r="E579">
        <v>1415.521</v>
      </c>
      <c r="F579">
        <v>1355.3</v>
      </c>
    </row>
    <row r="580" spans="1:6">
      <c r="A580" s="7" t="s">
        <v>619</v>
      </c>
      <c r="B580" s="7" t="s">
        <v>1206</v>
      </c>
      <c r="C580">
        <v>1275.4269999999999</v>
      </c>
      <c r="D580">
        <v>1239.9829999999999</v>
      </c>
      <c r="E580">
        <v>1189.3510000000001</v>
      </c>
      <c r="F580">
        <v>1136.818</v>
      </c>
    </row>
    <row r="581" spans="1:6">
      <c r="A581" s="7" t="s">
        <v>620</v>
      </c>
      <c r="B581" s="7" t="s">
        <v>1207</v>
      </c>
      <c r="C581">
        <v>1960.2909999999999</v>
      </c>
      <c r="D581">
        <v>1904.712</v>
      </c>
      <c r="E581">
        <v>2269.4180000000001</v>
      </c>
      <c r="F581">
        <v>2179.0940000000001</v>
      </c>
    </row>
    <row r="582" spans="1:6">
      <c r="A582" s="7" t="s">
        <v>621</v>
      </c>
      <c r="B582" s="7" t="s">
        <v>1208</v>
      </c>
      <c r="C582">
        <v>1426.2940000000001</v>
      </c>
      <c r="D582">
        <v>1381.491</v>
      </c>
      <c r="E582">
        <v>1648.317</v>
      </c>
      <c r="F582">
        <v>1597.338</v>
      </c>
    </row>
    <row r="583" spans="1:6">
      <c r="A583" s="7" t="s">
        <v>622</v>
      </c>
      <c r="B583" s="7" t="s">
        <v>1209</v>
      </c>
      <c r="C583">
        <v>1424.06</v>
      </c>
      <c r="D583">
        <v>1381.309</v>
      </c>
      <c r="E583">
        <v>1382.1949999999999</v>
      </c>
      <c r="F583">
        <v>1341.7729999999999</v>
      </c>
    </row>
    <row r="584" spans="1:6">
      <c r="A584" s="7" t="s">
        <v>623</v>
      </c>
      <c r="B584" s="7" t="s">
        <v>1210</v>
      </c>
      <c r="C584">
        <v>1396.6769999999999</v>
      </c>
      <c r="D584">
        <v>1340.258</v>
      </c>
      <c r="E584">
        <v>1361.453</v>
      </c>
      <c r="F584">
        <v>1294.4559999999999</v>
      </c>
    </row>
    <row r="585" spans="1:6">
      <c r="A585" s="7" t="s">
        <v>624</v>
      </c>
      <c r="B585" s="7" t="s">
        <v>1211</v>
      </c>
      <c r="C585">
        <v>1381.5609999999999</v>
      </c>
      <c r="D585">
        <v>1348.93</v>
      </c>
      <c r="E585">
        <v>1394.702</v>
      </c>
      <c r="F585">
        <v>1383.384</v>
      </c>
    </row>
    <row r="586" spans="1:6">
      <c r="A586" s="7" t="s">
        <v>625</v>
      </c>
      <c r="B586" s="7" t="s">
        <v>1212</v>
      </c>
      <c r="C586">
        <v>1566.51</v>
      </c>
      <c r="D586">
        <v>1519.1869999999999</v>
      </c>
      <c r="E586">
        <v>1442.797</v>
      </c>
      <c r="F586">
        <v>1418.9349999999999</v>
      </c>
    </row>
    <row r="587" spans="1:6">
      <c r="A587" s="7" t="s">
        <v>626</v>
      </c>
      <c r="B587" s="7" t="s">
        <v>1213</v>
      </c>
      <c r="C587">
        <v>1328.54</v>
      </c>
      <c r="D587">
        <v>1289.3800000000001</v>
      </c>
      <c r="E587">
        <v>1438.02</v>
      </c>
      <c r="F587">
        <v>1418.038</v>
      </c>
    </row>
    <row r="588" spans="1:6">
      <c r="A588" s="7" t="s">
        <v>627</v>
      </c>
      <c r="B588" s="7" t="s">
        <v>1214</v>
      </c>
      <c r="C588">
        <v>1452.1849999999999</v>
      </c>
      <c r="D588">
        <v>1403.683</v>
      </c>
      <c r="E588">
        <v>1447.0719999999999</v>
      </c>
      <c r="F588">
        <v>1493.5619999999999</v>
      </c>
    </row>
    <row r="589" spans="1:6">
      <c r="A589" s="7" t="s">
        <v>628</v>
      </c>
      <c r="B589" s="7" t="s">
        <v>1215</v>
      </c>
      <c r="C589">
        <v>1303.3109999999999</v>
      </c>
      <c r="D589">
        <v>1271.75</v>
      </c>
      <c r="E589">
        <v>1377.8510000000001</v>
      </c>
      <c r="F589">
        <v>1442.249</v>
      </c>
    </row>
    <row r="590" spans="1:6">
      <c r="A590" s="7" t="s">
        <v>629</v>
      </c>
      <c r="B590" s="7" t="s">
        <v>1216</v>
      </c>
      <c r="C590">
        <v>2155.2820000000002</v>
      </c>
      <c r="D590">
        <v>2072.88</v>
      </c>
      <c r="E590">
        <v>1920.4570000000001</v>
      </c>
      <c r="F590">
        <v>2038.299</v>
      </c>
    </row>
    <row r="591" spans="1:6">
      <c r="A591" s="7" t="s">
        <v>630</v>
      </c>
      <c r="B591" s="7" t="s">
        <v>1217</v>
      </c>
      <c r="C591">
        <v>1612.2080000000001</v>
      </c>
      <c r="D591">
        <v>1548.47</v>
      </c>
      <c r="E591">
        <v>1300.479</v>
      </c>
      <c r="F591">
        <v>1427.982</v>
      </c>
    </row>
    <row r="592" spans="1:6">
      <c r="A592" s="7" t="s">
        <v>631</v>
      </c>
      <c r="B592" s="7" t="s">
        <v>1218</v>
      </c>
      <c r="C592">
        <v>1470.2249999999999</v>
      </c>
      <c r="D592">
        <v>1422.4349999999999</v>
      </c>
      <c r="E592">
        <v>1242.7660000000001</v>
      </c>
      <c r="F592">
        <v>1457.7670000000001</v>
      </c>
    </row>
    <row r="593" spans="1:6">
      <c r="A593" s="7" t="s">
        <v>632</v>
      </c>
      <c r="B593" s="7" t="s">
        <v>1219</v>
      </c>
      <c r="C593">
        <v>1396.8679999999999</v>
      </c>
      <c r="D593">
        <v>1339.5309999999999</v>
      </c>
      <c r="E593">
        <v>1034.518</v>
      </c>
      <c r="F593">
        <v>1311.223</v>
      </c>
    </row>
    <row r="594" spans="1:6">
      <c r="A594" s="7" t="s">
        <v>633</v>
      </c>
      <c r="B594" s="7" t="s">
        <v>1220</v>
      </c>
      <c r="C594">
        <v>1335.7070000000001</v>
      </c>
      <c r="D594">
        <v>1280.2439999999999</v>
      </c>
      <c r="E594">
        <v>1020.148</v>
      </c>
      <c r="F594">
        <v>1282.3710000000001</v>
      </c>
    </row>
    <row r="595" spans="1:6">
      <c r="A595" s="7" t="s">
        <v>634</v>
      </c>
      <c r="B595" s="7" t="s">
        <v>1221</v>
      </c>
      <c r="C595">
        <v>1443.223</v>
      </c>
      <c r="D595">
        <v>1415.84</v>
      </c>
      <c r="E595">
        <v>952.726</v>
      </c>
      <c r="F595">
        <v>1279.1859999999999</v>
      </c>
    </row>
    <row r="596" spans="1:6">
      <c r="A596" s="7" t="s">
        <v>635</v>
      </c>
      <c r="B596" s="7" t="s">
        <v>1222</v>
      </c>
      <c r="C596">
        <v>1611.88</v>
      </c>
      <c r="D596">
        <v>1550.048</v>
      </c>
      <c r="E596">
        <v>1096.373</v>
      </c>
      <c r="F596">
        <v>1450.66</v>
      </c>
    </row>
    <row r="597" spans="1:6">
      <c r="A597" s="7" t="s">
        <v>636</v>
      </c>
      <c r="B597" s="7" t="s">
        <v>1223</v>
      </c>
      <c r="C597">
        <v>1500.6569999999999</v>
      </c>
      <c r="D597">
        <v>1437.171</v>
      </c>
      <c r="E597">
        <v>1138.1089999999999</v>
      </c>
      <c r="F597">
        <v>1531.152</v>
      </c>
    </row>
    <row r="598" spans="1:6">
      <c r="A598" s="7" t="s">
        <v>637</v>
      </c>
      <c r="B598" s="7" t="s">
        <v>1224</v>
      </c>
      <c r="C598">
        <v>2307.7269999999999</v>
      </c>
      <c r="D598">
        <v>2120.2779999999998</v>
      </c>
      <c r="E598">
        <v>1413.2539999999999</v>
      </c>
      <c r="F598">
        <v>1835.7149999999999</v>
      </c>
    </row>
    <row r="599" spans="1:6">
      <c r="A599" s="7" t="s">
        <v>638</v>
      </c>
      <c r="B599" s="7" t="s">
        <v>1225</v>
      </c>
      <c r="C599">
        <v>1541.92</v>
      </c>
      <c r="D599">
        <v>1480.829</v>
      </c>
      <c r="E599">
        <v>1147.367</v>
      </c>
      <c r="F599">
        <v>1524.671</v>
      </c>
    </row>
    <row r="600" spans="1:6">
      <c r="A600" s="7" t="s">
        <v>639</v>
      </c>
      <c r="B600" s="7" t="s">
        <v>1226</v>
      </c>
      <c r="C600">
        <v>1300.845</v>
      </c>
      <c r="D600">
        <v>1264.558</v>
      </c>
      <c r="E600">
        <v>957.16499999999996</v>
      </c>
      <c r="F600">
        <v>1248.559</v>
      </c>
    </row>
    <row r="601" spans="1:6">
      <c r="A601" s="7" t="s">
        <v>640</v>
      </c>
      <c r="B601" s="7" t="s">
        <v>1227</v>
      </c>
      <c r="C601">
        <v>1192.914</v>
      </c>
      <c r="D601">
        <v>1170.636</v>
      </c>
      <c r="E601">
        <v>833.90800000000002</v>
      </c>
      <c r="F601">
        <v>1121.0830000000001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3"/>
  <sheetViews>
    <sheetView workbookViewId="0">
      <selection activeCell="E4" sqref="E4"/>
    </sheetView>
  </sheetViews>
  <sheetFormatPr baseColWidth="10" defaultRowHeight="15" x14ac:dyDescent="0"/>
  <cols>
    <col min="2" max="2" width="30.1640625" bestFit="1" customWidth="1"/>
  </cols>
  <sheetData>
    <row r="1" spans="1:6">
      <c r="C1" t="s">
        <v>269</v>
      </c>
      <c r="D1" t="s">
        <v>270</v>
      </c>
      <c r="E1" t="s">
        <v>267</v>
      </c>
      <c r="F1" t="s">
        <v>268</v>
      </c>
    </row>
    <row r="2" spans="1:6">
      <c r="B2" s="1" t="s">
        <v>271</v>
      </c>
      <c r="C2" s="1">
        <v>1398.18</v>
      </c>
      <c r="D2" s="1">
        <v>1350.7</v>
      </c>
      <c r="E2" s="1">
        <v>1344.05</v>
      </c>
      <c r="F2" s="1">
        <v>1376.88</v>
      </c>
    </row>
    <row r="3" spans="1:6">
      <c r="B3" s="1" t="s">
        <v>272</v>
      </c>
      <c r="C3" s="1">
        <v>112</v>
      </c>
      <c r="D3" s="1">
        <v>120.54</v>
      </c>
      <c r="E3" s="1">
        <v>261.54000000000002</v>
      </c>
      <c r="F3" s="1">
        <v>125.48</v>
      </c>
    </row>
    <row r="4" spans="1:6">
      <c r="A4" s="5" t="s">
        <v>286</v>
      </c>
      <c r="B4" s="5" t="s">
        <v>641</v>
      </c>
      <c r="C4" s="8">
        <v>6.4311003698893803</v>
      </c>
      <c r="D4" s="8">
        <v>6.8835766296270098</v>
      </c>
      <c r="E4" s="8">
        <v>2.21369367485062</v>
      </c>
      <c r="F4" s="8">
        <v>3.8708105429422202</v>
      </c>
    </row>
    <row r="5" spans="1:6">
      <c r="A5" s="5" t="s">
        <v>287</v>
      </c>
      <c r="B5" s="5" t="s">
        <v>642</v>
      </c>
      <c r="C5" s="8">
        <v>2.51121622955616</v>
      </c>
      <c r="D5" s="8">
        <v>1.4935734583524301</v>
      </c>
      <c r="E5" s="8">
        <v>0.92114182522456101</v>
      </c>
      <c r="F5" s="8">
        <v>1.0561262263686899</v>
      </c>
    </row>
    <row r="6" spans="1:6">
      <c r="A6" s="5" t="s">
        <v>288</v>
      </c>
      <c r="B6" s="5" t="s">
        <v>289</v>
      </c>
      <c r="C6" s="8">
        <v>0.79253639251131403</v>
      </c>
      <c r="D6" s="8">
        <v>0.25090328505498199</v>
      </c>
      <c r="E6" s="8">
        <v>1.4133295046199299</v>
      </c>
      <c r="F6" s="8">
        <v>3.2553070429095001</v>
      </c>
    </row>
    <row r="7" spans="1:6">
      <c r="A7" s="5" t="s">
        <v>290</v>
      </c>
      <c r="B7" s="5" t="s">
        <v>643</v>
      </c>
      <c r="C7" s="8">
        <v>1.5044764689958601</v>
      </c>
      <c r="D7" s="8">
        <v>2.3057551485499199</v>
      </c>
      <c r="E7" s="8">
        <v>-0.26238207606193498</v>
      </c>
      <c r="F7" s="8">
        <v>2.2531125824043601</v>
      </c>
    </row>
    <row r="8" spans="1:6">
      <c r="A8" s="5" t="s">
        <v>291</v>
      </c>
      <c r="B8" s="5" t="s">
        <v>294</v>
      </c>
      <c r="C8" s="8">
        <v>-1.1609422601981201</v>
      </c>
      <c r="D8" s="8">
        <v>-1.2537366299766799</v>
      </c>
      <c r="E8" s="8">
        <v>-1.6229392242735701</v>
      </c>
      <c r="F8" s="8">
        <v>-1.37615457561857</v>
      </c>
    </row>
    <row r="9" spans="1:6">
      <c r="A9" s="5" t="s">
        <v>292</v>
      </c>
      <c r="B9" s="5" t="s">
        <v>644</v>
      </c>
      <c r="C9" s="8">
        <v>2.0780690588314501</v>
      </c>
      <c r="D9" s="8">
        <v>2.1542840597147799</v>
      </c>
      <c r="E9" s="8">
        <v>-1.2140433150563199</v>
      </c>
      <c r="F9" s="8">
        <v>2.7641275197299899E-2</v>
      </c>
    </row>
    <row r="10" spans="1:6">
      <c r="A10" s="5" t="s">
        <v>293</v>
      </c>
      <c r="B10" s="5" t="s">
        <v>645</v>
      </c>
      <c r="C10" s="8">
        <v>8.1522173795389392</v>
      </c>
      <c r="D10" s="8">
        <v>8.5088691278241502</v>
      </c>
      <c r="E10" s="8">
        <v>0.275638253403449</v>
      </c>
      <c r="F10" s="8">
        <v>2.5960604379155701</v>
      </c>
    </row>
    <row r="11" spans="1:6">
      <c r="A11" s="5" t="s">
        <v>295</v>
      </c>
      <c r="B11" s="5" t="s">
        <v>646</v>
      </c>
      <c r="C11" s="8">
        <v>3.8619633496396402</v>
      </c>
      <c r="D11" s="8">
        <v>4.5125260683917601</v>
      </c>
      <c r="E11" s="8">
        <v>-0.103105300891628</v>
      </c>
      <c r="F11" s="8">
        <v>0.86978171492614798</v>
      </c>
    </row>
    <row r="12" spans="1:6">
      <c r="A12" s="5" t="s">
        <v>296</v>
      </c>
      <c r="B12" s="5" t="s">
        <v>647</v>
      </c>
      <c r="C12" s="8">
        <v>6.6579627516873696</v>
      </c>
      <c r="D12" s="8">
        <v>7.3711726747808104</v>
      </c>
      <c r="E12" s="8">
        <v>0.96622123995096698</v>
      </c>
      <c r="F12" s="8">
        <v>2.0356960421325598</v>
      </c>
    </row>
    <row r="13" spans="1:6">
      <c r="A13" s="5" t="s">
        <v>297</v>
      </c>
      <c r="B13" s="5" t="s">
        <v>648</v>
      </c>
      <c r="C13" s="8">
        <v>4.3559059248993801</v>
      </c>
      <c r="D13" s="8">
        <v>3.3054941993626601</v>
      </c>
      <c r="E13" s="8">
        <v>0.43423826382341102</v>
      </c>
      <c r="F13" s="8">
        <v>0.74911959938273598</v>
      </c>
    </row>
    <row r="14" spans="1:6">
      <c r="A14" s="5" t="s">
        <v>299</v>
      </c>
      <c r="B14" s="5" t="s">
        <v>298</v>
      </c>
      <c r="C14" s="8">
        <v>6.5254626938152702</v>
      </c>
      <c r="D14" s="8">
        <v>7.0084351299861698</v>
      </c>
      <c r="E14" s="8">
        <v>0.70640857582254701</v>
      </c>
      <c r="F14" s="8">
        <v>1.0508505959288501</v>
      </c>
    </row>
    <row r="15" spans="1:6">
      <c r="A15" s="5" t="s">
        <v>301</v>
      </c>
      <c r="B15" s="5" t="s">
        <v>300</v>
      </c>
      <c r="C15" s="8">
        <v>3.1436580567918799</v>
      </c>
      <c r="D15" s="8">
        <v>2.6830018633085699</v>
      </c>
      <c r="E15" s="8">
        <v>1.53813715987857</v>
      </c>
      <c r="F15" s="8">
        <v>2.7714871038859199</v>
      </c>
    </row>
    <row r="16" spans="1:6">
      <c r="A16" s="5" t="s">
        <v>302</v>
      </c>
      <c r="B16" s="5" t="s">
        <v>649</v>
      </c>
      <c r="C16" s="8">
        <v>5.2246285115813196</v>
      </c>
      <c r="D16" s="8">
        <v>5.9264276752094602</v>
      </c>
      <c r="E16" s="8">
        <v>0.76844916813388497</v>
      </c>
      <c r="F16" s="8">
        <v>1.2611107674166899</v>
      </c>
    </row>
    <row r="17" spans="1:6">
      <c r="A17" s="5" t="s">
        <v>303</v>
      </c>
      <c r="B17" s="5" t="s">
        <v>650</v>
      </c>
      <c r="C17" s="8">
        <v>4.0938250598575401</v>
      </c>
      <c r="D17" s="8">
        <v>4.9788519524319597</v>
      </c>
      <c r="E17" s="8">
        <v>0.15224530412010701</v>
      </c>
      <c r="F17" s="8">
        <v>0.223357601439335</v>
      </c>
    </row>
    <row r="18" spans="1:6">
      <c r="A18" s="5" t="s">
        <v>304</v>
      </c>
      <c r="B18" s="5" t="s">
        <v>651</v>
      </c>
      <c r="C18" s="8">
        <v>4.6810408196374</v>
      </c>
      <c r="D18" s="8">
        <v>5.3811184822914804</v>
      </c>
      <c r="E18" s="8">
        <v>1.5066121578073901</v>
      </c>
      <c r="F18" s="8">
        <v>2.9344419244811002</v>
      </c>
    </row>
    <row r="19" spans="1:6">
      <c r="A19" s="5" t="s">
        <v>305</v>
      </c>
      <c r="B19" s="5" t="s">
        <v>652</v>
      </c>
      <c r="C19" s="8">
        <v>5.90117155737844</v>
      </c>
      <c r="D19" s="8">
        <v>6.2971207911850504</v>
      </c>
      <c r="E19" s="8">
        <v>1.0705385997457599</v>
      </c>
      <c r="F19" s="8">
        <v>1.99484576775996</v>
      </c>
    </row>
    <row r="20" spans="1:6">
      <c r="A20" s="5" t="s">
        <v>307</v>
      </c>
      <c r="B20" s="5" t="s">
        <v>653</v>
      </c>
      <c r="C20" s="8">
        <v>4.0182905638559401</v>
      </c>
      <c r="D20" s="8">
        <v>4.9295257519711599</v>
      </c>
      <c r="E20" s="8">
        <v>0.44869120594943501</v>
      </c>
      <c r="F20" s="8">
        <v>1.0074979832509401</v>
      </c>
    </row>
    <row r="21" spans="1:6">
      <c r="A21" s="5" t="s">
        <v>308</v>
      </c>
      <c r="B21" s="5" t="s">
        <v>654</v>
      </c>
      <c r="C21" s="8">
        <v>7.7521550501074499</v>
      </c>
      <c r="D21" s="8">
        <v>7.3091623571816697</v>
      </c>
      <c r="E21" s="8">
        <v>-3.56773552851661E-2</v>
      </c>
      <c r="F21" s="8">
        <v>0.89815217469330599</v>
      </c>
    </row>
    <row r="22" spans="1:6">
      <c r="A22" s="5" t="s">
        <v>309</v>
      </c>
      <c r="B22" s="5" t="s">
        <v>655</v>
      </c>
      <c r="C22" s="8">
        <v>5.8997699599464299</v>
      </c>
      <c r="D22" s="8">
        <v>5.8413221436710501</v>
      </c>
      <c r="E22" s="8">
        <v>-0.32233884470695501</v>
      </c>
      <c r="F22" s="8">
        <v>0.53191822832826796</v>
      </c>
    </row>
    <row r="23" spans="1:6">
      <c r="A23" s="5" t="s">
        <v>310</v>
      </c>
      <c r="B23" s="5" t="s">
        <v>306</v>
      </c>
      <c r="C23" s="8">
        <v>-0.44049439802754298</v>
      </c>
      <c r="D23" s="8">
        <v>-0.494058391295573</v>
      </c>
      <c r="E23" s="8">
        <v>-9.3749123806341705E-2</v>
      </c>
      <c r="F23" s="8">
        <v>0.70478677138141399</v>
      </c>
    </row>
    <row r="24" spans="1:6">
      <c r="A24" s="5" t="s">
        <v>311</v>
      </c>
      <c r="B24" s="5" t="s">
        <v>656</v>
      </c>
      <c r="C24" s="8">
        <v>6.2057110045008397</v>
      </c>
      <c r="D24" s="8">
        <v>5.5157327195732497</v>
      </c>
      <c r="E24" s="8">
        <v>1.06588918767559</v>
      </c>
      <c r="F24" s="8">
        <v>3.6720659091969501</v>
      </c>
    </row>
    <row r="25" spans="1:6">
      <c r="A25" s="5" t="s">
        <v>312</v>
      </c>
      <c r="B25" s="5" t="s">
        <v>318</v>
      </c>
      <c r="C25" s="8">
        <v>5.5181158719468399</v>
      </c>
      <c r="D25" s="8">
        <v>4.9023407605634803</v>
      </c>
      <c r="E25" s="8">
        <v>0.53345503504779901</v>
      </c>
      <c r="F25" s="8">
        <v>2.9190294331356901</v>
      </c>
    </row>
    <row r="26" spans="1:6">
      <c r="A26" s="5" t="s">
        <v>313</v>
      </c>
      <c r="B26" s="5" t="s">
        <v>657</v>
      </c>
      <c r="C26" s="8">
        <v>2.48629993380619</v>
      </c>
      <c r="D26" s="8">
        <v>2.5339614130094201</v>
      </c>
      <c r="E26" s="8">
        <v>-0.527379446413341</v>
      </c>
      <c r="F26" s="8">
        <v>0.95109974061830704</v>
      </c>
    </row>
    <row r="27" spans="1:6">
      <c r="A27" s="5" t="s">
        <v>314</v>
      </c>
      <c r="B27" s="5" t="s">
        <v>382</v>
      </c>
      <c r="C27" s="8">
        <v>0.64942168911908205</v>
      </c>
      <c r="D27" s="8">
        <v>0.70401412749846803</v>
      </c>
      <c r="E27" s="8">
        <v>-0.70788445827245405</v>
      </c>
      <c r="F27" s="8">
        <v>1.5763416400430099</v>
      </c>
    </row>
    <row r="28" spans="1:6">
      <c r="A28" s="5" t="s">
        <v>315</v>
      </c>
      <c r="B28" s="5" t="s">
        <v>509</v>
      </c>
      <c r="C28" s="8">
        <v>3.28478195618833</v>
      </c>
      <c r="D28" s="8">
        <v>3.1418118479849202</v>
      </c>
      <c r="E28" s="8">
        <v>-0.78893946359773803</v>
      </c>
      <c r="F28" s="8">
        <v>1.98288395312217</v>
      </c>
    </row>
    <row r="29" spans="1:6">
      <c r="A29" s="5" t="s">
        <v>316</v>
      </c>
      <c r="B29" s="5" t="s">
        <v>323</v>
      </c>
      <c r="C29" s="8">
        <v>1.11457348910342</v>
      </c>
      <c r="D29" s="8">
        <v>0.990157523478019</v>
      </c>
      <c r="E29" s="8">
        <v>-0.55369680108355801</v>
      </c>
      <c r="F29" s="8">
        <v>2.19025926325167</v>
      </c>
    </row>
    <row r="30" spans="1:6">
      <c r="A30" s="5" t="s">
        <v>317</v>
      </c>
      <c r="B30" s="5" t="s">
        <v>324</v>
      </c>
      <c r="C30" s="8">
        <v>0.45309984754347199</v>
      </c>
      <c r="D30" s="8">
        <v>0.47042395720327201</v>
      </c>
      <c r="E30" s="8">
        <v>-0.67244033829673</v>
      </c>
      <c r="F30" s="8">
        <v>0.44121244937607901</v>
      </c>
    </row>
    <row r="31" spans="1:6">
      <c r="A31" s="5" t="s">
        <v>319</v>
      </c>
      <c r="B31" s="5" t="s">
        <v>322</v>
      </c>
      <c r="C31" s="8">
        <v>1.7038961087173801</v>
      </c>
      <c r="D31" s="8">
        <v>1.6421244626665199</v>
      </c>
      <c r="E31" s="8">
        <v>-0.22623825015788801</v>
      </c>
      <c r="F31" s="8">
        <v>-1.88830911287328E-2</v>
      </c>
    </row>
    <row r="32" spans="1:6">
      <c r="A32" s="5" t="s">
        <v>320</v>
      </c>
      <c r="B32" s="5" t="s">
        <v>345</v>
      </c>
      <c r="C32" s="8">
        <v>-0.172896416979438</v>
      </c>
      <c r="D32" s="8">
        <v>-0.17339660982705499</v>
      </c>
      <c r="E32" s="8">
        <v>-0.487717973219362</v>
      </c>
      <c r="F32" s="8">
        <v>-0.96714977038546002</v>
      </c>
    </row>
    <row r="33" spans="1:6">
      <c r="A33" s="5" t="s">
        <v>321</v>
      </c>
      <c r="B33" s="5" t="s">
        <v>590</v>
      </c>
      <c r="C33" s="8">
        <v>4.0385914081896601</v>
      </c>
      <c r="D33" s="8">
        <v>3.6432036333617801</v>
      </c>
      <c r="E33" s="8">
        <v>1.0300512441445699</v>
      </c>
      <c r="F33" s="8">
        <v>2.1762892025854201</v>
      </c>
    </row>
    <row r="34" spans="1:6">
      <c r="A34" s="6" t="s">
        <v>0</v>
      </c>
      <c r="B34" s="6" t="s">
        <v>658</v>
      </c>
      <c r="C34" s="8">
        <v>-1.30353917600401</v>
      </c>
      <c r="D34" s="8">
        <v>-1.59623267979582</v>
      </c>
      <c r="E34" s="8">
        <v>0.16810148163243999</v>
      </c>
      <c r="F34" s="8">
        <v>5.4589227360851895E-4</v>
      </c>
    </row>
    <row r="35" spans="1:6">
      <c r="A35" s="6" t="s">
        <v>1</v>
      </c>
      <c r="B35" s="6" t="s">
        <v>659</v>
      </c>
      <c r="C35" s="8">
        <v>-1.53798982415365</v>
      </c>
      <c r="D35" s="8">
        <v>-1.5506312462383001</v>
      </c>
      <c r="E35" s="8">
        <v>-0.53981356487731702</v>
      </c>
      <c r="F35" s="8">
        <v>-1.3173336869833501</v>
      </c>
    </row>
    <row r="36" spans="1:6">
      <c r="A36" s="6" t="s">
        <v>2</v>
      </c>
      <c r="B36" s="6" t="s">
        <v>660</v>
      </c>
      <c r="C36" s="8">
        <v>3.4423054382765299</v>
      </c>
      <c r="D36" s="8">
        <v>3.3077174455320999</v>
      </c>
      <c r="E36" s="8">
        <v>-0.18335354145802499</v>
      </c>
      <c r="F36" s="8">
        <v>1.16979932696385</v>
      </c>
    </row>
    <row r="37" spans="1:6">
      <c r="A37" s="6" t="s">
        <v>3</v>
      </c>
      <c r="B37" s="6" t="s">
        <v>661</v>
      </c>
      <c r="C37" s="8">
        <v>-1.4014545940569101</v>
      </c>
      <c r="D37" s="8">
        <v>-1.33233004120534</v>
      </c>
      <c r="E37" s="8">
        <v>-1.43040538809475</v>
      </c>
      <c r="F37" s="8">
        <v>-0.26727602946653001</v>
      </c>
    </row>
    <row r="38" spans="1:6">
      <c r="A38" s="6" t="s">
        <v>4</v>
      </c>
      <c r="B38" s="6" t="s">
        <v>662</v>
      </c>
      <c r="C38" s="8">
        <v>-0.36388861736453099</v>
      </c>
      <c r="D38" s="8">
        <v>-0.32379755405078797</v>
      </c>
      <c r="E38" s="8">
        <v>-1.5890474573410101</v>
      </c>
      <c r="F38" s="8">
        <v>-0.65713874358708002</v>
      </c>
    </row>
    <row r="39" spans="1:6">
      <c r="A39" s="6" t="s">
        <v>5</v>
      </c>
      <c r="B39" s="6" t="s">
        <v>663</v>
      </c>
      <c r="C39" s="8">
        <v>-0.31937673968293401</v>
      </c>
      <c r="D39" s="8">
        <v>-0.36400678607795001</v>
      </c>
      <c r="E39" s="8">
        <v>-1.34013567628171</v>
      </c>
      <c r="F39" s="8">
        <v>-0.77370467477085203</v>
      </c>
    </row>
    <row r="40" spans="1:6">
      <c r="A40" s="6" t="s">
        <v>6</v>
      </c>
      <c r="B40" s="6" t="s">
        <v>664</v>
      </c>
      <c r="C40" s="8">
        <v>4.7399346938984301</v>
      </c>
      <c r="D40" s="8">
        <v>5.1797902685371602</v>
      </c>
      <c r="E40" s="8">
        <v>-0.39710414373665498</v>
      </c>
      <c r="F40" s="8">
        <v>4.49105971960162E-2</v>
      </c>
    </row>
    <row r="41" spans="1:6">
      <c r="A41" s="6" t="s">
        <v>7</v>
      </c>
      <c r="B41" s="6" t="s">
        <v>665</v>
      </c>
      <c r="C41" s="8">
        <v>-0.748283408622891</v>
      </c>
      <c r="D41" s="8">
        <v>-0.82207845392936596</v>
      </c>
      <c r="E41" s="8">
        <v>-0.31559413838147798</v>
      </c>
      <c r="F41" s="8">
        <v>-1.0571462878434701</v>
      </c>
    </row>
    <row r="42" spans="1:6">
      <c r="A42" s="6" t="s">
        <v>8</v>
      </c>
      <c r="B42" s="6" t="s">
        <v>666</v>
      </c>
      <c r="C42" s="8">
        <v>-0.36134431629368102</v>
      </c>
      <c r="D42" s="8">
        <v>-0.49166923123289002</v>
      </c>
      <c r="E42" s="8">
        <v>4.1714708622993403E-2</v>
      </c>
      <c r="F42" s="8">
        <v>-0.47047546293366699</v>
      </c>
    </row>
    <row r="43" spans="1:6">
      <c r="A43" s="6" t="s">
        <v>9</v>
      </c>
      <c r="B43" s="6" t="s">
        <v>667</v>
      </c>
      <c r="C43" s="8">
        <v>-1.21072128746499</v>
      </c>
      <c r="D43" s="8">
        <v>-1.08732499505511</v>
      </c>
      <c r="E43" s="8">
        <v>-2.0100295438229301E-2</v>
      </c>
      <c r="F43" s="8">
        <v>-0.71720283214468505</v>
      </c>
    </row>
    <row r="44" spans="1:6">
      <c r="A44" s="6" t="s">
        <v>10</v>
      </c>
      <c r="B44" s="6" t="s">
        <v>668</v>
      </c>
      <c r="C44" s="8">
        <v>1.3212957192668899</v>
      </c>
      <c r="D44" s="8">
        <v>1.1710202585009599</v>
      </c>
      <c r="E44" s="8">
        <v>2.3533825075575301E-2</v>
      </c>
      <c r="F44" s="8">
        <v>-0.770238059602674</v>
      </c>
    </row>
    <row r="45" spans="1:6">
      <c r="A45" s="6" t="s">
        <v>11</v>
      </c>
      <c r="B45" s="6" t="s">
        <v>669</v>
      </c>
      <c r="C45" s="8">
        <v>-0.72344745922252995</v>
      </c>
      <c r="D45" s="8">
        <v>-1.0301261803599799</v>
      </c>
      <c r="E45" s="8">
        <v>-0.236653544959815</v>
      </c>
      <c r="F45" s="8">
        <v>-1.6299825290016501</v>
      </c>
    </row>
    <row r="46" spans="1:6">
      <c r="A46" s="6" t="s">
        <v>12</v>
      </c>
      <c r="B46" s="6" t="s">
        <v>670</v>
      </c>
      <c r="C46" s="8">
        <v>-0.67971226292045495</v>
      </c>
      <c r="D46" s="8">
        <v>-0.82717201045189104</v>
      </c>
      <c r="E46" s="8">
        <v>-0.14108442103390101</v>
      </c>
      <c r="F46" s="8">
        <v>-1.1237371759935799</v>
      </c>
    </row>
    <row r="47" spans="1:6">
      <c r="A47" s="6" t="s">
        <v>13</v>
      </c>
      <c r="B47" s="6" t="s">
        <v>671</v>
      </c>
      <c r="C47" s="8">
        <v>-3.1629679628137099E-2</v>
      </c>
      <c r="D47" s="8">
        <v>-6.9799974886845001E-2</v>
      </c>
      <c r="E47" s="8">
        <v>0.21688972013192701</v>
      </c>
      <c r="F47" s="8">
        <v>-8.4453917804062903E-2</v>
      </c>
    </row>
    <row r="48" spans="1:6">
      <c r="A48" s="6" t="s">
        <v>14</v>
      </c>
      <c r="B48" s="6" t="s">
        <v>672</v>
      </c>
      <c r="C48" s="8">
        <v>5.2994934546695402</v>
      </c>
      <c r="D48" s="8">
        <v>3.50066700767771</v>
      </c>
      <c r="E48" s="8">
        <v>3.22997256514918</v>
      </c>
      <c r="F48" s="8">
        <v>4.50850038005128</v>
      </c>
    </row>
    <row r="49" spans="1:6">
      <c r="A49" s="6" t="s">
        <v>15</v>
      </c>
      <c r="B49" s="6" t="s">
        <v>673</v>
      </c>
      <c r="C49" s="8">
        <v>-0.27779304007585998</v>
      </c>
      <c r="D49" s="8">
        <v>-0.41325002959213097</v>
      </c>
      <c r="E49" s="8">
        <v>-0.10420265390489999</v>
      </c>
      <c r="F49" s="8">
        <v>-0.74597175342542699</v>
      </c>
    </row>
    <row r="50" spans="1:6">
      <c r="A50" s="6" t="s">
        <v>16</v>
      </c>
      <c r="B50" s="6" t="s">
        <v>674</v>
      </c>
      <c r="C50" s="8">
        <v>-0.51360957616879399</v>
      </c>
      <c r="D50" s="8">
        <v>-0.57149040527154304</v>
      </c>
      <c r="E50" s="8">
        <v>0.60833886349705002</v>
      </c>
      <c r="F50" s="8">
        <v>0.96134817074767998</v>
      </c>
    </row>
    <row r="51" spans="1:6">
      <c r="A51" s="6" t="s">
        <v>17</v>
      </c>
      <c r="B51" s="6" t="s">
        <v>675</v>
      </c>
      <c r="C51" s="8">
        <v>0.41271241580830398</v>
      </c>
      <c r="D51" s="8">
        <v>0.29424828966441602</v>
      </c>
      <c r="E51" s="8">
        <v>0.15894030455996599</v>
      </c>
      <c r="F51" s="8">
        <v>0.85738159262342395</v>
      </c>
    </row>
    <row r="52" spans="1:6">
      <c r="A52" s="6" t="s">
        <v>18</v>
      </c>
      <c r="B52" s="6" t="s">
        <v>676</v>
      </c>
      <c r="C52" s="8">
        <v>-1.20636472984192</v>
      </c>
      <c r="D52" s="8">
        <v>-1.3827512733615399</v>
      </c>
      <c r="E52" s="8">
        <v>-0.70023357541685305</v>
      </c>
      <c r="F52" s="8">
        <v>-0.77088356725467899</v>
      </c>
    </row>
    <row r="53" spans="1:6">
      <c r="A53" s="6" t="s">
        <v>19</v>
      </c>
      <c r="B53" s="6" t="s">
        <v>677</v>
      </c>
      <c r="C53" s="8">
        <v>0.627728174725523</v>
      </c>
      <c r="D53" s="8">
        <v>0.42090695576524301</v>
      </c>
      <c r="E53" s="8">
        <v>4.3733532285041198E-2</v>
      </c>
      <c r="F53" s="8">
        <v>0.31726701096073701</v>
      </c>
    </row>
    <row r="54" spans="1:6">
      <c r="A54" s="6" t="s">
        <v>20</v>
      </c>
      <c r="B54" s="6" t="s">
        <v>678</v>
      </c>
      <c r="C54" s="8">
        <v>-1.25992003554025</v>
      </c>
      <c r="D54" s="8">
        <v>-1.1461331745146801</v>
      </c>
      <c r="E54" s="8">
        <v>-0.27207854728722503</v>
      </c>
      <c r="F54" s="8">
        <v>-0.391994483218224</v>
      </c>
    </row>
    <row r="55" spans="1:6">
      <c r="A55" s="6" t="s">
        <v>21</v>
      </c>
      <c r="B55" s="6" t="s">
        <v>679</v>
      </c>
      <c r="C55" s="8">
        <v>2.1200098533256599</v>
      </c>
      <c r="D55" s="8">
        <v>1.95676356981036</v>
      </c>
      <c r="E55" s="8">
        <v>0.104252359790518</v>
      </c>
      <c r="F55" s="8">
        <v>1.15748686619411</v>
      </c>
    </row>
    <row r="56" spans="1:6">
      <c r="A56" s="6" t="s">
        <v>22</v>
      </c>
      <c r="B56" s="6" t="s">
        <v>680</v>
      </c>
      <c r="C56" s="8">
        <v>1.3969105616180899</v>
      </c>
      <c r="D56" s="8">
        <v>1.3207990256250299</v>
      </c>
      <c r="E56" s="8">
        <v>-0.66494622015730998</v>
      </c>
      <c r="F56" s="8">
        <v>0.21639249418189199</v>
      </c>
    </row>
    <row r="57" spans="1:6">
      <c r="A57" s="6" t="s">
        <v>23</v>
      </c>
      <c r="B57" s="6" t="s">
        <v>681</v>
      </c>
      <c r="C57" s="8">
        <v>-0.101281037364162</v>
      </c>
      <c r="D57" s="8">
        <v>-7.6146181303346494E-2</v>
      </c>
      <c r="E57" s="8">
        <v>-1.24700214075111</v>
      </c>
      <c r="F57" s="8">
        <v>6.2666042241305703E-2</v>
      </c>
    </row>
    <row r="58" spans="1:6">
      <c r="A58" s="6" t="s">
        <v>24</v>
      </c>
      <c r="B58" s="6" t="s">
        <v>682</v>
      </c>
      <c r="C58" s="8">
        <v>-0.21317672024846299</v>
      </c>
      <c r="D58" s="8">
        <v>-7.6536078952463199E-2</v>
      </c>
      <c r="E58" s="8">
        <v>-1.42098803453486</v>
      </c>
      <c r="F58" s="8">
        <v>0.21476677120647</v>
      </c>
    </row>
    <row r="59" spans="1:6">
      <c r="A59" s="6" t="s">
        <v>25</v>
      </c>
      <c r="B59" s="6" t="s">
        <v>683</v>
      </c>
      <c r="C59" s="8">
        <v>1.22491580922867</v>
      </c>
      <c r="D59" s="8">
        <v>1.4486107932838901</v>
      </c>
      <c r="E59" s="8">
        <v>-1.83985188558347</v>
      </c>
      <c r="F59" s="8">
        <v>-0.77273242867770897</v>
      </c>
    </row>
    <row r="60" spans="1:6">
      <c r="A60" s="6" t="s">
        <v>26</v>
      </c>
      <c r="B60" s="6" t="s">
        <v>684</v>
      </c>
      <c r="C60" s="8">
        <v>0.611123262473663</v>
      </c>
      <c r="D60" s="8">
        <v>0.58599127954087904</v>
      </c>
      <c r="E60" s="8">
        <v>-1.3152062628791601</v>
      </c>
      <c r="F60" s="8">
        <v>-0.21951643244839</v>
      </c>
    </row>
    <row r="61" spans="1:6">
      <c r="A61" s="6" t="s">
        <v>27</v>
      </c>
      <c r="B61" s="6" t="s">
        <v>685</v>
      </c>
      <c r="C61" s="8">
        <v>0.354095290084806</v>
      </c>
      <c r="D61" s="8">
        <v>0.39535621620599698</v>
      </c>
      <c r="E61" s="8">
        <v>-0.372625906834326</v>
      </c>
      <c r="F61" s="8">
        <v>0.452433125598595</v>
      </c>
    </row>
    <row r="62" spans="1:6">
      <c r="A62" s="6" t="s">
        <v>28</v>
      </c>
      <c r="B62" s="6" t="s">
        <v>686</v>
      </c>
      <c r="C62" s="8">
        <v>0.75190792172733001</v>
      </c>
      <c r="D62" s="8">
        <v>0.57988564826958</v>
      </c>
      <c r="E62" s="8">
        <v>-0.49284532649740398</v>
      </c>
      <c r="F62" s="8">
        <v>-0.70591043284972299</v>
      </c>
    </row>
    <row r="63" spans="1:6">
      <c r="A63" s="6" t="s">
        <v>29</v>
      </c>
      <c r="B63" s="6" t="s">
        <v>687</v>
      </c>
      <c r="C63" s="8">
        <v>0.60415991217449605</v>
      </c>
      <c r="D63" s="8">
        <v>0.54552488097919305</v>
      </c>
      <c r="E63" s="8">
        <v>0.26781913524267698</v>
      </c>
      <c r="F63" s="8">
        <v>0.17059332781058201</v>
      </c>
    </row>
    <row r="64" spans="1:6">
      <c r="A64" s="6" t="s">
        <v>30</v>
      </c>
      <c r="B64" s="6" t="s">
        <v>688</v>
      </c>
      <c r="C64" s="8">
        <v>-1.5653165103917901</v>
      </c>
      <c r="D64" s="8">
        <v>-1.29711481736476</v>
      </c>
      <c r="E64" s="8">
        <v>-0.76526034439496904</v>
      </c>
      <c r="F64" s="8">
        <v>-1.1185013917050901</v>
      </c>
    </row>
    <row r="65" spans="1:6">
      <c r="A65" s="6" t="s">
        <v>31</v>
      </c>
      <c r="B65" s="6" t="s">
        <v>689</v>
      </c>
      <c r="C65" s="8">
        <v>1.9714494529046001</v>
      </c>
      <c r="D65" s="8">
        <v>2.8414911098278499</v>
      </c>
      <c r="E65" s="8">
        <v>-0.989953888569018</v>
      </c>
      <c r="F65" s="8">
        <v>-0.18936883433064899</v>
      </c>
    </row>
    <row r="66" spans="1:6">
      <c r="A66" s="6" t="s">
        <v>32</v>
      </c>
      <c r="B66" s="6" t="s">
        <v>690</v>
      </c>
      <c r="C66" s="8">
        <v>-1.63104875174148</v>
      </c>
      <c r="D66" s="8">
        <v>-1.2666198437869101</v>
      </c>
      <c r="E66" s="8">
        <v>-1.4631156843614599</v>
      </c>
      <c r="F66" s="8">
        <v>-5.4099119699257903E-2</v>
      </c>
    </row>
    <row r="67" spans="1:6">
      <c r="A67" s="6" t="s">
        <v>33</v>
      </c>
      <c r="B67" s="6" t="s">
        <v>691</v>
      </c>
      <c r="C67" s="8">
        <v>-0.95661256577847398</v>
      </c>
      <c r="D67" s="8">
        <v>-1.0237633825541601</v>
      </c>
      <c r="E67" s="8">
        <v>-1.87258894655782</v>
      </c>
      <c r="F67" s="8">
        <v>-0.63333465276558998</v>
      </c>
    </row>
    <row r="68" spans="1:6">
      <c r="A68" s="6" t="s">
        <v>34</v>
      </c>
      <c r="B68" s="6" t="s">
        <v>692</v>
      </c>
      <c r="C68" s="8">
        <v>-0.86100040974760705</v>
      </c>
      <c r="D68" s="8">
        <v>-0.91022020971409801</v>
      </c>
      <c r="E68" s="8">
        <v>-1.4828527444816999</v>
      </c>
      <c r="F68" s="8">
        <v>-0.77969753593515001</v>
      </c>
    </row>
    <row r="69" spans="1:6">
      <c r="A69" s="6" t="s">
        <v>35</v>
      </c>
      <c r="B69" s="6" t="s">
        <v>693</v>
      </c>
      <c r="C69" s="8">
        <v>4.9939541418631599</v>
      </c>
      <c r="D69" s="8">
        <v>4.8812862875110898</v>
      </c>
      <c r="E69" s="8">
        <v>-0.91108211868128897</v>
      </c>
      <c r="F69" s="8">
        <v>-0.90720522028192896</v>
      </c>
    </row>
    <row r="70" spans="1:6">
      <c r="A70" s="6" t="s">
        <v>36</v>
      </c>
      <c r="B70" s="6" t="s">
        <v>694</v>
      </c>
      <c r="C70" s="8">
        <v>-0.78776917576803696</v>
      </c>
      <c r="D70" s="8">
        <v>-0.92687796459557903</v>
      </c>
      <c r="E70" s="8">
        <v>-0.56974797860870396</v>
      </c>
      <c r="F70" s="8">
        <v>-1.3169750716211199</v>
      </c>
    </row>
    <row r="71" spans="1:6">
      <c r="A71" s="6" t="s">
        <v>37</v>
      </c>
      <c r="B71" s="6" t="s">
        <v>695</v>
      </c>
      <c r="C71" s="8">
        <v>-0.89533508314580601</v>
      </c>
      <c r="D71" s="8">
        <v>-0.90039810723418101</v>
      </c>
      <c r="E71" s="8">
        <v>-0.41884090987063499</v>
      </c>
      <c r="F71" s="8">
        <v>-1.2580426137620899</v>
      </c>
    </row>
    <row r="72" spans="1:6">
      <c r="A72" s="6" t="s">
        <v>38</v>
      </c>
      <c r="B72" s="6" t="s">
        <v>696</v>
      </c>
      <c r="C72" s="8">
        <v>-0.634870072468258</v>
      </c>
      <c r="D72" s="8">
        <v>-0.71644107810228297</v>
      </c>
      <c r="E72" s="8">
        <v>-0.44087973484798898</v>
      </c>
      <c r="F72" s="8">
        <v>-1.7430579373264301</v>
      </c>
    </row>
    <row r="73" spans="1:6">
      <c r="A73" s="6" t="s">
        <v>39</v>
      </c>
      <c r="B73" s="6" t="s">
        <v>697</v>
      </c>
      <c r="C73" s="8">
        <v>-0.53692787229882399</v>
      </c>
      <c r="D73" s="8">
        <v>-0.47618116929876397</v>
      </c>
      <c r="E73" s="8">
        <v>-0.11106971317959199</v>
      </c>
      <c r="F73" s="8">
        <v>-0.97377220074121995</v>
      </c>
    </row>
    <row r="74" spans="1:6">
      <c r="A74" s="6" t="s">
        <v>40</v>
      </c>
      <c r="B74" s="6" t="s">
        <v>698</v>
      </c>
      <c r="C74" s="8">
        <v>3.3573972014875899</v>
      </c>
      <c r="D74" s="8">
        <v>3.2030755530644699</v>
      </c>
      <c r="E74" s="8">
        <v>-2.5977060530213099E-2</v>
      </c>
      <c r="F74" s="8">
        <v>-0.98786179986153999</v>
      </c>
    </row>
    <row r="75" spans="1:6">
      <c r="A75" s="6" t="s">
        <v>41</v>
      </c>
      <c r="B75" s="6" t="s">
        <v>699</v>
      </c>
      <c r="C75" s="8">
        <v>2.1851796702281199</v>
      </c>
      <c r="D75" s="8">
        <v>1.6264870782284799</v>
      </c>
      <c r="E75" s="8">
        <v>1.14485654580489</v>
      </c>
      <c r="F75" s="8">
        <v>1.4689722005927499</v>
      </c>
    </row>
    <row r="76" spans="1:6">
      <c r="A76" s="6" t="s">
        <v>42</v>
      </c>
      <c r="B76" s="6" t="s">
        <v>700</v>
      </c>
      <c r="C76" s="8">
        <v>10.343360534382199</v>
      </c>
      <c r="D76" s="8">
        <v>8.0352513281759705</v>
      </c>
      <c r="E76" s="8">
        <v>2.2013245563909201</v>
      </c>
      <c r="F76" s="8">
        <v>3.7273723672823702</v>
      </c>
    </row>
    <row r="77" spans="1:6">
      <c r="A77" s="6" t="s">
        <v>43</v>
      </c>
      <c r="B77" s="6" t="s">
        <v>701</v>
      </c>
      <c r="C77" s="8">
        <v>-0.45459964606944597</v>
      </c>
      <c r="D77" s="8">
        <v>-0.55288316214446898</v>
      </c>
      <c r="E77" s="8">
        <v>-0.12458971406785101</v>
      </c>
      <c r="F77" s="8">
        <v>-0.98381343088352902</v>
      </c>
    </row>
    <row r="78" spans="1:6">
      <c r="A78" s="6" t="s">
        <v>44</v>
      </c>
      <c r="B78" s="6" t="s">
        <v>702</v>
      </c>
      <c r="C78" s="8">
        <v>-0.29631733734607901</v>
      </c>
      <c r="D78" s="8">
        <v>-0.60356156083519197</v>
      </c>
      <c r="E78" s="8">
        <v>9.1841182504520003E-2</v>
      </c>
      <c r="F78" s="8">
        <v>-0.68452101880055105</v>
      </c>
    </row>
    <row r="79" spans="1:6">
      <c r="A79" s="6" t="s">
        <v>45</v>
      </c>
      <c r="B79" s="6" t="s">
        <v>703</v>
      </c>
      <c r="C79" s="8">
        <v>2.8079263712780902</v>
      </c>
      <c r="D79" s="8">
        <v>2.3628544149091</v>
      </c>
      <c r="E79" s="8">
        <v>0.52346032850879798</v>
      </c>
      <c r="F79" s="8">
        <v>0.34715162447951298</v>
      </c>
    </row>
    <row r="80" spans="1:6">
      <c r="A80" s="6" t="s">
        <v>46</v>
      </c>
      <c r="B80" s="6" t="s">
        <v>704</v>
      </c>
      <c r="C80" s="8">
        <v>2.8150236321599298</v>
      </c>
      <c r="D80" s="8">
        <v>2.4475036832410901</v>
      </c>
      <c r="E80" s="8">
        <v>1.3543706772169499</v>
      </c>
      <c r="F80" s="8">
        <v>2.0556031793512002</v>
      </c>
    </row>
    <row r="81" spans="1:6">
      <c r="A81" s="6" t="s">
        <v>47</v>
      </c>
      <c r="B81" s="6" t="s">
        <v>705</v>
      </c>
      <c r="C81" s="8">
        <v>-0.84440442486792699</v>
      </c>
      <c r="D81" s="8">
        <v>-0.72745776061354095</v>
      </c>
      <c r="E81" s="8">
        <v>0.16162442238337099</v>
      </c>
      <c r="F81" s="8">
        <v>2.82708443887617E-2</v>
      </c>
    </row>
    <row r="82" spans="1:6">
      <c r="A82" s="6" t="s">
        <v>48</v>
      </c>
      <c r="B82" s="6" t="s">
        <v>706</v>
      </c>
      <c r="C82" s="8">
        <v>-1.6553669135555</v>
      </c>
      <c r="D82" s="8">
        <v>-1.51315959344963</v>
      </c>
      <c r="E82" s="8">
        <v>-0.37634237766673201</v>
      </c>
      <c r="F82" s="8">
        <v>-1.0180890902819999</v>
      </c>
    </row>
    <row r="83" spans="1:6">
      <c r="A83" s="6" t="s">
        <v>49</v>
      </c>
      <c r="B83" s="6" t="s">
        <v>707</v>
      </c>
      <c r="C83" s="8">
        <v>-0.30060247599172002</v>
      </c>
      <c r="D83" s="8">
        <v>-0.28988475427215499</v>
      </c>
      <c r="E83" s="8">
        <v>0.54441709459153198</v>
      </c>
      <c r="F83" s="8">
        <v>0.71264443242928499</v>
      </c>
    </row>
    <row r="84" spans="1:6">
      <c r="A84" s="6" t="s">
        <v>50</v>
      </c>
      <c r="B84" s="6" t="s">
        <v>708</v>
      </c>
      <c r="C84" s="8">
        <v>-4.9448714496262001E-2</v>
      </c>
      <c r="D84" s="8">
        <v>8.3288774407407007E-2</v>
      </c>
      <c r="E84" s="8">
        <v>0.55562768356335701</v>
      </c>
      <c r="F84" s="8">
        <v>0.95197635594818997</v>
      </c>
    </row>
    <row r="85" spans="1:6">
      <c r="A85" s="6" t="s">
        <v>51</v>
      </c>
      <c r="B85" s="6" t="s">
        <v>709</v>
      </c>
      <c r="C85" s="8">
        <v>3.0662309578884601</v>
      </c>
      <c r="D85" s="8">
        <v>2.81929183091209</v>
      </c>
      <c r="E85" s="8">
        <v>0.131881185135133</v>
      </c>
      <c r="F85" s="8">
        <v>0.37935528400734603</v>
      </c>
    </row>
    <row r="86" spans="1:6">
      <c r="A86" s="6" t="s">
        <v>52</v>
      </c>
      <c r="B86" s="6" t="s">
        <v>710</v>
      </c>
      <c r="C86" s="8">
        <v>0.66116118353370101</v>
      </c>
      <c r="D86" s="8">
        <v>0.42985801030564003</v>
      </c>
      <c r="E86" s="8">
        <v>-0.39521914361281102</v>
      </c>
      <c r="F86" s="8">
        <v>7.1025764796291302E-2</v>
      </c>
    </row>
    <row r="87" spans="1:6">
      <c r="A87" s="6" t="s">
        <v>53</v>
      </c>
      <c r="B87" s="6" t="s">
        <v>711</v>
      </c>
      <c r="C87" s="8">
        <v>0.259974005207737</v>
      </c>
      <c r="D87" s="8">
        <v>0.194376421627486</v>
      </c>
      <c r="E87" s="8">
        <v>-0.80327387630420899</v>
      </c>
      <c r="F87" s="8">
        <v>0.30905073455064103</v>
      </c>
    </row>
    <row r="88" spans="1:6">
      <c r="A88" s="6" t="s">
        <v>54</v>
      </c>
      <c r="B88" s="6" t="s">
        <v>712</v>
      </c>
      <c r="C88" s="8">
        <v>-1.8051146544762399E-2</v>
      </c>
      <c r="D88" s="8">
        <v>-0.10900542785989401</v>
      </c>
      <c r="E88" s="8">
        <v>-1.4363433296613499</v>
      </c>
      <c r="F88" s="8">
        <v>0.31933901083137201</v>
      </c>
    </row>
    <row r="89" spans="1:6">
      <c r="A89" s="6" t="s">
        <v>55</v>
      </c>
      <c r="B89" s="6" t="s">
        <v>713</v>
      </c>
      <c r="C89" s="8">
        <v>2.0538133886226899</v>
      </c>
      <c r="D89" s="8">
        <v>1.8759635038015801</v>
      </c>
      <c r="E89" s="8">
        <v>-0.89517241175367401</v>
      </c>
      <c r="F89" s="8">
        <v>2.6628107106711001</v>
      </c>
    </row>
    <row r="90" spans="1:6">
      <c r="A90" s="6" t="s">
        <v>56</v>
      </c>
      <c r="B90" s="6" t="s">
        <v>714</v>
      </c>
      <c r="C90" s="8">
        <v>-0.39716093347349901</v>
      </c>
      <c r="D90" s="8">
        <v>-0.27968104983778103</v>
      </c>
      <c r="E90" s="8">
        <v>-1.34189067639702</v>
      </c>
      <c r="F90" s="8">
        <v>0.92315961928581802</v>
      </c>
    </row>
    <row r="91" spans="1:6">
      <c r="A91" s="6" t="s">
        <v>57</v>
      </c>
      <c r="B91" s="6" t="s">
        <v>715</v>
      </c>
      <c r="C91" s="8">
        <v>-6.2000599779118502E-2</v>
      </c>
      <c r="D91" s="8">
        <v>4.0574242592294398E-2</v>
      </c>
      <c r="E91" s="8">
        <v>-0.90766005963293195</v>
      </c>
      <c r="F91" s="8">
        <v>0.72818443145904999</v>
      </c>
    </row>
    <row r="92" spans="1:6">
      <c r="A92" s="6" t="s">
        <v>58</v>
      </c>
      <c r="B92" s="6" t="s">
        <v>716</v>
      </c>
      <c r="C92" s="8">
        <v>-0.61115897196237801</v>
      </c>
      <c r="D92" s="8">
        <v>-0.37443447426819998</v>
      </c>
      <c r="E92" s="8">
        <v>-0.63908386551698604</v>
      </c>
      <c r="F92" s="8">
        <v>-9.6814193955430103E-2</v>
      </c>
    </row>
    <row r="93" spans="1:6">
      <c r="A93" s="6" t="s">
        <v>59</v>
      </c>
      <c r="B93" s="6" t="s">
        <v>717</v>
      </c>
      <c r="C93" s="8">
        <v>0.86739240822735597</v>
      </c>
      <c r="D93" s="8">
        <v>0.737313045872106</v>
      </c>
      <c r="E93" s="8">
        <v>0.289796783745424</v>
      </c>
      <c r="F93" s="8">
        <v>0.81141507241640998</v>
      </c>
    </row>
    <row r="94" spans="1:6">
      <c r="A94" s="6" t="s">
        <v>60</v>
      </c>
      <c r="B94" s="6" t="s">
        <v>718</v>
      </c>
      <c r="C94" s="8">
        <v>-2.3020925362766902</v>
      </c>
      <c r="D94" s="8">
        <v>-1.5022922334422899</v>
      </c>
      <c r="E94" s="8">
        <v>-1.4183536225970701</v>
      </c>
      <c r="F94" s="8">
        <v>-1.11747336100004</v>
      </c>
    </row>
    <row r="95" spans="1:6">
      <c r="A95" s="6" t="s">
        <v>61</v>
      </c>
      <c r="B95" s="6" t="s">
        <v>719</v>
      </c>
      <c r="C95" s="8">
        <v>0.89314787696209397</v>
      </c>
      <c r="D95" s="8">
        <v>1.3796984577258899</v>
      </c>
      <c r="E95" s="8">
        <v>-1.7011533470592699</v>
      </c>
      <c r="F95" s="8">
        <v>-0.96385847828325899</v>
      </c>
    </row>
    <row r="96" spans="1:6">
      <c r="A96" s="6" t="s">
        <v>62</v>
      </c>
      <c r="B96" s="6" t="s">
        <v>720</v>
      </c>
      <c r="C96" s="8">
        <v>-0.64468125449234004</v>
      </c>
      <c r="D96" s="8">
        <v>-0.67234946097326198</v>
      </c>
      <c r="E96" s="8">
        <v>-1.5547006903785601</v>
      </c>
      <c r="F96" s="8">
        <v>0.68016184984194294</v>
      </c>
    </row>
    <row r="97" spans="1:6">
      <c r="A97" s="6" t="s">
        <v>63</v>
      </c>
      <c r="B97" s="6" t="s">
        <v>721</v>
      </c>
      <c r="C97" s="8">
        <v>-1.2533851991056499</v>
      </c>
      <c r="D97" s="8">
        <v>-1.3047219693698999</v>
      </c>
      <c r="E97" s="8">
        <v>-1.7149142303162901</v>
      </c>
      <c r="F97" s="8">
        <v>-0.55308450392983699</v>
      </c>
    </row>
    <row r="98" spans="1:6">
      <c r="A98" s="6" t="s">
        <v>64</v>
      </c>
      <c r="B98" s="6" t="s">
        <v>722</v>
      </c>
      <c r="C98" s="8">
        <v>-2.5121625310071401E-2</v>
      </c>
      <c r="D98" s="8">
        <v>-0.25106919894822599</v>
      </c>
      <c r="E98" s="8">
        <v>-0.87182593963158395</v>
      </c>
      <c r="F98" s="8">
        <v>-0.117956561866181</v>
      </c>
    </row>
    <row r="99" spans="1:6">
      <c r="A99" s="6" t="s">
        <v>65</v>
      </c>
      <c r="B99" s="6" t="s">
        <v>723</v>
      </c>
      <c r="C99" s="8">
        <v>8.0766203919320905</v>
      </c>
      <c r="D99" s="8">
        <v>6.7027885558560296</v>
      </c>
      <c r="E99" s="8">
        <v>4.2780823398919603</v>
      </c>
      <c r="F99" s="8">
        <v>9.07165772592084</v>
      </c>
    </row>
    <row r="100" spans="1:6">
      <c r="A100" s="6" t="s">
        <v>66</v>
      </c>
      <c r="B100" s="6" t="s">
        <v>724</v>
      </c>
      <c r="C100" s="8">
        <v>0.97216404811327894</v>
      </c>
      <c r="D100" s="8">
        <v>0.82382054980840602</v>
      </c>
      <c r="E100" s="8">
        <v>-1.6100883410763302E-2</v>
      </c>
      <c r="F100" s="8">
        <v>-0.72435920092864803</v>
      </c>
    </row>
    <row r="101" spans="1:6">
      <c r="A101" s="6" t="s">
        <v>67</v>
      </c>
      <c r="B101" s="6" t="s">
        <v>725</v>
      </c>
      <c r="C101" s="8">
        <v>-0.78473386922737598</v>
      </c>
      <c r="D101" s="8">
        <v>-0.79789650398936796</v>
      </c>
      <c r="E101" s="8">
        <v>-0.46238326567252802</v>
      </c>
      <c r="F101" s="8">
        <v>-1.8554081456964799</v>
      </c>
    </row>
    <row r="102" spans="1:6">
      <c r="A102" s="6" t="s">
        <v>68</v>
      </c>
      <c r="B102" s="6" t="s">
        <v>726</v>
      </c>
      <c r="C102" s="8">
        <v>9.9371561728919993</v>
      </c>
      <c r="D102" s="8">
        <v>8.6332879563662104</v>
      </c>
      <c r="E102" s="8">
        <v>0.95661270990792502</v>
      </c>
      <c r="F102" s="8">
        <v>0.411120635870238</v>
      </c>
    </row>
    <row r="103" spans="1:6">
      <c r="A103" s="6" t="s">
        <v>69</v>
      </c>
      <c r="B103" s="6" t="s">
        <v>727</v>
      </c>
      <c r="C103" s="8">
        <v>2.8300394721640298</v>
      </c>
      <c r="D103" s="8">
        <v>2.5649541282669999</v>
      </c>
      <c r="E103" s="8">
        <v>0.84493505551192105</v>
      </c>
      <c r="F103" s="8">
        <v>0.75581375281094099</v>
      </c>
    </row>
    <row r="104" spans="1:6">
      <c r="A104" s="6" t="s">
        <v>70</v>
      </c>
      <c r="B104" s="6" t="s">
        <v>728</v>
      </c>
      <c r="C104" s="8">
        <v>4.2577583951698497</v>
      </c>
      <c r="D104" s="8">
        <v>4.0309278104786497</v>
      </c>
      <c r="E104" s="8">
        <v>0.74067887219174</v>
      </c>
      <c r="F104" s="8">
        <v>0.82032467186014002</v>
      </c>
    </row>
    <row r="105" spans="1:6">
      <c r="A105" s="6" t="s">
        <v>71</v>
      </c>
      <c r="B105" s="6" t="s">
        <v>729</v>
      </c>
      <c r="C105" s="8">
        <v>0.80906988578574401</v>
      </c>
      <c r="D105" s="8">
        <v>0.56567512331341696</v>
      </c>
      <c r="E105" s="8">
        <v>0.32924031574861401</v>
      </c>
      <c r="F105" s="8">
        <v>0.169812343243958</v>
      </c>
    </row>
    <row r="106" spans="1:6">
      <c r="A106" s="6" t="s">
        <v>72</v>
      </c>
      <c r="B106" s="6" t="s">
        <v>730</v>
      </c>
      <c r="C106" s="8">
        <v>-0.61822052335550703</v>
      </c>
      <c r="D106" s="8">
        <v>-0.68891596321346105</v>
      </c>
      <c r="E106" s="8">
        <v>-0.602917098434961</v>
      </c>
      <c r="F106" s="8">
        <v>-1.8917637741958599</v>
      </c>
    </row>
    <row r="107" spans="1:6">
      <c r="A107" s="6" t="s">
        <v>73</v>
      </c>
      <c r="B107" s="6" t="s">
        <v>731</v>
      </c>
      <c r="C107" s="8">
        <v>1.6828453651206701</v>
      </c>
      <c r="D107" s="8">
        <v>1.3130674381999601</v>
      </c>
      <c r="E107" s="8">
        <v>0.350350023017867</v>
      </c>
      <c r="F107" s="8">
        <v>-0.28430627455709601</v>
      </c>
    </row>
    <row r="108" spans="1:6">
      <c r="A108" s="6" t="s">
        <v>74</v>
      </c>
      <c r="B108" s="6" t="s">
        <v>732</v>
      </c>
      <c r="C108" s="8">
        <v>2.55316595142255</v>
      </c>
      <c r="D108" s="8">
        <v>1.96311807192152</v>
      </c>
      <c r="E108" s="8">
        <v>0.55493180116469698</v>
      </c>
      <c r="F108" s="8">
        <v>0.19940209524268299</v>
      </c>
    </row>
    <row r="109" spans="1:6">
      <c r="A109" s="6" t="s">
        <v>75</v>
      </c>
      <c r="B109" s="6" t="s">
        <v>733</v>
      </c>
      <c r="C109" s="8">
        <v>-0.74329300757515504</v>
      </c>
      <c r="D109" s="8">
        <v>-0.74998886731578296</v>
      </c>
      <c r="E109" s="8">
        <v>0.20881442548373599</v>
      </c>
      <c r="F109" s="8">
        <v>-0.31936291852219001</v>
      </c>
    </row>
    <row r="110" spans="1:6">
      <c r="A110" s="6" t="s">
        <v>76</v>
      </c>
      <c r="B110" s="6" t="s">
        <v>734</v>
      </c>
      <c r="C110" s="8">
        <v>5.6324398000636799</v>
      </c>
      <c r="D110" s="8">
        <v>4.5153963787448399</v>
      </c>
      <c r="E110" s="8">
        <v>2.9879851963095301</v>
      </c>
      <c r="F110" s="8">
        <v>4.5328623169917899</v>
      </c>
    </row>
    <row r="111" spans="1:6">
      <c r="A111" s="6" t="s">
        <v>77</v>
      </c>
      <c r="B111" s="6" t="s">
        <v>735</v>
      </c>
      <c r="C111" s="8">
        <v>-0.22663027012134099</v>
      </c>
      <c r="D111" s="8">
        <v>-0.107387767400785</v>
      </c>
      <c r="E111" s="8">
        <v>-9.90332418005654E-2</v>
      </c>
      <c r="F111" s="8">
        <v>-0.98738364604523998</v>
      </c>
    </row>
    <row r="112" spans="1:6">
      <c r="A112" s="6" t="s">
        <v>78</v>
      </c>
      <c r="B112" s="6" t="s">
        <v>736</v>
      </c>
      <c r="C112" s="8">
        <v>-1.2653300230803799</v>
      </c>
      <c r="D112" s="8">
        <v>-1.00757848226841</v>
      </c>
      <c r="E112" s="8">
        <v>4.98664738644439E-2</v>
      </c>
      <c r="F112" s="8">
        <v>-0.50455986080561599</v>
      </c>
    </row>
    <row r="113" spans="1:6">
      <c r="A113" s="6" t="s">
        <v>79</v>
      </c>
      <c r="B113" s="6" t="s">
        <v>737</v>
      </c>
      <c r="C113" s="8">
        <v>12.213796771088001</v>
      </c>
      <c r="D113" s="8">
        <v>10.1724711439708</v>
      </c>
      <c r="E113" s="8">
        <v>4.5430797102433704</v>
      </c>
      <c r="F113" s="8">
        <v>7.9617431798334799</v>
      </c>
    </row>
    <row r="114" spans="1:6">
      <c r="A114" s="6" t="s">
        <v>80</v>
      </c>
      <c r="B114" s="6" t="s">
        <v>738</v>
      </c>
      <c r="C114" s="8">
        <v>7.0169145322377504E-3</v>
      </c>
      <c r="D114" s="8">
        <v>0.13741818207756001</v>
      </c>
      <c r="E114" s="8">
        <v>0.21200324922265301</v>
      </c>
      <c r="F114" s="8">
        <v>-0.296068858438088</v>
      </c>
    </row>
    <row r="115" spans="1:6">
      <c r="A115" s="6" t="s">
        <v>81</v>
      </c>
      <c r="B115" s="6" t="s">
        <v>739</v>
      </c>
      <c r="C115" s="8">
        <v>2.5064222306963502</v>
      </c>
      <c r="D115" s="8">
        <v>2.3390623626182201</v>
      </c>
      <c r="E115" s="8">
        <v>0.73552093067639501</v>
      </c>
      <c r="F115" s="8">
        <v>1.26212285966119</v>
      </c>
    </row>
    <row r="116" spans="1:6">
      <c r="A116" s="6" t="s">
        <v>82</v>
      </c>
      <c r="B116" s="6" t="s">
        <v>740</v>
      </c>
      <c r="C116" s="8">
        <v>-0.14931922705623299</v>
      </c>
      <c r="D116" s="8">
        <v>-8.3678672056525502E-2</v>
      </c>
      <c r="E116" s="8">
        <v>-0.46010444199339801</v>
      </c>
      <c r="F116" s="8">
        <v>-0.89005543673728904</v>
      </c>
    </row>
    <row r="117" spans="1:6">
      <c r="A117" s="6" t="s">
        <v>83</v>
      </c>
      <c r="B117" s="6" t="s">
        <v>741</v>
      </c>
      <c r="C117" s="8">
        <v>-0.67464151552311302</v>
      </c>
      <c r="D117" s="8">
        <v>-0.584763516730891</v>
      </c>
      <c r="E117" s="8">
        <v>-0.927079766791152</v>
      </c>
      <c r="F117" s="8">
        <v>-0.420962635255758</v>
      </c>
    </row>
    <row r="118" spans="1:6">
      <c r="A118" s="6" t="s">
        <v>84</v>
      </c>
      <c r="B118" s="6" t="s">
        <v>742</v>
      </c>
      <c r="C118" s="8">
        <v>-0.61298015588677501</v>
      </c>
      <c r="D118" s="8">
        <v>-0.53519674112488902</v>
      </c>
      <c r="E118" s="8">
        <v>-1.3107097919955</v>
      </c>
      <c r="F118" s="8">
        <v>0.221437016943861</v>
      </c>
    </row>
    <row r="119" spans="1:6">
      <c r="A119" s="6" t="s">
        <v>85</v>
      </c>
      <c r="B119" s="6" t="s">
        <v>743</v>
      </c>
      <c r="C119" s="8">
        <v>-1.94616713489598E-3</v>
      </c>
      <c r="D119" s="8">
        <v>0.107097418087613</v>
      </c>
      <c r="E119" s="8">
        <v>-1.7149333479646101</v>
      </c>
      <c r="F119" s="8">
        <v>0.381092576206572</v>
      </c>
    </row>
    <row r="120" spans="1:6">
      <c r="A120" s="6" t="s">
        <v>86</v>
      </c>
      <c r="B120" s="6" t="s">
        <v>744</v>
      </c>
      <c r="C120" s="8">
        <v>0.116180821529944</v>
      </c>
      <c r="D120" s="8">
        <v>0.187806231455108</v>
      </c>
      <c r="E120" s="8">
        <v>-1.7669601160886299</v>
      </c>
      <c r="F120" s="8">
        <v>0.38945229876155701</v>
      </c>
    </row>
    <row r="121" spans="1:6">
      <c r="A121" s="6" t="s">
        <v>87</v>
      </c>
      <c r="B121" s="6" t="s">
        <v>745</v>
      </c>
      <c r="C121" s="8">
        <v>0.44701137971779098</v>
      </c>
      <c r="D121" s="8">
        <v>0.48594520191604601</v>
      </c>
      <c r="E121" s="8">
        <v>-1.4026350921526101</v>
      </c>
      <c r="F121" s="8">
        <v>0.50203361480949105</v>
      </c>
    </row>
    <row r="122" spans="1:6">
      <c r="A122" s="6" t="s">
        <v>88</v>
      </c>
      <c r="B122" s="6" t="s">
        <v>746</v>
      </c>
      <c r="C122" s="8">
        <v>1.02401422572554</v>
      </c>
      <c r="D122" s="8">
        <v>1.1797722163694599</v>
      </c>
      <c r="E122" s="8">
        <v>-0.86855682176974602</v>
      </c>
      <c r="F122" s="8">
        <v>0.32572236427898399</v>
      </c>
    </row>
    <row r="123" spans="1:6">
      <c r="A123" s="6" t="s">
        <v>89</v>
      </c>
      <c r="B123" s="6" t="s">
        <v>747</v>
      </c>
      <c r="C123" s="8">
        <v>0.92650946679284696</v>
      </c>
      <c r="D123" s="8">
        <v>1.0175830900309</v>
      </c>
      <c r="E123" s="8">
        <v>-0.56377944880480801</v>
      </c>
      <c r="F123" s="8">
        <v>0.36400654650410302</v>
      </c>
    </row>
    <row r="124" spans="1:6">
      <c r="A124" s="6" t="s">
        <v>90</v>
      </c>
      <c r="B124" s="6" t="s">
        <v>748</v>
      </c>
      <c r="C124" s="8">
        <v>3.78240260878558</v>
      </c>
      <c r="D124" s="8">
        <v>5.3292786863480597</v>
      </c>
      <c r="E124" s="8">
        <v>-1.72929834890838</v>
      </c>
      <c r="F124" s="8">
        <v>-0.30460390405904902</v>
      </c>
    </row>
    <row r="125" spans="1:6">
      <c r="A125" s="6" t="s">
        <v>91</v>
      </c>
      <c r="B125" s="6" t="s">
        <v>749</v>
      </c>
      <c r="C125" s="8">
        <v>-1.59385731924619</v>
      </c>
      <c r="D125" s="8">
        <v>-1.7469903388900301</v>
      </c>
      <c r="E125" s="8">
        <v>-2.2299092641512801</v>
      </c>
      <c r="F125" s="8">
        <v>-1.24380159926661</v>
      </c>
    </row>
    <row r="126" spans="1:6">
      <c r="A126" s="6" t="s">
        <v>92</v>
      </c>
      <c r="B126" s="6" t="s">
        <v>750</v>
      </c>
      <c r="C126" s="8">
        <v>0.27337399084754299</v>
      </c>
      <c r="D126" s="8">
        <v>3.8417361980150402E-2</v>
      </c>
      <c r="E126" s="8">
        <v>-1.9946895428150699</v>
      </c>
      <c r="F126" s="8">
        <v>-0.740624399913135</v>
      </c>
    </row>
    <row r="127" spans="1:6">
      <c r="A127" s="6" t="s">
        <v>93</v>
      </c>
      <c r="B127" s="6" t="s">
        <v>751</v>
      </c>
      <c r="C127" s="8">
        <v>4.2636147513188902</v>
      </c>
      <c r="D127" s="8">
        <v>3.8984704538090198</v>
      </c>
      <c r="E127" s="8">
        <v>-0.80579740588176896</v>
      </c>
      <c r="F127" s="8">
        <v>1.16772732709321</v>
      </c>
    </row>
    <row r="128" spans="1:6">
      <c r="A128" s="6" t="s">
        <v>94</v>
      </c>
      <c r="B128" s="6" t="s">
        <v>752</v>
      </c>
      <c r="C128" s="8">
        <v>-0.45981323142164099</v>
      </c>
      <c r="D128" s="8">
        <v>-0.47974831800346202</v>
      </c>
      <c r="E128" s="8">
        <v>-0.14707589201577401</v>
      </c>
      <c r="F128" s="8">
        <v>0.26777809097364302</v>
      </c>
    </row>
    <row r="129" spans="1:6">
      <c r="A129" s="6" t="s">
        <v>95</v>
      </c>
      <c r="B129" s="6" t="s">
        <v>753</v>
      </c>
      <c r="C129" s="8">
        <v>-7.3240161351747907E-2</v>
      </c>
      <c r="D129" s="8">
        <v>-8.4790295141246003E-2</v>
      </c>
      <c r="E129" s="8">
        <v>-0.30332443169300999</v>
      </c>
      <c r="F129" s="8">
        <v>-0.957212140236683</v>
      </c>
    </row>
    <row r="130" spans="1:6">
      <c r="A130" s="6" t="s">
        <v>96</v>
      </c>
      <c r="B130" s="6" t="s">
        <v>754</v>
      </c>
      <c r="C130" s="8">
        <v>0.67576636441759597</v>
      </c>
      <c r="D130" s="8">
        <v>0.418144489442765</v>
      </c>
      <c r="E130" s="8">
        <v>-7.0735298764996199E-4</v>
      </c>
      <c r="F130" s="8">
        <v>-0.98496896927292199</v>
      </c>
    </row>
    <row r="131" spans="1:6">
      <c r="A131" s="6" t="s">
        <v>97</v>
      </c>
      <c r="B131" s="6" t="s">
        <v>755</v>
      </c>
      <c r="C131" s="8">
        <v>8.9702235648752807E-2</v>
      </c>
      <c r="D131" s="8">
        <v>-2.0988107495087801E-3</v>
      </c>
      <c r="E131" s="8">
        <v>-0.115570007592907</v>
      </c>
      <c r="F131" s="8">
        <v>-0.94656524859372604</v>
      </c>
    </row>
    <row r="132" spans="1:6">
      <c r="A132" s="6" t="s">
        <v>98</v>
      </c>
      <c r="B132" s="6" t="s">
        <v>756</v>
      </c>
      <c r="C132" s="8">
        <v>4.9293556767801201</v>
      </c>
      <c r="D132" s="8">
        <v>4.94352058886611</v>
      </c>
      <c r="E132" s="8">
        <v>-2.9097060735196099E-2</v>
      </c>
      <c r="F132" s="8">
        <v>-0.65637369748100005</v>
      </c>
    </row>
    <row r="133" spans="1:6">
      <c r="A133" s="6" t="s">
        <v>99</v>
      </c>
      <c r="B133" s="6" t="s">
        <v>757</v>
      </c>
      <c r="C133" s="8">
        <v>1.5896078900892601</v>
      </c>
      <c r="D133" s="8">
        <v>1.46786510059461</v>
      </c>
      <c r="E133" s="8">
        <v>0.55294356573995296</v>
      </c>
      <c r="F133" s="8">
        <v>0.54287591995181905</v>
      </c>
    </row>
    <row r="134" spans="1:6">
      <c r="A134" s="6" t="s">
        <v>100</v>
      </c>
      <c r="B134" s="6" t="s">
        <v>758</v>
      </c>
      <c r="C134" s="8">
        <v>-0.43238834408953902</v>
      </c>
      <c r="D134" s="8">
        <v>-0.447137942286779</v>
      </c>
      <c r="E134" s="8">
        <v>0.167967658094236</v>
      </c>
      <c r="F134" s="8">
        <v>3.55865977781573E-2</v>
      </c>
    </row>
    <row r="135" spans="1:6">
      <c r="A135" s="6" t="s">
        <v>101</v>
      </c>
      <c r="B135" s="6" t="s">
        <v>759</v>
      </c>
      <c r="C135" s="8">
        <v>-0.61323904967994902</v>
      </c>
      <c r="D135" s="8">
        <v>-0.52721628285995703</v>
      </c>
      <c r="E135" s="8">
        <v>6.0044709827268103E-2</v>
      </c>
      <c r="F135" s="8">
        <v>-0.14622342163980601</v>
      </c>
    </row>
    <row r="136" spans="1:6">
      <c r="A136" s="6" t="s">
        <v>102</v>
      </c>
      <c r="B136" s="6" t="s">
        <v>760</v>
      </c>
      <c r="C136" s="8">
        <v>6.4057377055305</v>
      </c>
      <c r="D136" s="8">
        <v>6.0498759074760597</v>
      </c>
      <c r="E136" s="8">
        <v>0.41369826247393998</v>
      </c>
      <c r="F136" s="8">
        <v>0.171366343146934</v>
      </c>
    </row>
    <row r="137" spans="1:6">
      <c r="A137" s="6" t="s">
        <v>103</v>
      </c>
      <c r="B137" s="6" t="s">
        <v>761</v>
      </c>
      <c r="C137" s="8">
        <v>2.5981956166904898</v>
      </c>
      <c r="D137" s="8">
        <v>2.34845308897571</v>
      </c>
      <c r="E137" s="8">
        <v>1.1867318426737301</v>
      </c>
      <c r="F137" s="8">
        <v>1.60880031493954</v>
      </c>
    </row>
    <row r="138" spans="1:6">
      <c r="A138" s="6" t="s">
        <v>104</v>
      </c>
      <c r="B138" s="6" t="s">
        <v>762</v>
      </c>
      <c r="C138" s="8">
        <v>2.5707082377531401</v>
      </c>
      <c r="D138" s="8">
        <v>1.9025429094989199</v>
      </c>
      <c r="E138" s="8">
        <v>0.535817976379514</v>
      </c>
      <c r="F138" s="8">
        <v>0.112234654531115</v>
      </c>
    </row>
    <row r="139" spans="1:6">
      <c r="A139" s="6" t="s">
        <v>105</v>
      </c>
      <c r="B139" s="6" t="s">
        <v>763</v>
      </c>
      <c r="C139" s="8">
        <v>-0.362808405330942</v>
      </c>
      <c r="D139" s="8">
        <v>-0.25481055724082802</v>
      </c>
      <c r="E139" s="8">
        <v>0.30472002001999299</v>
      </c>
      <c r="F139" s="8">
        <v>-8.0309918062792696E-2</v>
      </c>
    </row>
    <row r="140" spans="1:6">
      <c r="A140" s="6" t="s">
        <v>106</v>
      </c>
      <c r="B140" s="6" t="s">
        <v>764</v>
      </c>
      <c r="C140" s="8">
        <v>-0.60180308591939502</v>
      </c>
      <c r="D140" s="8">
        <v>-0.49001838799513298</v>
      </c>
      <c r="E140" s="8">
        <v>-0.143913832984498</v>
      </c>
      <c r="F140" s="8">
        <v>-1.0637766874295</v>
      </c>
    </row>
    <row r="141" spans="1:6">
      <c r="A141" s="6" t="s">
        <v>107</v>
      </c>
      <c r="B141" s="6" t="s">
        <v>765</v>
      </c>
      <c r="C141" s="8">
        <v>-0.11129754894834699</v>
      </c>
      <c r="D141" s="8">
        <v>2.8205361851107199E-3</v>
      </c>
      <c r="E141" s="8">
        <v>-0.34978796415741198</v>
      </c>
      <c r="F141" s="8">
        <v>-1.4445226021192601</v>
      </c>
    </row>
    <row r="142" spans="1:6">
      <c r="A142" s="6" t="s">
        <v>108</v>
      </c>
      <c r="B142" s="6" t="s">
        <v>766</v>
      </c>
      <c r="C142" s="8">
        <v>6.0823793578559897</v>
      </c>
      <c r="D142" s="8">
        <v>6.4724420021737101</v>
      </c>
      <c r="E142" s="8">
        <v>0.45387591217242101</v>
      </c>
      <c r="F142" s="8">
        <v>0.30077867352864401</v>
      </c>
    </row>
    <row r="143" spans="1:6">
      <c r="A143" s="6" t="s">
        <v>109</v>
      </c>
      <c r="B143" s="6" t="s">
        <v>767</v>
      </c>
      <c r="C143" s="8">
        <v>1.38374268765488E-2</v>
      </c>
      <c r="D143" s="8">
        <v>-0.112580872259255</v>
      </c>
      <c r="E143" s="8">
        <v>-0.28218413618645299</v>
      </c>
      <c r="F143" s="8">
        <v>-1.5967747464595801</v>
      </c>
    </row>
    <row r="144" spans="1:6">
      <c r="A144" s="6" t="s">
        <v>110</v>
      </c>
      <c r="B144" s="6" t="s">
        <v>768</v>
      </c>
      <c r="C144" s="8">
        <v>1.87644435818186</v>
      </c>
      <c r="D144" s="8">
        <v>1.80698480268628</v>
      </c>
      <c r="E144" s="8">
        <v>7.0735298764909203E-4</v>
      </c>
      <c r="F144" s="8">
        <v>-0.95256607898829604</v>
      </c>
    </row>
    <row r="145" spans="1:6">
      <c r="A145" s="6" t="s">
        <v>111</v>
      </c>
      <c r="B145" s="6" t="s">
        <v>769</v>
      </c>
      <c r="C145" s="8">
        <v>1.74605116014388</v>
      </c>
      <c r="D145" s="8">
        <v>1.48005147605322</v>
      </c>
      <c r="E145" s="8">
        <v>0.58429268544663704</v>
      </c>
      <c r="F145" s="8">
        <v>0.23461015458293599</v>
      </c>
    </row>
    <row r="146" spans="1:6">
      <c r="A146" s="6" t="s">
        <v>112</v>
      </c>
      <c r="B146" s="6" t="s">
        <v>770</v>
      </c>
      <c r="C146" s="8">
        <v>0.17879740998937299</v>
      </c>
      <c r="D146" s="8">
        <v>0.26723750784464301</v>
      </c>
      <c r="E146" s="8">
        <v>0.201228542632405</v>
      </c>
      <c r="F146" s="8">
        <v>0.27153159843160102</v>
      </c>
    </row>
    <row r="147" spans="1:6">
      <c r="A147" s="6" t="s">
        <v>113</v>
      </c>
      <c r="B147" s="6" t="s">
        <v>771</v>
      </c>
      <c r="C147" s="8">
        <v>7.6793255478759898E-2</v>
      </c>
      <c r="D147" s="8">
        <v>2.3302606305817201E-2</v>
      </c>
      <c r="E147" s="8">
        <v>-0.34314649313283402</v>
      </c>
      <c r="F147" s="8">
        <v>0.35392547021043702</v>
      </c>
    </row>
    <row r="148" spans="1:6">
      <c r="A148" s="6" t="s">
        <v>114</v>
      </c>
      <c r="B148" s="6" t="s">
        <v>772</v>
      </c>
      <c r="C148" s="8">
        <v>2.2296379836766498</v>
      </c>
      <c r="D148" s="8">
        <v>1.7751957007411401</v>
      </c>
      <c r="E148" s="8">
        <v>-0.91045123628689995</v>
      </c>
      <c r="F148" s="8">
        <v>1.0544367495511</v>
      </c>
    </row>
    <row r="149" spans="1:6">
      <c r="A149" s="6" t="s">
        <v>115</v>
      </c>
      <c r="B149" s="6" t="s">
        <v>773</v>
      </c>
      <c r="C149" s="8">
        <v>0.73343718869018004</v>
      </c>
      <c r="D149" s="8">
        <v>0.65331084172375897</v>
      </c>
      <c r="E149" s="8">
        <v>-1.5775577507037899</v>
      </c>
      <c r="F149" s="8">
        <v>0.97883266196373098</v>
      </c>
    </row>
    <row r="150" spans="1:6">
      <c r="A150" s="6" t="s">
        <v>116</v>
      </c>
      <c r="B150" s="6" t="s">
        <v>774</v>
      </c>
      <c r="C150" s="8">
        <v>-0.48704171656582002</v>
      </c>
      <c r="D150" s="8">
        <v>-0.73761169087994205</v>
      </c>
      <c r="E150" s="8">
        <v>-2.0018357197551602</v>
      </c>
      <c r="F150" s="8">
        <v>-0.67714948079925297</v>
      </c>
    </row>
    <row r="151" spans="1:6">
      <c r="A151" s="6" t="s">
        <v>117</v>
      </c>
      <c r="B151" s="6" t="s">
        <v>775</v>
      </c>
      <c r="C151" s="8">
        <v>0.46849063717906603</v>
      </c>
      <c r="D151" s="8">
        <v>0.19306570187087499</v>
      </c>
      <c r="E151" s="8">
        <v>-1.52468598252425</v>
      </c>
      <c r="F151" s="8">
        <v>0.85768442337374795</v>
      </c>
    </row>
    <row r="152" spans="1:6">
      <c r="A152" s="6" t="s">
        <v>118</v>
      </c>
      <c r="B152" s="6" t="s">
        <v>776</v>
      </c>
      <c r="C152" s="8">
        <v>-0.91072587278140005</v>
      </c>
      <c r="D152" s="8">
        <v>-0.78237525927659202</v>
      </c>
      <c r="E152" s="8">
        <v>-1.65200569677146</v>
      </c>
      <c r="F152" s="8">
        <v>-0.67360317332835895</v>
      </c>
    </row>
    <row r="153" spans="1:6">
      <c r="A153" s="6" t="s">
        <v>119</v>
      </c>
      <c r="B153" s="6" t="s">
        <v>777</v>
      </c>
      <c r="C153" s="8">
        <v>0.58506426308485904</v>
      </c>
      <c r="D153" s="8">
        <v>0.64479945900045399</v>
      </c>
      <c r="E153" s="8">
        <v>-0.97727888773627403</v>
      </c>
      <c r="F153" s="8">
        <v>0.40413959015225198</v>
      </c>
    </row>
    <row r="154" spans="1:6">
      <c r="A154" s="6" t="s">
        <v>120</v>
      </c>
      <c r="B154" s="6" t="s">
        <v>778</v>
      </c>
      <c r="C154" s="8">
        <v>3.1621198624568501</v>
      </c>
      <c r="D154" s="8">
        <v>3.98808054754894</v>
      </c>
      <c r="E154" s="8">
        <v>-2.20853190980562</v>
      </c>
      <c r="F154" s="8">
        <v>-0.68067984980960405</v>
      </c>
    </row>
    <row r="155" spans="1:6">
      <c r="A155" s="6" t="s">
        <v>121</v>
      </c>
      <c r="B155" s="6" t="s">
        <v>779</v>
      </c>
      <c r="C155" s="8">
        <v>-0.311717054353851</v>
      </c>
      <c r="D155" s="8">
        <v>-0.54136044225882396</v>
      </c>
      <c r="E155" s="8">
        <v>-2.1005439615343802</v>
      </c>
      <c r="F155" s="8">
        <v>-0.37255753058561197</v>
      </c>
    </row>
    <row r="156" spans="1:6">
      <c r="A156" s="6" t="s">
        <v>122</v>
      </c>
      <c r="B156" s="6" t="s">
        <v>780</v>
      </c>
      <c r="C156" s="8">
        <v>1.53226737858728</v>
      </c>
      <c r="D156" s="8">
        <v>1.2467848378498501</v>
      </c>
      <c r="E156" s="8">
        <v>-1.0952844837244899</v>
      </c>
      <c r="F156" s="8">
        <v>1.0326329355278001</v>
      </c>
    </row>
    <row r="157" spans="1:6">
      <c r="A157" s="6" t="s">
        <v>123</v>
      </c>
      <c r="B157" s="6" t="s">
        <v>781</v>
      </c>
      <c r="C157" s="8">
        <v>1.12669686052171</v>
      </c>
      <c r="D157" s="8">
        <v>0.80034373391468505</v>
      </c>
      <c r="E157" s="8">
        <v>-5.8607062673991697E-2</v>
      </c>
      <c r="F157" s="8">
        <v>1.1053681002173701</v>
      </c>
    </row>
    <row r="158" spans="1:6">
      <c r="A158" s="6" t="s">
        <v>124</v>
      </c>
      <c r="B158" s="6" t="s">
        <v>782</v>
      </c>
      <c r="C158" s="8">
        <v>1.7213669760705499</v>
      </c>
      <c r="D158" s="8">
        <v>1.1162354909525001</v>
      </c>
      <c r="E158" s="8">
        <v>0.40987473281097098</v>
      </c>
      <c r="F158" s="8">
        <v>0.22685609352859801</v>
      </c>
    </row>
    <row r="159" spans="1:6">
      <c r="A159" s="6" t="s">
        <v>125</v>
      </c>
      <c r="B159" s="6" t="s">
        <v>783</v>
      </c>
      <c r="C159" s="8">
        <v>0.523277920238022</v>
      </c>
      <c r="D159" s="8">
        <v>0.407434747634004</v>
      </c>
      <c r="E159" s="8">
        <v>0.62411474688646196</v>
      </c>
      <c r="F159" s="8">
        <v>0.51507127553395105</v>
      </c>
    </row>
    <row r="160" spans="1:6">
      <c r="A160" s="6" t="s">
        <v>126</v>
      </c>
      <c r="B160" s="6" t="s">
        <v>784</v>
      </c>
      <c r="C160" s="8">
        <v>-1.11033298731867</v>
      </c>
      <c r="D160" s="8">
        <v>-1.0844878674806699</v>
      </c>
      <c r="E160" s="8">
        <v>-0.27526354749647902</v>
      </c>
      <c r="F160" s="8">
        <v>-1.2851220582252401</v>
      </c>
    </row>
    <row r="161" spans="1:6">
      <c r="A161" s="6" t="s">
        <v>127</v>
      </c>
      <c r="B161" s="6" t="s">
        <v>785</v>
      </c>
      <c r="C161" s="8">
        <v>0.1228584959194</v>
      </c>
      <c r="D161" s="8">
        <v>0.18435522247567801</v>
      </c>
      <c r="E161" s="8">
        <v>-0.21495119059280199</v>
      </c>
      <c r="F161" s="8">
        <v>-1.1100300999263</v>
      </c>
    </row>
    <row r="162" spans="1:6">
      <c r="A162" s="6" t="s">
        <v>128</v>
      </c>
      <c r="B162" s="6" t="s">
        <v>786</v>
      </c>
      <c r="C162" s="8">
        <v>3.7492909853758198</v>
      </c>
      <c r="D162" s="8">
        <v>3.6815297427006399</v>
      </c>
      <c r="E162" s="8">
        <v>0.47708856075630701</v>
      </c>
      <c r="F162" s="8">
        <v>0.38147509925961198</v>
      </c>
    </row>
    <row r="163" spans="1:6">
      <c r="A163" s="6" t="s">
        <v>129</v>
      </c>
      <c r="B163" s="6" t="s">
        <v>787</v>
      </c>
      <c r="C163" s="8">
        <v>3.02407590646196</v>
      </c>
      <c r="D163" s="8">
        <v>3.1985295123896398</v>
      </c>
      <c r="E163" s="8">
        <v>0.18328471792409101</v>
      </c>
      <c r="F163" s="8">
        <v>-0.70874747882643996</v>
      </c>
    </row>
    <row r="164" spans="1:6">
      <c r="A164" s="6" t="s">
        <v>130</v>
      </c>
      <c r="B164" s="6" t="s">
        <v>788</v>
      </c>
      <c r="C164" s="8">
        <v>2.8699805352902801</v>
      </c>
      <c r="D164" s="8">
        <v>2.53177134961863</v>
      </c>
      <c r="E164" s="8">
        <v>0.62577798228985304</v>
      </c>
      <c r="F164" s="8">
        <v>0.72125120112269203</v>
      </c>
    </row>
    <row r="165" spans="1:6">
      <c r="A165" s="6" t="s">
        <v>131</v>
      </c>
      <c r="B165" s="6" t="s">
        <v>789</v>
      </c>
      <c r="C165" s="8">
        <v>0.22854072776752399</v>
      </c>
      <c r="D165" s="8">
        <v>0.32393858086004401</v>
      </c>
      <c r="E165" s="8">
        <v>0.17935412943055901</v>
      </c>
      <c r="F165" s="8">
        <v>-0.20217538737722801</v>
      </c>
    </row>
    <row r="166" spans="1:6">
      <c r="A166" s="6" t="s">
        <v>132</v>
      </c>
      <c r="B166" s="6" t="s">
        <v>790</v>
      </c>
      <c r="C166" s="8">
        <v>-0.37904729532348702</v>
      </c>
      <c r="D166" s="8">
        <v>-0.44070877892365701</v>
      </c>
      <c r="E166" s="8">
        <v>0.716789458857508</v>
      </c>
      <c r="F166" s="8">
        <v>0.810259534027017</v>
      </c>
    </row>
    <row r="167" spans="1:6">
      <c r="A167" s="6" t="s">
        <v>133</v>
      </c>
      <c r="B167" s="6" t="s">
        <v>791</v>
      </c>
      <c r="C167" s="8">
        <v>3.3416046801039698</v>
      </c>
      <c r="D167" s="8">
        <v>3.0143319081125401</v>
      </c>
      <c r="E167" s="8">
        <v>-0.44749826469458898</v>
      </c>
      <c r="F167" s="8">
        <v>-1.61103169941561</v>
      </c>
    </row>
    <row r="168" spans="1:6">
      <c r="A168" s="6" t="s">
        <v>134</v>
      </c>
      <c r="B168" s="6" t="s">
        <v>792</v>
      </c>
      <c r="C168" s="8">
        <v>-0.82869224983390999</v>
      </c>
      <c r="D168" s="8">
        <v>-0.75489162286108102</v>
      </c>
      <c r="E168" s="8">
        <v>-0.144380303603381</v>
      </c>
      <c r="F168" s="8">
        <v>-0.84791414706067803</v>
      </c>
    </row>
    <row r="169" spans="1:6">
      <c r="A169" s="6" t="s">
        <v>135</v>
      </c>
      <c r="B169" s="6" t="s">
        <v>793</v>
      </c>
      <c r="C169" s="8">
        <v>0.171780495457136</v>
      </c>
      <c r="D169" s="8">
        <v>0.18107012738948999</v>
      </c>
      <c r="E169" s="8">
        <v>0.57817121445622399</v>
      </c>
      <c r="F169" s="8">
        <v>0.32223981065026103</v>
      </c>
    </row>
    <row r="170" spans="1:6">
      <c r="A170" s="6" t="s">
        <v>136</v>
      </c>
      <c r="B170" s="6" t="s">
        <v>794</v>
      </c>
      <c r="C170" s="8">
        <v>0.12441185867844499</v>
      </c>
      <c r="D170" s="8">
        <v>0.49271448876031398</v>
      </c>
      <c r="E170" s="8">
        <v>0.14139030340693701</v>
      </c>
      <c r="F170" s="8">
        <v>-0.48522650816653601</v>
      </c>
    </row>
    <row r="171" spans="1:6">
      <c r="A171" s="6" t="s">
        <v>137</v>
      </c>
      <c r="B171" s="6" t="s">
        <v>795</v>
      </c>
      <c r="C171" s="8">
        <v>0.36577229289417801</v>
      </c>
      <c r="D171" s="8">
        <v>0.56759142878035995</v>
      </c>
      <c r="E171" s="8">
        <v>-0.16626236386455301</v>
      </c>
      <c r="F171" s="8">
        <v>-0.93756798761700799</v>
      </c>
    </row>
    <row r="172" spans="1:6">
      <c r="A172" s="6" t="s">
        <v>138</v>
      </c>
      <c r="B172" s="6" t="s">
        <v>796</v>
      </c>
      <c r="C172" s="8">
        <v>2.51072522408634</v>
      </c>
      <c r="D172" s="8">
        <v>2.6762906463269398</v>
      </c>
      <c r="E172" s="8">
        <v>0.16314618718923199</v>
      </c>
      <c r="F172" s="8">
        <v>-0.386726822008648</v>
      </c>
    </row>
    <row r="173" spans="1:6">
      <c r="A173" s="6" t="s">
        <v>139</v>
      </c>
      <c r="B173" s="6" t="s">
        <v>797</v>
      </c>
      <c r="C173" s="8">
        <v>2.2559112399977401</v>
      </c>
      <c r="D173" s="8">
        <v>2.1478134178783499</v>
      </c>
      <c r="E173" s="8">
        <v>0.563362684071544</v>
      </c>
      <c r="F173" s="8">
        <v>0.42766475791423297</v>
      </c>
    </row>
    <row r="174" spans="1:6">
      <c r="A174" s="6" t="s">
        <v>140</v>
      </c>
      <c r="B174" s="6" t="s">
        <v>798</v>
      </c>
      <c r="C174" s="8">
        <v>0.86372325826202501</v>
      </c>
      <c r="D174" s="8">
        <v>0.96638206257646297</v>
      </c>
      <c r="E174" s="8">
        <v>0.14448353890428001</v>
      </c>
      <c r="F174" s="8">
        <v>-0.57947859458962103</v>
      </c>
    </row>
    <row r="175" spans="1:6">
      <c r="A175" s="6" t="s">
        <v>141</v>
      </c>
      <c r="B175" s="6" t="s">
        <v>799</v>
      </c>
      <c r="C175" s="8">
        <v>2.4393419561477101</v>
      </c>
      <c r="D175" s="8">
        <v>2.1366225257791802</v>
      </c>
      <c r="E175" s="8">
        <v>0.10984618368744101</v>
      </c>
      <c r="F175" s="8">
        <v>-0.59145634768794597</v>
      </c>
    </row>
    <row r="176" spans="1:6">
      <c r="A176" s="6" t="s">
        <v>142</v>
      </c>
      <c r="B176" s="6" t="s">
        <v>800</v>
      </c>
      <c r="C176" s="8">
        <v>5.4730683519345398</v>
      </c>
      <c r="D176" s="8">
        <v>4.2637713682542602</v>
      </c>
      <c r="E176" s="8">
        <v>1.00970241927825</v>
      </c>
      <c r="F176" s="8">
        <v>1.2876562734516299</v>
      </c>
    </row>
    <row r="177" spans="1:6">
      <c r="A177" s="6" t="s">
        <v>143</v>
      </c>
      <c r="B177" s="6" t="s">
        <v>801</v>
      </c>
      <c r="C177" s="8">
        <v>0.39608964881208802</v>
      </c>
      <c r="D177" s="8">
        <v>0.36772325728656802</v>
      </c>
      <c r="E177" s="8">
        <v>-0.208684425475196</v>
      </c>
      <c r="F177" s="8">
        <v>0.35119202422725199</v>
      </c>
    </row>
    <row r="178" spans="1:6">
      <c r="A178" s="6" t="s">
        <v>144</v>
      </c>
      <c r="B178" s="6" t="s">
        <v>802</v>
      </c>
      <c r="C178" s="8">
        <v>-0.227558716827897</v>
      </c>
      <c r="D178" s="8">
        <v>-0.15195223912554601</v>
      </c>
      <c r="E178" s="8">
        <v>-0.71227387032554301</v>
      </c>
      <c r="F178" s="8">
        <v>0.96285435526902496</v>
      </c>
    </row>
    <row r="179" spans="1:6">
      <c r="A179" s="6" t="s">
        <v>145</v>
      </c>
      <c r="B179" s="6" t="s">
        <v>803</v>
      </c>
      <c r="C179" s="8">
        <v>-1.3462655792499201</v>
      </c>
      <c r="D179" s="8">
        <v>-1.160658935868</v>
      </c>
      <c r="E179" s="8">
        <v>-1.9059913016935099</v>
      </c>
      <c r="F179" s="8">
        <v>-0.37937122246789301</v>
      </c>
    </row>
    <row r="180" spans="1:6">
      <c r="A180" s="6" t="s">
        <v>146</v>
      </c>
      <c r="B180" s="6" t="s">
        <v>804</v>
      </c>
      <c r="C180" s="8">
        <v>-1.0593576921798999</v>
      </c>
      <c r="D180" s="8">
        <v>-0.92945792563549001</v>
      </c>
      <c r="E180" s="8">
        <v>-1.8204551196032299</v>
      </c>
      <c r="F180" s="8">
        <v>0.56341262636192202</v>
      </c>
    </row>
    <row r="181" spans="1:6">
      <c r="A181" s="6" t="s">
        <v>147</v>
      </c>
      <c r="B181" s="6" t="s">
        <v>805</v>
      </c>
      <c r="C181" s="8">
        <v>-0.14883714895860001</v>
      </c>
      <c r="D181" s="8">
        <v>-6.3901735982097196E-2</v>
      </c>
      <c r="E181" s="8">
        <v>-1.7322386432192101</v>
      </c>
      <c r="F181" s="8">
        <v>0.66531517384581496</v>
      </c>
    </row>
    <row r="182" spans="1:6">
      <c r="A182" s="6" t="s">
        <v>148</v>
      </c>
      <c r="B182" s="6" t="s">
        <v>806</v>
      </c>
      <c r="C182" s="8">
        <v>1.26988298289137</v>
      </c>
      <c r="D182" s="8">
        <v>1.2585979070486699</v>
      </c>
      <c r="E182" s="8">
        <v>-1.0405162448321199</v>
      </c>
      <c r="F182" s="8">
        <v>1.4411356792537999</v>
      </c>
    </row>
    <row r="183" spans="1:6">
      <c r="A183" s="6" t="s">
        <v>149</v>
      </c>
      <c r="B183" s="6" t="s">
        <v>807</v>
      </c>
      <c r="C183" s="8">
        <v>-5.1591283819082602E-2</v>
      </c>
      <c r="D183" s="8">
        <v>0.124501785488682</v>
      </c>
      <c r="E183" s="8">
        <v>-0.85558740915295395</v>
      </c>
      <c r="F183" s="8">
        <v>0.45715887914969799</v>
      </c>
    </row>
    <row r="184" spans="1:6">
      <c r="A184" s="6" t="s">
        <v>150</v>
      </c>
      <c r="B184" s="6" t="s">
        <v>808</v>
      </c>
      <c r="C184" s="8">
        <v>0.36536163377397002</v>
      </c>
      <c r="D184" s="8">
        <v>0.49146183886633699</v>
      </c>
      <c r="E184" s="8">
        <v>-1.97645130632271</v>
      </c>
      <c r="F184" s="8">
        <v>0.27319716755838103</v>
      </c>
    </row>
    <row r="185" spans="1:6">
      <c r="A185" s="6" t="s">
        <v>151</v>
      </c>
      <c r="B185" s="6" t="s">
        <v>809</v>
      </c>
      <c r="C185" s="8">
        <v>2.0082302262796801</v>
      </c>
      <c r="D185" s="8">
        <v>1.6772567295604801</v>
      </c>
      <c r="E185" s="8">
        <v>-1.3693971487924199</v>
      </c>
      <c r="F185" s="8">
        <v>0.96939709332207002</v>
      </c>
    </row>
    <row r="186" spans="1:6">
      <c r="A186" s="6" t="s">
        <v>152</v>
      </c>
      <c r="B186" s="6" t="s">
        <v>810</v>
      </c>
      <c r="C186" s="8">
        <v>0.33195540708232701</v>
      </c>
      <c r="D186" s="8">
        <v>0.23237070317986899</v>
      </c>
      <c r="E186" s="8">
        <v>-0.48260973758963499</v>
      </c>
      <c r="F186" s="8">
        <v>0.76049966021068505</v>
      </c>
    </row>
    <row r="187" spans="1:6">
      <c r="A187" s="6" t="s">
        <v>153</v>
      </c>
      <c r="B187" s="6" t="s">
        <v>811</v>
      </c>
      <c r="C187" s="8">
        <v>-1.14523008516411</v>
      </c>
      <c r="D187" s="8">
        <v>-1.0651257161393499</v>
      </c>
      <c r="E187" s="8">
        <v>-3.4832355229651602E-3</v>
      </c>
      <c r="F187" s="8">
        <v>2.3298044699237099E-2</v>
      </c>
    </row>
    <row r="188" spans="1:6">
      <c r="A188" s="6" t="s">
        <v>154</v>
      </c>
      <c r="B188" s="6" t="s">
        <v>812</v>
      </c>
      <c r="C188" s="8">
        <v>-0.43097781928535001</v>
      </c>
      <c r="D188" s="8">
        <v>-0.486509309153068</v>
      </c>
      <c r="E188" s="8">
        <v>0.40894179157320698</v>
      </c>
      <c r="F188" s="8">
        <v>-2.27800447315815E-2</v>
      </c>
    </row>
    <row r="189" spans="1:6">
      <c r="A189" s="6" t="s">
        <v>155</v>
      </c>
      <c r="B189" s="6" t="s">
        <v>813</v>
      </c>
      <c r="C189" s="8">
        <v>-1.0666870647383799</v>
      </c>
      <c r="D189" s="8">
        <v>-1.0709824765707801</v>
      </c>
      <c r="E189" s="8">
        <v>0.68451886850204902</v>
      </c>
      <c r="F189" s="8">
        <v>0.70455566370353595</v>
      </c>
    </row>
    <row r="190" spans="1:6">
      <c r="A190" s="6" t="s">
        <v>156</v>
      </c>
      <c r="B190" s="6" t="s">
        <v>814</v>
      </c>
      <c r="C190" s="8">
        <v>3.4794879433996502</v>
      </c>
      <c r="D190" s="8">
        <v>3.0369791545400502</v>
      </c>
      <c r="E190" s="8">
        <v>-0.29270266628928099</v>
      </c>
      <c r="F190" s="8">
        <v>-1.3998789741373401</v>
      </c>
    </row>
    <row r="191" spans="1:6">
      <c r="A191" s="6" t="s">
        <v>157</v>
      </c>
      <c r="B191" s="6" t="s">
        <v>815</v>
      </c>
      <c r="C191" s="8">
        <v>-1.32891076773508</v>
      </c>
      <c r="D191" s="8">
        <v>-1.27805960672594</v>
      </c>
      <c r="E191" s="8">
        <v>-0.30161149040399898</v>
      </c>
      <c r="F191" s="8">
        <v>-1.3466684236133799</v>
      </c>
    </row>
    <row r="192" spans="1:6">
      <c r="A192" s="6" t="s">
        <v>158</v>
      </c>
      <c r="B192" s="6" t="s">
        <v>816</v>
      </c>
      <c r="C192" s="8">
        <v>0.56937887016737698</v>
      </c>
      <c r="D192" s="8">
        <v>0.51293109665183201</v>
      </c>
      <c r="E192" s="8">
        <v>0.55623180125010596</v>
      </c>
      <c r="F192" s="8">
        <v>0.69379720283677704</v>
      </c>
    </row>
    <row r="193" spans="1:6">
      <c r="A193" s="6" t="s">
        <v>159</v>
      </c>
      <c r="B193" s="6" t="s">
        <v>817</v>
      </c>
      <c r="C193" s="8">
        <v>-1.14392668882606</v>
      </c>
      <c r="D193" s="8">
        <v>-1.0243689682644901</v>
      </c>
      <c r="E193" s="8">
        <v>0.31314325586751401</v>
      </c>
      <c r="F193" s="8">
        <v>0.100511916801483</v>
      </c>
    </row>
    <row r="194" spans="1:6">
      <c r="A194" s="6" t="s">
        <v>160</v>
      </c>
      <c r="B194" s="6" t="s">
        <v>818</v>
      </c>
      <c r="C194" s="8">
        <v>-9.1943006065535696E-2</v>
      </c>
      <c r="D194" s="8">
        <v>-8.9776007633162597E-2</v>
      </c>
      <c r="E194" s="8">
        <v>0.27537442985670402</v>
      </c>
      <c r="F194" s="8">
        <v>-3.3112151778809502E-3</v>
      </c>
    </row>
    <row r="195" spans="1:6">
      <c r="A195" s="6" t="s">
        <v>161</v>
      </c>
      <c r="B195" s="6" t="s">
        <v>819</v>
      </c>
      <c r="C195" s="8">
        <v>-0.69953995652872303</v>
      </c>
      <c r="D195" s="8">
        <v>-0.62420954484913904</v>
      </c>
      <c r="E195" s="8">
        <v>0.15299089240438599</v>
      </c>
      <c r="F195" s="8">
        <v>-0.836334855475937</v>
      </c>
    </row>
    <row r="196" spans="1:6">
      <c r="A196" s="6" t="s">
        <v>162</v>
      </c>
      <c r="B196" s="6" t="s">
        <v>820</v>
      </c>
      <c r="C196" s="8">
        <v>-9.1782313366323906E-2</v>
      </c>
      <c r="D196" s="8">
        <v>-0.37154757252579301</v>
      </c>
      <c r="E196" s="8">
        <v>0.308077079064079</v>
      </c>
      <c r="F196" s="8">
        <v>-0.29420405855451698</v>
      </c>
    </row>
    <row r="197" spans="1:6">
      <c r="A197" s="6" t="s">
        <v>163</v>
      </c>
      <c r="B197" s="6" t="s">
        <v>821</v>
      </c>
      <c r="C197" s="8">
        <v>-0.42230934090010502</v>
      </c>
      <c r="D197" s="8">
        <v>-0.31967459380372998</v>
      </c>
      <c r="E197" s="8">
        <v>-0.177927952866272</v>
      </c>
      <c r="F197" s="8">
        <v>-0.88964103676316098</v>
      </c>
    </row>
    <row r="198" spans="1:6">
      <c r="A198" s="6" t="s">
        <v>164</v>
      </c>
      <c r="B198" s="6" t="s">
        <v>822</v>
      </c>
      <c r="C198" s="8">
        <v>-0.12670619332829899</v>
      </c>
      <c r="D198" s="8">
        <v>-0.13559312925190001</v>
      </c>
      <c r="E198" s="8">
        <v>-6.4426474821037503E-3</v>
      </c>
      <c r="F198" s="8">
        <v>-0.76326498311495905</v>
      </c>
    </row>
    <row r="199" spans="1:6">
      <c r="A199" s="6" t="s">
        <v>165</v>
      </c>
      <c r="B199" s="6" t="s">
        <v>823</v>
      </c>
      <c r="C199" s="8">
        <v>2.2653296176459699</v>
      </c>
      <c r="D199" s="8">
        <v>1.63245168269052</v>
      </c>
      <c r="E199" s="8">
        <v>1.09178977761254</v>
      </c>
      <c r="F199" s="8">
        <v>1.2895131041049299</v>
      </c>
    </row>
    <row r="200" spans="1:6">
      <c r="A200" s="6" t="s">
        <v>166</v>
      </c>
      <c r="B200" s="6" t="s">
        <v>824</v>
      </c>
      <c r="C200" s="8">
        <v>3.0682574713729598</v>
      </c>
      <c r="D200" s="8">
        <v>2.73124132776864</v>
      </c>
      <c r="E200" s="8">
        <v>0.727805047816523</v>
      </c>
      <c r="F200" s="8">
        <v>0.43416764981591899</v>
      </c>
    </row>
    <row r="201" spans="1:6">
      <c r="A201" s="6" t="s">
        <v>167</v>
      </c>
      <c r="B201" s="6" t="s">
        <v>825</v>
      </c>
      <c r="C201" s="8">
        <v>1.5136448802231</v>
      </c>
      <c r="D201" s="8">
        <v>1.4365405575505501</v>
      </c>
      <c r="E201" s="8">
        <v>0.28140795966486998</v>
      </c>
      <c r="F201" s="8">
        <v>-6.5128534395254498E-2</v>
      </c>
    </row>
    <row r="202" spans="1:6">
      <c r="A202" s="6" t="s">
        <v>168</v>
      </c>
      <c r="B202" s="6" t="s">
        <v>826</v>
      </c>
      <c r="C202" s="8">
        <v>2.7238573074739199</v>
      </c>
      <c r="D202" s="8">
        <v>2.6055615536379402</v>
      </c>
      <c r="E202" s="8">
        <v>0.33641708092600697</v>
      </c>
      <c r="F202" s="8">
        <v>0.10712637792697299</v>
      </c>
    </row>
    <row r="203" spans="1:6">
      <c r="A203" s="6" t="s">
        <v>169</v>
      </c>
      <c r="B203" s="6" t="s">
        <v>827</v>
      </c>
      <c r="C203" s="8">
        <v>2.0612231075307701</v>
      </c>
      <c r="D203" s="8">
        <v>2.0053348620569098</v>
      </c>
      <c r="E203" s="8">
        <v>-6.7183239708032305E-2</v>
      </c>
      <c r="F203" s="8">
        <v>-0.66969028126496699</v>
      </c>
    </row>
    <row r="204" spans="1:6">
      <c r="A204" s="6" t="s">
        <v>170</v>
      </c>
      <c r="B204" s="6" t="s">
        <v>828</v>
      </c>
      <c r="C204" s="8">
        <v>0.24252991997110701</v>
      </c>
      <c r="D204" s="8">
        <v>2.9872796478195501E-2</v>
      </c>
      <c r="E204" s="8">
        <v>-3.7623531883617403E-2</v>
      </c>
      <c r="F204" s="8">
        <v>-0.93371088016551596</v>
      </c>
    </row>
    <row r="205" spans="1:6">
      <c r="A205" s="6" t="s">
        <v>171</v>
      </c>
      <c r="B205" s="6" t="s">
        <v>829</v>
      </c>
      <c r="C205" s="8">
        <v>0.49670113326286802</v>
      </c>
      <c r="D205" s="8">
        <v>0.51141298452866901</v>
      </c>
      <c r="E205" s="8">
        <v>0.266339429263108</v>
      </c>
      <c r="F205" s="8">
        <v>-0.47247573973185703</v>
      </c>
    </row>
    <row r="206" spans="1:6">
      <c r="A206" s="6" t="s">
        <v>172</v>
      </c>
      <c r="B206" s="6" t="s">
        <v>830</v>
      </c>
      <c r="C206" s="8">
        <v>0.14806939495125501</v>
      </c>
      <c r="D206" s="8">
        <v>0.25440406820238598</v>
      </c>
      <c r="E206" s="8">
        <v>0.31219119698143399</v>
      </c>
      <c r="F206" s="8">
        <v>-8.8817071377814295E-3</v>
      </c>
    </row>
    <row r="207" spans="1:6">
      <c r="A207" s="6" t="s">
        <v>173</v>
      </c>
      <c r="B207" s="6" t="s">
        <v>831</v>
      </c>
      <c r="C207" s="8">
        <v>0.225130471595368</v>
      </c>
      <c r="D207" s="8">
        <v>0.39103415928704699</v>
      </c>
      <c r="E207" s="8">
        <v>-0.31369766766864499</v>
      </c>
      <c r="F207" s="8">
        <v>-0.38371445296595602</v>
      </c>
    </row>
    <row r="208" spans="1:6">
      <c r="A208" s="6" t="s">
        <v>174</v>
      </c>
      <c r="B208" s="6" t="s">
        <v>832</v>
      </c>
      <c r="C208" s="8">
        <v>0.58367159302502603</v>
      </c>
      <c r="D208" s="8">
        <v>0.55962756190475105</v>
      </c>
      <c r="E208" s="8">
        <v>-0.91919182509644604</v>
      </c>
      <c r="F208" s="8">
        <v>-0.27557199817934203</v>
      </c>
    </row>
    <row r="209" spans="1:6">
      <c r="A209" s="6" t="s">
        <v>175</v>
      </c>
      <c r="B209" s="6" t="s">
        <v>833</v>
      </c>
      <c r="C209" s="8">
        <v>-1.89562928099328</v>
      </c>
      <c r="D209" s="8">
        <v>-1.6068926474366101</v>
      </c>
      <c r="E209" s="8">
        <v>-2.0023518962596598</v>
      </c>
      <c r="F209" s="8">
        <v>-1.3639536840726401</v>
      </c>
    </row>
    <row r="210" spans="1:6">
      <c r="A210" s="6" t="s">
        <v>176</v>
      </c>
      <c r="B210" s="6" t="s">
        <v>834</v>
      </c>
      <c r="C210" s="8">
        <v>0.77290510109096999</v>
      </c>
      <c r="D210" s="8">
        <v>0.61938974625046395</v>
      </c>
      <c r="E210" s="8">
        <v>-1.68424187535995</v>
      </c>
      <c r="F210" s="8">
        <v>0.93321678788867002</v>
      </c>
    </row>
    <row r="211" spans="1:6">
      <c r="A211" s="6" t="s">
        <v>177</v>
      </c>
      <c r="B211" s="6" t="s">
        <v>835</v>
      </c>
      <c r="C211" s="8">
        <v>-0.77999343460063397</v>
      </c>
      <c r="D211" s="8">
        <v>-0.69155399411600604</v>
      </c>
      <c r="E211" s="8">
        <v>-2.0052616023331802</v>
      </c>
      <c r="F211" s="8">
        <v>-6.1323226940537797E-3</v>
      </c>
    </row>
    <row r="212" spans="1:6">
      <c r="A212" s="6" t="s">
        <v>178</v>
      </c>
      <c r="B212" s="6" t="s">
        <v>836</v>
      </c>
      <c r="C212" s="8">
        <v>2.7115196791233398</v>
      </c>
      <c r="D212" s="8">
        <v>2.3697979113412799</v>
      </c>
      <c r="E212" s="8">
        <v>-1.1186538970245601</v>
      </c>
      <c r="F212" s="8">
        <v>2.1823537868221701</v>
      </c>
    </row>
    <row r="213" spans="1:6">
      <c r="A213" s="6" t="s">
        <v>179</v>
      </c>
      <c r="B213" s="6" t="s">
        <v>837</v>
      </c>
      <c r="C213" s="8">
        <v>3.8539733515399601</v>
      </c>
      <c r="D213" s="8">
        <v>3.6277072757329898</v>
      </c>
      <c r="E213" s="8">
        <v>-0.145473833086989</v>
      </c>
      <c r="F213" s="8">
        <v>2.8229045775987598</v>
      </c>
    </row>
    <row r="214" spans="1:6">
      <c r="A214" s="6" t="s">
        <v>180</v>
      </c>
      <c r="B214" s="6" t="s">
        <v>838</v>
      </c>
      <c r="C214" s="8">
        <v>-0.34072208656153402</v>
      </c>
      <c r="D214" s="8">
        <v>-6.96091739096176E-2</v>
      </c>
      <c r="E214" s="8">
        <v>-1.6876983461752799</v>
      </c>
      <c r="F214" s="8">
        <v>0.64592603659483205</v>
      </c>
    </row>
    <row r="215" spans="1:6">
      <c r="A215" s="6" t="s">
        <v>181</v>
      </c>
      <c r="B215" s="6" t="s">
        <v>839</v>
      </c>
      <c r="C215" s="8">
        <v>-0.37921691539487701</v>
      </c>
      <c r="D215" s="8">
        <v>-0.40317076057768803</v>
      </c>
      <c r="E215" s="8">
        <v>-1.0659656582688499</v>
      </c>
      <c r="F215" s="8">
        <v>0.37625525343166599</v>
      </c>
    </row>
    <row r="216" spans="1:6">
      <c r="A216" s="6" t="s">
        <v>182</v>
      </c>
      <c r="B216" s="6" t="s">
        <v>840</v>
      </c>
      <c r="C216" s="8">
        <v>0.48782732531752099</v>
      </c>
      <c r="D216" s="8">
        <v>0.25472760029420699</v>
      </c>
      <c r="E216" s="8">
        <v>-0.29646501947764298</v>
      </c>
      <c r="F216" s="8">
        <v>1.5703368250332299E-2</v>
      </c>
    </row>
    <row r="217" spans="1:6">
      <c r="A217" s="6" t="s">
        <v>183</v>
      </c>
      <c r="B217" s="6" t="s">
        <v>841</v>
      </c>
      <c r="C217" s="8">
        <v>0.90130749513316899</v>
      </c>
      <c r="D217" s="8">
        <v>0.47837952838421799</v>
      </c>
      <c r="E217" s="8">
        <v>0.50870532753939901</v>
      </c>
      <c r="F217" s="8">
        <v>0.130874684136561</v>
      </c>
    </row>
    <row r="218" spans="1:6">
      <c r="A218" s="6" t="s">
        <v>184</v>
      </c>
      <c r="B218" s="6" t="s">
        <v>842</v>
      </c>
      <c r="C218" s="8">
        <v>-1.1296518207127699</v>
      </c>
      <c r="D218" s="8">
        <v>-1.1190062529696401</v>
      </c>
      <c r="E218" s="8">
        <v>0.93582035560069898</v>
      </c>
      <c r="F218" s="8">
        <v>1.12189628380082</v>
      </c>
    </row>
    <row r="219" spans="1:6">
      <c r="A219" s="6" t="s">
        <v>185</v>
      </c>
      <c r="B219" s="6" t="s">
        <v>843</v>
      </c>
      <c r="C219" s="8">
        <v>0.59698230494304905</v>
      </c>
      <c r="D219" s="8">
        <v>0.44882196830318299</v>
      </c>
      <c r="E219" s="8">
        <v>0.418978556938501</v>
      </c>
      <c r="F219" s="8">
        <v>0.49812072274609998</v>
      </c>
    </row>
    <row r="220" spans="1:6">
      <c r="A220" s="6" t="s">
        <v>186</v>
      </c>
      <c r="B220" s="6" t="s">
        <v>844</v>
      </c>
      <c r="C220" s="8">
        <v>0.749417184889551</v>
      </c>
      <c r="D220" s="8">
        <v>0.74581613290075099</v>
      </c>
      <c r="E220" s="8">
        <v>0.194376777476365</v>
      </c>
      <c r="F220" s="8">
        <v>-7.4739426102893997E-2</v>
      </c>
    </row>
    <row r="221" spans="1:6">
      <c r="A221" s="6" t="s">
        <v>187</v>
      </c>
      <c r="B221" s="6" t="s">
        <v>845</v>
      </c>
      <c r="C221" s="8">
        <v>1.4155509147266301</v>
      </c>
      <c r="D221" s="8">
        <v>1.21819787404428</v>
      </c>
      <c r="E221" s="8">
        <v>0.44914620597932797</v>
      </c>
      <c r="F221" s="8">
        <v>0.46790140155591398</v>
      </c>
    </row>
    <row r="222" spans="1:6">
      <c r="A222" s="6" t="s">
        <v>188</v>
      </c>
      <c r="B222" s="6" t="s">
        <v>846</v>
      </c>
      <c r="C222" s="8">
        <v>-0.54360554668828198</v>
      </c>
      <c r="D222" s="8">
        <v>-0.37655817210169701</v>
      </c>
      <c r="E222" s="8">
        <v>0.33237178654258598</v>
      </c>
      <c r="F222" s="8">
        <v>0.56601059543048804</v>
      </c>
    </row>
    <row r="223" spans="1:6">
      <c r="A223" s="6" t="s">
        <v>189</v>
      </c>
      <c r="B223" s="6" t="s">
        <v>847</v>
      </c>
      <c r="C223" s="8">
        <v>-0.976877700623484</v>
      </c>
      <c r="D223" s="8">
        <v>-0.86793705402141297</v>
      </c>
      <c r="E223" s="8">
        <v>0.79734358179694298</v>
      </c>
      <c r="F223" s="8">
        <v>1.1820878800427701</v>
      </c>
    </row>
    <row r="224" spans="1:6">
      <c r="A224" s="6" t="s">
        <v>190</v>
      </c>
      <c r="B224" s="6" t="s">
        <v>848</v>
      </c>
      <c r="C224" s="8">
        <v>-1.2785157517879</v>
      </c>
      <c r="D224" s="8">
        <v>-1.125601330226</v>
      </c>
      <c r="E224" s="8">
        <v>0.21236266101097201</v>
      </c>
      <c r="F224" s="8">
        <v>-0.30462781174986597</v>
      </c>
    </row>
    <row r="225" spans="1:6">
      <c r="A225" s="6" t="s">
        <v>191</v>
      </c>
      <c r="B225" s="6" t="s">
        <v>849</v>
      </c>
      <c r="C225" s="8">
        <v>-1.16408469520493</v>
      </c>
      <c r="D225" s="8">
        <v>-1.2680467032687901</v>
      </c>
      <c r="E225" s="8">
        <v>0.323917962457761</v>
      </c>
      <c r="F225" s="8">
        <v>-0.63974191390401702</v>
      </c>
    </row>
    <row r="226" spans="1:6">
      <c r="A226" s="6" t="s">
        <v>192</v>
      </c>
      <c r="B226" s="6" t="s">
        <v>850</v>
      </c>
      <c r="C226" s="8">
        <v>0.19144749636619199</v>
      </c>
      <c r="D226" s="8">
        <v>9.8503078417684894E-2</v>
      </c>
      <c r="E226" s="8">
        <v>0.30676560838968098</v>
      </c>
      <c r="F226" s="8">
        <v>-0.15356308272001801</v>
      </c>
    </row>
    <row r="227" spans="1:6">
      <c r="A227" s="6" t="s">
        <v>193</v>
      </c>
      <c r="B227" s="6" t="s">
        <v>851</v>
      </c>
      <c r="C227" s="8">
        <v>-0.54247177042162098</v>
      </c>
      <c r="D227" s="8">
        <v>-0.44922845734162598</v>
      </c>
      <c r="E227" s="8">
        <v>-0.35736237641975299</v>
      </c>
      <c r="F227" s="8">
        <v>-1.4203439574750001</v>
      </c>
    </row>
    <row r="228" spans="1:6">
      <c r="A228" s="6" t="s">
        <v>194</v>
      </c>
      <c r="B228" s="6" t="s">
        <v>852</v>
      </c>
      <c r="C228" s="8">
        <v>-0.442378073557189</v>
      </c>
      <c r="D228" s="8">
        <v>-0.28036959249473598</v>
      </c>
      <c r="E228" s="8">
        <v>-0.30902531442049702</v>
      </c>
      <c r="F228" s="8">
        <v>-1.1178718225136299</v>
      </c>
    </row>
    <row r="229" spans="1:6">
      <c r="A229" s="6" t="s">
        <v>195</v>
      </c>
      <c r="B229" s="6" t="s">
        <v>853</v>
      </c>
      <c r="C229" s="8">
        <v>-0.83213821549477895</v>
      </c>
      <c r="D229" s="8">
        <v>-0.76054928662062804</v>
      </c>
      <c r="E229" s="8">
        <v>-0.38503326059066101</v>
      </c>
      <c r="F229" s="8">
        <v>-1.5233940741180101</v>
      </c>
    </row>
    <row r="230" spans="1:6">
      <c r="A230" s="6" t="s">
        <v>196</v>
      </c>
      <c r="B230" s="6" t="s">
        <v>854</v>
      </c>
      <c r="C230" s="8">
        <v>1.8905853157124799</v>
      </c>
      <c r="D230" s="8">
        <v>1.5738094171241901</v>
      </c>
      <c r="E230" s="8">
        <v>0.44818650003392302</v>
      </c>
      <c r="F230" s="8">
        <v>-0.240021261937407</v>
      </c>
    </row>
    <row r="231" spans="1:6">
      <c r="A231" s="6" t="s">
        <v>197</v>
      </c>
      <c r="B231" s="6" t="s">
        <v>855</v>
      </c>
      <c r="C231" s="8">
        <v>7.2193159142663399</v>
      </c>
      <c r="D231" s="8">
        <v>6.4366460797067804</v>
      </c>
      <c r="E231" s="8">
        <v>0.93347653191729896</v>
      </c>
      <c r="F231" s="8">
        <v>1.1468001283997999</v>
      </c>
    </row>
    <row r="232" spans="1:6">
      <c r="A232" s="6" t="s">
        <v>198</v>
      </c>
      <c r="B232" s="6" t="s">
        <v>856</v>
      </c>
      <c r="C232" s="8">
        <v>0.37136975525004601</v>
      </c>
      <c r="D232" s="8">
        <v>0.33965892224470901</v>
      </c>
      <c r="E232" s="8">
        <v>-0.26702001754311699</v>
      </c>
      <c r="F232" s="8">
        <v>-1.2065215400557201</v>
      </c>
    </row>
    <row r="233" spans="1:6">
      <c r="A233" s="6" t="s">
        <v>199</v>
      </c>
      <c r="B233" s="6" t="s">
        <v>857</v>
      </c>
      <c r="C233" s="8">
        <v>1.08494354084324</v>
      </c>
      <c r="D233" s="8">
        <v>1.15067921518951</v>
      </c>
      <c r="E233" s="8">
        <v>0.30126354920466902</v>
      </c>
      <c r="F233" s="8">
        <v>-2.3489306225759999E-2</v>
      </c>
    </row>
    <row r="234" spans="1:6">
      <c r="A234" s="6" t="s">
        <v>200</v>
      </c>
      <c r="B234" s="6" t="s">
        <v>858</v>
      </c>
      <c r="C234" s="8">
        <v>3.80841697131356E-2</v>
      </c>
      <c r="D234" s="8">
        <v>5.99198025442928E-2</v>
      </c>
      <c r="E234" s="8">
        <v>0.23825178035893599</v>
      </c>
      <c r="F234" s="8">
        <v>-0.17853865039144301</v>
      </c>
    </row>
    <row r="235" spans="1:6">
      <c r="A235" s="6" t="s">
        <v>201</v>
      </c>
      <c r="B235" s="6" t="s">
        <v>859</v>
      </c>
      <c r="C235" s="8">
        <v>7.3475308334927902</v>
      </c>
      <c r="D235" s="8">
        <v>5.6671374428511001</v>
      </c>
      <c r="E235" s="8">
        <v>3.2836778627952499</v>
      </c>
      <c r="F235" s="8">
        <v>4.4693555209568201</v>
      </c>
    </row>
    <row r="236" spans="1:6">
      <c r="A236" s="6" t="s">
        <v>202</v>
      </c>
      <c r="B236" s="6" t="s">
        <v>860</v>
      </c>
      <c r="C236" s="8">
        <v>1.49404037091929</v>
      </c>
      <c r="D236" s="8">
        <v>0.91183787017320495</v>
      </c>
      <c r="E236" s="8">
        <v>0.60133415715449101</v>
      </c>
      <c r="F236" s="8">
        <v>-0.53791108949257005</v>
      </c>
    </row>
    <row r="237" spans="1:6">
      <c r="A237" s="6" t="s">
        <v>203</v>
      </c>
      <c r="B237" s="6" t="s">
        <v>861</v>
      </c>
      <c r="C237" s="8">
        <v>-4.1780101795007001E-3</v>
      </c>
      <c r="D237" s="8">
        <v>5.80449755506608E-2</v>
      </c>
      <c r="E237" s="8">
        <v>5.1556473975476302E-2</v>
      </c>
      <c r="F237" s="8">
        <v>-3.0502228864832E-2</v>
      </c>
    </row>
    <row r="238" spans="1:6">
      <c r="A238" s="6" t="s">
        <v>204</v>
      </c>
      <c r="B238" s="6" t="s">
        <v>862</v>
      </c>
      <c r="C238" s="8">
        <v>2.0690256308147101</v>
      </c>
      <c r="D238" s="8">
        <v>1.4743855165990101</v>
      </c>
      <c r="E238" s="8">
        <v>0.30394384349841003</v>
      </c>
      <c r="F238" s="8">
        <v>1.9162771265115299</v>
      </c>
    </row>
    <row r="239" spans="1:6">
      <c r="A239" s="6" t="s">
        <v>205</v>
      </c>
      <c r="B239" s="6" t="s">
        <v>863</v>
      </c>
      <c r="C239" s="8">
        <v>-0.21203401660962601</v>
      </c>
      <c r="D239" s="8">
        <v>-0.39674989290922902</v>
      </c>
      <c r="E239" s="8">
        <v>-1.42183303459038</v>
      </c>
      <c r="F239" s="8">
        <v>-0.69413191050819001</v>
      </c>
    </row>
    <row r="240" spans="1:6">
      <c r="A240" s="6" t="s">
        <v>206</v>
      </c>
      <c r="B240" s="6" t="s">
        <v>864</v>
      </c>
      <c r="C240" s="8">
        <v>0.112717001124716</v>
      </c>
      <c r="D240" s="8">
        <v>0.168020999686018</v>
      </c>
      <c r="E240" s="8">
        <v>-1.85701953377021</v>
      </c>
      <c r="F240" s="8">
        <v>-0.44516518759083201</v>
      </c>
    </row>
    <row r="241" spans="1:6">
      <c r="A241" s="6" t="s">
        <v>207</v>
      </c>
      <c r="B241" s="6" t="s">
        <v>865</v>
      </c>
      <c r="C241" s="8">
        <v>2.9108232630065398</v>
      </c>
      <c r="D241" s="8">
        <v>2.8498448743525699</v>
      </c>
      <c r="E241" s="8">
        <v>-1.9078915959360101</v>
      </c>
      <c r="F241" s="8">
        <v>0.56728567227395699</v>
      </c>
    </row>
    <row r="242" spans="1:6">
      <c r="A242" s="6" t="s">
        <v>208</v>
      </c>
      <c r="B242" s="6" t="s">
        <v>866</v>
      </c>
      <c r="C242" s="8">
        <v>-0.148819294214243</v>
      </c>
      <c r="D242" s="8">
        <v>-2.7126921545041899E-2</v>
      </c>
      <c r="E242" s="8">
        <v>-1.99882277838074</v>
      </c>
      <c r="F242" s="8">
        <v>-3.5395336251639903E-2</v>
      </c>
    </row>
    <row r="243" spans="1:6">
      <c r="A243" s="6" t="s">
        <v>209</v>
      </c>
      <c r="B243" s="6" t="s">
        <v>867</v>
      </c>
      <c r="C243" s="8">
        <v>5.4885484152920397E-2</v>
      </c>
      <c r="D243" s="8">
        <v>-9.2355968673074607E-2</v>
      </c>
      <c r="E243" s="8">
        <v>-1.22182419792046</v>
      </c>
      <c r="F243" s="8">
        <v>0.47209321667881499</v>
      </c>
    </row>
    <row r="244" spans="1:6">
      <c r="A244" s="6" t="s">
        <v>210</v>
      </c>
      <c r="B244" s="6" t="s">
        <v>868</v>
      </c>
      <c r="C244" s="8">
        <v>-0.93758833566626198</v>
      </c>
      <c r="D244" s="8">
        <v>-0.58221673846962796</v>
      </c>
      <c r="E244" s="8">
        <v>-1.1305259566280801</v>
      </c>
      <c r="F244" s="8">
        <v>-7.2245057027859397E-2</v>
      </c>
    </row>
    <row r="245" spans="1:6">
      <c r="A245" s="6" t="s">
        <v>211</v>
      </c>
      <c r="B245" s="6" t="s">
        <v>869</v>
      </c>
      <c r="C245" s="8">
        <v>1.08708611016607</v>
      </c>
      <c r="D245" s="8">
        <v>0.89532114210097902</v>
      </c>
      <c r="E245" s="8">
        <v>-0.68721063338477995</v>
      </c>
      <c r="F245" s="8">
        <v>-0.63437065270090898</v>
      </c>
    </row>
    <row r="246" spans="1:6">
      <c r="A246" s="6" t="s">
        <v>212</v>
      </c>
      <c r="B246" s="6" t="s">
        <v>870</v>
      </c>
      <c r="C246" s="8">
        <v>-0.54401620580848797</v>
      </c>
      <c r="D246" s="8">
        <v>-0.56501976343510996</v>
      </c>
      <c r="E246" s="8">
        <v>0.122379713922654</v>
      </c>
      <c r="F246" s="8">
        <v>-8.1696564130063806E-2</v>
      </c>
    </row>
    <row r="247" spans="1:6">
      <c r="A247" s="6" t="s">
        <v>213</v>
      </c>
      <c r="B247" s="6" t="s">
        <v>871</v>
      </c>
      <c r="C247" s="8">
        <v>1.3041908741730299</v>
      </c>
      <c r="D247" s="8">
        <v>1.27860712257363</v>
      </c>
      <c r="E247" s="8">
        <v>0.452958265053308</v>
      </c>
      <c r="F247" s="8">
        <v>-0.136939268373306</v>
      </c>
    </row>
    <row r="248" spans="1:6">
      <c r="A248" s="6" t="s">
        <v>214</v>
      </c>
      <c r="B248" s="6" t="s">
        <v>872</v>
      </c>
      <c r="C248" s="8">
        <v>-1.2784532601826499</v>
      </c>
      <c r="D248" s="8">
        <v>-1.2598090784693301</v>
      </c>
      <c r="E248" s="8">
        <v>0.456850618250211</v>
      </c>
      <c r="F248" s="8">
        <v>0.11250560836035201</v>
      </c>
    </row>
    <row r="249" spans="1:6">
      <c r="A249" s="6" t="s">
        <v>215</v>
      </c>
      <c r="B249" s="6" t="s">
        <v>873</v>
      </c>
      <c r="C249" s="8">
        <v>0.72344745922252995</v>
      </c>
      <c r="D249" s="8">
        <v>0.60790020914346599</v>
      </c>
      <c r="E249" s="8">
        <v>-7.5025299046781804E-2</v>
      </c>
      <c r="F249" s="8">
        <v>-0.580976809880695</v>
      </c>
    </row>
    <row r="250" spans="1:6">
      <c r="A250" s="6" t="s">
        <v>216</v>
      </c>
      <c r="B250" s="6" t="s">
        <v>874</v>
      </c>
      <c r="C250" s="8">
        <v>-0.69677247115341401</v>
      </c>
      <c r="D250" s="8">
        <v>-0.79208951772590197</v>
      </c>
      <c r="E250" s="8">
        <v>-0.45272885327353102</v>
      </c>
      <c r="F250" s="8">
        <v>-1.28367962754607</v>
      </c>
    </row>
    <row r="251" spans="1:6">
      <c r="A251" s="6" t="s">
        <v>217</v>
      </c>
      <c r="B251" s="6" t="s">
        <v>875</v>
      </c>
      <c r="C251" s="8">
        <v>-0.74048981271113101</v>
      </c>
      <c r="D251" s="8">
        <v>-0.65251445503619798</v>
      </c>
      <c r="E251" s="8">
        <v>0.223007367592678</v>
      </c>
      <c r="F251" s="8">
        <v>0.47529684724802601</v>
      </c>
    </row>
    <row r="252" spans="1:6">
      <c r="A252" s="6" t="s">
        <v>218</v>
      </c>
      <c r="B252" s="6" t="s">
        <v>876</v>
      </c>
      <c r="C252" s="8">
        <v>-0.90744952719191996</v>
      </c>
      <c r="D252" s="8">
        <v>-0.90432197080934995</v>
      </c>
      <c r="E252" s="8">
        <v>0.62419886453904705</v>
      </c>
      <c r="F252" s="8">
        <v>0.85104605455744298</v>
      </c>
    </row>
    <row r="253" spans="1:6">
      <c r="A253" s="6" t="s">
        <v>219</v>
      </c>
      <c r="B253" s="6" t="s">
        <v>877</v>
      </c>
      <c r="C253" s="8">
        <v>7.3266943468284607E-2</v>
      </c>
      <c r="D253" s="8">
        <v>1.4608718299944401E-2</v>
      </c>
      <c r="E253" s="8">
        <v>0.65078004275600898</v>
      </c>
      <c r="F253" s="8">
        <v>0.68545341874233401</v>
      </c>
    </row>
    <row r="254" spans="1:6">
      <c r="A254" s="6" t="s">
        <v>220</v>
      </c>
      <c r="B254" s="6" t="s">
        <v>878</v>
      </c>
      <c r="C254" s="8">
        <v>-0.44244056516243901</v>
      </c>
      <c r="D254" s="8">
        <v>-0.20156878889952001</v>
      </c>
      <c r="E254" s="8">
        <v>0.12720500835732201</v>
      </c>
      <c r="F254" s="8">
        <v>-0.380383314712395</v>
      </c>
    </row>
    <row r="255" spans="1:6">
      <c r="A255" s="6" t="s">
        <v>221</v>
      </c>
      <c r="B255" s="6" t="s">
        <v>879</v>
      </c>
      <c r="C255" s="8">
        <v>1.68701444792799</v>
      </c>
      <c r="D255" s="8">
        <v>1.62814621716089</v>
      </c>
      <c r="E255" s="8">
        <v>0.93175212003929997</v>
      </c>
      <c r="F255" s="8">
        <v>0.91889608109047405</v>
      </c>
    </row>
    <row r="256" spans="1:6">
      <c r="A256" s="6" t="s">
        <v>222</v>
      </c>
      <c r="B256" s="6" t="s">
        <v>880</v>
      </c>
      <c r="C256" s="8">
        <v>0.31142245107196398</v>
      </c>
      <c r="D256" s="8">
        <v>0.27622174516369002</v>
      </c>
      <c r="E256" s="8">
        <v>0.59778592162725497</v>
      </c>
      <c r="F256" s="8">
        <v>0.25000670746781001</v>
      </c>
    </row>
    <row r="257" spans="1:6">
      <c r="A257" s="6" t="s">
        <v>223</v>
      </c>
      <c r="B257" s="6" t="s">
        <v>881</v>
      </c>
      <c r="C257" s="8">
        <v>3.91777728049912</v>
      </c>
      <c r="D257" s="8">
        <v>3.48848063221909</v>
      </c>
      <c r="E257" s="8">
        <v>0.93978535586119805</v>
      </c>
      <c r="F257" s="8">
        <v>1.3538008847065199</v>
      </c>
    </row>
    <row r="258" spans="1:6">
      <c r="A258" s="6" t="s">
        <v>224</v>
      </c>
      <c r="B258" s="6" t="s">
        <v>882</v>
      </c>
      <c r="C258" s="8">
        <v>-0.98663531841449703</v>
      </c>
      <c r="D258" s="8">
        <v>-0.86883298904491901</v>
      </c>
      <c r="E258" s="8">
        <v>-0.36765149474280401</v>
      </c>
      <c r="F258" s="8">
        <v>-1.6924931712526601</v>
      </c>
    </row>
    <row r="259" spans="1:6">
      <c r="A259" s="6" t="s">
        <v>225</v>
      </c>
      <c r="B259" s="6" t="s">
        <v>883</v>
      </c>
      <c r="C259" s="8">
        <v>1.5699676712967401</v>
      </c>
      <c r="D259" s="8">
        <v>1.4978291497140901</v>
      </c>
      <c r="E259" s="8">
        <v>0.34821266993626698</v>
      </c>
      <c r="F259" s="8">
        <v>-7.0818564809229101E-2</v>
      </c>
    </row>
    <row r="260" spans="1:6">
      <c r="A260" s="6" t="s">
        <v>226</v>
      </c>
      <c r="B260" s="6" t="s">
        <v>884</v>
      </c>
      <c r="C260" s="8">
        <v>0.674105873192409</v>
      </c>
      <c r="D260" s="8">
        <v>0.85251535764458397</v>
      </c>
      <c r="E260" s="8">
        <v>0.58361592069629198</v>
      </c>
      <c r="F260" s="8">
        <v>0.62375563797903699</v>
      </c>
    </row>
    <row r="261" spans="1:6">
      <c r="A261" s="6" t="s">
        <v>227</v>
      </c>
      <c r="B261" s="6" t="s">
        <v>885</v>
      </c>
      <c r="C261" s="8">
        <v>0.47806970752650801</v>
      </c>
      <c r="D261" s="8">
        <v>0.52439574667484401</v>
      </c>
      <c r="E261" s="8">
        <v>0.42019061584166301</v>
      </c>
      <c r="F261" s="8">
        <v>6.6937549666921503E-2</v>
      </c>
    </row>
    <row r="262" spans="1:6">
      <c r="A262" s="6" t="s">
        <v>228</v>
      </c>
      <c r="B262" s="6" t="s">
        <v>886</v>
      </c>
      <c r="C262" s="8">
        <v>1.3844836595457299</v>
      </c>
      <c r="D262" s="8">
        <v>1.4017484141377301</v>
      </c>
      <c r="E262" s="8">
        <v>0.46953326614228003</v>
      </c>
      <c r="F262" s="8">
        <v>0.22609104742251701</v>
      </c>
    </row>
    <row r="263" spans="1:6">
      <c r="A263" s="6" t="s">
        <v>229</v>
      </c>
      <c r="B263" s="6" t="s">
        <v>887</v>
      </c>
      <c r="C263" s="8">
        <v>-1.28155998570074</v>
      </c>
      <c r="D263" s="8">
        <v>-1.0966078773819901</v>
      </c>
      <c r="E263" s="8">
        <v>3.3073531584683E-2</v>
      </c>
      <c r="F263" s="8">
        <v>-0.70603794053406999</v>
      </c>
    </row>
    <row r="264" spans="1:6">
      <c r="A264" s="6" t="s">
        <v>230</v>
      </c>
      <c r="B264" s="6" t="s">
        <v>888</v>
      </c>
      <c r="C264" s="8">
        <v>4.7987839312985603</v>
      </c>
      <c r="D264" s="8">
        <v>3.2973727142884699</v>
      </c>
      <c r="E264" s="8">
        <v>2.37346368534745</v>
      </c>
      <c r="F264" s="8">
        <v>3.1066569906519699</v>
      </c>
    </row>
    <row r="265" spans="1:6">
      <c r="A265" s="6" t="s">
        <v>231</v>
      </c>
      <c r="B265" s="6" t="s">
        <v>889</v>
      </c>
      <c r="C265" s="8">
        <v>0.13156268379336</v>
      </c>
      <c r="D265" s="8">
        <v>2.46133260624288E-2</v>
      </c>
      <c r="E265" s="8">
        <v>0.18390795325915499</v>
      </c>
      <c r="F265" s="8">
        <v>-0.352578670294525</v>
      </c>
    </row>
    <row r="266" spans="1:6">
      <c r="A266" s="6" t="s">
        <v>232</v>
      </c>
      <c r="B266" s="6" t="s">
        <v>890</v>
      </c>
      <c r="C266" s="8">
        <v>0.372244637723533</v>
      </c>
      <c r="D266" s="8">
        <v>0.419065311550258</v>
      </c>
      <c r="E266" s="8">
        <v>0.625663276399964</v>
      </c>
      <c r="F266" s="8">
        <v>0.470826109065618</v>
      </c>
    </row>
    <row r="267" spans="1:6">
      <c r="A267" s="6" t="s">
        <v>233</v>
      </c>
      <c r="B267" s="6" t="s">
        <v>891</v>
      </c>
      <c r="C267" s="8">
        <v>2.7166082812650401</v>
      </c>
      <c r="D267" s="8">
        <v>2.2257016950607298</v>
      </c>
      <c r="E267" s="8">
        <v>1.5958112813148</v>
      </c>
      <c r="F267" s="8">
        <v>2.5778587159750601</v>
      </c>
    </row>
    <row r="268" spans="1:6">
      <c r="A268" s="6" t="s">
        <v>234</v>
      </c>
      <c r="B268" s="6" t="s">
        <v>892</v>
      </c>
      <c r="C268" s="8">
        <v>0.109306744952562</v>
      </c>
      <c r="D268" s="8">
        <v>6.6033729510255504E-2</v>
      </c>
      <c r="E268" s="8">
        <v>-0.224597955932473</v>
      </c>
      <c r="F268" s="8">
        <v>0.32219996449890398</v>
      </c>
    </row>
    <row r="269" spans="1:6">
      <c r="A269" s="6" t="s">
        <v>235</v>
      </c>
      <c r="B269" s="6" t="s">
        <v>893</v>
      </c>
      <c r="C269" s="8">
        <v>-0.48269408631492899</v>
      </c>
      <c r="D269" s="8">
        <v>-0.40159457859189202</v>
      </c>
      <c r="E269" s="8">
        <v>-0.89521447057996695</v>
      </c>
      <c r="F269" s="8">
        <v>0.25320236880675201</v>
      </c>
    </row>
    <row r="270" spans="1:6">
      <c r="A270" s="6" t="s">
        <v>236</v>
      </c>
      <c r="B270" s="6" t="s">
        <v>894</v>
      </c>
      <c r="C270" s="8">
        <v>7.0620959628322098</v>
      </c>
      <c r="D270" s="8">
        <v>6.2049639191838697</v>
      </c>
      <c r="E270" s="8">
        <v>0.66311857297841004</v>
      </c>
      <c r="F270" s="8">
        <v>6.4235303220252904</v>
      </c>
    </row>
    <row r="271" spans="1:6">
      <c r="A271" s="6" t="s">
        <v>237</v>
      </c>
      <c r="B271" s="6" t="s">
        <v>895</v>
      </c>
      <c r="C271" s="8">
        <v>-1.4725700408301901</v>
      </c>
      <c r="D271" s="8">
        <v>-1.4046104287961501</v>
      </c>
      <c r="E271" s="8">
        <v>-2.0369624867688598</v>
      </c>
      <c r="F271" s="8">
        <v>-0.88173556033366096</v>
      </c>
    </row>
    <row r="272" spans="1:6">
      <c r="A272" s="6" t="s">
        <v>238</v>
      </c>
      <c r="B272" s="6" t="s">
        <v>896</v>
      </c>
      <c r="C272" s="8">
        <v>0.61916682480641905</v>
      </c>
      <c r="D272" s="8">
        <v>0.62766884952323199</v>
      </c>
      <c r="E272" s="8">
        <v>-1.7927230589577099</v>
      </c>
      <c r="F272" s="8">
        <v>0.87641211451218004</v>
      </c>
    </row>
    <row r="273" spans="1:6">
      <c r="A273" s="6" t="s">
        <v>239</v>
      </c>
      <c r="B273" s="6" t="s">
        <v>897</v>
      </c>
      <c r="C273" s="8">
        <v>2.8288878411530098</v>
      </c>
      <c r="D273" s="8">
        <v>2.6539586362965899</v>
      </c>
      <c r="E273" s="8">
        <v>-1.0449783039488101</v>
      </c>
      <c r="F273" s="8">
        <v>2.64174803506307</v>
      </c>
    </row>
    <row r="274" spans="1:6">
      <c r="A274" s="6" t="s">
        <v>240</v>
      </c>
      <c r="B274" s="6" t="s">
        <v>898</v>
      </c>
      <c r="C274" s="8">
        <v>-1.5327048198240201</v>
      </c>
      <c r="D274" s="8">
        <v>-1.15582254588</v>
      </c>
      <c r="E274" s="8">
        <v>-0.40310708530751699</v>
      </c>
      <c r="F274" s="8">
        <v>-0.210351817635964</v>
      </c>
    </row>
    <row r="275" spans="1:6">
      <c r="A275" s="6" t="s">
        <v>241</v>
      </c>
      <c r="B275" s="6" t="s">
        <v>899</v>
      </c>
      <c r="C275" s="8">
        <v>-1.0529299842114299</v>
      </c>
      <c r="D275" s="8">
        <v>-0.950686608275784</v>
      </c>
      <c r="E275" s="8">
        <v>0.138480597333418</v>
      </c>
      <c r="F275" s="8">
        <v>8.0529071895252199E-3</v>
      </c>
    </row>
    <row r="276" spans="1:6">
      <c r="A276" s="6" t="s">
        <v>242</v>
      </c>
      <c r="B276" s="6" t="s">
        <v>900</v>
      </c>
      <c r="C276" s="8">
        <v>-0.117635983195025</v>
      </c>
      <c r="D276" s="8">
        <v>-0.29174298987646302</v>
      </c>
      <c r="E276" s="8">
        <v>0.41921943930726802</v>
      </c>
      <c r="F276" s="8">
        <v>4.2966105009726703E-2</v>
      </c>
    </row>
    <row r="277" spans="1:6">
      <c r="A277" s="6" t="s">
        <v>243</v>
      </c>
      <c r="B277" s="6" t="s">
        <v>901</v>
      </c>
      <c r="C277" s="8">
        <v>0</v>
      </c>
      <c r="D277" s="8">
        <v>-0.15158722856041301</v>
      </c>
      <c r="E277" s="8">
        <v>0.450274147229904</v>
      </c>
      <c r="F277" s="8">
        <v>4.14121051067508E-2</v>
      </c>
    </row>
    <row r="278" spans="1:6">
      <c r="A278" s="6" t="s">
        <v>244</v>
      </c>
      <c r="B278" s="6" t="s">
        <v>902</v>
      </c>
      <c r="C278" s="8">
        <v>0.69482630401851997</v>
      </c>
      <c r="D278" s="8">
        <v>0.55086730834158104</v>
      </c>
      <c r="E278" s="8">
        <v>0.42812443989232402</v>
      </c>
      <c r="F278" s="8">
        <v>0.103811178133957</v>
      </c>
    </row>
    <row r="279" spans="1:6">
      <c r="A279" s="6" t="s">
        <v>245</v>
      </c>
      <c r="B279" s="6" t="s">
        <v>903</v>
      </c>
      <c r="C279" s="8">
        <v>-1.34073953587148</v>
      </c>
      <c r="D279" s="8">
        <v>-1.34764389355157</v>
      </c>
      <c r="E279" s="8">
        <v>-9.3102947293306499E-3</v>
      </c>
      <c r="F279" s="8">
        <v>-0.41086562050154701</v>
      </c>
    </row>
    <row r="280" spans="1:6">
      <c r="A280" s="6" t="s">
        <v>246</v>
      </c>
      <c r="B280" s="6" t="s">
        <v>904</v>
      </c>
      <c r="C280" s="8">
        <v>-1.4391191772776599</v>
      </c>
      <c r="D280" s="8">
        <v>-1.36738764684734</v>
      </c>
      <c r="E280" s="8">
        <v>-0.30742325549171201</v>
      </c>
      <c r="F280" s="8">
        <v>-0.65624618979665195</v>
      </c>
    </row>
    <row r="281" spans="1:6">
      <c r="A281" s="6" t="s">
        <v>247</v>
      </c>
      <c r="B281" s="6" t="s">
        <v>905</v>
      </c>
      <c r="C281" s="8">
        <v>2.6150594227355199</v>
      </c>
      <c r="D281" s="8">
        <v>2.1477055738477402</v>
      </c>
      <c r="E281" s="8">
        <v>0.62442445278916203</v>
      </c>
      <c r="F281" s="8">
        <v>1.0307761048745001</v>
      </c>
    </row>
    <row r="282" spans="1:6">
      <c r="A282" s="6" t="s">
        <v>248</v>
      </c>
      <c r="B282" s="6" t="s">
        <v>906</v>
      </c>
      <c r="C282" s="8">
        <v>-1.0678476231215701</v>
      </c>
      <c r="D282" s="8">
        <v>-0.93274302072167803</v>
      </c>
      <c r="E282" s="8">
        <v>0.16508089319869501</v>
      </c>
      <c r="F282" s="8">
        <v>-0.125120899880414</v>
      </c>
    </row>
    <row r="283" spans="1:6">
      <c r="A283" s="6" t="s">
        <v>249</v>
      </c>
      <c r="B283" s="6" t="s">
        <v>907</v>
      </c>
      <c r="C283" s="8">
        <v>-0.20373156048369601</v>
      </c>
      <c r="D283" s="8">
        <v>-0.20221585308316301</v>
      </c>
      <c r="E283" s="8">
        <v>-0.20241766035758901</v>
      </c>
      <c r="F283" s="8">
        <v>-1.1354917906443001</v>
      </c>
    </row>
    <row r="284" spans="1:6">
      <c r="A284" s="6" t="s">
        <v>250</v>
      </c>
      <c r="B284" s="6" t="s">
        <v>908</v>
      </c>
      <c r="C284" s="8">
        <v>1.10947595958954</v>
      </c>
      <c r="D284" s="8">
        <v>0.83395788868548304</v>
      </c>
      <c r="E284" s="8">
        <v>0.46231826566825701</v>
      </c>
      <c r="F284" s="8">
        <v>0.136086560734235</v>
      </c>
    </row>
    <row r="285" spans="1:6">
      <c r="A285" s="6" t="s">
        <v>251</v>
      </c>
      <c r="B285" s="6" t="s">
        <v>909</v>
      </c>
      <c r="C285" s="8">
        <v>-1.37930578368225</v>
      </c>
      <c r="D285" s="8">
        <v>-1.27951964898646</v>
      </c>
      <c r="E285" s="8">
        <v>-2.04558836968857E-2</v>
      </c>
      <c r="F285" s="8">
        <v>-0.92403623461570505</v>
      </c>
    </row>
    <row r="286" spans="1:6">
      <c r="A286" s="6" t="s">
        <v>252</v>
      </c>
      <c r="B286" s="6" t="s">
        <v>910</v>
      </c>
      <c r="C286" s="8">
        <v>0.82652289839455495</v>
      </c>
      <c r="D286" s="8">
        <v>0.61262875510085801</v>
      </c>
      <c r="E286" s="8">
        <v>0.41929590990052701</v>
      </c>
      <c r="F286" s="8">
        <v>-0.26278138359330699</v>
      </c>
    </row>
    <row r="287" spans="1:6">
      <c r="A287" s="6" t="s">
        <v>253</v>
      </c>
      <c r="B287" s="6" t="s">
        <v>911</v>
      </c>
      <c r="C287" s="8">
        <v>1.5013161792447001</v>
      </c>
      <c r="D287" s="8">
        <v>1.41697930953733</v>
      </c>
      <c r="E287" s="8">
        <v>0.54237532975150604</v>
      </c>
      <c r="F287" s="8">
        <v>0.426445465682667</v>
      </c>
    </row>
    <row r="288" spans="1:6">
      <c r="A288" s="6" t="s">
        <v>254</v>
      </c>
      <c r="B288" s="6" t="s">
        <v>912</v>
      </c>
      <c r="C288" s="8">
        <v>-4.5868838252715399E-2</v>
      </c>
      <c r="D288" s="8">
        <v>4.3187386410851999E-2</v>
      </c>
      <c r="E288" s="8">
        <v>-0.32132178581660498</v>
      </c>
      <c r="F288" s="8">
        <v>-1.4756822924815001</v>
      </c>
    </row>
    <row r="289" spans="1:6">
      <c r="A289" s="6" t="s">
        <v>255</v>
      </c>
      <c r="B289" s="6" t="s">
        <v>913</v>
      </c>
      <c r="C289" s="8">
        <v>5.0993149883128502E-2</v>
      </c>
      <c r="D289" s="8">
        <v>0.19488245900187301</v>
      </c>
      <c r="E289" s="8">
        <v>0.12176412564691701</v>
      </c>
      <c r="F289" s="8">
        <v>-0.493211676898753</v>
      </c>
    </row>
    <row r="290" spans="1:6">
      <c r="A290" s="6" t="s">
        <v>256</v>
      </c>
      <c r="B290" s="6" t="s">
        <v>914</v>
      </c>
      <c r="C290" s="8">
        <v>2.3577636291813202</v>
      </c>
      <c r="D290" s="8">
        <v>1.28297895366056</v>
      </c>
      <c r="E290" s="8">
        <v>0.39545620245191498</v>
      </c>
      <c r="F290" s="8">
        <v>0.32697353343163599</v>
      </c>
    </row>
    <row r="291" spans="1:6">
      <c r="A291" s="6" t="s">
        <v>257</v>
      </c>
      <c r="B291" s="6" t="s">
        <v>915</v>
      </c>
      <c r="C291" s="8">
        <v>2.8707482892976199</v>
      </c>
      <c r="D291" s="8">
        <v>3.19042461870478</v>
      </c>
      <c r="E291" s="8">
        <v>0.54442474165085697</v>
      </c>
      <c r="F291" s="8">
        <v>0.19144880343155199</v>
      </c>
    </row>
    <row r="292" spans="1:6">
      <c r="A292" s="6" t="s">
        <v>258</v>
      </c>
      <c r="B292" s="6" t="s">
        <v>916</v>
      </c>
      <c r="C292" s="8">
        <v>-1.5687714034248299</v>
      </c>
      <c r="D292" s="8">
        <v>-1.2723770558823999</v>
      </c>
      <c r="E292" s="8">
        <v>8.1693534778999793E-2</v>
      </c>
      <c r="F292" s="8">
        <v>-0.49885389193109603</v>
      </c>
    </row>
    <row r="293" spans="1:6">
      <c r="A293" s="6" t="s">
        <v>259</v>
      </c>
      <c r="B293" s="6" t="s">
        <v>917</v>
      </c>
      <c r="C293" s="8">
        <v>0.15264020950660501</v>
      </c>
      <c r="D293" s="8">
        <v>0.32521611783800702</v>
      </c>
      <c r="E293" s="8">
        <v>-2.8481472459457799E-2</v>
      </c>
      <c r="F293" s="8">
        <v>-0.65065975937620901</v>
      </c>
    </row>
    <row r="294" spans="1:6">
      <c r="A294" s="6" t="s">
        <v>260</v>
      </c>
      <c r="B294" s="6" t="s">
        <v>918</v>
      </c>
      <c r="C294" s="8">
        <v>-0.13527647061958101</v>
      </c>
      <c r="D294" s="8">
        <v>-0.19257625588581201</v>
      </c>
      <c r="E294" s="8">
        <v>0.44913855892000198</v>
      </c>
      <c r="F294" s="8">
        <v>-7.0117272545322004E-2</v>
      </c>
    </row>
    <row r="295" spans="1:6">
      <c r="A295" s="6" t="s">
        <v>261</v>
      </c>
      <c r="B295" s="6" t="s">
        <v>919</v>
      </c>
      <c r="C295" s="8">
        <v>-0.27349004668586202</v>
      </c>
      <c r="D295" s="8">
        <v>-0.29966537827876299</v>
      </c>
      <c r="E295" s="8">
        <v>0.42240061598685902</v>
      </c>
      <c r="F295" s="8">
        <v>-2.3027090870003E-2</v>
      </c>
    </row>
    <row r="296" spans="1:6">
      <c r="A296" s="6" t="s">
        <v>262</v>
      </c>
      <c r="B296" s="6" t="s">
        <v>920</v>
      </c>
      <c r="C296" s="8">
        <v>-0.53333906868309999</v>
      </c>
      <c r="D296" s="8">
        <v>-0.53450819846793496</v>
      </c>
      <c r="E296" s="8">
        <v>0.34864090525851998</v>
      </c>
      <c r="F296" s="8">
        <v>1.39581068208353E-2</v>
      </c>
    </row>
    <row r="297" spans="1:6">
      <c r="A297" s="6" t="s">
        <v>263</v>
      </c>
      <c r="B297" s="6" t="s">
        <v>921</v>
      </c>
      <c r="C297" s="8">
        <v>0.49764743471378298</v>
      </c>
      <c r="D297" s="8">
        <v>0.46393672397751501</v>
      </c>
      <c r="E297" s="8">
        <v>0.781449168987981</v>
      </c>
      <c r="F297" s="8">
        <v>0.96819373955104704</v>
      </c>
    </row>
    <row r="298" spans="1:6">
      <c r="A298" s="6" t="s">
        <v>264</v>
      </c>
      <c r="B298" s="6" t="s">
        <v>922</v>
      </c>
      <c r="C298" s="8">
        <v>-1.1094313227286501</v>
      </c>
      <c r="D298" s="8">
        <v>-1.1348759168582201</v>
      </c>
      <c r="E298" s="8">
        <v>-0.476342972472029</v>
      </c>
      <c r="F298" s="8">
        <v>-0.71933061662722297</v>
      </c>
    </row>
    <row r="299" spans="1:6">
      <c r="A299" s="6" t="s">
        <v>265</v>
      </c>
      <c r="B299" s="6" t="s">
        <v>923</v>
      </c>
      <c r="C299" s="8">
        <v>-0.134446225006988</v>
      </c>
      <c r="D299" s="8">
        <v>-3.2187295288919303E-2</v>
      </c>
      <c r="E299" s="8">
        <v>-0.73915328385621604</v>
      </c>
      <c r="F299" s="8">
        <v>-6.7981518832513299E-2</v>
      </c>
    </row>
    <row r="300" spans="1:6">
      <c r="A300" s="6" t="s">
        <v>266</v>
      </c>
      <c r="B300" s="6" t="s">
        <v>924</v>
      </c>
      <c r="C300" s="8">
        <v>9.8959920597773504E-2</v>
      </c>
      <c r="D300" s="8">
        <v>0.14734812858808399</v>
      </c>
      <c r="E300" s="8">
        <v>-0.92889211985139897</v>
      </c>
      <c r="F300" s="8">
        <v>0.23110369326340099</v>
      </c>
    </row>
    <row r="301" spans="1:6">
      <c r="A301" s="6" t="s">
        <v>325</v>
      </c>
      <c r="B301" s="6" t="s">
        <v>925</v>
      </c>
      <c r="C301" s="8">
        <v>1.4306113915916201</v>
      </c>
      <c r="D301" s="8">
        <v>1.5501998701158699</v>
      </c>
      <c r="E301" s="8">
        <v>-1.1347853686726299</v>
      </c>
      <c r="F301" s="8">
        <v>1.50543939831593</v>
      </c>
    </row>
    <row r="302" spans="1:6">
      <c r="A302" s="6" t="s">
        <v>326</v>
      </c>
      <c r="B302" s="6" t="s">
        <v>926</v>
      </c>
      <c r="C302" s="8">
        <v>-0.97294965686497903</v>
      </c>
      <c r="D302" s="8">
        <v>-0.84952890756623001</v>
      </c>
      <c r="E302" s="8">
        <v>-1.9998818960973901</v>
      </c>
      <c r="F302" s="8">
        <v>-3.1426659576346001E-2</v>
      </c>
    </row>
    <row r="303" spans="1:6">
      <c r="A303" s="6" t="s">
        <v>327</v>
      </c>
      <c r="B303" s="6" t="s">
        <v>927</v>
      </c>
      <c r="C303" s="8">
        <v>-1.02848683918692</v>
      </c>
      <c r="D303" s="8">
        <v>-0.82376247994577101</v>
      </c>
      <c r="E303" s="8">
        <v>-2.1137657271089201</v>
      </c>
      <c r="F303" s="8">
        <v>-0.431928296109581</v>
      </c>
    </row>
    <row r="304" spans="1:6">
      <c r="A304" s="6" t="s">
        <v>328</v>
      </c>
      <c r="B304" s="6" t="s">
        <v>928</v>
      </c>
      <c r="C304" s="8">
        <v>-1.4715612477740301</v>
      </c>
      <c r="D304" s="8">
        <v>-1.20952057742773</v>
      </c>
      <c r="E304" s="8">
        <v>0.38842473140171402</v>
      </c>
      <c r="F304" s="8">
        <v>8.1082933399143103E-2</v>
      </c>
    </row>
    <row r="305" spans="1:6">
      <c r="A305" s="6" t="s">
        <v>329</v>
      </c>
      <c r="B305" s="6" t="s">
        <v>929</v>
      </c>
      <c r="C305" s="8">
        <v>-1.4772122743629701</v>
      </c>
      <c r="D305" s="8">
        <v>-1.4096044369827301</v>
      </c>
      <c r="E305" s="8">
        <v>0.44765120588110702</v>
      </c>
      <c r="F305" s="8">
        <v>0.11615551582478</v>
      </c>
    </row>
    <row r="306" spans="1:6">
      <c r="A306" s="6" t="s">
        <v>330</v>
      </c>
      <c r="B306" s="6" t="s">
        <v>930</v>
      </c>
      <c r="C306" s="8">
        <v>-0.94317687064995204</v>
      </c>
      <c r="D306" s="8">
        <v>-0.873652787643595</v>
      </c>
      <c r="E306" s="8">
        <v>-0.52414091678880603</v>
      </c>
      <c r="F306" s="8">
        <v>-1.94013700194492</v>
      </c>
    </row>
    <row r="307" spans="1:6">
      <c r="A307" s="6" t="s">
        <v>331</v>
      </c>
      <c r="B307" s="6" t="s">
        <v>931</v>
      </c>
      <c r="C307" s="8">
        <v>2.2448859353573898</v>
      </c>
      <c r="D307" s="8">
        <v>1.57331167544446</v>
      </c>
      <c r="E307" s="8">
        <v>0.48464767889999699</v>
      </c>
      <c r="F307" s="8">
        <v>0.16996375861912</v>
      </c>
    </row>
    <row r="308" spans="1:6">
      <c r="A308" s="6" t="s">
        <v>332</v>
      </c>
      <c r="B308" s="6" t="s">
        <v>932</v>
      </c>
      <c r="C308" s="8">
        <v>-0.34831035291319101</v>
      </c>
      <c r="D308" s="8">
        <v>-0.29738406224668701</v>
      </c>
      <c r="E308" s="8">
        <v>0.20613413118999499</v>
      </c>
      <c r="F308" s="8">
        <v>0.131392684104218</v>
      </c>
    </row>
    <row r="309" spans="1:6">
      <c r="A309" s="6" t="s">
        <v>333</v>
      </c>
      <c r="B309" s="6" t="s">
        <v>933</v>
      </c>
      <c r="C309" s="8">
        <v>0.39543795064306397</v>
      </c>
      <c r="D309" s="8">
        <v>0.229052425315033</v>
      </c>
      <c r="E309" s="8">
        <v>0.43358444025104298</v>
      </c>
      <c r="F309" s="8">
        <v>1.0822812401203299</v>
      </c>
    </row>
    <row r="310" spans="1:6">
      <c r="A310" s="6" t="s">
        <v>334</v>
      </c>
      <c r="B310" s="6" t="s">
        <v>934</v>
      </c>
      <c r="C310" s="8">
        <v>-0.15178318177747699</v>
      </c>
      <c r="D310" s="8">
        <v>-0.198416424927924</v>
      </c>
      <c r="E310" s="8">
        <v>-0.38699855483742801</v>
      </c>
      <c r="F310" s="8">
        <v>-0.94539377174379102</v>
      </c>
    </row>
    <row r="311" spans="1:6">
      <c r="A311" s="6" t="s">
        <v>335</v>
      </c>
      <c r="B311" s="6" t="s">
        <v>935</v>
      </c>
      <c r="C311" s="8">
        <v>-1.64937664682378</v>
      </c>
      <c r="D311" s="8">
        <v>-1.53472010387641</v>
      </c>
      <c r="E311" s="8">
        <v>-0.103697947989388</v>
      </c>
      <c r="F311" s="8">
        <v>-0.66486092772033301</v>
      </c>
    </row>
    <row r="312" spans="1:6">
      <c r="A312" s="6" t="s">
        <v>336</v>
      </c>
      <c r="B312" s="6" t="s">
        <v>936</v>
      </c>
      <c r="C312" s="8">
        <v>-1.4724896944805901</v>
      </c>
      <c r="D312" s="8">
        <v>-1.25629170393261</v>
      </c>
      <c r="E312" s="8">
        <v>-0.51174121009179796</v>
      </c>
      <c r="F312" s="8">
        <v>-1.6398564053082501</v>
      </c>
    </row>
    <row r="313" spans="1:6">
      <c r="A313" s="6" t="s">
        <v>337</v>
      </c>
      <c r="B313" s="6" t="s">
        <v>937</v>
      </c>
      <c r="C313" s="8">
        <v>1.5525235860601101</v>
      </c>
      <c r="D313" s="8">
        <v>1.2950243023099099</v>
      </c>
      <c r="E313" s="8">
        <v>0.63435415932389305</v>
      </c>
      <c r="F313" s="8">
        <v>7.2802903146874196E-2</v>
      </c>
    </row>
    <row r="314" spans="1:6">
      <c r="A314" s="6" t="s">
        <v>338</v>
      </c>
      <c r="B314" s="6" t="s">
        <v>938</v>
      </c>
      <c r="C314" s="8">
        <v>-1.92653584347497</v>
      </c>
      <c r="D314" s="8">
        <v>-1.6898993682255099</v>
      </c>
      <c r="E314" s="8">
        <v>-0.37758502480719802</v>
      </c>
      <c r="F314" s="8">
        <v>-1.6018352076821001</v>
      </c>
    </row>
    <row r="315" spans="1:6">
      <c r="A315" s="6" t="s">
        <v>339</v>
      </c>
      <c r="B315" s="6" t="s">
        <v>939</v>
      </c>
      <c r="C315" s="8">
        <v>-9.2014425042963394E-2</v>
      </c>
      <c r="D315" s="8">
        <v>-0.37963587482133199</v>
      </c>
      <c r="E315" s="8">
        <v>0.50898444520479602</v>
      </c>
      <c r="F315" s="8">
        <v>-0.27253572144583499</v>
      </c>
    </row>
    <row r="316" spans="1:6">
      <c r="A316" s="6" t="s">
        <v>340</v>
      </c>
      <c r="B316" s="6" t="s">
        <v>940</v>
      </c>
      <c r="C316" s="8">
        <v>-0.129750427241139</v>
      </c>
      <c r="D316" s="8">
        <v>1.1472945717674101E-2</v>
      </c>
      <c r="E316" s="8">
        <v>0.41321267420674401</v>
      </c>
      <c r="F316" s="8">
        <v>-8.0688456500718209E-3</v>
      </c>
    </row>
    <row r="317" spans="1:6">
      <c r="A317" s="6" t="s">
        <v>341</v>
      </c>
      <c r="B317" s="6" t="s">
        <v>941</v>
      </c>
      <c r="C317" s="8">
        <v>-0.85613499191036802</v>
      </c>
      <c r="D317" s="8">
        <v>-0.68091061786453999</v>
      </c>
      <c r="E317" s="8">
        <v>-8.2156181868219394E-2</v>
      </c>
      <c r="F317" s="8">
        <v>-0.76409378306321396</v>
      </c>
    </row>
    <row r="318" spans="1:6">
      <c r="A318" s="6" t="s">
        <v>342</v>
      </c>
      <c r="B318" s="6" t="s">
        <v>942</v>
      </c>
      <c r="C318" s="8">
        <v>-0.91704645228372095</v>
      </c>
      <c r="D318" s="8">
        <v>-0.79294397427609897</v>
      </c>
      <c r="E318" s="8">
        <v>-0.79109975785731501</v>
      </c>
      <c r="F318" s="8">
        <v>-2.0627993942865199</v>
      </c>
    </row>
    <row r="319" spans="1:6">
      <c r="A319" s="7" t="s">
        <v>343</v>
      </c>
      <c r="B319" s="7" t="s">
        <v>943</v>
      </c>
      <c r="C319" s="8">
        <v>1.81041751355028</v>
      </c>
      <c r="D319" s="8">
        <v>1.5723659662529901</v>
      </c>
      <c r="E319" s="8">
        <v>0.83648505495675896</v>
      </c>
      <c r="F319" s="8">
        <v>0.97989256958986404</v>
      </c>
    </row>
    <row r="320" spans="1:6">
      <c r="A320" s="7" t="s">
        <v>344</v>
      </c>
      <c r="B320" s="7" t="s">
        <v>944</v>
      </c>
      <c r="C320" s="8">
        <v>0.13540145383008001</v>
      </c>
      <c r="D320" s="8">
        <v>0.10459211829966</v>
      </c>
      <c r="E320" s="8">
        <v>0.358861200047637</v>
      </c>
      <c r="F320" s="8">
        <v>-0.142023637286635</v>
      </c>
    </row>
    <row r="321" spans="1:6">
      <c r="A321" s="7" t="s">
        <v>346</v>
      </c>
      <c r="B321" s="7" t="s">
        <v>945</v>
      </c>
      <c r="C321" s="8">
        <v>3.5384889461268201</v>
      </c>
      <c r="D321" s="8">
        <v>3.6332736868512501</v>
      </c>
      <c r="E321" s="8">
        <v>0.18988030659271299</v>
      </c>
      <c r="F321" s="8">
        <v>-0.48019792386510901</v>
      </c>
    </row>
    <row r="322" spans="1:6">
      <c r="A322" s="7" t="s">
        <v>347</v>
      </c>
      <c r="B322" s="7" t="s">
        <v>946</v>
      </c>
      <c r="C322" s="8">
        <v>-0.837691040989757</v>
      </c>
      <c r="D322" s="8">
        <v>-0.72522621874943805</v>
      </c>
      <c r="E322" s="8">
        <v>-5.56323565962077E-3</v>
      </c>
      <c r="F322" s="8">
        <v>-0.86105540777866696</v>
      </c>
    </row>
    <row r="323" spans="1:6">
      <c r="A323" s="7" t="s">
        <v>348</v>
      </c>
      <c r="B323" s="7" t="s">
        <v>947</v>
      </c>
      <c r="C323" s="8">
        <v>0.49175536907602502</v>
      </c>
      <c r="D323" s="8">
        <v>0.51056682367313699</v>
      </c>
      <c r="E323" s="8">
        <v>0.357966494106501</v>
      </c>
      <c r="F323" s="8">
        <v>9.39851172089822E-2</v>
      </c>
    </row>
    <row r="324" spans="1:6">
      <c r="A324" s="7" t="s">
        <v>349</v>
      </c>
      <c r="B324" s="7" t="s">
        <v>948</v>
      </c>
      <c r="C324" s="8">
        <v>3.1831170418205001</v>
      </c>
      <c r="D324" s="8">
        <v>3.3691968386728699</v>
      </c>
      <c r="E324" s="8">
        <v>-6.6051474927793202E-2</v>
      </c>
      <c r="F324" s="8">
        <v>-0.71615089374882401</v>
      </c>
    </row>
    <row r="325" spans="1:6">
      <c r="A325" s="7" t="s">
        <v>350</v>
      </c>
      <c r="B325" s="7" t="s">
        <v>949</v>
      </c>
      <c r="C325" s="8">
        <v>1.9162158012367201</v>
      </c>
      <c r="D325" s="8">
        <v>1.6697740129752701</v>
      </c>
      <c r="E325" s="8">
        <v>1.2323312574342999</v>
      </c>
      <c r="F325" s="8">
        <v>1.6951309864725801</v>
      </c>
    </row>
    <row r="326" spans="1:6">
      <c r="A326" s="7" t="s">
        <v>351</v>
      </c>
      <c r="B326" s="7" t="s">
        <v>950</v>
      </c>
      <c r="C326" s="8">
        <v>4.3687434860919501</v>
      </c>
      <c r="D326" s="8">
        <v>3.7637483724966398</v>
      </c>
      <c r="E326" s="8">
        <v>1.9178901260046699</v>
      </c>
      <c r="F326" s="8">
        <v>2.8269768542675799</v>
      </c>
    </row>
    <row r="327" spans="1:6">
      <c r="A327" s="7" t="s">
        <v>352</v>
      </c>
      <c r="B327" s="7" t="s">
        <v>951</v>
      </c>
      <c r="C327" s="8">
        <v>-1.7791181466927399</v>
      </c>
      <c r="D327" s="8">
        <v>-1.6979793748263901</v>
      </c>
      <c r="E327" s="8">
        <v>-0.694612986812288</v>
      </c>
      <c r="F327" s="8">
        <v>-1.7496883369124601</v>
      </c>
    </row>
    <row r="328" spans="1:6">
      <c r="A328" s="7" t="s">
        <v>353</v>
      </c>
      <c r="B328" s="7" t="s">
        <v>952</v>
      </c>
      <c r="C328" s="8">
        <v>0.92700047226265803</v>
      </c>
      <c r="D328" s="8">
        <v>0.85370164198126397</v>
      </c>
      <c r="E328" s="8">
        <v>-9.8146182918756597E-2</v>
      </c>
      <c r="F328" s="8">
        <v>-0.64261083680181896</v>
      </c>
    </row>
    <row r="329" spans="1:6">
      <c r="A329" s="7" t="s">
        <v>354</v>
      </c>
      <c r="B329" s="7" t="s">
        <v>953</v>
      </c>
      <c r="C329" s="8">
        <v>2.3383733768097898</v>
      </c>
      <c r="D329" s="8">
        <v>1.9033144091025</v>
      </c>
      <c r="E329" s="8">
        <v>-7.4746181381384696E-2</v>
      </c>
      <c r="F329" s="8">
        <v>0.27780338265540799</v>
      </c>
    </row>
    <row r="330" spans="1:6">
      <c r="A330" s="7" t="s">
        <v>355</v>
      </c>
      <c r="B330" s="7" t="s">
        <v>954</v>
      </c>
      <c r="C330" s="8">
        <v>-0.74931005642340898</v>
      </c>
      <c r="D330" s="8">
        <v>-0.62946071957024397</v>
      </c>
      <c r="E330" s="8">
        <v>-0.59005856817839497</v>
      </c>
      <c r="F330" s="8">
        <v>0.66324317397517996</v>
      </c>
    </row>
    <row r="331" spans="1:6">
      <c r="A331" s="7" t="s">
        <v>356</v>
      </c>
      <c r="B331" s="7" t="s">
        <v>955</v>
      </c>
      <c r="C331" s="8">
        <v>-0.43885176154671401</v>
      </c>
      <c r="D331" s="8">
        <v>-0.43043870893198599</v>
      </c>
      <c r="E331" s="8">
        <v>-1.2310771397048399</v>
      </c>
      <c r="F331" s="8">
        <v>0.40340642096725798</v>
      </c>
    </row>
    <row r="332" spans="1:6">
      <c r="A332" s="7" t="s">
        <v>357</v>
      </c>
      <c r="B332" s="7" t="s">
        <v>956</v>
      </c>
      <c r="C332" s="8">
        <v>-0.38085062450352802</v>
      </c>
      <c r="D332" s="8">
        <v>-0.32552305854050401</v>
      </c>
      <c r="E332" s="8">
        <v>-1.81571011929149</v>
      </c>
      <c r="F332" s="8">
        <v>0.20446255646519501</v>
      </c>
    </row>
    <row r="333" spans="1:6">
      <c r="A333" s="7" t="s">
        <v>358</v>
      </c>
      <c r="B333" s="7" t="s">
        <v>957</v>
      </c>
      <c r="C333" s="8">
        <v>-0.51529684951051502</v>
      </c>
      <c r="D333" s="8">
        <v>-0.40469716839551501</v>
      </c>
      <c r="E333" s="8">
        <v>-2.0524821936708499</v>
      </c>
      <c r="F333" s="8">
        <v>9.0331225129414699E-3</v>
      </c>
    </row>
    <row r="334" spans="1:6">
      <c r="A334" s="7" t="s">
        <v>359</v>
      </c>
      <c r="B334" s="7" t="s">
        <v>958</v>
      </c>
      <c r="C334" s="8">
        <v>-0.51372563200711396</v>
      </c>
      <c r="D334" s="8">
        <v>-0.28839152923297801</v>
      </c>
      <c r="E334" s="8">
        <v>1.2844115549735999</v>
      </c>
      <c r="F334" s="8">
        <v>1.5913317621840299</v>
      </c>
    </row>
    <row r="335" spans="1:6">
      <c r="A335" s="7" t="s">
        <v>360</v>
      </c>
      <c r="B335" s="7" t="s">
        <v>959</v>
      </c>
      <c r="C335" s="8">
        <v>13.3622050007477</v>
      </c>
      <c r="D335" s="8">
        <v>11.066431792147201</v>
      </c>
      <c r="E335" s="8">
        <v>7.5246872590750602</v>
      </c>
      <c r="F335" s="8">
        <v>13.5128938178641</v>
      </c>
    </row>
    <row r="336" spans="1:6">
      <c r="A336" s="7" t="s">
        <v>361</v>
      </c>
      <c r="B336" s="7" t="s">
        <v>960</v>
      </c>
      <c r="C336" s="8">
        <v>-1.0727666051918801</v>
      </c>
      <c r="D336" s="8">
        <v>-0.97218904883992796</v>
      </c>
      <c r="E336" s="8">
        <v>-3.10814726302771E-2</v>
      </c>
      <c r="F336" s="8">
        <v>-0.54654176587679304</v>
      </c>
    </row>
    <row r="337" spans="1:6">
      <c r="A337" s="7" t="s">
        <v>362</v>
      </c>
      <c r="B337" s="7" t="s">
        <v>961</v>
      </c>
      <c r="C337" s="8">
        <v>-0.67934624066114002</v>
      </c>
      <c r="D337" s="8">
        <v>-0.65934181174310103</v>
      </c>
      <c r="E337" s="8">
        <v>-0.18281824730520899</v>
      </c>
      <c r="F337" s="8">
        <v>-0.67943664988722396</v>
      </c>
    </row>
    <row r="338" spans="1:6">
      <c r="A338" s="7" t="s">
        <v>363</v>
      </c>
      <c r="B338" s="7" t="s">
        <v>962</v>
      </c>
      <c r="C338" s="8">
        <v>6.0758713035379204</v>
      </c>
      <c r="D338" s="8">
        <v>4.7343861264347602</v>
      </c>
      <c r="E338" s="8">
        <v>1.67877805147157</v>
      </c>
      <c r="F338" s="8">
        <v>3.4492781077220398</v>
      </c>
    </row>
    <row r="339" spans="1:6">
      <c r="A339" s="7" t="s">
        <v>364</v>
      </c>
      <c r="B339" s="7" t="s">
        <v>963</v>
      </c>
      <c r="C339" s="8">
        <v>-0.82371077615835198</v>
      </c>
      <c r="D339" s="8">
        <v>-0.83934179452118196</v>
      </c>
      <c r="E339" s="8">
        <v>-0.12795059664160199</v>
      </c>
      <c r="F339" s="8">
        <v>-0.18771123443414001</v>
      </c>
    </row>
    <row r="340" spans="1:6">
      <c r="A340" s="7" t="s">
        <v>365</v>
      </c>
      <c r="B340" s="7" t="s">
        <v>964</v>
      </c>
      <c r="C340" s="8">
        <v>-0.50739612513261501</v>
      </c>
      <c r="D340" s="8">
        <v>-0.56458838731268202</v>
      </c>
      <c r="E340" s="8">
        <v>-0.12653206713664</v>
      </c>
      <c r="F340" s="8">
        <v>-0.75963101411107703</v>
      </c>
    </row>
    <row r="341" spans="1:6">
      <c r="A341" s="7" t="s">
        <v>366</v>
      </c>
      <c r="B341" s="7" t="s">
        <v>965</v>
      </c>
      <c r="C341" s="8">
        <v>2.8591516328378499</v>
      </c>
      <c r="D341" s="8">
        <v>2.3713243191591</v>
      </c>
      <c r="E341" s="8">
        <v>1.7942524708229</v>
      </c>
      <c r="F341" s="8">
        <v>2.4627830308520999</v>
      </c>
    </row>
    <row r="342" spans="1:6">
      <c r="A342" s="7" t="s">
        <v>367</v>
      </c>
      <c r="B342" s="7" t="s">
        <v>966</v>
      </c>
      <c r="C342" s="8">
        <v>4.0653288878640303</v>
      </c>
      <c r="D342" s="8">
        <v>3.1334000135975502</v>
      </c>
      <c r="E342" s="8">
        <v>1.6981862880408001</v>
      </c>
      <c r="F342" s="8">
        <v>2.0990912689437198</v>
      </c>
    </row>
    <row r="343" spans="1:6">
      <c r="A343" s="7" t="s">
        <v>368</v>
      </c>
      <c r="B343" s="7" t="s">
        <v>967</v>
      </c>
      <c r="C343" s="8">
        <v>-0.63029033054072803</v>
      </c>
      <c r="D343" s="8">
        <v>-0.52534975156098496</v>
      </c>
      <c r="E343" s="8">
        <v>0.14623089196025599</v>
      </c>
      <c r="F343" s="8">
        <v>-0.74784452253927103</v>
      </c>
    </row>
    <row r="344" spans="1:6">
      <c r="A344" s="7" t="s">
        <v>369</v>
      </c>
      <c r="B344" s="7" t="s">
        <v>968</v>
      </c>
      <c r="C344" s="8">
        <v>0.54756037256332202</v>
      </c>
      <c r="D344" s="8">
        <v>0.57558847843461602</v>
      </c>
      <c r="E344" s="8">
        <v>0.71270210564779501</v>
      </c>
      <c r="F344" s="8">
        <v>0.51506330630367803</v>
      </c>
    </row>
    <row r="345" spans="1:6">
      <c r="A345" s="7" t="s">
        <v>370</v>
      </c>
      <c r="B345" s="7" t="s">
        <v>969</v>
      </c>
      <c r="C345" s="8">
        <v>0.406981042869759</v>
      </c>
      <c r="D345" s="8">
        <v>0.43937317208305898</v>
      </c>
      <c r="E345" s="8">
        <v>1.0976053662299099</v>
      </c>
      <c r="F345" s="8">
        <v>1.1683409578241299</v>
      </c>
    </row>
    <row r="346" spans="1:6">
      <c r="A346" s="7" t="s">
        <v>371</v>
      </c>
      <c r="B346" s="7" t="s">
        <v>970</v>
      </c>
      <c r="C346" s="8">
        <v>3.3370517202929699</v>
      </c>
      <c r="D346" s="8">
        <v>2.8056785959716</v>
      </c>
      <c r="E346" s="8">
        <v>1.4865500976657899</v>
      </c>
      <c r="F346" s="8">
        <v>1.8841053439047799</v>
      </c>
    </row>
    <row r="347" spans="1:6">
      <c r="A347" s="7" t="s">
        <v>372</v>
      </c>
      <c r="B347" s="7" t="s">
        <v>971</v>
      </c>
      <c r="C347" s="8">
        <v>0.21451582607522701</v>
      </c>
      <c r="D347" s="8">
        <v>0.24875470013750201</v>
      </c>
      <c r="E347" s="8">
        <v>0.34495502266341699</v>
      </c>
      <c r="F347" s="8">
        <v>-7.2723210844159294E-2</v>
      </c>
    </row>
    <row r="348" spans="1:6">
      <c r="A348" s="7" t="s">
        <v>373</v>
      </c>
      <c r="B348" s="7" t="s">
        <v>972</v>
      </c>
      <c r="C348" s="8">
        <v>5.6771748620497302</v>
      </c>
      <c r="D348" s="8">
        <v>4.90724351610878</v>
      </c>
      <c r="E348" s="8">
        <v>2.4004386871197001</v>
      </c>
      <c r="F348" s="8">
        <v>3.8969097720819499</v>
      </c>
    </row>
    <row r="349" spans="1:6">
      <c r="A349" s="7" t="s">
        <v>374</v>
      </c>
      <c r="B349" s="7" t="s">
        <v>973</v>
      </c>
      <c r="C349" s="8">
        <v>1.4543760563305701</v>
      </c>
      <c r="D349" s="8">
        <v>1.5743237501932399</v>
      </c>
      <c r="E349" s="8">
        <v>0.39234384930625699</v>
      </c>
      <c r="F349" s="8">
        <v>3.9168766785265203E-3</v>
      </c>
    </row>
    <row r="350" spans="1:6">
      <c r="A350" s="7" t="s">
        <v>375</v>
      </c>
      <c r="B350" s="7" t="s">
        <v>974</v>
      </c>
      <c r="C350" s="8">
        <v>-0.62354123717384402</v>
      </c>
      <c r="D350" s="8">
        <v>-0.49779974958817702</v>
      </c>
      <c r="E350" s="8">
        <v>0.18874089475314801</v>
      </c>
      <c r="F350" s="8">
        <v>-0.404816974725347</v>
      </c>
    </row>
    <row r="351" spans="1:6">
      <c r="A351" s="7" t="s">
        <v>376</v>
      </c>
      <c r="B351" s="7" t="s">
        <v>975</v>
      </c>
      <c r="C351" s="8">
        <v>10.3043568453347</v>
      </c>
      <c r="D351" s="8">
        <v>7.9523109729443702</v>
      </c>
      <c r="E351" s="8">
        <v>3.3428737490373401</v>
      </c>
      <c r="F351" s="8">
        <v>4.5945919746761703</v>
      </c>
    </row>
    <row r="352" spans="1:6">
      <c r="A352" s="7" t="s">
        <v>377</v>
      </c>
      <c r="B352" s="7" t="s">
        <v>976</v>
      </c>
      <c r="C352" s="8">
        <v>-1.3822161070124099</v>
      </c>
      <c r="D352" s="8">
        <v>-0.89352097635930605</v>
      </c>
      <c r="E352" s="8">
        <v>-0.82623034840067699</v>
      </c>
      <c r="F352" s="8">
        <v>-2.6401701274692799</v>
      </c>
    </row>
    <row r="353" spans="1:6">
      <c r="A353" s="7" t="s">
        <v>378</v>
      </c>
      <c r="B353" s="7" t="s">
        <v>977</v>
      </c>
      <c r="C353" s="8">
        <v>-1.21751501769276</v>
      </c>
      <c r="D353" s="8">
        <v>-0.91109125765361798</v>
      </c>
      <c r="E353" s="8">
        <v>-0.16646118740702701</v>
      </c>
      <c r="F353" s="8">
        <v>-1.07589788667272</v>
      </c>
    </row>
    <row r="354" spans="1:6">
      <c r="A354" s="7" t="s">
        <v>379</v>
      </c>
      <c r="B354" s="7" t="s">
        <v>978</v>
      </c>
      <c r="C354" s="8">
        <v>-1.1831357074336699</v>
      </c>
      <c r="D354" s="8">
        <v>-0.94604931495967404</v>
      </c>
      <c r="E354" s="8">
        <v>-0.37918326020631798</v>
      </c>
      <c r="F354" s="8">
        <v>-1.3231512250816699</v>
      </c>
    </row>
    <row r="355" spans="1:6">
      <c r="A355" s="7" t="s">
        <v>380</v>
      </c>
      <c r="B355" s="7" t="s">
        <v>979</v>
      </c>
      <c r="C355" s="8">
        <v>-0.720929940268215</v>
      </c>
      <c r="D355" s="8">
        <v>-0.77738954678467498</v>
      </c>
      <c r="E355" s="8">
        <v>0.86829299822299999</v>
      </c>
      <c r="F355" s="8">
        <v>0.73796267700239204</v>
      </c>
    </row>
    <row r="356" spans="1:6">
      <c r="A356" s="7" t="s">
        <v>381</v>
      </c>
      <c r="B356" s="7" t="s">
        <v>980</v>
      </c>
      <c r="C356" s="8">
        <v>-1.5210903086198999</v>
      </c>
      <c r="D356" s="8">
        <v>-0.99168393129584398</v>
      </c>
      <c r="E356" s="8">
        <v>-0.29225913684837701</v>
      </c>
      <c r="F356" s="8">
        <v>-1.381828667572</v>
      </c>
    </row>
    <row r="357" spans="1:6">
      <c r="A357" s="7" t="s">
        <v>383</v>
      </c>
      <c r="B357" s="7" t="s">
        <v>981</v>
      </c>
      <c r="C357" s="8">
        <v>-0.95831769386455201</v>
      </c>
      <c r="D357" s="8">
        <v>-0.89828270509534602</v>
      </c>
      <c r="E357" s="8">
        <v>0.60220592191764799</v>
      </c>
      <c r="F357" s="8">
        <v>0.32594550272658901</v>
      </c>
    </row>
    <row r="358" spans="1:6">
      <c r="A358" s="7" t="s">
        <v>384</v>
      </c>
      <c r="B358" s="7" t="s">
        <v>982</v>
      </c>
      <c r="C358" s="8">
        <v>-2.2247011468619501E-2</v>
      </c>
      <c r="D358" s="8">
        <v>0.124883387443139</v>
      </c>
      <c r="E358" s="8">
        <v>-6.3768827719000706E-2</v>
      </c>
      <c r="F358" s="8">
        <v>-0.54882096573449002</v>
      </c>
    </row>
    <row r="359" spans="1:6">
      <c r="A359" s="7" t="s">
        <v>385</v>
      </c>
      <c r="B359" s="7" t="s">
        <v>983</v>
      </c>
      <c r="C359" s="8">
        <v>3.8310746419023101</v>
      </c>
      <c r="D359" s="8">
        <v>3.35224043878355</v>
      </c>
      <c r="E359" s="8">
        <v>1.0285485969870301</v>
      </c>
      <c r="F359" s="8">
        <v>2.3589519296424601</v>
      </c>
    </row>
    <row r="360" spans="1:6">
      <c r="A360" s="7" t="s">
        <v>386</v>
      </c>
      <c r="B360" s="7" t="s">
        <v>984</v>
      </c>
      <c r="C360" s="8">
        <v>-0.24619906993643501</v>
      </c>
      <c r="D360" s="8">
        <v>-3.2154112510269797E-2</v>
      </c>
      <c r="E360" s="8">
        <v>-1.06937624672821</v>
      </c>
      <c r="F360" s="8">
        <v>-0.45352491014581697</v>
      </c>
    </row>
    <row r="361" spans="1:6">
      <c r="A361" s="7" t="s">
        <v>387</v>
      </c>
      <c r="B361" s="7" t="s">
        <v>985</v>
      </c>
      <c r="C361" s="8">
        <v>-0.56441525123617597</v>
      </c>
      <c r="D361" s="8">
        <v>-0.31493775215167402</v>
      </c>
      <c r="E361" s="8">
        <v>-1.59509628126783</v>
      </c>
      <c r="F361" s="8">
        <v>-0.183822250061563</v>
      </c>
    </row>
    <row r="362" spans="1:6">
      <c r="A362" s="7" t="s">
        <v>388</v>
      </c>
      <c r="B362" s="7" t="s">
        <v>986</v>
      </c>
      <c r="C362" s="8">
        <v>-1.28442567217001</v>
      </c>
      <c r="D362" s="8">
        <v>-0.955888008828917</v>
      </c>
      <c r="E362" s="8">
        <v>-2.4204548649053499</v>
      </c>
      <c r="F362" s="8">
        <v>-1.73080923039887</v>
      </c>
    </row>
    <row r="363" spans="1:6">
      <c r="A363" s="7" t="s">
        <v>389</v>
      </c>
      <c r="B363" s="7" t="s">
        <v>987</v>
      </c>
      <c r="C363" s="8">
        <v>7.8974301775668598</v>
      </c>
      <c r="D363" s="8">
        <v>7.2208380961143801</v>
      </c>
      <c r="E363" s="8">
        <v>0.110366183721606</v>
      </c>
      <c r="F363" s="8">
        <v>7.8459821409071502</v>
      </c>
    </row>
    <row r="364" spans="1:6">
      <c r="A364" s="7" t="s">
        <v>390</v>
      </c>
      <c r="B364" s="7" t="s">
        <v>988</v>
      </c>
      <c r="C364" s="8">
        <v>3.2990657516737998</v>
      </c>
      <c r="D364" s="8">
        <v>3.2032497626523702</v>
      </c>
      <c r="E364" s="8">
        <v>0.75509740255079705</v>
      </c>
      <c r="F364" s="8">
        <v>1.2385179995964899</v>
      </c>
    </row>
    <row r="365" spans="1:6">
      <c r="A365" s="7" t="s">
        <v>391</v>
      </c>
      <c r="B365" s="7" t="s">
        <v>989</v>
      </c>
      <c r="C365" s="8">
        <v>0.388581728810038</v>
      </c>
      <c r="D365" s="8">
        <v>0.46158904238814402</v>
      </c>
      <c r="E365" s="8">
        <v>-8.9310005867635101E-2</v>
      </c>
      <c r="F365" s="8">
        <v>-0.36271553120009498</v>
      </c>
    </row>
    <row r="366" spans="1:6">
      <c r="A366" s="7" t="s">
        <v>392</v>
      </c>
      <c r="B366" s="7" t="s">
        <v>990</v>
      </c>
      <c r="C366" s="8">
        <v>5.6284581920720997</v>
      </c>
      <c r="D366" s="8">
        <v>5.06089637264005</v>
      </c>
      <c r="E366" s="8">
        <v>1.2189221389062601</v>
      </c>
      <c r="F366" s="8">
        <v>2.63703821997251</v>
      </c>
    </row>
    <row r="367" spans="1:6">
      <c r="A367" s="7" t="s">
        <v>393</v>
      </c>
      <c r="B367" s="7" t="s">
        <v>991</v>
      </c>
      <c r="C367" s="8">
        <v>1.11509127668976</v>
      </c>
      <c r="D367" s="8">
        <v>0.81805504201825197</v>
      </c>
      <c r="E367" s="8">
        <v>0.57367092004290798</v>
      </c>
      <c r="F367" s="8">
        <v>1.61182862244277</v>
      </c>
    </row>
    <row r="368" spans="1:6">
      <c r="A368" s="7" t="s">
        <v>394</v>
      </c>
      <c r="B368" s="7" t="s">
        <v>992</v>
      </c>
      <c r="C368" s="8">
        <v>-1.4200413829323799</v>
      </c>
      <c r="D368" s="8">
        <v>-1.1518074296635501</v>
      </c>
      <c r="E368" s="8">
        <v>-0.49513562076552198</v>
      </c>
      <c r="F368" s="8">
        <v>-0.63951080622613798</v>
      </c>
    </row>
    <row r="369" spans="1:6">
      <c r="A369" s="7" t="s">
        <v>395</v>
      </c>
      <c r="B369" s="7" t="s">
        <v>993</v>
      </c>
      <c r="C369" s="8">
        <v>6.5831960096931104</v>
      </c>
      <c r="D369" s="8">
        <v>5.8137887330875699</v>
      </c>
      <c r="E369" s="8">
        <v>1.87848100576845</v>
      </c>
      <c r="F369" s="8">
        <v>3.8451018060858</v>
      </c>
    </row>
    <row r="370" spans="1:6">
      <c r="A370" s="7" t="s">
        <v>396</v>
      </c>
      <c r="B370" s="7" t="s">
        <v>994</v>
      </c>
      <c r="C370" s="8">
        <v>-0.66622300355886399</v>
      </c>
      <c r="D370" s="8">
        <v>-0.39976952576623098</v>
      </c>
      <c r="E370" s="8">
        <v>-2.1698530837350901E-2</v>
      </c>
      <c r="F370" s="8">
        <v>-0.48737820033988799</v>
      </c>
    </row>
    <row r="371" spans="1:6">
      <c r="A371" s="7" t="s">
        <v>397</v>
      </c>
      <c r="B371" s="7" t="s">
        <v>995</v>
      </c>
      <c r="C371" s="8">
        <v>2.8365385991099199</v>
      </c>
      <c r="D371" s="8">
        <v>2.48319176167742</v>
      </c>
      <c r="E371" s="8">
        <v>1.5601415730889601</v>
      </c>
      <c r="F371" s="8">
        <v>2.2556707053215699</v>
      </c>
    </row>
    <row r="372" spans="1:6">
      <c r="A372" s="7" t="s">
        <v>398</v>
      </c>
      <c r="B372" s="7" t="s">
        <v>996</v>
      </c>
      <c r="C372" s="8">
        <v>3.98446475067191</v>
      </c>
      <c r="D372" s="8">
        <v>3.91263120459721</v>
      </c>
      <c r="E372" s="8">
        <v>1.07362418818377</v>
      </c>
      <c r="F372" s="8">
        <v>0.86177263850311503</v>
      </c>
    </row>
    <row r="373" spans="1:6">
      <c r="A373" s="7" t="s">
        <v>399</v>
      </c>
      <c r="B373" s="7" t="s">
        <v>997</v>
      </c>
      <c r="C373" s="8">
        <v>4.8272711759198996</v>
      </c>
      <c r="D373" s="8">
        <v>4.6447428499161898</v>
      </c>
      <c r="E373" s="8">
        <v>3.1002784389812699</v>
      </c>
      <c r="F373" s="8">
        <v>5.1969940601422602</v>
      </c>
    </row>
    <row r="374" spans="1:6">
      <c r="A374" s="7" t="s">
        <v>400</v>
      </c>
      <c r="B374" s="7" t="s">
        <v>998</v>
      </c>
      <c r="C374" s="8">
        <v>9.9772311466008706E-2</v>
      </c>
      <c r="D374" s="8">
        <v>0.14359847460081801</v>
      </c>
      <c r="E374" s="8">
        <v>0.51374856316485595</v>
      </c>
      <c r="F374" s="8">
        <v>0.15852791317926901</v>
      </c>
    </row>
    <row r="375" spans="1:6">
      <c r="A375" s="7" t="s">
        <v>401</v>
      </c>
      <c r="B375" s="7" t="s">
        <v>999</v>
      </c>
      <c r="C375" s="8">
        <v>-0.51621636884489297</v>
      </c>
      <c r="D375" s="8">
        <v>-0.406480742747864</v>
      </c>
      <c r="E375" s="8">
        <v>0.25856619345829202</v>
      </c>
      <c r="F375" s="8">
        <v>-0.28841042814700901</v>
      </c>
    </row>
    <row r="376" spans="1:6">
      <c r="A376" s="7" t="s">
        <v>402</v>
      </c>
      <c r="B376" s="7" t="s">
        <v>1000</v>
      </c>
      <c r="C376" s="8">
        <v>5.10201105471074</v>
      </c>
      <c r="D376" s="8">
        <v>4.2275440696648996</v>
      </c>
      <c r="E376" s="8">
        <v>2.1695969072476</v>
      </c>
      <c r="F376" s="8">
        <v>3.1041466831163902</v>
      </c>
    </row>
    <row r="377" spans="1:6">
      <c r="A377" s="7" t="s">
        <v>403</v>
      </c>
      <c r="B377" s="7" t="s">
        <v>1001</v>
      </c>
      <c r="C377" s="8">
        <v>3.69313781437357</v>
      </c>
      <c r="D377" s="8">
        <v>3.2358352512850699</v>
      </c>
      <c r="E377" s="8">
        <v>0.64524357180402903</v>
      </c>
      <c r="F377" s="8">
        <v>0.528826166982859</v>
      </c>
    </row>
    <row r="378" spans="1:6">
      <c r="A378" s="7" t="s">
        <v>404</v>
      </c>
      <c r="B378" s="7" t="s">
        <v>1002</v>
      </c>
      <c r="C378" s="8">
        <v>2.95055006920051</v>
      </c>
      <c r="D378" s="8">
        <v>3.0498042984876501</v>
      </c>
      <c r="E378" s="8">
        <v>1.0838674241508699</v>
      </c>
      <c r="F378" s="8">
        <v>1.0748300098163099</v>
      </c>
    </row>
    <row r="379" spans="1:6">
      <c r="A379" s="7" t="s">
        <v>405</v>
      </c>
      <c r="B379" s="7" t="s">
        <v>1003</v>
      </c>
      <c r="C379" s="8">
        <v>-0.22003294208148899</v>
      </c>
      <c r="D379" s="8">
        <v>5.9065345994096701E-3</v>
      </c>
      <c r="E379" s="8">
        <v>-1.25832361208323E-2</v>
      </c>
      <c r="F379" s="8">
        <v>-0.83848654764928798</v>
      </c>
    </row>
    <row r="380" spans="1:6">
      <c r="A380" s="7" t="s">
        <v>406</v>
      </c>
      <c r="B380" s="7" t="s">
        <v>1004</v>
      </c>
      <c r="C380" s="8">
        <v>4.5068677884364501</v>
      </c>
      <c r="D380" s="8">
        <v>4.1169873469032003</v>
      </c>
      <c r="E380" s="8">
        <v>2.3495283896572698</v>
      </c>
      <c r="F380" s="8">
        <v>3.0962013605355398</v>
      </c>
    </row>
    <row r="381" spans="1:6">
      <c r="A381" s="7" t="s">
        <v>407</v>
      </c>
      <c r="B381" s="7" t="s">
        <v>1005</v>
      </c>
      <c r="C381" s="8">
        <v>10.4012723977036</v>
      </c>
      <c r="D381" s="8">
        <v>9.5184302811167996</v>
      </c>
      <c r="E381" s="8">
        <v>8.6243611548526395</v>
      </c>
      <c r="F381" s="8">
        <v>16.161602975569402</v>
      </c>
    </row>
    <row r="382" spans="1:6">
      <c r="A382" s="7" t="s">
        <v>408</v>
      </c>
      <c r="B382" s="7" t="s">
        <v>1006</v>
      </c>
      <c r="C382" s="8">
        <v>0.14008832422374901</v>
      </c>
      <c r="D382" s="8">
        <v>0.26894642094503501</v>
      </c>
      <c r="E382" s="8">
        <v>0.30143178450983998</v>
      </c>
      <c r="F382" s="8">
        <v>-0.76314544466088396</v>
      </c>
    </row>
    <row r="383" spans="1:6">
      <c r="A383" s="7" t="s">
        <v>409</v>
      </c>
      <c r="B383" s="7" t="s">
        <v>1007</v>
      </c>
      <c r="C383" s="8">
        <v>6.22361931309075</v>
      </c>
      <c r="D383" s="8">
        <v>5.7202050016044996</v>
      </c>
      <c r="E383" s="8">
        <v>3.7148381852399699</v>
      </c>
      <c r="F383" s="8">
        <v>6.3945701392180299</v>
      </c>
    </row>
    <row r="384" spans="1:6">
      <c r="A384" s="7" t="s">
        <v>410</v>
      </c>
      <c r="B384" s="7" t="s">
        <v>1008</v>
      </c>
      <c r="C384" s="8">
        <v>2.4578751807900998</v>
      </c>
      <c r="D384" s="8">
        <v>2.4428829813143098</v>
      </c>
      <c r="E384" s="8">
        <v>0.788029463537951</v>
      </c>
      <c r="F384" s="8">
        <v>0.62756493004889702</v>
      </c>
    </row>
    <row r="385" spans="1:6">
      <c r="A385" s="7" t="s">
        <v>411</v>
      </c>
      <c r="B385" s="7" t="s">
        <v>1009</v>
      </c>
      <c r="C385" s="8">
        <v>-1.36018335247608</v>
      </c>
      <c r="D385" s="8">
        <v>-1.04282688888765</v>
      </c>
      <c r="E385" s="8">
        <v>0.297520313664622</v>
      </c>
      <c r="F385" s="8">
        <v>-0.40479306703453199</v>
      </c>
    </row>
    <row r="386" spans="1:6">
      <c r="A386" s="7" t="s">
        <v>412</v>
      </c>
      <c r="B386" s="7" t="s">
        <v>1010</v>
      </c>
      <c r="C386" s="8">
        <v>2.7027262175276001</v>
      </c>
      <c r="D386" s="8">
        <v>2.3315298718650399</v>
      </c>
      <c r="E386" s="8">
        <v>3.4321722843159801</v>
      </c>
      <c r="F386" s="8">
        <v>5.9601434894182796</v>
      </c>
    </row>
    <row r="387" spans="1:6">
      <c r="A387" s="7" t="s">
        <v>413</v>
      </c>
      <c r="B387" s="7" t="s">
        <v>1011</v>
      </c>
      <c r="C387" s="8">
        <v>-1.6767926067837</v>
      </c>
      <c r="D387" s="8">
        <v>-1.27908827286403</v>
      </c>
      <c r="E387" s="8">
        <v>0.28248619502982703</v>
      </c>
      <c r="F387" s="8">
        <v>-0.24399790784297101</v>
      </c>
    </row>
    <row r="388" spans="1:6">
      <c r="A388" s="7" t="s">
        <v>414</v>
      </c>
      <c r="B388" s="7" t="s">
        <v>1012</v>
      </c>
      <c r="C388" s="8">
        <v>0.57015555154689901</v>
      </c>
      <c r="D388" s="8">
        <v>0.96546953616363396</v>
      </c>
      <c r="E388" s="8">
        <v>-0.15694059854623399</v>
      </c>
      <c r="F388" s="8">
        <v>-0.84612903947982199</v>
      </c>
    </row>
    <row r="389" spans="1:6">
      <c r="A389" s="7" t="s">
        <v>415</v>
      </c>
      <c r="B389" s="7" t="s">
        <v>1013</v>
      </c>
      <c r="C389" s="8">
        <v>-0.26361637305653102</v>
      </c>
      <c r="D389" s="8">
        <v>-0.103463903825616</v>
      </c>
      <c r="E389" s="8">
        <v>-0.52550209334882303</v>
      </c>
      <c r="F389" s="8">
        <v>-0.60634286983543195</v>
      </c>
    </row>
    <row r="390" spans="1:6">
      <c r="A390" s="7" t="s">
        <v>416</v>
      </c>
      <c r="B390" s="7" t="s">
        <v>1014</v>
      </c>
      <c r="C390" s="8">
        <v>7.6064781909000097</v>
      </c>
      <c r="D390" s="8">
        <v>7.0653435953681196</v>
      </c>
      <c r="E390" s="8">
        <v>0.55142562446375398</v>
      </c>
      <c r="F390" s="8">
        <v>4.6422957870824098</v>
      </c>
    </row>
    <row r="391" spans="1:6">
      <c r="A391" s="7" t="s">
        <v>417</v>
      </c>
      <c r="B391" s="7" t="s">
        <v>1015</v>
      </c>
      <c r="C391" s="8">
        <v>10.6253851488707</v>
      </c>
      <c r="D391" s="8">
        <v>9.7450105894225292</v>
      </c>
      <c r="E391" s="8">
        <v>2.6793307642663402</v>
      </c>
      <c r="F391" s="8">
        <v>15.796397059909401</v>
      </c>
    </row>
    <row r="392" spans="1:6">
      <c r="A392" s="7" t="s">
        <v>418</v>
      </c>
      <c r="B392" s="7" t="s">
        <v>1016</v>
      </c>
      <c r="C392" s="8">
        <v>2.98413484333572</v>
      </c>
      <c r="D392" s="8">
        <v>3.0426451139942601</v>
      </c>
      <c r="E392" s="8">
        <v>-1.7585559978894201</v>
      </c>
      <c r="F392" s="8">
        <v>0.89731540551478095</v>
      </c>
    </row>
    <row r="393" spans="1:6">
      <c r="A393" s="7" t="s">
        <v>419</v>
      </c>
      <c r="B393" s="7" t="s">
        <v>1017</v>
      </c>
      <c r="C393" s="8">
        <v>0.68142631837871104</v>
      </c>
      <c r="D393" s="8">
        <v>0.67634798580039002</v>
      </c>
      <c r="E393" s="8">
        <v>-1.6127609883107401</v>
      </c>
      <c r="F393" s="8">
        <v>1.1195612993312201</v>
      </c>
    </row>
    <row r="394" spans="1:6">
      <c r="A394" s="7" t="s">
        <v>420</v>
      </c>
      <c r="B394" s="7" t="s">
        <v>1018</v>
      </c>
      <c r="C394" s="8">
        <v>5.4376623938749296</v>
      </c>
      <c r="D394" s="8">
        <v>4.7597709521007596</v>
      </c>
      <c r="E394" s="8">
        <v>2.3282733882608202</v>
      </c>
      <c r="F394" s="8">
        <v>6.0545390219862503</v>
      </c>
    </row>
    <row r="395" spans="1:6">
      <c r="A395" s="7" t="s">
        <v>421</v>
      </c>
      <c r="B395" s="7" t="s">
        <v>1019</v>
      </c>
      <c r="C395" s="8">
        <v>4.8714259587143598</v>
      </c>
      <c r="D395" s="8">
        <v>4.3240147028903699</v>
      </c>
      <c r="E395" s="8">
        <v>1.15148654624048</v>
      </c>
      <c r="F395" s="8">
        <v>3.2680498421139101</v>
      </c>
    </row>
    <row r="396" spans="1:6">
      <c r="A396" s="7" t="s">
        <v>422</v>
      </c>
      <c r="B396" s="7" t="s">
        <v>1020</v>
      </c>
      <c r="C396" s="8">
        <v>-0.49921865221718398</v>
      </c>
      <c r="D396" s="8">
        <v>-0.25826156622025997</v>
      </c>
      <c r="E396" s="8">
        <v>-0.69562622217297498</v>
      </c>
      <c r="F396" s="8">
        <v>-0.612837792506846</v>
      </c>
    </row>
    <row r="397" spans="1:6">
      <c r="A397" s="7" t="s">
        <v>423</v>
      </c>
      <c r="B397" s="7" t="s">
        <v>1021</v>
      </c>
      <c r="C397" s="8">
        <v>-0.374271151208032</v>
      </c>
      <c r="D397" s="8">
        <v>-0.57012991134695901</v>
      </c>
      <c r="E397" s="8">
        <v>-0.57833944976139495</v>
      </c>
      <c r="F397" s="8">
        <v>-0.64320852907219395</v>
      </c>
    </row>
    <row r="398" spans="1:6">
      <c r="A398" s="7" t="s">
        <v>424</v>
      </c>
      <c r="B398" s="7" t="s">
        <v>1022</v>
      </c>
      <c r="C398" s="8">
        <v>3.9497462002700399</v>
      </c>
      <c r="D398" s="8">
        <v>3.7409932820385201</v>
      </c>
      <c r="E398" s="8">
        <v>0.94724123870398802</v>
      </c>
      <c r="F398" s="8">
        <v>2.9774279525665102</v>
      </c>
    </row>
    <row r="399" spans="1:6">
      <c r="A399" s="7" t="s">
        <v>425</v>
      </c>
      <c r="B399" s="7" t="s">
        <v>1023</v>
      </c>
      <c r="C399" s="8">
        <v>1.41225671439279</v>
      </c>
      <c r="D399" s="8">
        <v>1.58772959276718</v>
      </c>
      <c r="E399" s="8">
        <v>-0.69533945744825298</v>
      </c>
      <c r="F399" s="8">
        <v>-1.42390620340644</v>
      </c>
    </row>
    <row r="400" spans="1:6">
      <c r="A400" s="7" t="s">
        <v>426</v>
      </c>
      <c r="B400" s="7" t="s">
        <v>1024</v>
      </c>
      <c r="C400" s="8">
        <v>1.9628166840080601</v>
      </c>
      <c r="D400" s="8">
        <v>1.88501410667792</v>
      </c>
      <c r="E400" s="8">
        <v>0.49559062079541499</v>
      </c>
      <c r="F400" s="8">
        <v>0.65113791319250702</v>
      </c>
    </row>
    <row r="401" spans="1:6">
      <c r="A401" s="7" t="s">
        <v>427</v>
      </c>
      <c r="B401" s="7" t="s">
        <v>1025</v>
      </c>
      <c r="C401" s="8">
        <v>0.35643426159555103</v>
      </c>
      <c r="D401" s="8">
        <v>0.40291359404316401</v>
      </c>
      <c r="E401" s="8">
        <v>0.29564678412976703</v>
      </c>
      <c r="F401" s="8">
        <v>-0.136269853030487</v>
      </c>
    </row>
    <row r="402" spans="1:6">
      <c r="A402" s="7" t="s">
        <v>428</v>
      </c>
      <c r="B402" s="7" t="s">
        <v>1026</v>
      </c>
      <c r="C402" s="8">
        <v>9.0582474545544898</v>
      </c>
      <c r="D402" s="8">
        <v>7.7889355622691197</v>
      </c>
      <c r="E402" s="8">
        <v>4.5679823589382904</v>
      </c>
      <c r="F402" s="8">
        <v>8.2150451640186297</v>
      </c>
    </row>
    <row r="403" spans="1:6">
      <c r="A403" s="7" t="s">
        <v>429</v>
      </c>
      <c r="B403" s="7" t="s">
        <v>1027</v>
      </c>
      <c r="C403" s="8">
        <v>2.14145340129823</v>
      </c>
      <c r="D403" s="8">
        <v>1.9812192776742099</v>
      </c>
      <c r="E403" s="8">
        <v>-0.115440007584366</v>
      </c>
      <c r="F403" s="8">
        <v>-1.13914966733899</v>
      </c>
    </row>
    <row r="404" spans="1:6">
      <c r="A404" s="7" t="s">
        <v>430</v>
      </c>
      <c r="B404" s="7" t="s">
        <v>1028</v>
      </c>
      <c r="C404" s="8">
        <v>3.1366054327709301</v>
      </c>
      <c r="D404" s="8">
        <v>2.6612007777365898</v>
      </c>
      <c r="E404" s="8">
        <v>1.2495524350363101</v>
      </c>
      <c r="F404" s="8">
        <v>1.3754054679730301</v>
      </c>
    </row>
    <row r="405" spans="1:6">
      <c r="A405" s="7" t="s">
        <v>431</v>
      </c>
      <c r="B405" s="7" t="s">
        <v>1029</v>
      </c>
      <c r="C405" s="8">
        <v>0.45916153325261799</v>
      </c>
      <c r="D405" s="8">
        <v>0.48858323281859101</v>
      </c>
      <c r="E405" s="8">
        <v>0.35317943496846399</v>
      </c>
      <c r="F405" s="8">
        <v>1.7209552771677399E-2</v>
      </c>
    </row>
    <row r="406" spans="1:6">
      <c r="A406" s="7" t="s">
        <v>432</v>
      </c>
      <c r="B406" s="7" t="s">
        <v>1030</v>
      </c>
      <c r="C406" s="8">
        <v>1.94850610640606</v>
      </c>
      <c r="D406" s="8">
        <v>2.0511768707596301</v>
      </c>
      <c r="E406" s="8">
        <v>4.66088265915877E-3</v>
      </c>
      <c r="F406" s="8">
        <v>-0.61800982295316198</v>
      </c>
    </row>
    <row r="407" spans="1:6">
      <c r="A407" s="7" t="s">
        <v>433</v>
      </c>
      <c r="B407" s="7" t="s">
        <v>1031</v>
      </c>
      <c r="C407" s="8">
        <v>-0.97111954556840396</v>
      </c>
      <c r="D407" s="8">
        <v>-0.69763473830331901</v>
      </c>
      <c r="E407" s="8">
        <v>0.30597031421978399</v>
      </c>
      <c r="F407" s="8">
        <v>-0.36448470032040697</v>
      </c>
    </row>
    <row r="408" spans="1:6">
      <c r="A408" s="7" t="s">
        <v>434</v>
      </c>
      <c r="B408" s="7" t="s">
        <v>1032</v>
      </c>
      <c r="C408" s="8">
        <v>3.1632804208400498</v>
      </c>
      <c r="D408" s="8">
        <v>3.0381571431820702</v>
      </c>
      <c r="E408" s="8">
        <v>1.4334680353547899</v>
      </c>
      <c r="F408" s="8">
        <v>1.8613133453277899</v>
      </c>
    </row>
    <row r="409" spans="1:6">
      <c r="A409" s="7" t="s">
        <v>435</v>
      </c>
      <c r="B409" s="7" t="s">
        <v>1033</v>
      </c>
      <c r="C409" s="8">
        <v>3.73212364867672</v>
      </c>
      <c r="D409" s="8">
        <v>3.6078556784066</v>
      </c>
      <c r="E409" s="8">
        <v>1.10923654346467</v>
      </c>
      <c r="F409" s="8">
        <v>1.7272469844674301</v>
      </c>
    </row>
    <row r="410" spans="1:6">
      <c r="A410" s="7" t="s">
        <v>436</v>
      </c>
      <c r="B410" s="7" t="s">
        <v>1034</v>
      </c>
      <c r="C410" s="8">
        <v>-0.71517178521313496</v>
      </c>
      <c r="D410" s="8">
        <v>-0.56776563836826299</v>
      </c>
      <c r="E410" s="8">
        <v>-0.40602443844036201</v>
      </c>
      <c r="F410" s="8">
        <v>-1.63884431306375</v>
      </c>
    </row>
    <row r="411" spans="1:6">
      <c r="A411" s="7" t="s">
        <v>437</v>
      </c>
      <c r="B411" s="7" t="s">
        <v>1035</v>
      </c>
      <c r="C411" s="8">
        <v>5.8938957490530299</v>
      </c>
      <c r="D411" s="8">
        <v>5.7944763559142203</v>
      </c>
      <c r="E411" s="8">
        <v>0.79225828734519499</v>
      </c>
      <c r="F411" s="8">
        <v>0.56301416484833899</v>
      </c>
    </row>
    <row r="412" spans="1:6">
      <c r="A412" s="7" t="s">
        <v>438</v>
      </c>
      <c r="B412" s="7" t="s">
        <v>1036</v>
      </c>
      <c r="C412" s="8">
        <v>0.39208125870397897</v>
      </c>
      <c r="D412" s="8">
        <v>0.58959161102422697</v>
      </c>
      <c r="E412" s="8">
        <v>6.2530004108197507E-2</v>
      </c>
      <c r="F412" s="8">
        <v>-0.77427049012014104</v>
      </c>
    </row>
    <row r="413" spans="1:6">
      <c r="A413" s="7" t="s">
        <v>439</v>
      </c>
      <c r="B413" s="7" t="s">
        <v>1037</v>
      </c>
      <c r="C413" s="8">
        <v>0.93274077257338195</v>
      </c>
      <c r="D413" s="8">
        <v>1.05253285164229</v>
      </c>
      <c r="E413" s="8">
        <v>0.87508741043409599</v>
      </c>
      <c r="F413" s="8">
        <v>1.00797613706724</v>
      </c>
    </row>
    <row r="414" spans="1:6">
      <c r="A414" s="7" t="s">
        <v>440</v>
      </c>
      <c r="B414" s="7" t="s">
        <v>1038</v>
      </c>
      <c r="C414" s="8">
        <v>13.1427880473465</v>
      </c>
      <c r="D414" s="8">
        <v>12.0856989081945</v>
      </c>
      <c r="E414" s="8">
        <v>8.6835455705057392</v>
      </c>
      <c r="F414" s="8">
        <v>17.234141831682599</v>
      </c>
    </row>
    <row r="415" spans="1:6">
      <c r="A415" s="7" t="s">
        <v>441</v>
      </c>
      <c r="B415" s="7" t="s">
        <v>1039</v>
      </c>
      <c r="C415" s="8">
        <v>8.4812713906632808</v>
      </c>
      <c r="D415" s="8">
        <v>7.4382599575131501</v>
      </c>
      <c r="E415" s="8">
        <v>3.1314860880904201</v>
      </c>
      <c r="F415" s="8">
        <v>4.7790637170048704</v>
      </c>
    </row>
    <row r="416" spans="1:6">
      <c r="A416" s="7" t="s">
        <v>442</v>
      </c>
      <c r="B416" s="7" t="s">
        <v>1040</v>
      </c>
      <c r="C416" s="8">
        <v>-1.81890744449195</v>
      </c>
      <c r="D416" s="8">
        <v>-1.5924747301139</v>
      </c>
      <c r="E416" s="8">
        <v>0.28138501848689101</v>
      </c>
      <c r="F416" s="8">
        <v>-0.64751191341889802</v>
      </c>
    </row>
    <row r="417" spans="1:6">
      <c r="A417" s="7" t="s">
        <v>443</v>
      </c>
      <c r="B417" s="7" t="s">
        <v>1041</v>
      </c>
      <c r="C417" s="8">
        <v>-1.3808145095804001</v>
      </c>
      <c r="D417" s="8">
        <v>-1.06301031400052</v>
      </c>
      <c r="E417" s="8">
        <v>0.21531442591078401</v>
      </c>
      <c r="F417" s="8">
        <v>-0.33398645607071098</v>
      </c>
    </row>
    <row r="418" spans="1:6">
      <c r="A418" s="7" t="s">
        <v>444</v>
      </c>
      <c r="B418" s="7" t="s">
        <v>1042</v>
      </c>
      <c r="C418" s="8">
        <v>1.83678897096533</v>
      </c>
      <c r="D418" s="8">
        <v>1.6154786914118799</v>
      </c>
      <c r="E418" s="8">
        <v>0.29649560771494599</v>
      </c>
      <c r="F418" s="8">
        <v>0.326630856529953</v>
      </c>
    </row>
    <row r="419" spans="1:6">
      <c r="A419" s="7" t="s">
        <v>445</v>
      </c>
      <c r="B419" s="7" t="s">
        <v>1043</v>
      </c>
      <c r="C419" s="8">
        <v>1.31068107374674</v>
      </c>
      <c r="D419" s="8">
        <v>1.2920627393155499</v>
      </c>
      <c r="E419" s="8">
        <v>7.6011769699821097E-3</v>
      </c>
      <c r="F419" s="8">
        <v>0.42291509667231603</v>
      </c>
    </row>
    <row r="420" spans="1:6">
      <c r="A420" s="7" t="s">
        <v>446</v>
      </c>
      <c r="B420" s="7" t="s">
        <v>1044</v>
      </c>
      <c r="C420" s="8">
        <v>7.5253730146590803</v>
      </c>
      <c r="D420" s="8">
        <v>7.0345499767824302</v>
      </c>
      <c r="E420" s="8">
        <v>0.97116124027552297</v>
      </c>
      <c r="F420" s="8">
        <v>5.2022378136610197</v>
      </c>
    </row>
    <row r="421" spans="1:6">
      <c r="A421" s="7" t="s">
        <v>447</v>
      </c>
      <c r="B421" s="7" t="s">
        <v>1045</v>
      </c>
      <c r="C421" s="8">
        <v>3.2158804977152902</v>
      </c>
      <c r="D421" s="8">
        <v>3.3781147104346201</v>
      </c>
      <c r="E421" s="8">
        <v>-1.4353300943006599</v>
      </c>
      <c r="F421" s="8">
        <v>0.65549708215111302</v>
      </c>
    </row>
    <row r="422" spans="1:6">
      <c r="A422" s="7" t="s">
        <v>448</v>
      </c>
      <c r="B422" s="7" t="s">
        <v>1046</v>
      </c>
      <c r="C422" s="8">
        <v>3.7439791989296598</v>
      </c>
      <c r="D422" s="8">
        <v>2.7529843434779799</v>
      </c>
      <c r="E422" s="8">
        <v>-4.2219414538506403E-2</v>
      </c>
      <c r="F422" s="8">
        <v>4.8180093453425501</v>
      </c>
    </row>
    <row r="423" spans="1:6">
      <c r="A423" s="7" t="s">
        <v>449</v>
      </c>
      <c r="B423" s="7" t="s">
        <v>1047</v>
      </c>
      <c r="C423" s="8">
        <v>-1.04662725945347</v>
      </c>
      <c r="D423" s="8">
        <v>-0.65984784911748795</v>
      </c>
      <c r="E423" s="8">
        <v>-1.4556253897517</v>
      </c>
      <c r="F423" s="8">
        <v>0.32740387186630499</v>
      </c>
    </row>
    <row r="424" spans="1:6">
      <c r="A424" s="7" t="s">
        <v>450</v>
      </c>
      <c r="B424" s="7" t="s">
        <v>1048</v>
      </c>
      <c r="C424" s="8">
        <v>0.36479920932673099</v>
      </c>
      <c r="D424" s="8">
        <v>0.26698863700477998</v>
      </c>
      <c r="E424" s="8">
        <v>-0.50292797421865298</v>
      </c>
      <c r="F424" s="8">
        <v>1.4324173413365799</v>
      </c>
    </row>
    <row r="425" spans="1:6">
      <c r="A425" s="7" t="s">
        <v>451</v>
      </c>
      <c r="B425" s="7" t="s">
        <v>1049</v>
      </c>
      <c r="C425" s="8">
        <v>4.0882543796182098</v>
      </c>
      <c r="D425" s="8">
        <v>3.5813675253505401</v>
      </c>
      <c r="E425" s="8">
        <v>-0.77989299241515297</v>
      </c>
      <c r="F425" s="8">
        <v>0.32070971843809998</v>
      </c>
    </row>
    <row r="426" spans="1:6">
      <c r="A426" s="7" t="s">
        <v>452</v>
      </c>
      <c r="B426" s="7" t="s">
        <v>1050</v>
      </c>
      <c r="C426" s="8">
        <v>15.725566092284801</v>
      </c>
      <c r="D426" s="8">
        <v>14.3828182386012</v>
      </c>
      <c r="E426" s="8">
        <v>6.0077936300039401</v>
      </c>
      <c r="F426" s="8">
        <v>18.003658675945701</v>
      </c>
    </row>
    <row r="427" spans="1:6">
      <c r="A427" s="7" t="s">
        <v>453</v>
      </c>
      <c r="B427" s="7" t="s">
        <v>1051</v>
      </c>
      <c r="C427" s="8">
        <v>4.0336277892584604</v>
      </c>
      <c r="D427" s="8">
        <v>3.35893506437586</v>
      </c>
      <c r="E427" s="8">
        <v>0.74723622556373204</v>
      </c>
      <c r="F427" s="8">
        <v>2.6329818817642301</v>
      </c>
    </row>
    <row r="428" spans="1:6">
      <c r="A428" s="7" t="s">
        <v>454</v>
      </c>
      <c r="B428" s="7" t="s">
        <v>1052</v>
      </c>
      <c r="C428" s="8">
        <v>7.3612611319032002</v>
      </c>
      <c r="D428" s="8">
        <v>5.8776655819856796</v>
      </c>
      <c r="E428" s="8">
        <v>2.7018666480998799</v>
      </c>
      <c r="F428" s="8">
        <v>5.6017990810222003</v>
      </c>
    </row>
    <row r="429" spans="1:6">
      <c r="A429" s="7" t="s">
        <v>455</v>
      </c>
      <c r="B429" s="7" t="s">
        <v>1053</v>
      </c>
      <c r="C429" s="8">
        <v>1.2565454888568099</v>
      </c>
      <c r="D429" s="8">
        <v>0.90675260934534396</v>
      </c>
      <c r="E429" s="8">
        <v>7.2069710617306104E-2</v>
      </c>
      <c r="F429" s="8">
        <v>-0.317306857112098</v>
      </c>
    </row>
    <row r="430" spans="1:6">
      <c r="A430" s="7" t="s">
        <v>456</v>
      </c>
      <c r="B430" s="7" t="s">
        <v>1054</v>
      </c>
      <c r="C430" s="8">
        <v>4.2925662192934997</v>
      </c>
      <c r="D430" s="8">
        <v>3.8275588558374598</v>
      </c>
      <c r="E430" s="8">
        <v>0.37188796560937298</v>
      </c>
      <c r="F430" s="8">
        <v>3.5104459346717099E-3</v>
      </c>
    </row>
    <row r="431" spans="1:6">
      <c r="A431" s="7" t="s">
        <v>457</v>
      </c>
      <c r="B431" s="7" t="s">
        <v>1055</v>
      </c>
      <c r="C431" s="8">
        <v>-0.86728527976121395</v>
      </c>
      <c r="D431" s="8">
        <v>-0.90411457844279897</v>
      </c>
      <c r="E431" s="8">
        <v>-0.120330302023304</v>
      </c>
      <c r="F431" s="8">
        <v>-1.2295446463105899</v>
      </c>
    </row>
    <row r="432" spans="1:6">
      <c r="A432" s="7" t="s">
        <v>458</v>
      </c>
      <c r="B432" s="7" t="s">
        <v>1056</v>
      </c>
      <c r="C432" s="8">
        <v>4.0101845099179299</v>
      </c>
      <c r="D432" s="8">
        <v>3.4977718102406401</v>
      </c>
      <c r="E432" s="8">
        <v>1.96916748231475</v>
      </c>
      <c r="F432" s="8">
        <v>2.91690961788342</v>
      </c>
    </row>
    <row r="433" spans="1:6">
      <c r="A433" s="7" t="s">
        <v>459</v>
      </c>
      <c r="B433" s="7" t="s">
        <v>1057</v>
      </c>
      <c r="C433" s="8">
        <v>1.4390834677889399</v>
      </c>
      <c r="D433" s="8">
        <v>0.99111982405882204</v>
      </c>
      <c r="E433" s="8">
        <v>0.42543649853925602</v>
      </c>
      <c r="F433" s="8">
        <v>-0.34003510184691199</v>
      </c>
    </row>
    <row r="434" spans="1:6">
      <c r="A434" s="7" t="s">
        <v>460</v>
      </c>
      <c r="B434" s="7" t="s">
        <v>1058</v>
      </c>
      <c r="C434" s="8">
        <v>-8.4069063804169702E-2</v>
      </c>
      <c r="D434" s="8">
        <v>3.8243152392244899E-2</v>
      </c>
      <c r="E434" s="8">
        <v>0.18822089471898401</v>
      </c>
      <c r="F434" s="8">
        <v>-0.58762314792727099</v>
      </c>
    </row>
    <row r="435" spans="1:6">
      <c r="A435" s="7" t="s">
        <v>461</v>
      </c>
      <c r="B435" s="7" t="s">
        <v>1059</v>
      </c>
      <c r="C435" s="8">
        <v>-0.55874636990287996</v>
      </c>
      <c r="D435" s="8">
        <v>-0.65350164270098798</v>
      </c>
      <c r="E435" s="8">
        <v>0.17747677636604101</v>
      </c>
      <c r="F435" s="8">
        <v>-0.44799426433727602</v>
      </c>
    </row>
    <row r="436" spans="1:6">
      <c r="A436" s="7" t="s">
        <v>462</v>
      </c>
      <c r="B436" s="7" t="s">
        <v>1060</v>
      </c>
      <c r="C436" s="8">
        <v>4.0637755251049796</v>
      </c>
      <c r="D436" s="8">
        <v>3.52323959285326</v>
      </c>
      <c r="E436" s="8">
        <v>1.78852482338777</v>
      </c>
      <c r="F436" s="8">
        <v>2.7579872278057</v>
      </c>
    </row>
    <row r="437" spans="1:6">
      <c r="A437" s="7" t="s">
        <v>463</v>
      </c>
      <c r="B437" s="7" t="s">
        <v>1061</v>
      </c>
      <c r="C437" s="8">
        <v>4.3592358347219702E-2</v>
      </c>
      <c r="D437" s="8">
        <v>-0.230338257987657</v>
      </c>
      <c r="E437" s="8">
        <v>0.62037915840574098</v>
      </c>
      <c r="F437" s="8">
        <v>0.32873473332167602</v>
      </c>
    </row>
    <row r="438" spans="1:6">
      <c r="A438" s="7" t="s">
        <v>464</v>
      </c>
      <c r="B438" s="7" t="s">
        <v>1062</v>
      </c>
      <c r="C438" s="8">
        <v>-3.18439365604202E-2</v>
      </c>
      <c r="D438" s="8">
        <v>-3.4004052419915998E-2</v>
      </c>
      <c r="E438" s="8">
        <v>0.58451445016708903</v>
      </c>
      <c r="F438" s="8">
        <v>0.45130149490001698</v>
      </c>
    </row>
    <row r="439" spans="1:6">
      <c r="A439" s="7" t="s">
        <v>465</v>
      </c>
      <c r="B439" s="7" t="s">
        <v>1063</v>
      </c>
      <c r="C439" s="8">
        <v>3.5022170329659001</v>
      </c>
      <c r="D439" s="8">
        <v>3.4142756434666799</v>
      </c>
      <c r="E439" s="8">
        <v>0.56748444904822404</v>
      </c>
      <c r="F439" s="8">
        <v>0.45347709476418502</v>
      </c>
    </row>
    <row r="440" spans="1:6">
      <c r="A440" s="7" t="s">
        <v>466</v>
      </c>
      <c r="B440" s="7" t="s">
        <v>1064</v>
      </c>
      <c r="C440" s="8">
        <v>-0.52827724865793602</v>
      </c>
      <c r="D440" s="8">
        <v>-0.57461788215915199</v>
      </c>
      <c r="E440" s="8">
        <v>-0.37607855411998797</v>
      </c>
      <c r="F440" s="8">
        <v>-1.5317139505216399</v>
      </c>
    </row>
    <row r="441" spans="1:6">
      <c r="A441" s="7" t="s">
        <v>467</v>
      </c>
      <c r="B441" s="7" t="s">
        <v>1065</v>
      </c>
      <c r="C441" s="8">
        <v>1.32961603013717</v>
      </c>
      <c r="D441" s="8">
        <v>1.2686605846737899</v>
      </c>
      <c r="E441" s="8">
        <v>0.40875826214938499</v>
      </c>
      <c r="F441" s="8">
        <v>6.8802349550494399E-2</v>
      </c>
    </row>
    <row r="442" spans="1:6">
      <c r="A442" s="7" t="s">
        <v>468</v>
      </c>
      <c r="B442" s="7" t="s">
        <v>1066</v>
      </c>
      <c r="C442" s="8">
        <v>-0.33910623219724001</v>
      </c>
      <c r="D442" s="8">
        <v>-0.25625400811203403</v>
      </c>
      <c r="E442" s="8">
        <v>0.493082385336507</v>
      </c>
      <c r="F442" s="8">
        <v>0.26561842957001902</v>
      </c>
    </row>
    <row r="443" spans="1:6">
      <c r="A443" s="7" t="s">
        <v>469</v>
      </c>
      <c r="B443" s="7" t="s">
        <v>1067</v>
      </c>
      <c r="C443" s="8">
        <v>-0.14651603219221099</v>
      </c>
      <c r="D443" s="8">
        <v>6.2109865935086203E-2</v>
      </c>
      <c r="E443" s="8">
        <v>0.50800179808141299</v>
      </c>
      <c r="F443" s="8">
        <v>0.18530452689209201</v>
      </c>
    </row>
    <row r="444" spans="1:6">
      <c r="A444" s="7" t="s">
        <v>470</v>
      </c>
      <c r="B444" s="7" t="s">
        <v>1068</v>
      </c>
      <c r="C444" s="8">
        <v>4.2732830953881198</v>
      </c>
      <c r="D444" s="8">
        <v>4.0390741826368197</v>
      </c>
      <c r="E444" s="8">
        <v>2.17975220203245</v>
      </c>
      <c r="F444" s="8">
        <v>3.2774933799858399</v>
      </c>
    </row>
    <row r="445" spans="1:6">
      <c r="A445" s="7" t="s">
        <v>471</v>
      </c>
      <c r="B445" s="7" t="s">
        <v>1069</v>
      </c>
      <c r="C445" s="8">
        <v>-0.67433798486904795</v>
      </c>
      <c r="D445" s="8">
        <v>-0.36642083322461999</v>
      </c>
      <c r="E445" s="8">
        <v>0.37940120139710698</v>
      </c>
      <c r="F445" s="8">
        <v>3.5443151633267E-2</v>
      </c>
    </row>
    <row r="446" spans="1:6">
      <c r="A446" s="7" t="s">
        <v>472</v>
      </c>
      <c r="B446" s="7" t="s">
        <v>1070</v>
      </c>
      <c r="C446" s="8">
        <v>0.39926779330760498</v>
      </c>
      <c r="D446" s="8">
        <v>0.43005710697752902</v>
      </c>
      <c r="E446" s="8">
        <v>0.77897916882570295</v>
      </c>
      <c r="F446" s="8">
        <v>0.59809471650424695</v>
      </c>
    </row>
    <row r="447" spans="1:6">
      <c r="A447" s="7" t="s">
        <v>473</v>
      </c>
      <c r="B447" s="7" t="s">
        <v>1071</v>
      </c>
      <c r="C447" s="8">
        <v>-0.85112673611827605</v>
      </c>
      <c r="D447" s="8">
        <v>-0.70747343217255998</v>
      </c>
      <c r="E447" s="8">
        <v>0.25445207554093702</v>
      </c>
      <c r="F447" s="8">
        <v>0.167891758748485</v>
      </c>
    </row>
    <row r="448" spans="1:6">
      <c r="A448" s="7" t="s">
        <v>474</v>
      </c>
      <c r="B448" s="7" t="s">
        <v>1072</v>
      </c>
      <c r="C448" s="8">
        <v>1.1141092657501399</v>
      </c>
      <c r="D448" s="8">
        <v>0.927749012535099</v>
      </c>
      <c r="E448" s="8">
        <v>0.42025561584593302</v>
      </c>
      <c r="F448" s="8">
        <v>0.80623507273982098</v>
      </c>
    </row>
    <row r="449" spans="1:6">
      <c r="A449" s="7" t="s">
        <v>475</v>
      </c>
      <c r="B449" s="7" t="s">
        <v>1073</v>
      </c>
      <c r="C449" s="8">
        <v>1.00352590657607</v>
      </c>
      <c r="D449" s="8">
        <v>0.81286193715978305</v>
      </c>
      <c r="E449" s="8">
        <v>-0.174188540855888</v>
      </c>
      <c r="F449" s="8">
        <v>-0.16582772810812299</v>
      </c>
    </row>
    <row r="450" spans="1:6">
      <c r="A450" s="7" t="s">
        <v>476</v>
      </c>
      <c r="B450" s="7" t="s">
        <v>1074</v>
      </c>
      <c r="C450" s="8">
        <v>11.268673733303199</v>
      </c>
      <c r="D450" s="8">
        <v>10.425547901027301</v>
      </c>
      <c r="E450" s="8">
        <v>5.3489268220107604</v>
      </c>
      <c r="F450" s="8">
        <v>12.5436600937626</v>
      </c>
    </row>
    <row r="451" spans="1:6">
      <c r="A451" s="7" t="s">
        <v>477</v>
      </c>
      <c r="B451" s="7" t="s">
        <v>1075</v>
      </c>
      <c r="C451" s="8">
        <v>-0.58421616272790899</v>
      </c>
      <c r="D451" s="8">
        <v>-0.56686140765009596</v>
      </c>
      <c r="E451" s="8">
        <v>-1.75485099764601</v>
      </c>
      <c r="F451" s="8">
        <v>-0.59018127084447702</v>
      </c>
    </row>
    <row r="452" spans="1:6">
      <c r="A452" s="7" t="s">
        <v>478</v>
      </c>
      <c r="B452" s="7" t="s">
        <v>1076</v>
      </c>
      <c r="C452" s="8">
        <v>5.0206291299322698</v>
      </c>
      <c r="D452" s="8">
        <v>4.6853751623711197</v>
      </c>
      <c r="E452" s="8">
        <v>-0.56099974273983</v>
      </c>
      <c r="F452" s="8">
        <v>3.6800829548502598</v>
      </c>
    </row>
    <row r="453" spans="1:6">
      <c r="A453" s="7" t="s">
        <v>479</v>
      </c>
      <c r="B453" s="7" t="s">
        <v>1077</v>
      </c>
      <c r="C453" s="8">
        <v>-1.3758241085326699</v>
      </c>
      <c r="D453" s="8">
        <v>-1.24406385000068</v>
      </c>
      <c r="E453" s="8">
        <v>-1.45001244820646</v>
      </c>
      <c r="F453" s="8">
        <v>-5.4589227361033098E-4</v>
      </c>
    </row>
    <row r="454" spans="1:6">
      <c r="A454" s="7" t="s">
        <v>480</v>
      </c>
      <c r="B454" s="7" t="s">
        <v>1078</v>
      </c>
      <c r="C454" s="8">
        <v>-0.62713004078956902</v>
      </c>
      <c r="D454" s="8">
        <v>-0.32569726812840799</v>
      </c>
      <c r="E454" s="8">
        <v>-1.10939330818085</v>
      </c>
      <c r="F454" s="8">
        <v>3.1115859595749001E-2</v>
      </c>
    </row>
    <row r="455" spans="1:6">
      <c r="A455" s="7" t="s">
        <v>481</v>
      </c>
      <c r="B455" s="7" t="s">
        <v>1079</v>
      </c>
      <c r="C455" s="8">
        <v>1.2198539892035101</v>
      </c>
      <c r="D455" s="8">
        <v>1.2335034306958399</v>
      </c>
      <c r="E455" s="8">
        <v>-1.2167618446466899</v>
      </c>
      <c r="F455" s="8">
        <v>1.0977614699229201E-2</v>
      </c>
    </row>
    <row r="456" spans="1:6">
      <c r="A456" s="7" t="s">
        <v>482</v>
      </c>
      <c r="B456" s="7" t="s">
        <v>1080</v>
      </c>
      <c r="C456" s="8">
        <v>-1.02218411442894E-2</v>
      </c>
      <c r="D456" s="8">
        <v>-0.22799057639828399</v>
      </c>
      <c r="E456" s="8">
        <v>-1.2249900804814</v>
      </c>
      <c r="F456" s="8">
        <v>-0.69269744905928798</v>
      </c>
    </row>
    <row r="457" spans="1:6">
      <c r="A457" s="7" t="s">
        <v>483</v>
      </c>
      <c r="B457" s="7" t="s">
        <v>1081</v>
      </c>
      <c r="C457" s="8">
        <v>4.2538928430166802E-2</v>
      </c>
      <c r="D457" s="8">
        <v>-0.220258988973214</v>
      </c>
      <c r="E457" s="8">
        <v>-0.99372771234636803</v>
      </c>
      <c r="F457" s="8">
        <v>-1.1372689289948801</v>
      </c>
    </row>
    <row r="458" spans="1:6">
      <c r="A458" s="7" t="s">
        <v>484</v>
      </c>
      <c r="B458" s="7" t="s">
        <v>1082</v>
      </c>
      <c r="C458" s="8">
        <v>1.1932147106231099</v>
      </c>
      <c r="D458" s="8">
        <v>0.93056954872021003</v>
      </c>
      <c r="E458" s="8">
        <v>-0.78826269884739197</v>
      </c>
      <c r="F458" s="8">
        <v>-1.4784954307674001</v>
      </c>
    </row>
    <row r="459" spans="1:6">
      <c r="A459" s="7" t="s">
        <v>485</v>
      </c>
      <c r="B459" s="7" t="s">
        <v>1083</v>
      </c>
      <c r="C459" s="8">
        <v>6.7092326501080199</v>
      </c>
      <c r="D459" s="8">
        <v>5.7242533005996004</v>
      </c>
      <c r="E459" s="8">
        <v>2.7232784142124999</v>
      </c>
      <c r="F459" s="8">
        <v>5.1322201564940997</v>
      </c>
    </row>
    <row r="460" spans="1:6">
      <c r="A460" s="7" t="s">
        <v>486</v>
      </c>
      <c r="B460" s="7" t="s">
        <v>1084</v>
      </c>
      <c r="C460" s="8">
        <v>2.6150237132468099</v>
      </c>
      <c r="D460" s="8">
        <v>2.1555864837767298</v>
      </c>
      <c r="E460" s="8">
        <v>1.1654539000993001</v>
      </c>
      <c r="F460" s="8">
        <v>1.3245856865305701</v>
      </c>
    </row>
    <row r="461" spans="1:6">
      <c r="A461" s="7" t="s">
        <v>487</v>
      </c>
      <c r="B461" s="7" t="s">
        <v>1085</v>
      </c>
      <c r="C461" s="8">
        <v>-0.779431010153394</v>
      </c>
      <c r="D461" s="8">
        <v>-0.74629728319115296</v>
      </c>
      <c r="E461" s="8">
        <v>-1.7339707021565599E-2</v>
      </c>
      <c r="F461" s="8">
        <v>-0.73232843120032198</v>
      </c>
    </row>
    <row r="462" spans="1:6">
      <c r="A462" s="7" t="s">
        <v>488</v>
      </c>
      <c r="B462" s="7" t="s">
        <v>1086</v>
      </c>
      <c r="C462" s="8">
        <v>-0.80686482485767397</v>
      </c>
      <c r="D462" s="8">
        <v>-0.85713605957136996</v>
      </c>
      <c r="E462" s="8">
        <v>-0.42298943955495699</v>
      </c>
      <c r="F462" s="8">
        <v>-1.77201812013369</v>
      </c>
    </row>
    <row r="463" spans="1:6">
      <c r="A463" s="7" t="s">
        <v>489</v>
      </c>
      <c r="B463" s="7" t="s">
        <v>1087</v>
      </c>
      <c r="C463" s="8">
        <v>-0.111877828139945</v>
      </c>
      <c r="D463" s="8">
        <v>-0.149961272406644</v>
      </c>
      <c r="E463" s="8">
        <v>3.3914708110534598E-3</v>
      </c>
      <c r="F463" s="8">
        <v>-0.88907522141387296</v>
      </c>
    </row>
    <row r="464" spans="1:6">
      <c r="A464" s="7" t="s">
        <v>490</v>
      </c>
      <c r="B464" s="7" t="s">
        <v>1088</v>
      </c>
      <c r="C464" s="8">
        <v>4.9107867426490097</v>
      </c>
      <c r="D464" s="8">
        <v>3.8551088578102601</v>
      </c>
      <c r="E464" s="8">
        <v>1.5770148094916401</v>
      </c>
      <c r="F464" s="8">
        <v>1.94893503216484</v>
      </c>
    </row>
    <row r="465" spans="1:6">
      <c r="A465" s="7" t="s">
        <v>491</v>
      </c>
      <c r="B465" s="7" t="s">
        <v>1089</v>
      </c>
      <c r="C465" s="8">
        <v>-0.91195785014202302</v>
      </c>
      <c r="D465" s="8">
        <v>-1.0048243116405999</v>
      </c>
      <c r="E465" s="8">
        <v>0.306176784821584</v>
      </c>
      <c r="F465" s="8">
        <v>-0.121558653948977</v>
      </c>
    </row>
    <row r="466" spans="1:6">
      <c r="A466" s="7" t="s">
        <v>492</v>
      </c>
      <c r="B466" s="7" t="s">
        <v>1090</v>
      </c>
      <c r="C466" s="8">
        <v>17.348267751039501</v>
      </c>
      <c r="D466" s="8">
        <v>15.152749955884699</v>
      </c>
      <c r="E466" s="8">
        <v>8.6626308632492997</v>
      </c>
      <c r="F466" s="8">
        <v>16.4593652954403</v>
      </c>
    </row>
    <row r="467" spans="1:6">
      <c r="A467" s="7" t="s">
        <v>493</v>
      </c>
      <c r="B467" s="7" t="s">
        <v>1091</v>
      </c>
      <c r="C467" s="8">
        <v>7.3534050443862</v>
      </c>
      <c r="D467" s="8">
        <v>6.82174052161578</v>
      </c>
      <c r="E467" s="8">
        <v>4.8501741421840698</v>
      </c>
      <c r="F467" s="8">
        <v>9.4992786530685809</v>
      </c>
    </row>
    <row r="468" spans="1:6">
      <c r="A468" s="7" t="s">
        <v>494</v>
      </c>
      <c r="B468" s="7" t="s">
        <v>1092</v>
      </c>
      <c r="C468" s="8">
        <v>-0.56268334103356299</v>
      </c>
      <c r="D468" s="8">
        <v>-0.668384118924781</v>
      </c>
      <c r="E468" s="8">
        <v>0.17609648215770901</v>
      </c>
      <c r="F468" s="8">
        <v>-0.21670329416248901</v>
      </c>
    </row>
    <row r="469" spans="1:6">
      <c r="A469" s="7" t="s">
        <v>495</v>
      </c>
      <c r="B469" s="7" t="s">
        <v>1093</v>
      </c>
      <c r="C469" s="8">
        <v>0.12019813901023101</v>
      </c>
      <c r="D469" s="8">
        <v>-0.17354593233097301</v>
      </c>
      <c r="E469" s="8">
        <v>0.54722356536415095</v>
      </c>
      <c r="F469" s="8">
        <v>0.451827464097947</v>
      </c>
    </row>
    <row r="470" spans="1:6">
      <c r="A470" s="7" t="s">
        <v>496</v>
      </c>
      <c r="B470" s="7" t="s">
        <v>1094</v>
      </c>
      <c r="C470" s="8">
        <v>15.410429854386599</v>
      </c>
      <c r="D470" s="8">
        <v>14.0650018804018</v>
      </c>
      <c r="E470" s="8">
        <v>6.6391998479576904</v>
      </c>
      <c r="F470" s="8">
        <v>12.9614469907551</v>
      </c>
    </row>
    <row r="471" spans="1:6">
      <c r="A471" s="7" t="s">
        <v>497</v>
      </c>
      <c r="B471" s="7" t="s">
        <v>1095</v>
      </c>
      <c r="C471" s="8">
        <v>3.2997442319593602</v>
      </c>
      <c r="D471" s="8">
        <v>3.0516376470079698</v>
      </c>
      <c r="E471" s="8">
        <v>0.976869770062336</v>
      </c>
      <c r="F471" s="8">
        <v>0.76503415223526905</v>
      </c>
    </row>
    <row r="472" spans="1:6">
      <c r="A472" s="7" t="s">
        <v>498</v>
      </c>
      <c r="B472" s="7" t="s">
        <v>1096</v>
      </c>
      <c r="C472" s="8">
        <v>0.86652645312605003</v>
      </c>
      <c r="D472" s="8">
        <v>0.32928930391709399</v>
      </c>
      <c r="E472" s="8">
        <v>0.80006975844664097</v>
      </c>
      <c r="F472" s="8">
        <v>0.87454731462860902</v>
      </c>
    </row>
    <row r="473" spans="1:6">
      <c r="A473" s="7" t="s">
        <v>499</v>
      </c>
      <c r="B473" s="7" t="s">
        <v>1097</v>
      </c>
      <c r="C473" s="8">
        <v>19.147918853742599</v>
      </c>
      <c r="D473" s="8">
        <v>18.861431507214299</v>
      </c>
      <c r="E473" s="8">
        <v>7.2276640042666296</v>
      </c>
      <c r="F473" s="8">
        <v>14.856099610924399</v>
      </c>
    </row>
    <row r="474" spans="1:6">
      <c r="A474" s="7" t="s">
        <v>500</v>
      </c>
      <c r="B474" s="7" t="s">
        <v>1098</v>
      </c>
      <c r="C474" s="8">
        <v>3.9880892637763501</v>
      </c>
      <c r="D474" s="8">
        <v>3.4953411717046401</v>
      </c>
      <c r="E474" s="8">
        <v>2.8604131291045598</v>
      </c>
      <c r="F474" s="8">
        <v>0.79710233484848303</v>
      </c>
    </row>
    <row r="475" spans="1:6">
      <c r="A475" s="7" t="s">
        <v>501</v>
      </c>
      <c r="B475" s="7" t="s">
        <v>1099</v>
      </c>
      <c r="C475" s="8">
        <v>0.44079792868161</v>
      </c>
      <c r="D475" s="8">
        <v>0.33912799778633701</v>
      </c>
      <c r="E475" s="8">
        <v>0.81951240678283899</v>
      </c>
      <c r="F475" s="8">
        <v>0.68981258770094001</v>
      </c>
    </row>
    <row r="476" spans="1:6">
      <c r="A476" s="7" t="s">
        <v>502</v>
      </c>
      <c r="B476" s="7" t="s">
        <v>1100</v>
      </c>
      <c r="C476" s="8">
        <v>1.7897327922128801</v>
      </c>
      <c r="D476" s="8">
        <v>1.7015216364471</v>
      </c>
      <c r="E476" s="8">
        <v>0.77660475690499897</v>
      </c>
      <c r="F476" s="8">
        <v>1.14126151336098</v>
      </c>
    </row>
    <row r="477" spans="1:6">
      <c r="A477" s="7" t="s">
        <v>503</v>
      </c>
      <c r="B477" s="7" t="s">
        <v>1101</v>
      </c>
      <c r="C477" s="8">
        <v>0.64277972421833696</v>
      </c>
      <c r="D477" s="8">
        <v>0.71498933153641697</v>
      </c>
      <c r="E477" s="8">
        <v>0.14092383278805601</v>
      </c>
      <c r="F477" s="8">
        <v>0.20776978702793999</v>
      </c>
    </row>
    <row r="478" spans="1:6">
      <c r="A478" s="7" t="s">
        <v>504</v>
      </c>
      <c r="B478" s="7" t="s">
        <v>1102</v>
      </c>
      <c r="C478" s="8">
        <v>-1.3174748039745201</v>
      </c>
      <c r="D478" s="8">
        <v>-1.24549070948256</v>
      </c>
      <c r="E478" s="8">
        <v>-0.426885616281522</v>
      </c>
      <c r="F478" s="8">
        <v>-0.75790966037239405</v>
      </c>
    </row>
    <row r="479" spans="1:6">
      <c r="A479" s="7" t="s">
        <v>505</v>
      </c>
      <c r="B479" s="7" t="s">
        <v>1103</v>
      </c>
      <c r="C479" s="8">
        <v>0.86611579400584204</v>
      </c>
      <c r="D479" s="8">
        <v>0.94029210286418297</v>
      </c>
      <c r="E479" s="8">
        <v>-0.47919532560060302</v>
      </c>
      <c r="F479" s="8">
        <v>-0.17259360460877601</v>
      </c>
    </row>
    <row r="480" spans="1:6">
      <c r="A480" s="7" t="s">
        <v>506</v>
      </c>
      <c r="B480" s="7" t="s">
        <v>1104</v>
      </c>
      <c r="C480" s="8">
        <v>3.3156706639256601</v>
      </c>
      <c r="D480" s="8">
        <v>3.1685405761861798</v>
      </c>
      <c r="E480" s="8">
        <v>-0.68407916259080803</v>
      </c>
      <c r="F480" s="8">
        <v>0.80038565772041304</v>
      </c>
    </row>
    <row r="481" spans="1:6">
      <c r="A481" s="7" t="s">
        <v>507</v>
      </c>
      <c r="B481" s="7" t="s">
        <v>1105</v>
      </c>
      <c r="C481" s="8">
        <v>4.2790591051875504</v>
      </c>
      <c r="D481" s="8">
        <v>4.5301212367700598</v>
      </c>
      <c r="E481" s="8">
        <v>-1.6712609921541699</v>
      </c>
      <c r="F481" s="8">
        <v>3.3905090190834097E-2</v>
      </c>
    </row>
    <row r="482" spans="1:6">
      <c r="A482" s="7" t="s">
        <v>508</v>
      </c>
      <c r="B482" s="7" t="s">
        <v>1106</v>
      </c>
      <c r="C482" s="8">
        <v>-1.0444579080141101</v>
      </c>
      <c r="D482" s="8">
        <v>-0.89693880256008895</v>
      </c>
      <c r="E482" s="8">
        <v>-1.9885910130026401</v>
      </c>
      <c r="F482" s="8">
        <v>-1.1891087719121201</v>
      </c>
    </row>
    <row r="483" spans="1:6">
      <c r="A483" s="7" t="s">
        <v>510</v>
      </c>
      <c r="B483" s="7" t="s">
        <v>1107</v>
      </c>
      <c r="C483" s="8">
        <v>4.8509733490536</v>
      </c>
      <c r="D483" s="8">
        <v>4.8042026927109296</v>
      </c>
      <c r="E483" s="8">
        <v>-1.5830177510625101</v>
      </c>
      <c r="F483" s="8">
        <v>-0.25154476891024702</v>
      </c>
    </row>
    <row r="484" spans="1:6">
      <c r="A484" s="7" t="s">
        <v>511</v>
      </c>
      <c r="B484" s="7" t="s">
        <v>1108</v>
      </c>
      <c r="C484" s="8">
        <v>-1.50682436787879</v>
      </c>
      <c r="D484" s="8">
        <v>-0.72380765496221999</v>
      </c>
      <c r="E484" s="8">
        <v>-0.97033918139798603</v>
      </c>
      <c r="F484" s="8">
        <v>-0.17506406599299401</v>
      </c>
    </row>
    <row r="485" spans="1:6">
      <c r="A485" s="7" t="s">
        <v>512</v>
      </c>
      <c r="B485" s="7" t="s">
        <v>1109</v>
      </c>
      <c r="C485" s="8">
        <v>7.3578865852197604</v>
      </c>
      <c r="D485" s="8">
        <v>6.6536614520671202</v>
      </c>
      <c r="E485" s="8">
        <v>1.0411165389892101</v>
      </c>
      <c r="F485" s="8">
        <v>5.4994263489522801</v>
      </c>
    </row>
    <row r="486" spans="1:6">
      <c r="A486" s="7" t="s">
        <v>513</v>
      </c>
      <c r="B486" s="7" t="s">
        <v>1110</v>
      </c>
      <c r="C486" s="8">
        <v>-0.60314219174615602</v>
      </c>
      <c r="D486" s="8">
        <v>-0.78541148352291801</v>
      </c>
      <c r="E486" s="8">
        <v>-1.4559848015400201</v>
      </c>
      <c r="F486" s="8">
        <v>-1.71429698527596</v>
      </c>
    </row>
    <row r="487" spans="1:6">
      <c r="A487" s="7" t="s">
        <v>514</v>
      </c>
      <c r="B487" s="7" t="s">
        <v>1111</v>
      </c>
      <c r="C487" s="8">
        <v>1.8178718693192599</v>
      </c>
      <c r="D487" s="8">
        <v>1.24997038460009</v>
      </c>
      <c r="E487" s="8">
        <v>-4.0602061491070401E-2</v>
      </c>
      <c r="F487" s="8">
        <v>0.71483597075399596</v>
      </c>
    </row>
    <row r="488" spans="1:6">
      <c r="A488" s="7" t="s">
        <v>515</v>
      </c>
      <c r="B488" s="7" t="s">
        <v>1112</v>
      </c>
      <c r="C488" s="8">
        <v>-0.63917306585825595</v>
      </c>
      <c r="D488" s="8">
        <v>-0.76952522824501102</v>
      </c>
      <c r="E488" s="8">
        <v>-0.40733590911476097</v>
      </c>
      <c r="F488" s="8">
        <v>-1.06945077938294</v>
      </c>
    </row>
    <row r="489" spans="1:6">
      <c r="A489" s="7" t="s">
        <v>516</v>
      </c>
      <c r="B489" s="7" t="s">
        <v>1113</v>
      </c>
      <c r="C489" s="8">
        <v>-0.66276811052581697</v>
      </c>
      <c r="D489" s="8">
        <v>-0.68542347576071905</v>
      </c>
      <c r="E489" s="8">
        <v>-0.12131677267634999</v>
      </c>
      <c r="F489" s="8">
        <v>-0.72082883191829605</v>
      </c>
    </row>
    <row r="490" spans="1:6">
      <c r="A490" s="7" t="s">
        <v>517</v>
      </c>
      <c r="B490" s="7" t="s">
        <v>1114</v>
      </c>
      <c r="C490" s="8">
        <v>-0.68849679714402101</v>
      </c>
      <c r="D490" s="8">
        <v>-0.93872421657304606</v>
      </c>
      <c r="E490" s="8">
        <v>-4.4498238217636099E-2</v>
      </c>
      <c r="F490" s="8">
        <v>-1.07095696390428</v>
      </c>
    </row>
    <row r="491" spans="1:6">
      <c r="A491" s="7" t="s">
        <v>518</v>
      </c>
      <c r="B491" s="7" t="s">
        <v>1115</v>
      </c>
      <c r="C491" s="8">
        <v>0.62944223018377998</v>
      </c>
      <c r="D491" s="8">
        <v>0.397222747504969</v>
      </c>
      <c r="E491" s="8">
        <v>0.56746915492957295</v>
      </c>
      <c r="F491" s="8">
        <v>0.328423933341081</v>
      </c>
    </row>
    <row r="492" spans="1:6">
      <c r="A492" s="7" t="s">
        <v>519</v>
      </c>
      <c r="B492" s="7" t="s">
        <v>1116</v>
      </c>
      <c r="C492" s="8">
        <v>1.3628169272687101</v>
      </c>
      <c r="D492" s="8">
        <v>1.0830195295254801</v>
      </c>
      <c r="E492" s="8">
        <v>0.59350739193439295</v>
      </c>
      <c r="F492" s="8">
        <v>0.19356064945354601</v>
      </c>
    </row>
    <row r="493" spans="1:6">
      <c r="A493" s="7" t="s">
        <v>520</v>
      </c>
      <c r="B493" s="7" t="s">
        <v>1117</v>
      </c>
      <c r="C493" s="8">
        <v>4.3189108945920198</v>
      </c>
      <c r="D493" s="8">
        <v>3.7569624942630502</v>
      </c>
      <c r="E493" s="8">
        <v>1.05362712804644</v>
      </c>
      <c r="F493" s="8">
        <v>0.91907937338672097</v>
      </c>
    </row>
    <row r="494" spans="1:6">
      <c r="A494" s="7" t="s">
        <v>521</v>
      </c>
      <c r="B494" s="7" t="s">
        <v>1118</v>
      </c>
      <c r="C494" s="8">
        <v>11.4397043294973</v>
      </c>
      <c r="D494" s="8">
        <v>9.6641524535511092</v>
      </c>
      <c r="E494" s="8">
        <v>5.8145753820154598</v>
      </c>
      <c r="F494" s="8">
        <v>10.768386543062901</v>
      </c>
    </row>
    <row r="495" spans="1:6">
      <c r="A495" s="7" t="s">
        <v>522</v>
      </c>
      <c r="B495" s="7" t="s">
        <v>1119</v>
      </c>
      <c r="C495" s="8">
        <v>7.3347200544167599</v>
      </c>
      <c r="D495" s="8">
        <v>6.5266709581798104</v>
      </c>
      <c r="E495" s="8">
        <v>3.7917943667665499</v>
      </c>
      <c r="F495" s="8">
        <v>6.6066791721289002</v>
      </c>
    </row>
    <row r="496" spans="1:6">
      <c r="A496" s="7" t="s">
        <v>523</v>
      </c>
      <c r="B496" s="7" t="s">
        <v>1120</v>
      </c>
      <c r="C496" s="8">
        <v>7.400229111462</v>
      </c>
      <c r="D496" s="8">
        <v>5.6737988856647599</v>
      </c>
      <c r="E496" s="8">
        <v>4.6026082435661397</v>
      </c>
      <c r="F496" s="8">
        <v>6.2963334376591096</v>
      </c>
    </row>
    <row r="497" spans="1:6">
      <c r="A497" s="7" t="s">
        <v>524</v>
      </c>
      <c r="B497" s="7" t="s">
        <v>1121</v>
      </c>
      <c r="C497" s="8">
        <v>-0.78897437101212398</v>
      </c>
      <c r="D497" s="8">
        <v>-0.754642752021218</v>
      </c>
      <c r="E497" s="8">
        <v>0.69801210468266695</v>
      </c>
      <c r="F497" s="8">
        <v>0.59722607040463505</v>
      </c>
    </row>
    <row r="498" spans="1:6">
      <c r="A498" s="7" t="s">
        <v>525</v>
      </c>
      <c r="B498" s="7" t="s">
        <v>1122</v>
      </c>
      <c r="C498" s="8">
        <v>0.30556609492292203</v>
      </c>
      <c r="D498" s="8">
        <v>0.38330257186197703</v>
      </c>
      <c r="E498" s="8">
        <v>0.94425888556687199</v>
      </c>
      <c r="F498" s="8">
        <v>1.3496170388138899</v>
      </c>
    </row>
    <row r="499" spans="1:6">
      <c r="A499" s="7" t="s">
        <v>526</v>
      </c>
      <c r="B499" s="7" t="s">
        <v>1123</v>
      </c>
      <c r="C499" s="8">
        <v>2.7785553168110901</v>
      </c>
      <c r="D499" s="8">
        <v>2.5839180862645401</v>
      </c>
      <c r="E499" s="8">
        <v>1.2517165528255501</v>
      </c>
      <c r="F499" s="8">
        <v>1.9721254922554099</v>
      </c>
    </row>
    <row r="500" spans="1:6">
      <c r="A500" s="7" t="s">
        <v>527</v>
      </c>
      <c r="B500" s="7" t="s">
        <v>1124</v>
      </c>
      <c r="C500" s="8">
        <v>2.5196258141482302</v>
      </c>
      <c r="D500" s="8">
        <v>2.19086807317461</v>
      </c>
      <c r="E500" s="8">
        <v>1.7697207045052901</v>
      </c>
      <c r="F500" s="8">
        <v>2.65038668067757</v>
      </c>
    </row>
    <row r="501" spans="1:6">
      <c r="A501" s="7" t="s">
        <v>528</v>
      </c>
      <c r="B501" s="7" t="s">
        <v>1125</v>
      </c>
      <c r="C501" s="8">
        <v>-1.2315934836181299</v>
      </c>
      <c r="D501" s="8">
        <v>-1.07420950179434</v>
      </c>
      <c r="E501" s="8">
        <v>0.74770651971227697</v>
      </c>
      <c r="F501" s="8">
        <v>0.82905894823789505</v>
      </c>
    </row>
    <row r="502" spans="1:6">
      <c r="A502" s="7" t="s">
        <v>529</v>
      </c>
      <c r="B502" s="7" t="s">
        <v>1126</v>
      </c>
      <c r="C502" s="8">
        <v>-1.18586748332027</v>
      </c>
      <c r="D502" s="8">
        <v>-1.3701501131698199</v>
      </c>
      <c r="E502" s="8">
        <v>-0.45224708853599699</v>
      </c>
      <c r="F502" s="8">
        <v>-1.88638454376248</v>
      </c>
    </row>
    <row r="503" spans="1:6">
      <c r="A503" s="7" t="s">
        <v>530</v>
      </c>
      <c r="B503" s="7" t="s">
        <v>1127</v>
      </c>
      <c r="C503" s="8">
        <v>11.7895055535643</v>
      </c>
      <c r="D503" s="8">
        <v>10.436921298409001</v>
      </c>
      <c r="E503" s="8">
        <v>4.7802417846483598</v>
      </c>
      <c r="F503" s="8">
        <v>9.1350290450411897</v>
      </c>
    </row>
    <row r="504" spans="1:6">
      <c r="A504" s="7" t="s">
        <v>531</v>
      </c>
      <c r="B504" s="7" t="s">
        <v>1128</v>
      </c>
      <c r="C504" s="8">
        <v>-0.77723487659750301</v>
      </c>
      <c r="D504" s="8">
        <v>-0.74701071293209298</v>
      </c>
      <c r="E504" s="8">
        <v>0.70239004614676703</v>
      </c>
      <c r="F504" s="8">
        <v>0.82557639460917398</v>
      </c>
    </row>
    <row r="505" spans="1:6">
      <c r="A505" s="7" t="s">
        <v>532</v>
      </c>
      <c r="B505" s="7" t="s">
        <v>1129</v>
      </c>
      <c r="C505" s="8">
        <v>9.8742092716619698</v>
      </c>
      <c r="D505" s="8">
        <v>8.8349562936016692</v>
      </c>
      <c r="E505" s="8">
        <v>3.2864116865042701</v>
      </c>
      <c r="F505" s="8">
        <v>6.4578617660356601</v>
      </c>
    </row>
    <row r="506" spans="1:6">
      <c r="A506" s="7" t="s">
        <v>533</v>
      </c>
      <c r="B506" s="7" t="s">
        <v>1130</v>
      </c>
      <c r="C506" s="8">
        <v>0.99325942857088301</v>
      </c>
      <c r="D506" s="8">
        <v>0.69327120291105804</v>
      </c>
      <c r="E506" s="8">
        <v>0.46105650087947703</v>
      </c>
      <c r="F506" s="8">
        <v>0.89274106733883896</v>
      </c>
    </row>
    <row r="507" spans="1:6">
      <c r="A507" s="7" t="s">
        <v>534</v>
      </c>
      <c r="B507" s="7" t="s">
        <v>1131</v>
      </c>
      <c r="C507" s="8">
        <v>10.922282765408299</v>
      </c>
      <c r="D507" s="8">
        <v>9.6805613375927297</v>
      </c>
      <c r="E507" s="8">
        <v>5.0219997417082398</v>
      </c>
      <c r="F507" s="8">
        <v>12.2619557728892</v>
      </c>
    </row>
    <row r="508" spans="1:6">
      <c r="A508" s="7" t="s">
        <v>535</v>
      </c>
      <c r="B508" s="7" t="s">
        <v>1132</v>
      </c>
      <c r="C508" s="8">
        <v>8.7048217173830604</v>
      </c>
      <c r="D508" s="8">
        <v>7.1976184467551798</v>
      </c>
      <c r="E508" s="8">
        <v>2.0225286622911498</v>
      </c>
      <c r="F508" s="8">
        <v>5.3129224529043002</v>
      </c>
    </row>
    <row r="509" spans="1:6">
      <c r="A509" s="7" t="s">
        <v>536</v>
      </c>
      <c r="B509" s="7" t="s">
        <v>1133</v>
      </c>
      <c r="C509" s="8">
        <v>-0.21172155858338099</v>
      </c>
      <c r="D509" s="8">
        <v>-0.23652684620557701</v>
      </c>
      <c r="E509" s="8">
        <v>-1.0405544801287501</v>
      </c>
      <c r="F509" s="8">
        <v>-0.58986250163361098</v>
      </c>
    </row>
    <row r="510" spans="1:6">
      <c r="A510" s="7" t="s">
        <v>537</v>
      </c>
      <c r="B510" s="7" t="s">
        <v>1134</v>
      </c>
      <c r="C510" s="8">
        <v>0.58930476486960803</v>
      </c>
      <c r="D510" s="8">
        <v>0.48131620429459898</v>
      </c>
      <c r="E510" s="8">
        <v>-0.91957800159240699</v>
      </c>
      <c r="F510" s="8">
        <v>0.52222764431791302</v>
      </c>
    </row>
    <row r="511" spans="1:6">
      <c r="A511" s="7" t="s">
        <v>538</v>
      </c>
      <c r="B511" s="7" t="s">
        <v>1135</v>
      </c>
      <c r="C511" s="8">
        <v>3.2015788474854698</v>
      </c>
      <c r="D511" s="8">
        <v>2.8788632142805701</v>
      </c>
      <c r="E511" s="8">
        <v>-1.16578654717998</v>
      </c>
      <c r="F511" s="8">
        <v>1.5026900138721999</v>
      </c>
    </row>
    <row r="512" spans="1:6">
      <c r="A512" s="7" t="s">
        <v>539</v>
      </c>
      <c r="B512" s="7" t="s">
        <v>1136</v>
      </c>
      <c r="C512" s="8">
        <v>-1.00780211784953</v>
      </c>
      <c r="D512" s="8">
        <v>-0.86301770708679204</v>
      </c>
      <c r="E512" s="8">
        <v>-2.0686595476748799</v>
      </c>
      <c r="F512" s="8">
        <v>-1.3271677171385901</v>
      </c>
    </row>
    <row r="513" spans="1:6">
      <c r="A513" s="7" t="s">
        <v>540</v>
      </c>
      <c r="B513" s="7" t="s">
        <v>1137</v>
      </c>
      <c r="C513" s="8">
        <v>-0.90706565018824903</v>
      </c>
      <c r="D513" s="8">
        <v>-0.802616754252098</v>
      </c>
      <c r="E513" s="8">
        <v>-1.9974730724097201</v>
      </c>
      <c r="F513" s="8">
        <v>-1.49072023000415</v>
      </c>
    </row>
    <row r="514" spans="1:6">
      <c r="A514" s="7" t="s">
        <v>541</v>
      </c>
      <c r="B514" s="7" t="s">
        <v>1138</v>
      </c>
      <c r="C514" s="8">
        <v>3.2576605995102899</v>
      </c>
      <c r="D514" s="8">
        <v>3.7877644085434001</v>
      </c>
      <c r="E514" s="8">
        <v>-0.86629329220926798</v>
      </c>
      <c r="F514" s="8">
        <v>-0.58564677881989502</v>
      </c>
    </row>
    <row r="515" spans="1:6">
      <c r="A515" s="7" t="s">
        <v>542</v>
      </c>
      <c r="B515" s="7" t="s">
        <v>1139</v>
      </c>
      <c r="C515" s="8">
        <v>-0.28602407722436202</v>
      </c>
      <c r="D515" s="8">
        <v>-0.35595166656105798</v>
      </c>
      <c r="E515" s="8">
        <v>-1.0771686001813401</v>
      </c>
      <c r="F515" s="8">
        <v>-0.78550710480319996</v>
      </c>
    </row>
    <row r="516" spans="1:6">
      <c r="A516" s="7" t="s">
        <v>543</v>
      </c>
      <c r="B516" s="7" t="s">
        <v>1140</v>
      </c>
      <c r="C516" s="8">
        <v>1.5234828443637201</v>
      </c>
      <c r="D516" s="8">
        <v>0.96681343869889302</v>
      </c>
      <c r="E516" s="8">
        <v>-0.382895907509061</v>
      </c>
      <c r="F516" s="8">
        <v>0.93940091057948905</v>
      </c>
    </row>
    <row r="517" spans="1:6">
      <c r="A517" s="7" t="s">
        <v>544</v>
      </c>
      <c r="B517" s="7" t="s">
        <v>1141</v>
      </c>
      <c r="C517" s="8">
        <v>1.8403152829758</v>
      </c>
      <c r="D517" s="8">
        <v>1.51345823845747</v>
      </c>
      <c r="E517" s="8">
        <v>-0.42050032174436403</v>
      </c>
      <c r="F517" s="8">
        <v>-0.258812706918013</v>
      </c>
    </row>
    <row r="518" spans="1:6">
      <c r="A518" s="7" t="s">
        <v>545</v>
      </c>
      <c r="B518" s="7" t="s">
        <v>1142</v>
      </c>
      <c r="C518" s="8">
        <v>-0.65860795509067205</v>
      </c>
      <c r="D518" s="8">
        <v>-0.68801173249529102</v>
      </c>
      <c r="E518" s="8">
        <v>-0.271986782575314</v>
      </c>
      <c r="F518" s="8">
        <v>-0.44208906470596598</v>
      </c>
    </row>
    <row r="519" spans="1:6">
      <c r="A519" s="7" t="s">
        <v>546</v>
      </c>
      <c r="B519" s="7" t="s">
        <v>1143</v>
      </c>
      <c r="C519" s="8">
        <v>-0.72056391800889996</v>
      </c>
      <c r="D519" s="8">
        <v>-0.96123043619130499</v>
      </c>
      <c r="E519" s="8">
        <v>-0.28138501848689201</v>
      </c>
      <c r="F519" s="8">
        <v>-1.23713932275949</v>
      </c>
    </row>
    <row r="520" spans="1:6">
      <c r="A520" s="7" t="s">
        <v>547</v>
      </c>
      <c r="B520" s="7" t="s">
        <v>1144</v>
      </c>
      <c r="C520" s="8">
        <v>0.46190223651139201</v>
      </c>
      <c r="D520" s="8">
        <v>0.41009766562053501</v>
      </c>
      <c r="E520" s="8">
        <v>0.52526121098005596</v>
      </c>
      <c r="F520" s="8">
        <v>-0.17482498908484401</v>
      </c>
    </row>
    <row r="521" spans="1:6">
      <c r="A521" s="7" t="s">
        <v>548</v>
      </c>
      <c r="B521" s="7" t="s">
        <v>1145</v>
      </c>
      <c r="C521" s="8">
        <v>12.9098014882341</v>
      </c>
      <c r="D521" s="8">
        <v>11.312307886237001</v>
      </c>
      <c r="E521" s="8">
        <v>4.52406529722942</v>
      </c>
      <c r="F521" s="8">
        <v>7.4278047516313404</v>
      </c>
    </row>
    <row r="522" spans="1:6">
      <c r="A522" s="7" t="s">
        <v>549</v>
      </c>
      <c r="B522" s="7" t="s">
        <v>1146</v>
      </c>
      <c r="C522" s="8">
        <v>7.3695457332848699E-2</v>
      </c>
      <c r="D522" s="8">
        <v>2.0988107495087801E-3</v>
      </c>
      <c r="E522" s="8">
        <v>0.117791478327092</v>
      </c>
      <c r="F522" s="8">
        <v>-0.71458892461557699</v>
      </c>
    </row>
    <row r="523" spans="1:6">
      <c r="A523" s="7" t="s">
        <v>550</v>
      </c>
      <c r="B523" s="7" t="s">
        <v>1147</v>
      </c>
      <c r="C523" s="8">
        <v>1.2087661929579201</v>
      </c>
      <c r="D523" s="8">
        <v>1.02388781797409</v>
      </c>
      <c r="E523" s="8">
        <v>0.73914181326722606</v>
      </c>
      <c r="F523" s="8">
        <v>0.48117813918852198</v>
      </c>
    </row>
    <row r="524" spans="1:6">
      <c r="A524" s="7" t="s">
        <v>551</v>
      </c>
      <c r="B524" s="7" t="s">
        <v>1148</v>
      </c>
      <c r="C524" s="8">
        <v>4.2098094791995599</v>
      </c>
      <c r="D524" s="8">
        <v>3.8881008354814099</v>
      </c>
      <c r="E524" s="8">
        <v>1.3574256774176601</v>
      </c>
      <c r="F524" s="8">
        <v>1.6906522790598999</v>
      </c>
    </row>
    <row r="525" spans="1:6">
      <c r="A525" s="7" t="s">
        <v>552</v>
      </c>
      <c r="B525" s="7" t="s">
        <v>1149</v>
      </c>
      <c r="C525" s="8">
        <v>0.21229291040279999</v>
      </c>
      <c r="D525" s="8">
        <v>0.20308690102268301</v>
      </c>
      <c r="E525" s="8">
        <v>0.67516651494642599</v>
      </c>
      <c r="F525" s="8">
        <v>0.24735295378734401</v>
      </c>
    </row>
    <row r="526" spans="1:6">
      <c r="A526" s="7" t="s">
        <v>553</v>
      </c>
      <c r="B526" s="7" t="s">
        <v>1150</v>
      </c>
      <c r="C526" s="8">
        <v>0.34094527086599502</v>
      </c>
      <c r="D526" s="8">
        <v>0.273699853986413</v>
      </c>
      <c r="E526" s="8">
        <v>0.623873864517694</v>
      </c>
      <c r="F526" s="8">
        <v>0.49635155362578798</v>
      </c>
    </row>
    <row r="527" spans="1:6">
      <c r="A527" s="7" t="s">
        <v>554</v>
      </c>
      <c r="B527" s="7" t="s">
        <v>1151</v>
      </c>
      <c r="C527" s="8">
        <v>-0.99628580773936704</v>
      </c>
      <c r="D527" s="8">
        <v>-0.86455241059928001</v>
      </c>
      <c r="E527" s="8">
        <v>0.29520325468886199</v>
      </c>
      <c r="F527" s="8">
        <v>9.7822301584773903E-3</v>
      </c>
    </row>
    <row r="528" spans="1:6">
      <c r="A528" s="7" t="s">
        <v>555</v>
      </c>
      <c r="B528" s="7" t="s">
        <v>1152</v>
      </c>
      <c r="C528" s="8">
        <v>3.0384400482970402</v>
      </c>
      <c r="D528" s="8">
        <v>2.8645697323777899</v>
      </c>
      <c r="E528" s="8">
        <v>0.92289682533986295</v>
      </c>
      <c r="F528" s="8">
        <v>1.2683308900428201</v>
      </c>
    </row>
    <row r="529" spans="1:6">
      <c r="A529" s="7" t="s">
        <v>556</v>
      </c>
      <c r="B529" s="7" t="s">
        <v>1153</v>
      </c>
      <c r="C529" s="8">
        <v>-1.6179076598948501</v>
      </c>
      <c r="D529" s="8">
        <v>-1.3280494627596999</v>
      </c>
      <c r="E529" s="8">
        <v>0.14244559759391701</v>
      </c>
      <c r="F529" s="8">
        <v>-0.35766303920785403</v>
      </c>
    </row>
    <row r="530" spans="1:6">
      <c r="A530" s="7" t="s">
        <v>557</v>
      </c>
      <c r="B530" s="7" t="s">
        <v>1154</v>
      </c>
      <c r="C530" s="8">
        <v>-1.0107570780405799</v>
      </c>
      <c r="D530" s="8">
        <v>-0.90527597569549101</v>
      </c>
      <c r="E530" s="8">
        <v>0.59706709805061697</v>
      </c>
      <c r="F530" s="8">
        <v>0.41163066660762598</v>
      </c>
    </row>
    <row r="531" spans="1:6">
      <c r="A531" s="7" t="s">
        <v>558</v>
      </c>
      <c r="B531" s="7" t="s">
        <v>1155</v>
      </c>
      <c r="C531" s="8">
        <v>-1.6172023974927601</v>
      </c>
      <c r="D531" s="8">
        <v>-1.6101445597441499</v>
      </c>
      <c r="E531" s="8">
        <v>0.59146180356470401</v>
      </c>
      <c r="F531" s="8">
        <v>0.42578401957011702</v>
      </c>
    </row>
    <row r="532" spans="1:6">
      <c r="A532" s="7" t="s">
        <v>559</v>
      </c>
      <c r="B532" s="7" t="s">
        <v>1156</v>
      </c>
      <c r="C532" s="8">
        <v>7.0932346369905304</v>
      </c>
      <c r="D532" s="8">
        <v>6.3236919011877397</v>
      </c>
      <c r="E532" s="8">
        <v>6.5943460214813996</v>
      </c>
      <c r="F532" s="8">
        <v>12.556466646809101</v>
      </c>
    </row>
    <row r="533" spans="1:6">
      <c r="A533" s="7" t="s">
        <v>560</v>
      </c>
      <c r="B533" s="7" t="s">
        <v>1157</v>
      </c>
      <c r="C533" s="8">
        <v>6.43140390054345</v>
      </c>
      <c r="D533" s="8">
        <v>6.1731997043227196</v>
      </c>
      <c r="E533" s="8">
        <v>0.81308887694905096</v>
      </c>
      <c r="F533" s="8">
        <v>0.89265340580585095</v>
      </c>
    </row>
    <row r="534" spans="1:6">
      <c r="A534" s="7" t="s">
        <v>561</v>
      </c>
      <c r="B534" s="7" t="s">
        <v>1158</v>
      </c>
      <c r="C534" s="8">
        <v>5.2783177278623299</v>
      </c>
      <c r="D534" s="8">
        <v>3.9890677352137298</v>
      </c>
      <c r="E534" s="8">
        <v>2.97116931285179</v>
      </c>
      <c r="F534" s="8">
        <v>5.3535097426779297</v>
      </c>
    </row>
    <row r="535" spans="1:6">
      <c r="A535" s="7" t="s">
        <v>562</v>
      </c>
      <c r="B535" s="7" t="s">
        <v>1159</v>
      </c>
      <c r="C535" s="8">
        <v>1.5204653925674101</v>
      </c>
      <c r="D535" s="8">
        <v>1.3596726508115999</v>
      </c>
      <c r="E535" s="8">
        <v>0.37915649549867703</v>
      </c>
      <c r="F535" s="8">
        <v>0.91385155832850395</v>
      </c>
    </row>
    <row r="536" spans="1:6">
      <c r="A536" s="7" t="s">
        <v>563</v>
      </c>
      <c r="B536" s="7" t="s">
        <v>1160</v>
      </c>
      <c r="C536" s="8">
        <v>1.5150018407942201</v>
      </c>
      <c r="D536" s="8">
        <v>1.0984661129863</v>
      </c>
      <c r="E536" s="8">
        <v>1.9094707136867801E-2</v>
      </c>
      <c r="F536" s="8">
        <v>1.03176428942819</v>
      </c>
    </row>
    <row r="537" spans="1:6">
      <c r="A537" s="7" t="s">
        <v>564</v>
      </c>
      <c r="B537" s="7" t="s">
        <v>1161</v>
      </c>
      <c r="C537" s="8">
        <v>2.5693869866707302</v>
      </c>
      <c r="D537" s="8">
        <v>2.29668795428426</v>
      </c>
      <c r="E537" s="8">
        <v>0.388795613779022</v>
      </c>
      <c r="F537" s="8">
        <v>3.0593755474501299</v>
      </c>
    </row>
    <row r="538" spans="1:6">
      <c r="A538" s="7" t="s">
        <v>565</v>
      </c>
      <c r="B538" s="7" t="s">
        <v>1162</v>
      </c>
      <c r="C538" s="8">
        <v>-0.41669402379987802</v>
      </c>
      <c r="D538" s="8">
        <v>-0.48550553009895597</v>
      </c>
      <c r="E538" s="8">
        <v>-0.96719241648536203</v>
      </c>
      <c r="F538" s="8">
        <v>-0.268072952493698</v>
      </c>
    </row>
    <row r="539" spans="1:6">
      <c r="A539" s="7" t="s">
        <v>566</v>
      </c>
      <c r="B539" s="7" t="s">
        <v>1163</v>
      </c>
      <c r="C539" s="8">
        <v>1.14005220930062</v>
      </c>
      <c r="D539" s="8">
        <v>0.92077233332427899</v>
      </c>
      <c r="E539" s="8">
        <v>-0.92053006047848596</v>
      </c>
      <c r="F539" s="8">
        <v>0.41259494347049802</v>
      </c>
    </row>
    <row r="540" spans="1:6">
      <c r="A540" s="7" t="s">
        <v>567</v>
      </c>
      <c r="B540" s="7" t="s">
        <v>1164</v>
      </c>
      <c r="C540" s="8">
        <v>-0.59486651773676302</v>
      </c>
      <c r="D540" s="8">
        <v>-0.45277901465699999</v>
      </c>
      <c r="E540" s="8">
        <v>-1.8245157081053001</v>
      </c>
      <c r="F540" s="8">
        <v>-1.4378523563818699</v>
      </c>
    </row>
    <row r="541" spans="1:6">
      <c r="A541" s="7" t="s">
        <v>568</v>
      </c>
      <c r="B541" s="7" t="s">
        <v>1165</v>
      </c>
      <c r="C541" s="8">
        <v>1.3479974894525399</v>
      </c>
      <c r="D541" s="8">
        <v>1.21616542885206</v>
      </c>
      <c r="E541" s="8">
        <v>-1.37419567851944</v>
      </c>
      <c r="F541" s="8">
        <v>0.55528401148481499</v>
      </c>
    </row>
    <row r="542" spans="1:6">
      <c r="A542" s="7" t="s">
        <v>569</v>
      </c>
      <c r="B542" s="7" t="s">
        <v>1166</v>
      </c>
      <c r="C542" s="8">
        <v>-1.4234962759654199</v>
      </c>
      <c r="D542" s="8">
        <v>-1.23603361756778</v>
      </c>
      <c r="E542" s="8">
        <v>-2.1734624957368598</v>
      </c>
      <c r="F542" s="8">
        <v>-1.5568170258774101</v>
      </c>
    </row>
    <row r="543" spans="1:6">
      <c r="A543" s="7" t="s">
        <v>570</v>
      </c>
      <c r="B543" s="7" t="s">
        <v>1167</v>
      </c>
      <c r="C543" s="8">
        <v>-1.9150195333648099</v>
      </c>
      <c r="D543" s="8">
        <v>-1.6911271310355001</v>
      </c>
      <c r="E543" s="8">
        <v>-2.3553707429822799</v>
      </c>
      <c r="F543" s="8">
        <v>-2.18315867907961</v>
      </c>
    </row>
    <row r="544" spans="1:6">
      <c r="A544" s="7" t="s">
        <v>571</v>
      </c>
      <c r="B544" s="7" t="s">
        <v>1168</v>
      </c>
      <c r="C544" s="8">
        <v>4.0517860642693702</v>
      </c>
      <c r="D544" s="8">
        <v>3.1555992925133101</v>
      </c>
      <c r="E544" s="8">
        <v>0.54656974179178297</v>
      </c>
      <c r="F544" s="8">
        <v>1.9525610319384601</v>
      </c>
    </row>
    <row r="545" spans="1:6">
      <c r="A545" s="7" t="s">
        <v>572</v>
      </c>
      <c r="B545" s="7" t="s">
        <v>1169</v>
      </c>
      <c r="C545" s="8">
        <v>0.49855802667597998</v>
      </c>
      <c r="D545" s="8">
        <v>-0.113883296321204</v>
      </c>
      <c r="E545" s="8">
        <v>-0.68063798589413604</v>
      </c>
      <c r="F545" s="8">
        <v>-0.69080077225462999</v>
      </c>
    </row>
    <row r="546" spans="1:6">
      <c r="A546" s="7" t="s">
        <v>573</v>
      </c>
      <c r="B546" s="7" t="s">
        <v>1170</v>
      </c>
      <c r="C546" s="8">
        <v>6.5964353026338102E-2</v>
      </c>
      <c r="D546" s="8">
        <v>-0.58550183355581598</v>
      </c>
      <c r="E546" s="8">
        <v>-1.0166115373792399</v>
      </c>
      <c r="F546" s="8">
        <v>-1.1242711144217801</v>
      </c>
    </row>
    <row r="547" spans="1:6">
      <c r="A547" s="7" t="s">
        <v>574</v>
      </c>
      <c r="B547" s="7" t="s">
        <v>1171</v>
      </c>
      <c r="C547" s="8">
        <v>5.2205129930070697</v>
      </c>
      <c r="D547" s="8">
        <v>4.2342469909518696</v>
      </c>
      <c r="E547" s="8">
        <v>2.4455831018503802</v>
      </c>
      <c r="F547" s="8">
        <v>6.8579808795158597</v>
      </c>
    </row>
    <row r="548" spans="1:6">
      <c r="A548" s="7" t="s">
        <v>575</v>
      </c>
      <c r="B548" s="7" t="s">
        <v>1172</v>
      </c>
      <c r="C548" s="8">
        <v>-1.0651783388402301</v>
      </c>
      <c r="D548" s="8">
        <v>-1.0694311816689701</v>
      </c>
      <c r="E548" s="8">
        <v>-0.39412943765886499</v>
      </c>
      <c r="F548" s="8">
        <v>-0.81057830323788505</v>
      </c>
    </row>
    <row r="549" spans="1:6">
      <c r="A549" s="7" t="s">
        <v>576</v>
      </c>
      <c r="B549" s="7" t="s">
        <v>1173</v>
      </c>
      <c r="C549" s="8">
        <v>2.4889067264822899</v>
      </c>
      <c r="D549" s="8">
        <v>2.3642480916123398</v>
      </c>
      <c r="E549" s="8">
        <v>0.42088267471065999</v>
      </c>
      <c r="F549" s="8">
        <v>0.473631278121248</v>
      </c>
    </row>
    <row r="550" spans="1:6">
      <c r="A550" s="7" t="s">
        <v>577</v>
      </c>
      <c r="B550" s="7" t="s">
        <v>1174</v>
      </c>
      <c r="C550" s="8">
        <v>6.1791342175256903</v>
      </c>
      <c r="D550" s="8">
        <v>5.6107681976221802</v>
      </c>
      <c r="E550" s="8">
        <v>3.56115523396659</v>
      </c>
      <c r="F550" s="8">
        <v>6.5017801940628601</v>
      </c>
    </row>
    <row r="551" spans="1:6">
      <c r="A551" s="7" t="s">
        <v>578</v>
      </c>
      <c r="B551" s="7" t="s">
        <v>1175</v>
      </c>
      <c r="C551" s="8">
        <v>-0.34390023105705098</v>
      </c>
      <c r="D551" s="8">
        <v>-0.36838691285953501</v>
      </c>
      <c r="E551" s="8">
        <v>-0.31860325622623398</v>
      </c>
      <c r="F551" s="8">
        <v>-1.3804818676560899</v>
      </c>
    </row>
    <row r="552" spans="1:6">
      <c r="A552" s="7" t="s">
        <v>579</v>
      </c>
      <c r="B552" s="7" t="s">
        <v>1176</v>
      </c>
      <c r="C552" s="8">
        <v>6.4531063423091899</v>
      </c>
      <c r="D552" s="8">
        <v>5.26205867250113</v>
      </c>
      <c r="E552" s="8">
        <v>4.7298247225124497</v>
      </c>
      <c r="F552" s="8">
        <v>8.0595256352669207</v>
      </c>
    </row>
    <row r="553" spans="1:6">
      <c r="A553" s="7" t="s">
        <v>580</v>
      </c>
      <c r="B553" s="7" t="s">
        <v>1177</v>
      </c>
      <c r="C553" s="8">
        <v>6.9539587036350197</v>
      </c>
      <c r="D553" s="8">
        <v>6.0013295023134896</v>
      </c>
      <c r="E553" s="8">
        <v>3.70360847861983</v>
      </c>
      <c r="F553" s="8">
        <v>6.6863077210034598</v>
      </c>
    </row>
    <row r="554" spans="1:6">
      <c r="A554" s="7" t="s">
        <v>581</v>
      </c>
      <c r="B554" s="7" t="s">
        <v>1178</v>
      </c>
      <c r="C554" s="8">
        <v>2.42753104275566</v>
      </c>
      <c r="D554" s="8">
        <v>1.6144251381897901</v>
      </c>
      <c r="E554" s="8">
        <v>2.4249283946110198</v>
      </c>
      <c r="F554" s="8">
        <v>3.2735087648500101</v>
      </c>
    </row>
    <row r="555" spans="1:6">
      <c r="A555" s="7" t="s">
        <v>582</v>
      </c>
      <c r="B555" s="7" t="s">
        <v>1179</v>
      </c>
      <c r="C555" s="8">
        <v>-0.58564454227645502</v>
      </c>
      <c r="D555" s="8">
        <v>-0.468059684224575</v>
      </c>
      <c r="E555" s="8">
        <v>0.59497180379531001</v>
      </c>
      <c r="F555" s="8">
        <v>0.37624728420139403</v>
      </c>
    </row>
    <row r="556" spans="1:6">
      <c r="A556" s="7" t="s">
        <v>583</v>
      </c>
      <c r="B556" s="7" t="s">
        <v>1180</v>
      </c>
      <c r="C556" s="8">
        <v>-0.27801622438032098</v>
      </c>
      <c r="D556" s="8">
        <v>-0.181692304489147</v>
      </c>
      <c r="E556" s="8">
        <v>0.44166738195855998</v>
      </c>
      <c r="F556" s="8">
        <v>0.30403011947948599</v>
      </c>
    </row>
    <row r="557" spans="1:6">
      <c r="A557" s="7" t="s">
        <v>584</v>
      </c>
      <c r="B557" s="7" t="s">
        <v>1181</v>
      </c>
      <c r="C557" s="8">
        <v>7.2247973207838898</v>
      </c>
      <c r="D557" s="8">
        <v>6.2035370597019899</v>
      </c>
      <c r="E557" s="8">
        <v>3.7976673083288701</v>
      </c>
      <c r="F557" s="8">
        <v>6.9532450581834402</v>
      </c>
    </row>
    <row r="558" spans="1:6">
      <c r="A558" s="7" t="s">
        <v>585</v>
      </c>
      <c r="B558" s="7" t="s">
        <v>1182</v>
      </c>
      <c r="C558" s="8">
        <v>5.0574634675404297</v>
      </c>
      <c r="D558" s="8">
        <v>4.5074988774265297</v>
      </c>
      <c r="E558" s="8">
        <v>2.4914233989797201</v>
      </c>
      <c r="F558" s="8">
        <v>4.7511714110540204</v>
      </c>
    </row>
    <row r="559" spans="1:6">
      <c r="A559" s="7" t="s">
        <v>586</v>
      </c>
      <c r="B559" s="7" t="s">
        <v>1183</v>
      </c>
      <c r="C559" s="8">
        <v>-3.1593970139424297E-2</v>
      </c>
      <c r="D559" s="8">
        <v>-4.8679136277157503E-2</v>
      </c>
      <c r="E559" s="8">
        <v>0.62034474663877404</v>
      </c>
      <c r="F559" s="8">
        <v>0.78482175099983398</v>
      </c>
    </row>
    <row r="560" spans="1:6">
      <c r="A560" s="7" t="s">
        <v>587</v>
      </c>
      <c r="B560" s="7" t="s">
        <v>1184</v>
      </c>
      <c r="C560" s="8">
        <v>-0.56921817746816505</v>
      </c>
      <c r="D560" s="8">
        <v>-0.45427223969617803</v>
      </c>
      <c r="E560" s="8">
        <v>2.7529413573370602E-3</v>
      </c>
      <c r="F560" s="8">
        <v>-0.70369498683419895</v>
      </c>
    </row>
    <row r="561" spans="1:6">
      <c r="A561" s="7" t="s">
        <v>588</v>
      </c>
      <c r="B561" s="7" t="s">
        <v>1185</v>
      </c>
      <c r="C561" s="8">
        <v>-0.24543131592909101</v>
      </c>
      <c r="D561" s="8">
        <v>-0.24527880407408501</v>
      </c>
      <c r="E561" s="8">
        <v>1.07520712946424</v>
      </c>
      <c r="F561" s="8">
        <v>1.68833323305084</v>
      </c>
    </row>
    <row r="562" spans="1:6">
      <c r="A562" s="7" t="s">
        <v>589</v>
      </c>
      <c r="B562" s="7" t="s">
        <v>1186</v>
      </c>
      <c r="C562" s="8">
        <v>-2.05056382514974</v>
      </c>
      <c r="D562" s="8">
        <v>-1.7941264759600399</v>
      </c>
      <c r="E562" s="8">
        <v>-0.83511240780775398</v>
      </c>
      <c r="F562" s="8">
        <v>-1.88875140515317</v>
      </c>
    </row>
    <row r="563" spans="1:6">
      <c r="A563" s="7" t="s">
        <v>591</v>
      </c>
      <c r="B563" s="7" t="s">
        <v>1187</v>
      </c>
      <c r="C563" s="8">
        <v>-1.35803185578108</v>
      </c>
      <c r="D563" s="8">
        <v>-1.15717474410993</v>
      </c>
      <c r="E563" s="8">
        <v>-0.43832179350346301</v>
      </c>
      <c r="F563" s="8">
        <v>-0.99513770709957805</v>
      </c>
    </row>
    <row r="564" spans="1:6">
      <c r="A564" s="7" t="s">
        <v>592</v>
      </c>
      <c r="B564" s="7" t="s">
        <v>1188</v>
      </c>
      <c r="C564" s="8">
        <v>4.3896603191059897</v>
      </c>
      <c r="D564" s="8">
        <v>4.3615776083203297</v>
      </c>
      <c r="E564" s="8">
        <v>0.52959327008820001</v>
      </c>
      <c r="F564" s="8">
        <v>2.0314882885491099</v>
      </c>
    </row>
    <row r="565" spans="1:6">
      <c r="A565" s="7" t="s">
        <v>593</v>
      </c>
      <c r="B565" s="7" t="s">
        <v>1189</v>
      </c>
      <c r="C565" s="8">
        <v>-2.8148004478554901E-2</v>
      </c>
      <c r="D565" s="8">
        <v>4.70365887340643E-3</v>
      </c>
      <c r="E565" s="8">
        <v>-0.953974474440477</v>
      </c>
      <c r="F565" s="8">
        <v>-0.59798314728044599</v>
      </c>
    </row>
    <row r="566" spans="1:6">
      <c r="A566" s="7" t="s">
        <v>594</v>
      </c>
      <c r="B566" s="7" t="s">
        <v>1190</v>
      </c>
      <c r="C566" s="8">
        <v>-0.193197261313163</v>
      </c>
      <c r="D566" s="8">
        <v>-0.105031790116752</v>
      </c>
      <c r="E566" s="8">
        <v>-1.13572213344006</v>
      </c>
      <c r="F566" s="8">
        <v>-0.15617699024912601</v>
      </c>
    </row>
    <row r="567" spans="1:6">
      <c r="A567" s="7" t="s">
        <v>595</v>
      </c>
      <c r="B567" s="7" t="s">
        <v>1191</v>
      </c>
      <c r="C567" s="8">
        <v>0.55826429180524595</v>
      </c>
      <c r="D567" s="8">
        <v>0.37551291457427299</v>
      </c>
      <c r="E567" s="8">
        <v>-1.3825577378923599</v>
      </c>
      <c r="F567" s="8">
        <v>-0.65941794344478</v>
      </c>
    </row>
    <row r="568" spans="1:6">
      <c r="A568" s="7" t="s">
        <v>596</v>
      </c>
      <c r="B568" s="7" t="s">
        <v>1192</v>
      </c>
      <c r="C568" s="8">
        <v>13.3878087041554</v>
      </c>
      <c r="D568" s="8">
        <v>12.004376213422001</v>
      </c>
      <c r="E568" s="8">
        <v>2.53911046093627</v>
      </c>
      <c r="F568" s="8">
        <v>10.9329113020216</v>
      </c>
    </row>
    <row r="569" spans="1:6">
      <c r="A569" s="7" t="s">
        <v>597</v>
      </c>
      <c r="B569" s="7" t="s">
        <v>1193</v>
      </c>
      <c r="C569" s="8">
        <v>0.117814530638595</v>
      </c>
      <c r="D569" s="8">
        <v>2.4181949939998899E-2</v>
      </c>
      <c r="E569" s="8">
        <v>-1.45949097824096</v>
      </c>
      <c r="F569" s="8">
        <v>-0.29202048946007703</v>
      </c>
    </row>
    <row r="570" spans="1:6">
      <c r="A570" s="7" t="s">
        <v>598</v>
      </c>
      <c r="B570" s="7" t="s">
        <v>1194</v>
      </c>
      <c r="C570" s="8">
        <v>-7.6293322636768093E-2</v>
      </c>
      <c r="D570" s="8">
        <v>-0.204049201603486</v>
      </c>
      <c r="E570" s="8">
        <v>-1.7108880535811899</v>
      </c>
      <c r="F570" s="8">
        <v>-0.66076474336069102</v>
      </c>
    </row>
    <row r="571" spans="1:6">
      <c r="A571" s="7" t="s">
        <v>599</v>
      </c>
      <c r="B571" s="7" t="s">
        <v>1195</v>
      </c>
      <c r="C571" s="8">
        <v>7.2626583061925603</v>
      </c>
      <c r="D571" s="8">
        <v>4.9836800467252997</v>
      </c>
      <c r="E571" s="8">
        <v>0.39952826154297699</v>
      </c>
      <c r="F571" s="8">
        <v>3.9326198929293201</v>
      </c>
    </row>
    <row r="572" spans="1:6">
      <c r="A572" s="7" t="s">
        <v>600</v>
      </c>
      <c r="B572" s="7" t="s">
        <v>1196</v>
      </c>
      <c r="C572" s="8">
        <v>1.97830567473762</v>
      </c>
      <c r="D572" s="8">
        <v>1.3467064800547499</v>
      </c>
      <c r="E572" s="8">
        <v>-0.58841062689365597</v>
      </c>
      <c r="F572" s="8">
        <v>1.90962281923468</v>
      </c>
    </row>
    <row r="573" spans="1:6">
      <c r="A573" s="7" t="s">
        <v>601</v>
      </c>
      <c r="B573" s="7" t="s">
        <v>1197</v>
      </c>
      <c r="C573" s="8">
        <v>4.9927668013634303</v>
      </c>
      <c r="D573" s="8">
        <v>4.5622089837230302</v>
      </c>
      <c r="E573" s="8">
        <v>8.5952946823547594E-2</v>
      </c>
      <c r="F573" s="8">
        <v>4.8718175881368904</v>
      </c>
    </row>
    <row r="574" spans="1:6">
      <c r="A574" s="7" t="s">
        <v>611</v>
      </c>
      <c r="B574" s="7" t="s">
        <v>1198</v>
      </c>
      <c r="C574" s="8">
        <v>6.0379121170352796</v>
      </c>
      <c r="D574" s="8">
        <v>5.3080914821810801</v>
      </c>
      <c r="E574" s="8">
        <v>0.58166974409784</v>
      </c>
      <c r="F574" s="8">
        <v>1.6365332362849601</v>
      </c>
    </row>
    <row r="575" spans="1:6">
      <c r="A575" s="7" t="s">
        <v>612</v>
      </c>
      <c r="B575" s="7" t="s">
        <v>1199</v>
      </c>
      <c r="C575" s="8">
        <v>-0.405177713689718</v>
      </c>
      <c r="D575" s="8">
        <v>-0.55692316544490905</v>
      </c>
      <c r="E575" s="8">
        <v>-0.77535446270520902</v>
      </c>
      <c r="F575" s="8">
        <v>-1.59335594667304</v>
      </c>
    </row>
    <row r="576" spans="1:6">
      <c r="A576" s="7" t="s">
        <v>613</v>
      </c>
      <c r="B576" s="7" t="s">
        <v>1200</v>
      </c>
      <c r="C576" s="8">
        <v>-0.233397218232583</v>
      </c>
      <c r="D576" s="8">
        <v>-0.44196972451229499</v>
      </c>
      <c r="E576" s="8">
        <v>-0.39654973193552501</v>
      </c>
      <c r="F576" s="8">
        <v>-0.27537276742255101</v>
      </c>
    </row>
    <row r="577" spans="1:6">
      <c r="A577" s="7" t="s">
        <v>614</v>
      </c>
      <c r="B577" s="7" t="s">
        <v>1201</v>
      </c>
      <c r="C577" s="8">
        <v>0.10238803151428599</v>
      </c>
      <c r="D577" s="8">
        <v>-0.511354914666036</v>
      </c>
      <c r="E577" s="8">
        <v>-0.31476825597427599</v>
      </c>
      <c r="F577" s="8">
        <v>-0.37571334577319399</v>
      </c>
    </row>
    <row r="578" spans="1:6">
      <c r="A578" s="7" t="s">
        <v>615</v>
      </c>
      <c r="B578" s="7" t="s">
        <v>1202</v>
      </c>
      <c r="C578" s="8">
        <v>19.933715080259201</v>
      </c>
      <c r="D578" s="8">
        <v>18.250071993396801</v>
      </c>
      <c r="E578" s="8">
        <v>6.8438733908164302</v>
      </c>
      <c r="F578" s="8">
        <v>12.004238835133499</v>
      </c>
    </row>
    <row r="579" spans="1:6">
      <c r="A579" s="7" t="s">
        <v>616</v>
      </c>
      <c r="B579" s="7" t="s">
        <v>1203</v>
      </c>
      <c r="C579" s="8">
        <v>1.4911211202169501</v>
      </c>
      <c r="D579" s="8">
        <v>1.41609167020849</v>
      </c>
      <c r="E579" s="8">
        <v>0.48449473771347801</v>
      </c>
      <c r="F579" s="8">
        <v>0.67630474239045402</v>
      </c>
    </row>
    <row r="580" spans="1:6">
      <c r="A580" s="7" t="s">
        <v>617</v>
      </c>
      <c r="B580" s="7" t="s">
        <v>1204</v>
      </c>
      <c r="C580" s="8">
        <v>-1.3485599138997799</v>
      </c>
      <c r="D580" s="8">
        <v>-1.2878651178165299</v>
      </c>
      <c r="E580" s="8">
        <v>-0.32503825664901098</v>
      </c>
      <c r="F580" s="8">
        <v>-1.6223001910197601</v>
      </c>
    </row>
    <row r="581" spans="1:6">
      <c r="A581" s="7" t="s">
        <v>618</v>
      </c>
      <c r="B581" s="7" t="s">
        <v>1205</v>
      </c>
      <c r="C581" s="8">
        <v>0.78087724444629902</v>
      </c>
      <c r="D581" s="8">
        <v>0.81034834167716796</v>
      </c>
      <c r="E581" s="8">
        <v>0.27325619442341897</v>
      </c>
      <c r="F581" s="8">
        <v>-0.1719959123384</v>
      </c>
    </row>
    <row r="582" spans="1:6">
      <c r="A582" s="7" t="s">
        <v>619</v>
      </c>
      <c r="B582" s="7" t="s">
        <v>1206</v>
      </c>
      <c r="C582" s="8">
        <v>-1.0958974265061701</v>
      </c>
      <c r="D582" s="8">
        <v>-0.91849101729220395</v>
      </c>
      <c r="E582" s="8">
        <v>-0.59151150945032305</v>
      </c>
      <c r="F582" s="8">
        <v>-1.9131292805542199</v>
      </c>
    </row>
    <row r="583" spans="1:6">
      <c r="A583" s="7" t="s">
        <v>620</v>
      </c>
      <c r="B583" s="7" t="s">
        <v>1207</v>
      </c>
      <c r="C583" s="8">
        <v>5.0181383930944898</v>
      </c>
      <c r="D583" s="8">
        <v>4.5958977997457904</v>
      </c>
      <c r="E583" s="8">
        <v>3.5381567030438301</v>
      </c>
      <c r="F583" s="8">
        <v>6.3930081700847801</v>
      </c>
    </row>
    <row r="584" spans="1:6">
      <c r="A584" s="7" t="s">
        <v>621</v>
      </c>
      <c r="B584" s="7" t="s">
        <v>1208</v>
      </c>
      <c r="C584" s="8">
        <v>0.25094843193535499</v>
      </c>
      <c r="D584" s="8">
        <v>0.255416142951162</v>
      </c>
      <c r="E584" s="8">
        <v>1.163358605844</v>
      </c>
      <c r="F584" s="8">
        <v>1.7568606441569601</v>
      </c>
    </row>
    <row r="585" spans="1:6">
      <c r="A585" s="7" t="s">
        <v>622</v>
      </c>
      <c r="B585" s="7" t="s">
        <v>1209</v>
      </c>
      <c r="C585" s="8">
        <v>0.23100468248876599</v>
      </c>
      <c r="D585" s="8">
        <v>0.25390632652266099</v>
      </c>
      <c r="E585" s="8">
        <v>0.14583324487530699</v>
      </c>
      <c r="F585" s="8">
        <v>-0.27979569022333101</v>
      </c>
    </row>
    <row r="586" spans="1:6">
      <c r="A586" s="7" t="s">
        <v>623</v>
      </c>
      <c r="B586" s="7" t="s">
        <v>1210</v>
      </c>
      <c r="C586" s="8">
        <v>-1.34535498728778E-2</v>
      </c>
      <c r="D586" s="8">
        <v>-8.66402350508923E-2</v>
      </c>
      <c r="E586" s="8">
        <v>6.6525592606000605E-2</v>
      </c>
      <c r="F586" s="8">
        <v>-0.65687575898811601</v>
      </c>
    </row>
    <row r="587" spans="1:6">
      <c r="A587" s="7" t="s">
        <v>624</v>
      </c>
      <c r="B587" s="7" t="s">
        <v>1211</v>
      </c>
      <c r="C587" s="8">
        <v>-0.14839970772185701</v>
      </c>
      <c r="D587" s="8">
        <v>-1.4699970941227099E-2</v>
      </c>
      <c r="E587" s="8">
        <v>0.19365413037006299</v>
      </c>
      <c r="F587" s="8">
        <v>5.1811950611285497E-2</v>
      </c>
    </row>
    <row r="588" spans="1:6">
      <c r="A588" s="7" t="s">
        <v>625</v>
      </c>
      <c r="B588" s="7" t="s">
        <v>1212</v>
      </c>
      <c r="C588" s="8">
        <v>1.50270884930453</v>
      </c>
      <c r="D588" s="8">
        <v>1.39770011514263</v>
      </c>
      <c r="E588" s="8">
        <v>0.37754678951056703</v>
      </c>
      <c r="F588" s="8">
        <v>0.33512605599955703</v>
      </c>
    </row>
    <row r="589" spans="1:6">
      <c r="A589" s="7" t="s">
        <v>626</v>
      </c>
      <c r="B589" s="7" t="s">
        <v>1213</v>
      </c>
      <c r="C589" s="8">
        <v>-0.62173790799380402</v>
      </c>
      <c r="D589" s="8">
        <v>-0.50870858806882702</v>
      </c>
      <c r="E589" s="8">
        <v>0.35928178831056301</v>
      </c>
      <c r="F589" s="8">
        <v>0.32797765644586702</v>
      </c>
    </row>
    <row r="590" spans="1:6">
      <c r="A590" s="7" t="s">
        <v>627</v>
      </c>
      <c r="B590" s="7" t="s">
        <v>1214</v>
      </c>
      <c r="C590" s="8">
        <v>0.48208702500679701</v>
      </c>
      <c r="D590" s="8">
        <v>0.43951419889231502</v>
      </c>
      <c r="E590" s="8">
        <v>0.39389237881976003</v>
      </c>
      <c r="F590" s="8">
        <v>0.92984580348375201</v>
      </c>
    </row>
    <row r="591" spans="1:6">
      <c r="A591" s="7" t="s">
        <v>628</v>
      </c>
      <c r="B591" s="7" t="s">
        <v>1215</v>
      </c>
      <c r="C591" s="8">
        <v>-0.84696658068313402</v>
      </c>
      <c r="D591" s="8">
        <v>-0.65496168496151597</v>
      </c>
      <c r="E591" s="8">
        <v>0.12922383201936999</v>
      </c>
      <c r="F591" s="8">
        <v>0.52092069055335899</v>
      </c>
    </row>
    <row r="592" spans="1:6">
      <c r="A592" s="7" t="s">
        <v>629</v>
      </c>
      <c r="B592" s="7" t="s">
        <v>1216</v>
      </c>
      <c r="C592" s="8">
        <v>6.7588956215365696</v>
      </c>
      <c r="D592" s="8">
        <v>5.9909681796805403</v>
      </c>
      <c r="E592" s="8">
        <v>2.2038939683244299</v>
      </c>
      <c r="F592" s="8">
        <v>5.2709803939844804</v>
      </c>
    </row>
    <row r="593" spans="1:6">
      <c r="A593" s="7" t="s">
        <v>630</v>
      </c>
      <c r="B593" s="7" t="s">
        <v>1217</v>
      </c>
      <c r="C593" s="8">
        <v>1.9106719031139201</v>
      </c>
      <c r="D593" s="8">
        <v>1.6406229419326801</v>
      </c>
      <c r="E593" s="8">
        <v>-0.166610305063883</v>
      </c>
      <c r="F593" s="8">
        <v>0.40722368226738997</v>
      </c>
    </row>
    <row r="594" spans="1:6">
      <c r="A594" s="7" t="s">
        <v>631</v>
      </c>
      <c r="B594" s="7" t="s">
        <v>1218</v>
      </c>
      <c r="C594" s="8">
        <v>0.64313681910547305</v>
      </c>
      <c r="D594" s="8">
        <v>0.59507506519587094</v>
      </c>
      <c r="E594" s="8">
        <v>-0.38727767250282402</v>
      </c>
      <c r="F594" s="8">
        <v>0.64458720590919205</v>
      </c>
    </row>
    <row r="595" spans="1:6">
      <c r="A595" s="7" t="s">
        <v>632</v>
      </c>
      <c r="B595" s="7" t="s">
        <v>1219</v>
      </c>
      <c r="C595" s="8">
        <v>-1.1748421786799501E-2</v>
      </c>
      <c r="D595" s="8">
        <v>-9.26712050702342E-2</v>
      </c>
      <c r="E595" s="8">
        <v>-1.18352007775683</v>
      </c>
      <c r="F595" s="8">
        <v>-0.523255675022962</v>
      </c>
    </row>
    <row r="596" spans="1:6">
      <c r="A596" s="7" t="s">
        <v>633</v>
      </c>
      <c r="B596" s="7" t="s">
        <v>1220</v>
      </c>
      <c r="C596" s="8">
        <v>-0.55775543159107399</v>
      </c>
      <c r="D596" s="8">
        <v>-0.584498054501704</v>
      </c>
      <c r="E596" s="8">
        <v>-1.2384641990137</v>
      </c>
      <c r="F596" s="8">
        <v>-0.75318390682129099</v>
      </c>
    </row>
    <row r="597" spans="1:6">
      <c r="A597" s="7" t="s">
        <v>634</v>
      </c>
      <c r="B597" s="7" t="s">
        <v>1221</v>
      </c>
      <c r="C597" s="8">
        <v>0.40207991554380701</v>
      </c>
      <c r="D597" s="8">
        <v>0.54036495889937097</v>
      </c>
      <c r="E597" s="8">
        <v>-1.49625421595041</v>
      </c>
      <c r="F597" s="8">
        <v>-0.77856590523657399</v>
      </c>
    </row>
    <row r="598" spans="1:6">
      <c r="A598" s="7" t="s">
        <v>635</v>
      </c>
      <c r="B598" s="7" t="s">
        <v>1222</v>
      </c>
      <c r="C598" s="8">
        <v>1.9077437250394</v>
      </c>
      <c r="D598" s="8">
        <v>1.65371354810946</v>
      </c>
      <c r="E598" s="8">
        <v>-0.94701565045387304</v>
      </c>
      <c r="F598" s="8">
        <v>0.58794988636840695</v>
      </c>
    </row>
    <row r="599" spans="1:6">
      <c r="A599" s="7" t="s">
        <v>636</v>
      </c>
      <c r="B599" s="7" t="s">
        <v>1223</v>
      </c>
      <c r="C599" s="8">
        <v>0.91481460923911595</v>
      </c>
      <c r="D599" s="8">
        <v>0.71732042173646504</v>
      </c>
      <c r="E599" s="8">
        <v>-0.78743681644019103</v>
      </c>
      <c r="F599" s="8">
        <v>1.2294091693959699</v>
      </c>
    </row>
    <row r="600" spans="1:6">
      <c r="A600" s="7" t="s">
        <v>637</v>
      </c>
      <c r="B600" s="7" t="s">
        <v>1224</v>
      </c>
      <c r="C600" s="8">
        <v>8.1198288732756296</v>
      </c>
      <c r="D600" s="8">
        <v>6.38416751527439</v>
      </c>
      <c r="E600" s="8">
        <v>0.26458825267746799</v>
      </c>
      <c r="F600" s="8">
        <v>3.6565418486277301</v>
      </c>
    </row>
    <row r="601" spans="1:6">
      <c r="A601" s="7" t="s">
        <v>638</v>
      </c>
      <c r="B601" s="7" t="s">
        <v>1225</v>
      </c>
      <c r="C601" s="8">
        <v>1.2831847674372201</v>
      </c>
      <c r="D601" s="8">
        <v>1.0794938592940899</v>
      </c>
      <c r="E601" s="8">
        <v>-0.75203857882042302</v>
      </c>
      <c r="F601" s="8">
        <v>1.17776058800525</v>
      </c>
    </row>
    <row r="602" spans="1:6">
      <c r="A602" s="7" t="s">
        <v>639</v>
      </c>
      <c r="B602" s="7" t="s">
        <v>1226</v>
      </c>
      <c r="C602" s="8">
        <v>-0.86898148047511403</v>
      </c>
      <c r="D602" s="8">
        <v>-0.71462432097128403</v>
      </c>
      <c r="E602" s="8">
        <v>-1.4792815677764899</v>
      </c>
      <c r="F602" s="8">
        <v>-1.0226395207671199</v>
      </c>
    </row>
    <row r="603" spans="1:6">
      <c r="A603" s="7" t="s">
        <v>640</v>
      </c>
      <c r="B603" s="7" t="s">
        <v>1227</v>
      </c>
      <c r="C603" s="8">
        <v>-1.83252168706404</v>
      </c>
      <c r="D603" s="8">
        <v>-1.4937725550243199</v>
      </c>
      <c r="E603" s="8">
        <v>-1.95055836344508</v>
      </c>
      <c r="F603" s="8">
        <v>-2.0385251188789999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3"/>
  <sheetViews>
    <sheetView tabSelected="1" workbookViewId="0">
      <selection activeCell="U7" sqref="U7"/>
    </sheetView>
  </sheetViews>
  <sheetFormatPr baseColWidth="10" defaultRowHeight="15" x14ac:dyDescent="0"/>
  <cols>
    <col min="2" max="2" width="30.1640625" bestFit="1" customWidth="1"/>
    <col min="3" max="3" width="11.83203125" customWidth="1"/>
    <col min="4" max="4" width="12.5" customWidth="1"/>
    <col min="5" max="5" width="13.1640625" customWidth="1"/>
    <col min="6" max="6" width="15.1640625" customWidth="1"/>
    <col min="8" max="8" width="16" bestFit="1" customWidth="1"/>
    <col min="9" max="9" width="11.5" customWidth="1"/>
    <col min="10" max="10" width="14.6640625" bestFit="1" customWidth="1"/>
    <col min="11" max="11" width="11.5" customWidth="1"/>
    <col min="12" max="12" width="12.5" bestFit="1" customWidth="1"/>
    <col min="14" max="14" width="8.83203125" bestFit="1" customWidth="1"/>
    <col min="15" max="15" width="8.83203125" customWidth="1"/>
    <col min="16" max="16" width="8.83203125" bestFit="1" customWidth="1"/>
    <col min="17" max="17" width="8.83203125" customWidth="1"/>
    <col min="22" max="23" width="12.33203125" bestFit="1" customWidth="1"/>
    <col min="24" max="24" width="13.33203125" bestFit="1" customWidth="1"/>
    <col min="25" max="25" width="15" bestFit="1" customWidth="1"/>
  </cols>
  <sheetData>
    <row r="1" spans="1:25" ht="45">
      <c r="C1" s="2" t="s">
        <v>274</v>
      </c>
      <c r="D1" s="2" t="s">
        <v>273</v>
      </c>
      <c r="E1" s="2" t="s">
        <v>275</v>
      </c>
      <c r="F1" s="2" t="s">
        <v>276</v>
      </c>
      <c r="G1" s="2"/>
      <c r="H1" s="9" t="s">
        <v>277</v>
      </c>
      <c r="I1" s="2" t="s">
        <v>610</v>
      </c>
      <c r="J1" s="10" t="s">
        <v>278</v>
      </c>
      <c r="K1" s="2" t="s">
        <v>610</v>
      </c>
      <c r="L1" s="2" t="s">
        <v>285</v>
      </c>
      <c r="N1" s="10" t="s">
        <v>279</v>
      </c>
      <c r="O1" s="2" t="s">
        <v>610</v>
      </c>
      <c r="P1" s="10" t="s">
        <v>280</v>
      </c>
      <c r="Q1" s="2" t="s">
        <v>610</v>
      </c>
    </row>
    <row r="2" spans="1:25" ht="62" customHeight="1">
      <c r="C2" s="2" t="s">
        <v>602</v>
      </c>
      <c r="D2" s="2" t="s">
        <v>603</v>
      </c>
      <c r="E2" s="2" t="s">
        <v>604</v>
      </c>
      <c r="F2" s="2" t="s">
        <v>605</v>
      </c>
      <c r="G2" s="2"/>
      <c r="H2" s="2" t="s">
        <v>606</v>
      </c>
      <c r="I2" s="2"/>
      <c r="J2" s="2" t="s">
        <v>607</v>
      </c>
      <c r="K2" s="2"/>
      <c r="L2" s="2"/>
      <c r="N2" s="2"/>
      <c r="O2" s="2"/>
      <c r="P2" s="2"/>
      <c r="Q2" s="2"/>
    </row>
    <row r="3" spans="1:25">
      <c r="B3" t="s">
        <v>284</v>
      </c>
      <c r="C3" s="4">
        <f>SUM(C4:C573)</f>
        <v>206</v>
      </c>
      <c r="D3" s="4">
        <f t="shared" ref="D3:N3" si="0">SUM(D4:D573)</f>
        <v>90</v>
      </c>
      <c r="E3" s="4">
        <f t="shared" si="0"/>
        <v>81</v>
      </c>
      <c r="F3" s="4">
        <f t="shared" si="0"/>
        <v>1</v>
      </c>
      <c r="H3" s="4">
        <f t="shared" si="0"/>
        <v>120</v>
      </c>
      <c r="I3" s="4"/>
      <c r="J3" s="4">
        <f t="shared" si="0"/>
        <v>4</v>
      </c>
      <c r="K3" s="4"/>
      <c r="L3" s="4">
        <f t="shared" si="0"/>
        <v>82</v>
      </c>
      <c r="N3" s="4">
        <f t="shared" si="0"/>
        <v>22</v>
      </c>
      <c r="O3" s="4"/>
      <c r="P3" s="4">
        <f>SUM(P4:P573)</f>
        <v>0</v>
      </c>
      <c r="Q3" s="4"/>
    </row>
    <row r="4" spans="1:25">
      <c r="A4" s="5" t="s">
        <v>286</v>
      </c>
      <c r="B4" s="5" t="s">
        <v>641</v>
      </c>
      <c r="C4">
        <f>IF('Normalized Data'!C4&gt;labeling!$T$6,1,0)</f>
        <v>1</v>
      </c>
      <c r="D4">
        <f>IF('Normalized Data'!E4&gt;labeling!$U$6,1,0)</f>
        <v>1</v>
      </c>
      <c r="E4">
        <f>IF(('Normalized Data'!C4-'Normalized Data'!D4)&gt;labeling!$X$6,1,0) * labeling!C4</f>
        <v>0</v>
      </c>
      <c r="F4">
        <f>IF(('Normalized Data'!E4-'Normalized Data'!F4)&gt;labeling!$Y$6,1,0) * labeling!D4</f>
        <v>0</v>
      </c>
      <c r="H4">
        <f>C4 * (1-D4) * IF(('Normalized Data'!C4-'Normalized Data'!E4)&gt;labeling!$V$6,1,0)</f>
        <v>0</v>
      </c>
      <c r="J4">
        <f>D4 * (1-C4) * IF(('Normalized Data'!E4-'Normalized Data'!C4)&gt;labeling!$W$6,1,0)</f>
        <v>0</v>
      </c>
      <c r="L4">
        <f t="shared" ref="L4:L67" si="1">IF((E4+F4)=2,1,E4+F4)</f>
        <v>0</v>
      </c>
      <c r="N4">
        <f t="shared" ref="N4:N67" si="2">H4 * L4</f>
        <v>0</v>
      </c>
      <c r="P4">
        <f t="shared" ref="P4:P67" si="3">J4 * L4</f>
        <v>0</v>
      </c>
      <c r="S4" s="1" t="s">
        <v>281</v>
      </c>
      <c r="T4" s="1"/>
      <c r="U4" s="1"/>
      <c r="V4" s="1"/>
      <c r="W4" s="1"/>
      <c r="X4" s="1"/>
      <c r="Y4" s="1"/>
    </row>
    <row r="5" spans="1:25">
      <c r="A5" s="5" t="s">
        <v>287</v>
      </c>
      <c r="B5" s="5" t="s">
        <v>642</v>
      </c>
      <c r="C5">
        <f>IF('Normalized Data'!C5&gt;labeling!$T$6,1,0)</f>
        <v>1</v>
      </c>
      <c r="D5">
        <f>IF('Normalized Data'!E5&gt;labeling!$U$6,1,0)</f>
        <v>0</v>
      </c>
      <c r="E5">
        <f>IF(('Normalized Data'!C5-'Normalized Data'!D5)&gt;labeling!$X$6,1,0) * labeling!C5</f>
        <v>1</v>
      </c>
      <c r="F5">
        <f>IF(('Normalized Data'!E5-'Normalized Data'!F5)&gt;labeling!$Y$6,1,0) * labeling!D5</f>
        <v>0</v>
      </c>
      <c r="H5">
        <f>C5 * (1-D5) * IF(('Normalized Data'!C5-'Normalized Data'!E5)&gt;labeling!$V$6,1,0)</f>
        <v>1</v>
      </c>
      <c r="J5">
        <f>D5 * (1-C5) * IF(('Normalized Data'!E5-'Normalized Data'!C5)&gt;labeling!$W$6,1,0)</f>
        <v>0</v>
      </c>
      <c r="L5">
        <f t="shared" si="1"/>
        <v>1</v>
      </c>
      <c r="N5">
        <f t="shared" si="2"/>
        <v>1</v>
      </c>
      <c r="P5">
        <f t="shared" si="3"/>
        <v>0</v>
      </c>
      <c r="S5" s="1"/>
      <c r="T5" s="1" t="s">
        <v>274</v>
      </c>
      <c r="U5" s="1" t="s">
        <v>273</v>
      </c>
      <c r="V5" s="1" t="s">
        <v>608</v>
      </c>
      <c r="W5" s="1" t="s">
        <v>609</v>
      </c>
      <c r="X5" s="1" t="s">
        <v>282</v>
      </c>
      <c r="Y5" s="1" t="s">
        <v>283</v>
      </c>
    </row>
    <row r="6" spans="1:25">
      <c r="A6" s="5" t="s">
        <v>288</v>
      </c>
      <c r="B6" s="5" t="s">
        <v>289</v>
      </c>
      <c r="C6">
        <f>IF('Normalized Data'!C6&gt;labeling!$T$6,1,0)</f>
        <v>0</v>
      </c>
      <c r="D6">
        <f>IF('Normalized Data'!E6&gt;labeling!$U$6,1,0)</f>
        <v>1</v>
      </c>
      <c r="E6">
        <f>IF(('Normalized Data'!C6-'Normalized Data'!D6)&gt;labeling!$X$6,1,0) * labeling!C6</f>
        <v>0</v>
      </c>
      <c r="F6">
        <f>IF(('Normalized Data'!E6-'Normalized Data'!F6)&gt;labeling!$Y$6,1,0) * labeling!D6</f>
        <v>0</v>
      </c>
      <c r="H6">
        <f>C6 * (1-D6) * IF(('Normalized Data'!C6-'Normalized Data'!E6)&gt;labeling!$V$6,1,0)</f>
        <v>0</v>
      </c>
      <c r="J6">
        <f>D6 * (1-C6) * IF(('Normalized Data'!E6-'Normalized Data'!C6)&gt;labeling!$W$6,1,0)</f>
        <v>1</v>
      </c>
      <c r="L6">
        <f t="shared" si="1"/>
        <v>0</v>
      </c>
      <c r="N6">
        <f t="shared" si="2"/>
        <v>0</v>
      </c>
      <c r="P6">
        <f t="shared" si="3"/>
        <v>0</v>
      </c>
      <c r="S6" s="1"/>
      <c r="T6" s="3">
        <v>1.5</v>
      </c>
      <c r="U6" s="3">
        <v>1</v>
      </c>
      <c r="V6" s="3">
        <v>0.5</v>
      </c>
      <c r="W6" s="3">
        <v>0.5</v>
      </c>
      <c r="X6" s="3">
        <v>0.5</v>
      </c>
      <c r="Y6" s="3">
        <v>0.5</v>
      </c>
    </row>
    <row r="7" spans="1:25">
      <c r="A7" s="5" t="s">
        <v>290</v>
      </c>
      <c r="B7" s="5" t="s">
        <v>643</v>
      </c>
      <c r="C7">
        <f>IF('Normalized Data'!C7&gt;labeling!$T$6,1,0)</f>
        <v>1</v>
      </c>
      <c r="D7">
        <f>IF('Normalized Data'!E7&gt;labeling!$U$6,1,0)</f>
        <v>0</v>
      </c>
      <c r="E7">
        <f>IF(('Normalized Data'!C7-'Normalized Data'!D7)&gt;labeling!$X$6,1,0) * labeling!C7</f>
        <v>0</v>
      </c>
      <c r="F7">
        <f>IF(('Normalized Data'!E7-'Normalized Data'!F7)&gt;labeling!$Y$6,1,0) * labeling!D7</f>
        <v>0</v>
      </c>
      <c r="H7">
        <f>C7 * (1-D7) * IF(('Normalized Data'!C7-'Normalized Data'!E7)&gt;labeling!$V$6,1,0)</f>
        <v>1</v>
      </c>
      <c r="J7">
        <f>D7 * (1-C7) * IF(('Normalized Data'!E7-'Normalized Data'!C7)&gt;labeling!$W$6,1,0)</f>
        <v>0</v>
      </c>
      <c r="L7">
        <f t="shared" si="1"/>
        <v>0</v>
      </c>
      <c r="N7">
        <f t="shared" si="2"/>
        <v>0</v>
      </c>
      <c r="P7">
        <f t="shared" si="3"/>
        <v>0</v>
      </c>
    </row>
    <row r="8" spans="1:25">
      <c r="A8" s="5" t="s">
        <v>291</v>
      </c>
      <c r="B8" s="5" t="s">
        <v>294</v>
      </c>
      <c r="C8">
        <f>IF('Normalized Data'!C8&gt;labeling!$T$6,1,0)</f>
        <v>0</v>
      </c>
      <c r="D8">
        <f>IF('Normalized Data'!E8&gt;labeling!$U$6,1,0)</f>
        <v>0</v>
      </c>
      <c r="E8">
        <f>IF(('Normalized Data'!C8-'Normalized Data'!D8)&gt;labeling!$X$6,1,0) * labeling!C8</f>
        <v>0</v>
      </c>
      <c r="F8">
        <f>IF(('Normalized Data'!E8-'Normalized Data'!F8)&gt;labeling!$Y$6,1,0) * labeling!D8</f>
        <v>0</v>
      </c>
      <c r="H8">
        <f>C8 * (1-D8) * IF(('Normalized Data'!C8-'Normalized Data'!E8)&gt;labeling!$V$6,1,0)</f>
        <v>0</v>
      </c>
      <c r="J8">
        <f>D8 * (1-C8) * IF(('Normalized Data'!E8-'Normalized Data'!C8)&gt;labeling!$W$6,1,0)</f>
        <v>0</v>
      </c>
      <c r="L8">
        <f t="shared" si="1"/>
        <v>0</v>
      </c>
      <c r="N8">
        <f t="shared" si="2"/>
        <v>0</v>
      </c>
      <c r="P8">
        <f t="shared" si="3"/>
        <v>0</v>
      </c>
    </row>
    <row r="9" spans="1:25">
      <c r="A9" s="5" t="s">
        <v>292</v>
      </c>
      <c r="B9" s="5" t="s">
        <v>644</v>
      </c>
      <c r="C9">
        <f>IF('Normalized Data'!C9&gt;labeling!$T$6,1,0)</f>
        <v>1</v>
      </c>
      <c r="D9">
        <f>IF('Normalized Data'!E9&gt;labeling!$U$6,1,0)</f>
        <v>0</v>
      </c>
      <c r="E9">
        <f>IF(('Normalized Data'!C9-'Normalized Data'!D9)&gt;labeling!$X$6,1,0) * labeling!C9</f>
        <v>0</v>
      </c>
      <c r="F9">
        <f>IF(('Normalized Data'!E9-'Normalized Data'!F9)&gt;labeling!$Y$6,1,0) * labeling!D9</f>
        <v>0</v>
      </c>
      <c r="H9">
        <f>C9 * (1-D9) * IF(('Normalized Data'!C9-'Normalized Data'!E9)&gt;labeling!$V$6,1,0)</f>
        <v>1</v>
      </c>
      <c r="J9">
        <f>D9 * (1-C9) * IF(('Normalized Data'!E9-'Normalized Data'!C9)&gt;labeling!$W$6,1,0)</f>
        <v>0</v>
      </c>
      <c r="L9">
        <f t="shared" si="1"/>
        <v>0</v>
      </c>
      <c r="N9">
        <f t="shared" si="2"/>
        <v>0</v>
      </c>
      <c r="P9">
        <f t="shared" si="3"/>
        <v>0</v>
      </c>
    </row>
    <row r="10" spans="1:25">
      <c r="A10" s="5" t="s">
        <v>293</v>
      </c>
      <c r="B10" s="5" t="s">
        <v>645</v>
      </c>
      <c r="C10">
        <f>IF('Normalized Data'!C10&gt;labeling!$T$6,1,0)</f>
        <v>1</v>
      </c>
      <c r="D10">
        <f>IF('Normalized Data'!E10&gt;labeling!$U$6,1,0)</f>
        <v>0</v>
      </c>
      <c r="E10">
        <f>IF(('Normalized Data'!C10-'Normalized Data'!D10)&gt;labeling!$X$6,1,0) * labeling!C10</f>
        <v>0</v>
      </c>
      <c r="F10">
        <f>IF(('Normalized Data'!E10-'Normalized Data'!F10)&gt;labeling!$Y$6,1,0) * labeling!D10</f>
        <v>0</v>
      </c>
      <c r="H10">
        <f>C10 * (1-D10) * IF(('Normalized Data'!C10-'Normalized Data'!E10)&gt;labeling!$V$6,1,0)</f>
        <v>1</v>
      </c>
      <c r="J10">
        <f>D10 * (1-C10) * IF(('Normalized Data'!E10-'Normalized Data'!C10)&gt;labeling!$W$6,1,0)</f>
        <v>0</v>
      </c>
      <c r="L10">
        <f t="shared" si="1"/>
        <v>0</v>
      </c>
      <c r="N10">
        <f t="shared" si="2"/>
        <v>0</v>
      </c>
      <c r="P10">
        <f t="shared" si="3"/>
        <v>0</v>
      </c>
    </row>
    <row r="11" spans="1:25">
      <c r="A11" s="5" t="s">
        <v>295</v>
      </c>
      <c r="B11" s="5" t="s">
        <v>646</v>
      </c>
      <c r="C11">
        <f>IF('Normalized Data'!C11&gt;labeling!$T$6,1,0)</f>
        <v>1</v>
      </c>
      <c r="D11">
        <f>IF('Normalized Data'!E11&gt;labeling!$U$6,1,0)</f>
        <v>0</v>
      </c>
      <c r="E11">
        <f>IF(('Normalized Data'!C11-'Normalized Data'!D11)&gt;labeling!$X$6,1,0) * labeling!C11</f>
        <v>0</v>
      </c>
      <c r="F11">
        <f>IF(('Normalized Data'!E11-'Normalized Data'!F11)&gt;labeling!$Y$6,1,0) * labeling!D11</f>
        <v>0</v>
      </c>
      <c r="H11">
        <f>C11 * (1-D11) * IF(('Normalized Data'!C11-'Normalized Data'!E11)&gt;labeling!$V$6,1,0)</f>
        <v>1</v>
      </c>
      <c r="J11">
        <f>D11 * (1-C11) * IF(('Normalized Data'!E11-'Normalized Data'!C11)&gt;labeling!$W$6,1,0)</f>
        <v>0</v>
      </c>
      <c r="L11">
        <f t="shared" si="1"/>
        <v>0</v>
      </c>
      <c r="N11">
        <f t="shared" si="2"/>
        <v>0</v>
      </c>
      <c r="P11">
        <f t="shared" si="3"/>
        <v>0</v>
      </c>
    </row>
    <row r="12" spans="1:25">
      <c r="A12" s="5" t="s">
        <v>296</v>
      </c>
      <c r="B12" s="5" t="s">
        <v>647</v>
      </c>
      <c r="C12">
        <f>IF('Normalized Data'!C12&gt;labeling!$T$6,1,0)</f>
        <v>1</v>
      </c>
      <c r="D12">
        <f>IF('Normalized Data'!E12&gt;labeling!$U$6,1,0)</f>
        <v>0</v>
      </c>
      <c r="E12">
        <f>IF(('Normalized Data'!C12-'Normalized Data'!D12)&gt;labeling!$X$6,1,0) * labeling!C12</f>
        <v>0</v>
      </c>
      <c r="F12">
        <f>IF(('Normalized Data'!E12-'Normalized Data'!F12)&gt;labeling!$Y$6,1,0) * labeling!D12</f>
        <v>0</v>
      </c>
      <c r="H12">
        <f>C12 * (1-D12) * IF(('Normalized Data'!C12-'Normalized Data'!E12)&gt;labeling!$V$6,1,0)</f>
        <v>1</v>
      </c>
      <c r="J12">
        <f>D12 * (1-C12) * IF(('Normalized Data'!E12-'Normalized Data'!C12)&gt;labeling!$W$6,1,0)</f>
        <v>0</v>
      </c>
      <c r="L12">
        <f t="shared" si="1"/>
        <v>0</v>
      </c>
      <c r="N12">
        <f t="shared" si="2"/>
        <v>0</v>
      </c>
      <c r="P12">
        <f t="shared" si="3"/>
        <v>0</v>
      </c>
    </row>
    <row r="13" spans="1:25">
      <c r="A13" s="5" t="s">
        <v>297</v>
      </c>
      <c r="B13" s="5" t="s">
        <v>648</v>
      </c>
      <c r="C13">
        <f>IF('Normalized Data'!C13&gt;labeling!$T$6,1,0)</f>
        <v>1</v>
      </c>
      <c r="D13">
        <f>IF('Normalized Data'!E13&gt;labeling!$U$6,1,0)</f>
        <v>0</v>
      </c>
      <c r="E13">
        <f>IF(('Normalized Data'!C13-'Normalized Data'!D13)&gt;labeling!$X$6,1,0) * labeling!C13</f>
        <v>1</v>
      </c>
      <c r="F13">
        <f>IF(('Normalized Data'!E13-'Normalized Data'!F13)&gt;labeling!$Y$6,1,0) * labeling!D13</f>
        <v>0</v>
      </c>
      <c r="H13">
        <f>C13 * (1-D13) * IF(('Normalized Data'!C13-'Normalized Data'!E13)&gt;labeling!$V$6,1,0)</f>
        <v>1</v>
      </c>
      <c r="J13">
        <f>D13 * (1-C13) * IF(('Normalized Data'!E13-'Normalized Data'!C13)&gt;labeling!$W$6,1,0)</f>
        <v>0</v>
      </c>
      <c r="L13">
        <f t="shared" si="1"/>
        <v>1</v>
      </c>
      <c r="N13">
        <f t="shared" si="2"/>
        <v>1</v>
      </c>
      <c r="P13">
        <f t="shared" si="3"/>
        <v>0</v>
      </c>
    </row>
    <row r="14" spans="1:25">
      <c r="A14" s="5" t="s">
        <v>299</v>
      </c>
      <c r="B14" s="5" t="s">
        <v>298</v>
      </c>
      <c r="C14">
        <f>IF('Normalized Data'!C14&gt;labeling!$T$6,1,0)</f>
        <v>1</v>
      </c>
      <c r="D14">
        <f>IF('Normalized Data'!E14&gt;labeling!$U$6,1,0)</f>
        <v>0</v>
      </c>
      <c r="E14">
        <f>IF(('Normalized Data'!C14-'Normalized Data'!D14)&gt;labeling!$X$6,1,0) * labeling!C14</f>
        <v>0</v>
      </c>
      <c r="F14">
        <f>IF(('Normalized Data'!E14-'Normalized Data'!F14)&gt;labeling!$Y$6,1,0) * labeling!D14</f>
        <v>0</v>
      </c>
      <c r="H14">
        <f>C14 * (1-D14) * IF(('Normalized Data'!C14-'Normalized Data'!E14)&gt;labeling!$V$6,1,0)</f>
        <v>1</v>
      </c>
      <c r="J14">
        <f>D14 * (1-C14) * IF(('Normalized Data'!E14-'Normalized Data'!C14)&gt;labeling!$W$6,1,0)</f>
        <v>0</v>
      </c>
      <c r="L14">
        <f t="shared" si="1"/>
        <v>0</v>
      </c>
      <c r="N14">
        <f t="shared" si="2"/>
        <v>0</v>
      </c>
      <c r="P14">
        <f t="shared" si="3"/>
        <v>0</v>
      </c>
    </row>
    <row r="15" spans="1:25">
      <c r="A15" s="5" t="s">
        <v>301</v>
      </c>
      <c r="B15" s="5" t="s">
        <v>300</v>
      </c>
      <c r="C15">
        <f>IF('Normalized Data'!C15&gt;labeling!$T$6,1,0)</f>
        <v>1</v>
      </c>
      <c r="D15">
        <f>IF('Normalized Data'!E15&gt;labeling!$U$6,1,0)</f>
        <v>1</v>
      </c>
      <c r="E15">
        <f>IF(('Normalized Data'!C15-'Normalized Data'!D15)&gt;labeling!$X$6,1,0) * labeling!C15</f>
        <v>0</v>
      </c>
      <c r="F15">
        <f>IF(('Normalized Data'!E15-'Normalized Data'!F15)&gt;labeling!$Y$6,1,0) * labeling!D15</f>
        <v>0</v>
      </c>
      <c r="H15">
        <f>C15 * (1-D15) * IF(('Normalized Data'!C15-'Normalized Data'!E15)&gt;labeling!$V$6,1,0)</f>
        <v>0</v>
      </c>
      <c r="J15">
        <f>D15 * (1-C15) * IF(('Normalized Data'!E15-'Normalized Data'!C15)&gt;labeling!$W$6,1,0)</f>
        <v>0</v>
      </c>
      <c r="L15">
        <f t="shared" si="1"/>
        <v>0</v>
      </c>
      <c r="N15">
        <f t="shared" si="2"/>
        <v>0</v>
      </c>
      <c r="P15">
        <f t="shared" si="3"/>
        <v>0</v>
      </c>
    </row>
    <row r="16" spans="1:25">
      <c r="A16" s="5" t="s">
        <v>302</v>
      </c>
      <c r="B16" s="5" t="s">
        <v>649</v>
      </c>
      <c r="C16">
        <f>IF('Normalized Data'!C16&gt;labeling!$T$6,1,0)</f>
        <v>1</v>
      </c>
      <c r="D16">
        <f>IF('Normalized Data'!E16&gt;labeling!$U$6,1,0)</f>
        <v>0</v>
      </c>
      <c r="E16">
        <f>IF(('Normalized Data'!C16-'Normalized Data'!D16)&gt;labeling!$X$6,1,0) * labeling!C16</f>
        <v>0</v>
      </c>
      <c r="F16">
        <f>IF(('Normalized Data'!E16-'Normalized Data'!F16)&gt;labeling!$Y$6,1,0) * labeling!D16</f>
        <v>0</v>
      </c>
      <c r="H16">
        <f>C16 * (1-D16) * IF(('Normalized Data'!C16-'Normalized Data'!E16)&gt;labeling!$V$6,1,0)</f>
        <v>1</v>
      </c>
      <c r="J16">
        <f>D16 * (1-C16) * IF(('Normalized Data'!E16-'Normalized Data'!C16)&gt;labeling!$W$6,1,0)</f>
        <v>0</v>
      </c>
      <c r="L16">
        <f t="shared" si="1"/>
        <v>0</v>
      </c>
      <c r="N16">
        <f t="shared" si="2"/>
        <v>0</v>
      </c>
      <c r="P16">
        <f t="shared" si="3"/>
        <v>0</v>
      </c>
    </row>
    <row r="17" spans="1:16">
      <c r="A17" s="5" t="s">
        <v>303</v>
      </c>
      <c r="B17" s="5" t="s">
        <v>650</v>
      </c>
      <c r="C17">
        <f>IF('Normalized Data'!C17&gt;labeling!$T$6,1,0)</f>
        <v>1</v>
      </c>
      <c r="D17">
        <f>IF('Normalized Data'!E17&gt;labeling!$U$6,1,0)</f>
        <v>0</v>
      </c>
      <c r="E17">
        <f>IF(('Normalized Data'!C17-'Normalized Data'!D17)&gt;labeling!$X$6,1,0) * labeling!C17</f>
        <v>0</v>
      </c>
      <c r="F17">
        <f>IF(('Normalized Data'!E17-'Normalized Data'!F17)&gt;labeling!$Y$6,1,0) * labeling!D17</f>
        <v>0</v>
      </c>
      <c r="H17">
        <f>C17 * (1-D17) * IF(('Normalized Data'!C17-'Normalized Data'!E17)&gt;labeling!$V$6,1,0)</f>
        <v>1</v>
      </c>
      <c r="J17">
        <f>D17 * (1-C17) * IF(('Normalized Data'!E17-'Normalized Data'!C17)&gt;labeling!$W$6,1,0)</f>
        <v>0</v>
      </c>
      <c r="L17">
        <f t="shared" si="1"/>
        <v>0</v>
      </c>
      <c r="N17">
        <f t="shared" si="2"/>
        <v>0</v>
      </c>
      <c r="P17">
        <f t="shared" si="3"/>
        <v>0</v>
      </c>
    </row>
    <row r="18" spans="1:16">
      <c r="A18" s="5" t="s">
        <v>304</v>
      </c>
      <c r="B18" s="5" t="s">
        <v>651</v>
      </c>
      <c r="C18">
        <f>IF('Normalized Data'!C18&gt;labeling!$T$6,1,0)</f>
        <v>1</v>
      </c>
      <c r="D18">
        <f>IF('Normalized Data'!E18&gt;labeling!$U$6,1,0)</f>
        <v>1</v>
      </c>
      <c r="E18">
        <f>IF(('Normalized Data'!C18-'Normalized Data'!D18)&gt;labeling!$X$6,1,0) * labeling!C18</f>
        <v>0</v>
      </c>
      <c r="F18">
        <f>IF(('Normalized Data'!E18-'Normalized Data'!F18)&gt;labeling!$Y$6,1,0) * labeling!D18</f>
        <v>0</v>
      </c>
      <c r="H18">
        <f>C18 * (1-D18) * IF(('Normalized Data'!C18-'Normalized Data'!E18)&gt;labeling!$V$6,1,0)</f>
        <v>0</v>
      </c>
      <c r="J18">
        <f>D18 * (1-C18) * IF(('Normalized Data'!E18-'Normalized Data'!C18)&gt;labeling!$W$6,1,0)</f>
        <v>0</v>
      </c>
      <c r="L18">
        <f t="shared" si="1"/>
        <v>0</v>
      </c>
      <c r="N18">
        <f t="shared" si="2"/>
        <v>0</v>
      </c>
      <c r="P18">
        <f t="shared" si="3"/>
        <v>0</v>
      </c>
    </row>
    <row r="19" spans="1:16">
      <c r="A19" s="5" t="s">
        <v>305</v>
      </c>
      <c r="B19" s="5" t="s">
        <v>652</v>
      </c>
      <c r="C19">
        <f>IF('Normalized Data'!C19&gt;labeling!$T$6,1,0)</f>
        <v>1</v>
      </c>
      <c r="D19">
        <f>IF('Normalized Data'!E19&gt;labeling!$U$6,1,0)</f>
        <v>1</v>
      </c>
      <c r="E19">
        <f>IF(('Normalized Data'!C19-'Normalized Data'!D19)&gt;labeling!$X$6,1,0) * labeling!C19</f>
        <v>0</v>
      </c>
      <c r="F19">
        <f>IF(('Normalized Data'!E19-'Normalized Data'!F19)&gt;labeling!$Y$6,1,0) * labeling!D19</f>
        <v>0</v>
      </c>
      <c r="H19">
        <f>C19 * (1-D19) * IF(('Normalized Data'!C19-'Normalized Data'!E19)&gt;labeling!$V$6,1,0)</f>
        <v>0</v>
      </c>
      <c r="J19">
        <f>D19 * (1-C19) * IF(('Normalized Data'!E19-'Normalized Data'!C19)&gt;labeling!$W$6,1,0)</f>
        <v>0</v>
      </c>
      <c r="L19">
        <f t="shared" si="1"/>
        <v>0</v>
      </c>
      <c r="N19">
        <f t="shared" si="2"/>
        <v>0</v>
      </c>
      <c r="P19">
        <f t="shared" si="3"/>
        <v>0</v>
      </c>
    </row>
    <row r="20" spans="1:16">
      <c r="A20" s="5" t="s">
        <v>307</v>
      </c>
      <c r="B20" s="5" t="s">
        <v>653</v>
      </c>
      <c r="C20">
        <f>IF('Normalized Data'!C20&gt;labeling!$T$6,1,0)</f>
        <v>1</v>
      </c>
      <c r="D20">
        <f>IF('Normalized Data'!E20&gt;labeling!$U$6,1,0)</f>
        <v>0</v>
      </c>
      <c r="E20">
        <f>IF(('Normalized Data'!C20-'Normalized Data'!D20)&gt;labeling!$X$6,1,0) * labeling!C20</f>
        <v>0</v>
      </c>
      <c r="F20">
        <f>IF(('Normalized Data'!E20-'Normalized Data'!F20)&gt;labeling!$Y$6,1,0) * labeling!D20</f>
        <v>0</v>
      </c>
      <c r="H20">
        <f>C20 * (1-D20) * IF(('Normalized Data'!C20-'Normalized Data'!E20)&gt;labeling!$V$6,1,0)</f>
        <v>1</v>
      </c>
      <c r="J20">
        <f>D20 * (1-C20) * IF(('Normalized Data'!E20-'Normalized Data'!C20)&gt;labeling!$W$6,1,0)</f>
        <v>0</v>
      </c>
      <c r="L20">
        <f t="shared" si="1"/>
        <v>0</v>
      </c>
      <c r="N20">
        <f t="shared" si="2"/>
        <v>0</v>
      </c>
      <c r="P20">
        <f t="shared" si="3"/>
        <v>0</v>
      </c>
    </row>
    <row r="21" spans="1:16">
      <c r="A21" s="5" t="s">
        <v>308</v>
      </c>
      <c r="B21" s="5" t="s">
        <v>654</v>
      </c>
      <c r="C21">
        <f>IF('Normalized Data'!C21&gt;labeling!$T$6,1,0)</f>
        <v>1</v>
      </c>
      <c r="D21">
        <f>IF('Normalized Data'!E21&gt;labeling!$U$6,1,0)</f>
        <v>0</v>
      </c>
      <c r="E21">
        <f>IF(('Normalized Data'!C21-'Normalized Data'!D21)&gt;labeling!$X$6,1,0) * labeling!C21</f>
        <v>0</v>
      </c>
      <c r="F21">
        <f>IF(('Normalized Data'!E21-'Normalized Data'!F21)&gt;labeling!$Y$6,1,0) * labeling!D21</f>
        <v>0</v>
      </c>
      <c r="H21">
        <f>C21 * (1-D21) * IF(('Normalized Data'!C21-'Normalized Data'!E21)&gt;labeling!$V$6,1,0)</f>
        <v>1</v>
      </c>
      <c r="J21">
        <f>D21 * (1-C21) * IF(('Normalized Data'!E21-'Normalized Data'!C21)&gt;labeling!$W$6,1,0)</f>
        <v>0</v>
      </c>
      <c r="L21">
        <f t="shared" si="1"/>
        <v>0</v>
      </c>
      <c r="N21">
        <f t="shared" si="2"/>
        <v>0</v>
      </c>
      <c r="P21">
        <f t="shared" si="3"/>
        <v>0</v>
      </c>
    </row>
    <row r="22" spans="1:16">
      <c r="A22" s="5" t="s">
        <v>309</v>
      </c>
      <c r="B22" s="5" t="s">
        <v>655</v>
      </c>
      <c r="C22">
        <f>IF('Normalized Data'!C22&gt;labeling!$T$6,1,0)</f>
        <v>1</v>
      </c>
      <c r="D22">
        <f>IF('Normalized Data'!E22&gt;labeling!$U$6,1,0)</f>
        <v>0</v>
      </c>
      <c r="E22">
        <f>IF(('Normalized Data'!C22-'Normalized Data'!D22)&gt;labeling!$X$6,1,0) * labeling!C22</f>
        <v>0</v>
      </c>
      <c r="F22">
        <f>IF(('Normalized Data'!E22-'Normalized Data'!F22)&gt;labeling!$Y$6,1,0) * labeling!D22</f>
        <v>0</v>
      </c>
      <c r="H22">
        <f>C22 * (1-D22) * IF(('Normalized Data'!C22-'Normalized Data'!E22)&gt;labeling!$V$6,1,0)</f>
        <v>1</v>
      </c>
      <c r="J22">
        <f>D22 * (1-C22) * IF(('Normalized Data'!E22-'Normalized Data'!C22)&gt;labeling!$W$6,1,0)</f>
        <v>0</v>
      </c>
      <c r="L22">
        <f t="shared" si="1"/>
        <v>0</v>
      </c>
      <c r="N22">
        <f t="shared" si="2"/>
        <v>0</v>
      </c>
      <c r="P22">
        <f t="shared" si="3"/>
        <v>0</v>
      </c>
    </row>
    <row r="23" spans="1:16">
      <c r="A23" s="5" t="s">
        <v>310</v>
      </c>
      <c r="B23" s="5" t="s">
        <v>306</v>
      </c>
      <c r="C23">
        <f>IF('Normalized Data'!C23&gt;labeling!$T$6,1,0)</f>
        <v>0</v>
      </c>
      <c r="D23">
        <f>IF('Normalized Data'!E23&gt;labeling!$U$6,1,0)</f>
        <v>0</v>
      </c>
      <c r="E23">
        <f>IF(('Normalized Data'!C23-'Normalized Data'!D23)&gt;labeling!$X$6,1,0) * labeling!C23</f>
        <v>0</v>
      </c>
      <c r="F23">
        <f>IF(('Normalized Data'!E23-'Normalized Data'!F23)&gt;labeling!$Y$6,1,0) * labeling!D23</f>
        <v>0</v>
      </c>
      <c r="H23">
        <f>C23 * (1-D23) * IF(('Normalized Data'!C23-'Normalized Data'!E23)&gt;labeling!$V$6,1,0)</f>
        <v>0</v>
      </c>
      <c r="J23">
        <f>D23 * (1-C23) * IF(('Normalized Data'!E23-'Normalized Data'!C23)&gt;labeling!$W$6,1,0)</f>
        <v>0</v>
      </c>
      <c r="L23">
        <f t="shared" si="1"/>
        <v>0</v>
      </c>
      <c r="N23">
        <f t="shared" si="2"/>
        <v>0</v>
      </c>
      <c r="P23">
        <f t="shared" si="3"/>
        <v>0</v>
      </c>
    </row>
    <row r="24" spans="1:16">
      <c r="A24" s="5" t="s">
        <v>311</v>
      </c>
      <c r="B24" s="5" t="s">
        <v>656</v>
      </c>
      <c r="C24">
        <f>IF('Normalized Data'!C24&gt;labeling!$T$6,1,0)</f>
        <v>1</v>
      </c>
      <c r="D24">
        <f>IF('Normalized Data'!E24&gt;labeling!$U$6,1,0)</f>
        <v>1</v>
      </c>
      <c r="E24">
        <f>IF(('Normalized Data'!C24-'Normalized Data'!D24)&gt;labeling!$X$6,1,0) * labeling!C24</f>
        <v>1</v>
      </c>
      <c r="F24">
        <f>IF(('Normalized Data'!E24-'Normalized Data'!F24)&gt;labeling!$Y$6,1,0) * labeling!D24</f>
        <v>0</v>
      </c>
      <c r="H24">
        <f>C24 * (1-D24) * IF(('Normalized Data'!C24-'Normalized Data'!E24)&gt;labeling!$V$6,1,0)</f>
        <v>0</v>
      </c>
      <c r="J24">
        <f>D24 * (1-C24) * IF(('Normalized Data'!E24-'Normalized Data'!C24)&gt;labeling!$W$6,1,0)</f>
        <v>0</v>
      </c>
      <c r="L24">
        <f t="shared" si="1"/>
        <v>1</v>
      </c>
      <c r="N24">
        <f t="shared" si="2"/>
        <v>0</v>
      </c>
      <c r="P24">
        <f t="shared" si="3"/>
        <v>0</v>
      </c>
    </row>
    <row r="25" spans="1:16">
      <c r="A25" s="5" t="s">
        <v>312</v>
      </c>
      <c r="B25" s="5" t="s">
        <v>318</v>
      </c>
      <c r="C25">
        <f>IF('Normalized Data'!C25&gt;labeling!$T$6,1,0)</f>
        <v>1</v>
      </c>
      <c r="D25">
        <f>IF('Normalized Data'!E25&gt;labeling!$U$6,1,0)</f>
        <v>0</v>
      </c>
      <c r="E25">
        <f>IF(('Normalized Data'!C25-'Normalized Data'!D25)&gt;labeling!$X$6,1,0) * labeling!C25</f>
        <v>1</v>
      </c>
      <c r="F25">
        <f>IF(('Normalized Data'!E25-'Normalized Data'!F25)&gt;labeling!$Y$6,1,0) * labeling!D25</f>
        <v>0</v>
      </c>
      <c r="H25">
        <f>C25 * (1-D25) * IF(('Normalized Data'!C25-'Normalized Data'!E25)&gt;labeling!$V$6,1,0)</f>
        <v>1</v>
      </c>
      <c r="J25">
        <f>D25 * (1-C25) * IF(('Normalized Data'!E25-'Normalized Data'!C25)&gt;labeling!$W$6,1,0)</f>
        <v>0</v>
      </c>
      <c r="L25">
        <f t="shared" si="1"/>
        <v>1</v>
      </c>
      <c r="N25">
        <f t="shared" si="2"/>
        <v>1</v>
      </c>
      <c r="P25">
        <f t="shared" si="3"/>
        <v>0</v>
      </c>
    </row>
    <row r="26" spans="1:16">
      <c r="A26" s="5" t="s">
        <v>313</v>
      </c>
      <c r="B26" s="5" t="s">
        <v>657</v>
      </c>
      <c r="C26">
        <f>IF('Normalized Data'!C26&gt;labeling!$T$6,1,0)</f>
        <v>1</v>
      </c>
      <c r="D26">
        <f>IF('Normalized Data'!E26&gt;labeling!$U$6,1,0)</f>
        <v>0</v>
      </c>
      <c r="E26">
        <f>IF(('Normalized Data'!C26-'Normalized Data'!D26)&gt;labeling!$X$6,1,0) * labeling!C26</f>
        <v>0</v>
      </c>
      <c r="F26">
        <f>IF(('Normalized Data'!E26-'Normalized Data'!F26)&gt;labeling!$Y$6,1,0) * labeling!D26</f>
        <v>0</v>
      </c>
      <c r="H26">
        <f>C26 * (1-D26) * IF(('Normalized Data'!C26-'Normalized Data'!E26)&gt;labeling!$V$6,1,0)</f>
        <v>1</v>
      </c>
      <c r="J26">
        <f>D26 * (1-C26) * IF(('Normalized Data'!E26-'Normalized Data'!C26)&gt;labeling!$W$6,1,0)</f>
        <v>0</v>
      </c>
      <c r="L26">
        <f t="shared" si="1"/>
        <v>0</v>
      </c>
      <c r="N26">
        <f t="shared" si="2"/>
        <v>0</v>
      </c>
      <c r="P26">
        <f t="shared" si="3"/>
        <v>0</v>
      </c>
    </row>
    <row r="27" spans="1:16">
      <c r="A27" s="5" t="s">
        <v>314</v>
      </c>
      <c r="B27" s="5" t="s">
        <v>382</v>
      </c>
      <c r="C27">
        <f>IF('Normalized Data'!C27&gt;labeling!$T$6,1,0)</f>
        <v>0</v>
      </c>
      <c r="D27">
        <f>IF('Normalized Data'!E27&gt;labeling!$U$6,1,0)</f>
        <v>0</v>
      </c>
      <c r="E27">
        <f>IF(('Normalized Data'!C27-'Normalized Data'!D27)&gt;labeling!$X$6,1,0) * labeling!C27</f>
        <v>0</v>
      </c>
      <c r="F27">
        <f>IF(('Normalized Data'!E27-'Normalized Data'!F27)&gt;labeling!$Y$6,1,0) * labeling!D27</f>
        <v>0</v>
      </c>
      <c r="H27">
        <f>C27 * (1-D27) * IF(('Normalized Data'!C27-'Normalized Data'!E27)&gt;labeling!$V$6,1,0)</f>
        <v>0</v>
      </c>
      <c r="J27">
        <f>D27 * (1-C27) * IF(('Normalized Data'!E27-'Normalized Data'!C27)&gt;labeling!$W$6,1,0)</f>
        <v>0</v>
      </c>
      <c r="L27">
        <f t="shared" si="1"/>
        <v>0</v>
      </c>
      <c r="N27">
        <f t="shared" si="2"/>
        <v>0</v>
      </c>
      <c r="P27">
        <f t="shared" si="3"/>
        <v>0</v>
      </c>
    </row>
    <row r="28" spans="1:16">
      <c r="A28" s="5" t="s">
        <v>315</v>
      </c>
      <c r="B28" s="5" t="s">
        <v>509</v>
      </c>
      <c r="C28">
        <f>IF('Normalized Data'!C28&gt;labeling!$T$6,1,0)</f>
        <v>1</v>
      </c>
      <c r="D28">
        <f>IF('Normalized Data'!E28&gt;labeling!$U$6,1,0)</f>
        <v>0</v>
      </c>
      <c r="E28">
        <f>IF(('Normalized Data'!C28-'Normalized Data'!D28)&gt;labeling!$X$6,1,0) * labeling!C28</f>
        <v>0</v>
      </c>
      <c r="F28">
        <f>IF(('Normalized Data'!E28-'Normalized Data'!F28)&gt;labeling!$Y$6,1,0) * labeling!D28</f>
        <v>0</v>
      </c>
      <c r="H28">
        <f>C28 * (1-D28) * IF(('Normalized Data'!C28-'Normalized Data'!E28)&gt;labeling!$V$6,1,0)</f>
        <v>1</v>
      </c>
      <c r="J28">
        <f>D28 * (1-C28) * IF(('Normalized Data'!E28-'Normalized Data'!C28)&gt;labeling!$W$6,1,0)</f>
        <v>0</v>
      </c>
      <c r="L28">
        <f t="shared" si="1"/>
        <v>0</v>
      </c>
      <c r="N28">
        <f t="shared" si="2"/>
        <v>0</v>
      </c>
      <c r="P28">
        <f t="shared" si="3"/>
        <v>0</v>
      </c>
    </row>
    <row r="29" spans="1:16">
      <c r="A29" s="5" t="s">
        <v>316</v>
      </c>
      <c r="B29" s="5" t="s">
        <v>323</v>
      </c>
      <c r="C29">
        <f>IF('Normalized Data'!C29&gt;labeling!$T$6,1,0)</f>
        <v>0</v>
      </c>
      <c r="D29">
        <f>IF('Normalized Data'!E29&gt;labeling!$U$6,1,0)</f>
        <v>0</v>
      </c>
      <c r="E29">
        <f>IF(('Normalized Data'!C29-'Normalized Data'!D29)&gt;labeling!$X$6,1,0) * labeling!C29</f>
        <v>0</v>
      </c>
      <c r="F29">
        <f>IF(('Normalized Data'!E29-'Normalized Data'!F29)&gt;labeling!$Y$6,1,0) * labeling!D29</f>
        <v>0</v>
      </c>
      <c r="H29">
        <f>C29 * (1-D29) * IF(('Normalized Data'!C29-'Normalized Data'!E29)&gt;labeling!$V$6,1,0)</f>
        <v>0</v>
      </c>
      <c r="J29">
        <f>D29 * (1-C29) * IF(('Normalized Data'!E29-'Normalized Data'!C29)&gt;labeling!$W$6,1,0)</f>
        <v>0</v>
      </c>
      <c r="L29">
        <f t="shared" si="1"/>
        <v>0</v>
      </c>
      <c r="N29">
        <f t="shared" si="2"/>
        <v>0</v>
      </c>
      <c r="P29">
        <f t="shared" si="3"/>
        <v>0</v>
      </c>
    </row>
    <row r="30" spans="1:16">
      <c r="A30" s="5" t="s">
        <v>317</v>
      </c>
      <c r="B30" s="5" t="s">
        <v>324</v>
      </c>
      <c r="C30">
        <f>IF('Normalized Data'!C30&gt;labeling!$T$6,1,0)</f>
        <v>0</v>
      </c>
      <c r="D30">
        <f>IF('Normalized Data'!E30&gt;labeling!$U$6,1,0)</f>
        <v>0</v>
      </c>
      <c r="E30">
        <f>IF(('Normalized Data'!C30-'Normalized Data'!D30)&gt;labeling!$X$6,1,0) * labeling!C30</f>
        <v>0</v>
      </c>
      <c r="F30">
        <f>IF(('Normalized Data'!E30-'Normalized Data'!F30)&gt;labeling!$Y$6,1,0) * labeling!D30</f>
        <v>0</v>
      </c>
      <c r="H30">
        <f>C30 * (1-D30) * IF(('Normalized Data'!C30-'Normalized Data'!E30)&gt;labeling!$V$6,1,0)</f>
        <v>0</v>
      </c>
      <c r="J30">
        <f>D30 * (1-C30) * IF(('Normalized Data'!E30-'Normalized Data'!C30)&gt;labeling!$W$6,1,0)</f>
        <v>0</v>
      </c>
      <c r="L30">
        <f t="shared" si="1"/>
        <v>0</v>
      </c>
      <c r="N30">
        <f t="shared" si="2"/>
        <v>0</v>
      </c>
      <c r="P30">
        <f t="shared" si="3"/>
        <v>0</v>
      </c>
    </row>
    <row r="31" spans="1:16">
      <c r="A31" s="5" t="s">
        <v>319</v>
      </c>
      <c r="B31" s="5" t="s">
        <v>322</v>
      </c>
      <c r="C31">
        <f>IF('Normalized Data'!C31&gt;labeling!$T$6,1,0)</f>
        <v>1</v>
      </c>
      <c r="D31">
        <f>IF('Normalized Data'!E31&gt;labeling!$U$6,1,0)</f>
        <v>0</v>
      </c>
      <c r="E31">
        <f>IF(('Normalized Data'!C31-'Normalized Data'!D31)&gt;labeling!$X$6,1,0) * labeling!C31</f>
        <v>0</v>
      </c>
      <c r="F31">
        <f>IF(('Normalized Data'!E31-'Normalized Data'!F31)&gt;labeling!$Y$6,1,0) * labeling!D31</f>
        <v>0</v>
      </c>
      <c r="H31">
        <f>C31 * (1-D31) * IF(('Normalized Data'!C31-'Normalized Data'!E31)&gt;labeling!$V$6,1,0)</f>
        <v>1</v>
      </c>
      <c r="J31">
        <f>D31 * (1-C31) * IF(('Normalized Data'!E31-'Normalized Data'!C31)&gt;labeling!$W$6,1,0)</f>
        <v>0</v>
      </c>
      <c r="L31">
        <f t="shared" si="1"/>
        <v>0</v>
      </c>
      <c r="N31">
        <f t="shared" si="2"/>
        <v>0</v>
      </c>
      <c r="P31">
        <f t="shared" si="3"/>
        <v>0</v>
      </c>
    </row>
    <row r="32" spans="1:16">
      <c r="A32" s="5" t="s">
        <v>320</v>
      </c>
      <c r="B32" s="5" t="s">
        <v>345</v>
      </c>
      <c r="C32">
        <f>IF('Normalized Data'!C32&gt;labeling!$T$6,1,0)</f>
        <v>0</v>
      </c>
      <c r="D32">
        <f>IF('Normalized Data'!E32&gt;labeling!$U$6,1,0)</f>
        <v>0</v>
      </c>
      <c r="E32">
        <f>IF(('Normalized Data'!C32-'Normalized Data'!D32)&gt;labeling!$X$6,1,0) * labeling!C32</f>
        <v>0</v>
      </c>
      <c r="F32">
        <f>IF(('Normalized Data'!E32-'Normalized Data'!F32)&gt;labeling!$Y$6,1,0) * labeling!D32</f>
        <v>0</v>
      </c>
      <c r="H32">
        <f>C32 * (1-D32) * IF(('Normalized Data'!C32-'Normalized Data'!E32)&gt;labeling!$V$6,1,0)</f>
        <v>0</v>
      </c>
      <c r="J32">
        <f>D32 * (1-C32) * IF(('Normalized Data'!E32-'Normalized Data'!C32)&gt;labeling!$W$6,1,0)</f>
        <v>0</v>
      </c>
      <c r="L32">
        <f t="shared" si="1"/>
        <v>0</v>
      </c>
      <c r="N32">
        <f t="shared" si="2"/>
        <v>0</v>
      </c>
      <c r="P32">
        <f t="shared" si="3"/>
        <v>0</v>
      </c>
    </row>
    <row r="33" spans="1:16">
      <c r="A33" s="5" t="s">
        <v>321</v>
      </c>
      <c r="B33" s="5" t="s">
        <v>590</v>
      </c>
      <c r="C33">
        <f>IF('Normalized Data'!C33&gt;labeling!$T$6,1,0)</f>
        <v>1</v>
      </c>
      <c r="D33">
        <f>IF('Normalized Data'!E33&gt;labeling!$U$6,1,0)</f>
        <v>1</v>
      </c>
      <c r="E33">
        <f>IF(('Normalized Data'!C33-'Normalized Data'!D33)&gt;labeling!$X$6,1,0) * labeling!C33</f>
        <v>0</v>
      </c>
      <c r="F33">
        <f>IF(('Normalized Data'!E33-'Normalized Data'!F33)&gt;labeling!$Y$6,1,0) * labeling!D33</f>
        <v>0</v>
      </c>
      <c r="H33">
        <f>C33 * (1-D33) * IF(('Normalized Data'!C33-'Normalized Data'!E33)&gt;labeling!$V$6,1,0)</f>
        <v>0</v>
      </c>
      <c r="J33">
        <f>D33 * (1-C33) * IF(('Normalized Data'!E33-'Normalized Data'!C33)&gt;labeling!$W$6,1,0)</f>
        <v>0</v>
      </c>
      <c r="L33">
        <f t="shared" si="1"/>
        <v>0</v>
      </c>
      <c r="N33">
        <f t="shared" si="2"/>
        <v>0</v>
      </c>
      <c r="P33">
        <f t="shared" si="3"/>
        <v>0</v>
      </c>
    </row>
    <row r="34" spans="1:16">
      <c r="A34" s="6" t="s">
        <v>0</v>
      </c>
      <c r="B34" s="6" t="s">
        <v>658</v>
      </c>
      <c r="C34">
        <f>IF('Normalized Data'!C34&gt;labeling!$T$6,1,0)</f>
        <v>0</v>
      </c>
      <c r="D34">
        <f>IF('Normalized Data'!E34&gt;labeling!$U$6,1,0)</f>
        <v>0</v>
      </c>
      <c r="E34">
        <f>IF(('Normalized Data'!C34-'Normalized Data'!D34)&gt;labeling!$X$6,1,0) * labeling!C34</f>
        <v>0</v>
      </c>
      <c r="F34">
        <f>IF(('Normalized Data'!E34-'Normalized Data'!F34)&gt;labeling!$Y$6,1,0) * labeling!D34</f>
        <v>0</v>
      </c>
      <c r="H34">
        <f>C34 * (1-D34) * IF(('Normalized Data'!C34-'Normalized Data'!E34)&gt;labeling!$V$6,1,0)</f>
        <v>0</v>
      </c>
      <c r="J34">
        <f>D34 * (1-C34) * IF(('Normalized Data'!E34-'Normalized Data'!C34)&gt;labeling!$W$6,1,0)</f>
        <v>0</v>
      </c>
      <c r="L34">
        <f t="shared" si="1"/>
        <v>0</v>
      </c>
      <c r="N34">
        <f t="shared" si="2"/>
        <v>0</v>
      </c>
      <c r="P34">
        <f t="shared" si="3"/>
        <v>0</v>
      </c>
    </row>
    <row r="35" spans="1:16">
      <c r="A35" s="6" t="s">
        <v>1</v>
      </c>
      <c r="B35" s="6" t="s">
        <v>659</v>
      </c>
      <c r="C35">
        <f>IF('Normalized Data'!C35&gt;labeling!$T$6,1,0)</f>
        <v>0</v>
      </c>
      <c r="D35">
        <f>IF('Normalized Data'!E35&gt;labeling!$U$6,1,0)</f>
        <v>0</v>
      </c>
      <c r="E35">
        <f>IF(('Normalized Data'!C35-'Normalized Data'!D35)&gt;labeling!$X$6,1,0) * labeling!C35</f>
        <v>0</v>
      </c>
      <c r="F35">
        <f>IF(('Normalized Data'!E35-'Normalized Data'!F35)&gt;labeling!$Y$6,1,0) * labeling!D35</f>
        <v>0</v>
      </c>
      <c r="H35">
        <f>C35 * (1-D35) * IF(('Normalized Data'!C35-'Normalized Data'!E35)&gt;labeling!$V$6,1,0)</f>
        <v>0</v>
      </c>
      <c r="J35">
        <f>D35 * (1-C35) * IF(('Normalized Data'!E35-'Normalized Data'!C35)&gt;labeling!$W$6,1,0)</f>
        <v>0</v>
      </c>
      <c r="L35">
        <f t="shared" si="1"/>
        <v>0</v>
      </c>
      <c r="N35">
        <f t="shared" si="2"/>
        <v>0</v>
      </c>
      <c r="P35">
        <f t="shared" si="3"/>
        <v>0</v>
      </c>
    </row>
    <row r="36" spans="1:16">
      <c r="A36" s="6" t="s">
        <v>2</v>
      </c>
      <c r="B36" s="6" t="s">
        <v>660</v>
      </c>
      <c r="C36">
        <f>IF('Normalized Data'!C36&gt;labeling!$T$6,1,0)</f>
        <v>1</v>
      </c>
      <c r="D36">
        <f>IF('Normalized Data'!E36&gt;labeling!$U$6,1,0)</f>
        <v>0</v>
      </c>
      <c r="E36">
        <f>IF(('Normalized Data'!C36-'Normalized Data'!D36)&gt;labeling!$X$6,1,0) * labeling!C36</f>
        <v>0</v>
      </c>
      <c r="F36">
        <f>IF(('Normalized Data'!E36-'Normalized Data'!F36)&gt;labeling!$Y$6,1,0) * labeling!D36</f>
        <v>0</v>
      </c>
      <c r="H36">
        <f>C36 * (1-D36) * IF(('Normalized Data'!C36-'Normalized Data'!E36)&gt;labeling!$V$6,1,0)</f>
        <v>1</v>
      </c>
      <c r="J36">
        <f>D36 * (1-C36) * IF(('Normalized Data'!E36-'Normalized Data'!C36)&gt;labeling!$W$6,1,0)</f>
        <v>0</v>
      </c>
      <c r="L36">
        <f t="shared" si="1"/>
        <v>0</v>
      </c>
      <c r="N36">
        <f t="shared" si="2"/>
        <v>0</v>
      </c>
      <c r="P36">
        <f t="shared" si="3"/>
        <v>0</v>
      </c>
    </row>
    <row r="37" spans="1:16">
      <c r="A37" s="6" t="s">
        <v>3</v>
      </c>
      <c r="B37" s="6" t="s">
        <v>661</v>
      </c>
      <c r="C37">
        <f>IF('Normalized Data'!C37&gt;labeling!$T$6,1,0)</f>
        <v>0</v>
      </c>
      <c r="D37">
        <f>IF('Normalized Data'!E37&gt;labeling!$U$6,1,0)</f>
        <v>0</v>
      </c>
      <c r="E37">
        <f>IF(('Normalized Data'!C37-'Normalized Data'!D37)&gt;labeling!$X$6,1,0) * labeling!C37</f>
        <v>0</v>
      </c>
      <c r="F37">
        <f>IF(('Normalized Data'!E37-'Normalized Data'!F37)&gt;labeling!$Y$6,1,0) * labeling!D37</f>
        <v>0</v>
      </c>
      <c r="H37">
        <f>C37 * (1-D37) * IF(('Normalized Data'!C37-'Normalized Data'!E37)&gt;labeling!$V$6,1,0)</f>
        <v>0</v>
      </c>
      <c r="J37">
        <f>D37 * (1-C37) * IF(('Normalized Data'!E37-'Normalized Data'!C37)&gt;labeling!$W$6,1,0)</f>
        <v>0</v>
      </c>
      <c r="L37">
        <f t="shared" si="1"/>
        <v>0</v>
      </c>
      <c r="N37">
        <f t="shared" si="2"/>
        <v>0</v>
      </c>
      <c r="P37">
        <f t="shared" si="3"/>
        <v>0</v>
      </c>
    </row>
    <row r="38" spans="1:16">
      <c r="A38" s="6" t="s">
        <v>4</v>
      </c>
      <c r="B38" s="6" t="s">
        <v>662</v>
      </c>
      <c r="C38">
        <f>IF('Normalized Data'!C38&gt;labeling!$T$6,1,0)</f>
        <v>0</v>
      </c>
      <c r="D38">
        <f>IF('Normalized Data'!E38&gt;labeling!$U$6,1,0)</f>
        <v>0</v>
      </c>
      <c r="E38">
        <f>IF(('Normalized Data'!C38-'Normalized Data'!D38)&gt;labeling!$X$6,1,0) * labeling!C38</f>
        <v>0</v>
      </c>
      <c r="F38">
        <f>IF(('Normalized Data'!E38-'Normalized Data'!F38)&gt;labeling!$Y$6,1,0) * labeling!D38</f>
        <v>0</v>
      </c>
      <c r="H38">
        <f>C38 * (1-D38) * IF(('Normalized Data'!C38-'Normalized Data'!E38)&gt;labeling!$V$6,1,0)</f>
        <v>0</v>
      </c>
      <c r="J38">
        <f>D38 * (1-C38) * IF(('Normalized Data'!E38-'Normalized Data'!C38)&gt;labeling!$W$6,1,0)</f>
        <v>0</v>
      </c>
      <c r="L38">
        <f t="shared" si="1"/>
        <v>0</v>
      </c>
      <c r="N38">
        <f t="shared" si="2"/>
        <v>0</v>
      </c>
      <c r="P38">
        <f t="shared" si="3"/>
        <v>0</v>
      </c>
    </row>
    <row r="39" spans="1:16">
      <c r="A39" s="6" t="s">
        <v>5</v>
      </c>
      <c r="B39" s="6" t="s">
        <v>663</v>
      </c>
      <c r="C39">
        <f>IF('Normalized Data'!C39&gt;labeling!$T$6,1,0)</f>
        <v>0</v>
      </c>
      <c r="D39">
        <f>IF('Normalized Data'!E39&gt;labeling!$U$6,1,0)</f>
        <v>0</v>
      </c>
      <c r="E39">
        <f>IF(('Normalized Data'!C39-'Normalized Data'!D39)&gt;labeling!$X$6,1,0) * labeling!C39</f>
        <v>0</v>
      </c>
      <c r="F39">
        <f>IF(('Normalized Data'!E39-'Normalized Data'!F39)&gt;labeling!$Y$6,1,0) * labeling!D39</f>
        <v>0</v>
      </c>
      <c r="H39">
        <f>C39 * (1-D39) * IF(('Normalized Data'!C39-'Normalized Data'!E39)&gt;labeling!$V$6,1,0)</f>
        <v>0</v>
      </c>
      <c r="J39">
        <f>D39 * (1-C39) * IF(('Normalized Data'!E39-'Normalized Data'!C39)&gt;labeling!$W$6,1,0)</f>
        <v>0</v>
      </c>
      <c r="L39">
        <f t="shared" si="1"/>
        <v>0</v>
      </c>
      <c r="N39">
        <f t="shared" si="2"/>
        <v>0</v>
      </c>
      <c r="P39">
        <f t="shared" si="3"/>
        <v>0</v>
      </c>
    </row>
    <row r="40" spans="1:16">
      <c r="A40" s="6" t="s">
        <v>6</v>
      </c>
      <c r="B40" s="6" t="s">
        <v>664</v>
      </c>
      <c r="C40">
        <f>IF('Normalized Data'!C40&gt;labeling!$T$6,1,0)</f>
        <v>1</v>
      </c>
      <c r="D40">
        <f>IF('Normalized Data'!E40&gt;labeling!$U$6,1,0)</f>
        <v>0</v>
      </c>
      <c r="E40">
        <f>IF(('Normalized Data'!C40-'Normalized Data'!D40)&gt;labeling!$X$6,1,0) * labeling!C40</f>
        <v>0</v>
      </c>
      <c r="F40">
        <f>IF(('Normalized Data'!E40-'Normalized Data'!F40)&gt;labeling!$Y$6,1,0) * labeling!D40</f>
        <v>0</v>
      </c>
      <c r="H40">
        <f>C40 * (1-D40) * IF(('Normalized Data'!C40-'Normalized Data'!E40)&gt;labeling!$V$6,1,0)</f>
        <v>1</v>
      </c>
      <c r="J40">
        <f>D40 * (1-C40) * IF(('Normalized Data'!E40-'Normalized Data'!C40)&gt;labeling!$W$6,1,0)</f>
        <v>0</v>
      </c>
      <c r="L40">
        <f t="shared" si="1"/>
        <v>0</v>
      </c>
      <c r="N40">
        <f t="shared" si="2"/>
        <v>0</v>
      </c>
      <c r="P40">
        <f t="shared" si="3"/>
        <v>0</v>
      </c>
    </row>
    <row r="41" spans="1:16">
      <c r="A41" s="6" t="s">
        <v>7</v>
      </c>
      <c r="B41" s="6" t="s">
        <v>665</v>
      </c>
      <c r="C41">
        <f>IF('Normalized Data'!C41&gt;labeling!$T$6,1,0)</f>
        <v>0</v>
      </c>
      <c r="D41">
        <f>IF('Normalized Data'!E41&gt;labeling!$U$6,1,0)</f>
        <v>0</v>
      </c>
      <c r="E41">
        <f>IF(('Normalized Data'!C41-'Normalized Data'!D41)&gt;labeling!$X$6,1,0) * labeling!C41</f>
        <v>0</v>
      </c>
      <c r="F41">
        <f>IF(('Normalized Data'!E41-'Normalized Data'!F41)&gt;labeling!$Y$6,1,0) * labeling!D41</f>
        <v>0</v>
      </c>
      <c r="H41">
        <f>C41 * (1-D41) * IF(('Normalized Data'!C41-'Normalized Data'!E41)&gt;labeling!$V$6,1,0)</f>
        <v>0</v>
      </c>
      <c r="J41">
        <f>D41 * (1-C41) * IF(('Normalized Data'!E41-'Normalized Data'!C41)&gt;labeling!$W$6,1,0)</f>
        <v>0</v>
      </c>
      <c r="L41">
        <f t="shared" si="1"/>
        <v>0</v>
      </c>
      <c r="N41">
        <f t="shared" si="2"/>
        <v>0</v>
      </c>
      <c r="P41">
        <f t="shared" si="3"/>
        <v>0</v>
      </c>
    </row>
    <row r="42" spans="1:16">
      <c r="A42" s="6" t="s">
        <v>8</v>
      </c>
      <c r="B42" s="6" t="s">
        <v>666</v>
      </c>
      <c r="C42">
        <f>IF('Normalized Data'!C42&gt;labeling!$T$6,1,0)</f>
        <v>0</v>
      </c>
      <c r="D42">
        <f>IF('Normalized Data'!E42&gt;labeling!$U$6,1,0)</f>
        <v>0</v>
      </c>
      <c r="E42">
        <f>IF(('Normalized Data'!C42-'Normalized Data'!D42)&gt;labeling!$X$6,1,0) * labeling!C42</f>
        <v>0</v>
      </c>
      <c r="F42">
        <f>IF(('Normalized Data'!E42-'Normalized Data'!F42)&gt;labeling!$Y$6,1,0) * labeling!D42</f>
        <v>0</v>
      </c>
      <c r="H42">
        <f>C42 * (1-D42) * IF(('Normalized Data'!C42-'Normalized Data'!E42)&gt;labeling!$V$6,1,0)</f>
        <v>0</v>
      </c>
      <c r="J42">
        <f>D42 * (1-C42) * IF(('Normalized Data'!E42-'Normalized Data'!C42)&gt;labeling!$W$6,1,0)</f>
        <v>0</v>
      </c>
      <c r="L42">
        <f t="shared" si="1"/>
        <v>0</v>
      </c>
      <c r="N42">
        <f t="shared" si="2"/>
        <v>0</v>
      </c>
      <c r="P42">
        <f t="shared" si="3"/>
        <v>0</v>
      </c>
    </row>
    <row r="43" spans="1:16">
      <c r="A43" s="6" t="s">
        <v>9</v>
      </c>
      <c r="B43" s="6" t="s">
        <v>667</v>
      </c>
      <c r="C43">
        <f>IF('Normalized Data'!C43&gt;labeling!$T$6,1,0)</f>
        <v>0</v>
      </c>
      <c r="D43">
        <f>IF('Normalized Data'!E43&gt;labeling!$U$6,1,0)</f>
        <v>0</v>
      </c>
      <c r="E43">
        <f>IF(('Normalized Data'!C43-'Normalized Data'!D43)&gt;labeling!$X$6,1,0) * labeling!C43</f>
        <v>0</v>
      </c>
      <c r="F43">
        <f>IF(('Normalized Data'!E43-'Normalized Data'!F43)&gt;labeling!$Y$6,1,0) * labeling!D43</f>
        <v>0</v>
      </c>
      <c r="H43">
        <f>C43 * (1-D43) * IF(('Normalized Data'!C43-'Normalized Data'!E43)&gt;labeling!$V$6,1,0)</f>
        <v>0</v>
      </c>
      <c r="J43">
        <f>D43 * (1-C43) * IF(('Normalized Data'!E43-'Normalized Data'!C43)&gt;labeling!$W$6,1,0)</f>
        <v>0</v>
      </c>
      <c r="L43">
        <f t="shared" si="1"/>
        <v>0</v>
      </c>
      <c r="N43">
        <f t="shared" si="2"/>
        <v>0</v>
      </c>
      <c r="P43">
        <f t="shared" si="3"/>
        <v>0</v>
      </c>
    </row>
    <row r="44" spans="1:16">
      <c r="A44" s="6" t="s">
        <v>10</v>
      </c>
      <c r="B44" s="6" t="s">
        <v>668</v>
      </c>
      <c r="C44">
        <f>IF('Normalized Data'!C44&gt;labeling!$T$6,1,0)</f>
        <v>0</v>
      </c>
      <c r="D44">
        <f>IF('Normalized Data'!E44&gt;labeling!$U$6,1,0)</f>
        <v>0</v>
      </c>
      <c r="E44">
        <f>IF(('Normalized Data'!C44-'Normalized Data'!D44)&gt;labeling!$X$6,1,0) * labeling!C44</f>
        <v>0</v>
      </c>
      <c r="F44">
        <f>IF(('Normalized Data'!E44-'Normalized Data'!F44)&gt;labeling!$Y$6,1,0) * labeling!D44</f>
        <v>0</v>
      </c>
      <c r="H44">
        <f>C44 * (1-D44) * IF(('Normalized Data'!C44-'Normalized Data'!E44)&gt;labeling!$V$6,1,0)</f>
        <v>0</v>
      </c>
      <c r="J44">
        <f>D44 * (1-C44) * IF(('Normalized Data'!E44-'Normalized Data'!C44)&gt;labeling!$W$6,1,0)</f>
        <v>0</v>
      </c>
      <c r="L44">
        <f t="shared" si="1"/>
        <v>0</v>
      </c>
      <c r="N44">
        <f t="shared" si="2"/>
        <v>0</v>
      </c>
      <c r="P44">
        <f t="shared" si="3"/>
        <v>0</v>
      </c>
    </row>
    <row r="45" spans="1:16">
      <c r="A45" s="6" t="s">
        <v>11</v>
      </c>
      <c r="B45" s="6" t="s">
        <v>669</v>
      </c>
      <c r="C45">
        <f>IF('Normalized Data'!C45&gt;labeling!$T$6,1,0)</f>
        <v>0</v>
      </c>
      <c r="D45">
        <f>IF('Normalized Data'!E45&gt;labeling!$U$6,1,0)</f>
        <v>0</v>
      </c>
      <c r="E45">
        <f>IF(('Normalized Data'!C45-'Normalized Data'!D45)&gt;labeling!$X$6,1,0) * labeling!C45</f>
        <v>0</v>
      </c>
      <c r="F45">
        <f>IF(('Normalized Data'!E45-'Normalized Data'!F45)&gt;labeling!$Y$6,1,0) * labeling!D45</f>
        <v>0</v>
      </c>
      <c r="H45">
        <f>C45 * (1-D45) * IF(('Normalized Data'!C45-'Normalized Data'!E45)&gt;labeling!$V$6,1,0)</f>
        <v>0</v>
      </c>
      <c r="J45">
        <f>D45 * (1-C45) * IF(('Normalized Data'!E45-'Normalized Data'!C45)&gt;labeling!$W$6,1,0)</f>
        <v>0</v>
      </c>
      <c r="L45">
        <f t="shared" si="1"/>
        <v>0</v>
      </c>
      <c r="N45">
        <f t="shared" si="2"/>
        <v>0</v>
      </c>
      <c r="P45">
        <f t="shared" si="3"/>
        <v>0</v>
      </c>
    </row>
    <row r="46" spans="1:16">
      <c r="A46" s="6" t="s">
        <v>12</v>
      </c>
      <c r="B46" s="6" t="s">
        <v>670</v>
      </c>
      <c r="C46">
        <f>IF('Normalized Data'!C46&gt;labeling!$T$6,1,0)</f>
        <v>0</v>
      </c>
      <c r="D46">
        <f>IF('Normalized Data'!E46&gt;labeling!$U$6,1,0)</f>
        <v>0</v>
      </c>
      <c r="E46">
        <f>IF(('Normalized Data'!C46-'Normalized Data'!D46)&gt;labeling!$X$6,1,0) * labeling!C46</f>
        <v>0</v>
      </c>
      <c r="F46">
        <f>IF(('Normalized Data'!E46-'Normalized Data'!F46)&gt;labeling!$Y$6,1,0) * labeling!D46</f>
        <v>0</v>
      </c>
      <c r="H46">
        <f>C46 * (1-D46) * IF(('Normalized Data'!C46-'Normalized Data'!E46)&gt;labeling!$V$6,1,0)</f>
        <v>0</v>
      </c>
      <c r="J46">
        <f>D46 * (1-C46) * IF(('Normalized Data'!E46-'Normalized Data'!C46)&gt;labeling!$W$6,1,0)</f>
        <v>0</v>
      </c>
      <c r="L46">
        <f t="shared" si="1"/>
        <v>0</v>
      </c>
      <c r="N46">
        <f t="shared" si="2"/>
        <v>0</v>
      </c>
      <c r="P46">
        <f t="shared" si="3"/>
        <v>0</v>
      </c>
    </row>
    <row r="47" spans="1:16">
      <c r="A47" s="6" t="s">
        <v>13</v>
      </c>
      <c r="B47" s="6" t="s">
        <v>671</v>
      </c>
      <c r="C47">
        <f>IF('Normalized Data'!C47&gt;labeling!$T$6,1,0)</f>
        <v>0</v>
      </c>
      <c r="D47">
        <f>IF('Normalized Data'!E47&gt;labeling!$U$6,1,0)</f>
        <v>0</v>
      </c>
      <c r="E47">
        <f>IF(('Normalized Data'!C47-'Normalized Data'!D47)&gt;labeling!$X$6,1,0) * labeling!C47</f>
        <v>0</v>
      </c>
      <c r="F47">
        <f>IF(('Normalized Data'!E47-'Normalized Data'!F47)&gt;labeling!$Y$6,1,0) * labeling!D47</f>
        <v>0</v>
      </c>
      <c r="H47">
        <f>C47 * (1-D47) * IF(('Normalized Data'!C47-'Normalized Data'!E47)&gt;labeling!$V$6,1,0)</f>
        <v>0</v>
      </c>
      <c r="J47">
        <f>D47 * (1-C47) * IF(('Normalized Data'!E47-'Normalized Data'!C47)&gt;labeling!$W$6,1,0)</f>
        <v>0</v>
      </c>
      <c r="L47">
        <f t="shared" si="1"/>
        <v>0</v>
      </c>
      <c r="N47">
        <f t="shared" si="2"/>
        <v>0</v>
      </c>
      <c r="P47">
        <f t="shared" si="3"/>
        <v>0</v>
      </c>
    </row>
    <row r="48" spans="1:16">
      <c r="A48" s="6" t="s">
        <v>14</v>
      </c>
      <c r="B48" s="6" t="s">
        <v>672</v>
      </c>
      <c r="C48">
        <f>IF('Normalized Data'!C48&gt;labeling!$T$6,1,0)</f>
        <v>1</v>
      </c>
      <c r="D48">
        <f>IF('Normalized Data'!E48&gt;labeling!$U$6,1,0)</f>
        <v>1</v>
      </c>
      <c r="E48">
        <f>IF(('Normalized Data'!C48-'Normalized Data'!D48)&gt;labeling!$X$6,1,0) * labeling!C48</f>
        <v>1</v>
      </c>
      <c r="F48">
        <f>IF(('Normalized Data'!E48-'Normalized Data'!F48)&gt;labeling!$Y$6,1,0) * labeling!D48</f>
        <v>0</v>
      </c>
      <c r="H48">
        <f>C48 * (1-D48) * IF(('Normalized Data'!C48-'Normalized Data'!E48)&gt;labeling!$V$6,1,0)</f>
        <v>0</v>
      </c>
      <c r="J48">
        <f>D48 * (1-C48) * IF(('Normalized Data'!E48-'Normalized Data'!C48)&gt;labeling!$W$6,1,0)</f>
        <v>0</v>
      </c>
      <c r="L48">
        <f t="shared" si="1"/>
        <v>1</v>
      </c>
      <c r="N48">
        <f t="shared" si="2"/>
        <v>0</v>
      </c>
      <c r="P48">
        <f t="shared" si="3"/>
        <v>0</v>
      </c>
    </row>
    <row r="49" spans="1:16">
      <c r="A49" s="6" t="s">
        <v>15</v>
      </c>
      <c r="B49" s="6" t="s">
        <v>673</v>
      </c>
      <c r="C49">
        <f>IF('Normalized Data'!C49&gt;labeling!$T$6,1,0)</f>
        <v>0</v>
      </c>
      <c r="D49">
        <f>IF('Normalized Data'!E49&gt;labeling!$U$6,1,0)</f>
        <v>0</v>
      </c>
      <c r="E49">
        <f>IF(('Normalized Data'!C49-'Normalized Data'!D49)&gt;labeling!$X$6,1,0) * labeling!C49</f>
        <v>0</v>
      </c>
      <c r="F49">
        <f>IF(('Normalized Data'!E49-'Normalized Data'!F49)&gt;labeling!$Y$6,1,0) * labeling!D49</f>
        <v>0</v>
      </c>
      <c r="H49">
        <f>C49 * (1-D49) * IF(('Normalized Data'!C49-'Normalized Data'!E49)&gt;labeling!$V$6,1,0)</f>
        <v>0</v>
      </c>
      <c r="J49">
        <f>D49 * (1-C49) * IF(('Normalized Data'!E49-'Normalized Data'!C49)&gt;labeling!$W$6,1,0)</f>
        <v>0</v>
      </c>
      <c r="L49">
        <f t="shared" si="1"/>
        <v>0</v>
      </c>
      <c r="N49">
        <f t="shared" si="2"/>
        <v>0</v>
      </c>
      <c r="P49">
        <f t="shared" si="3"/>
        <v>0</v>
      </c>
    </row>
    <row r="50" spans="1:16">
      <c r="A50" s="6" t="s">
        <v>16</v>
      </c>
      <c r="B50" s="6" t="s">
        <v>674</v>
      </c>
      <c r="C50">
        <f>IF('Normalized Data'!C50&gt;labeling!$T$6,1,0)</f>
        <v>0</v>
      </c>
      <c r="D50">
        <f>IF('Normalized Data'!E50&gt;labeling!$U$6,1,0)</f>
        <v>0</v>
      </c>
      <c r="E50">
        <f>IF(('Normalized Data'!C50-'Normalized Data'!D50)&gt;labeling!$X$6,1,0) * labeling!C50</f>
        <v>0</v>
      </c>
      <c r="F50">
        <f>IF(('Normalized Data'!E50-'Normalized Data'!F50)&gt;labeling!$Y$6,1,0) * labeling!D50</f>
        <v>0</v>
      </c>
      <c r="H50">
        <f>C50 * (1-D50) * IF(('Normalized Data'!C50-'Normalized Data'!E50)&gt;labeling!$V$6,1,0)</f>
        <v>0</v>
      </c>
      <c r="J50">
        <f>D50 * (1-C50) * IF(('Normalized Data'!E50-'Normalized Data'!C50)&gt;labeling!$W$6,1,0)</f>
        <v>0</v>
      </c>
      <c r="L50">
        <f t="shared" si="1"/>
        <v>0</v>
      </c>
      <c r="N50">
        <f t="shared" si="2"/>
        <v>0</v>
      </c>
      <c r="P50">
        <f t="shared" si="3"/>
        <v>0</v>
      </c>
    </row>
    <row r="51" spans="1:16">
      <c r="A51" s="6" t="s">
        <v>17</v>
      </c>
      <c r="B51" s="6" t="s">
        <v>675</v>
      </c>
      <c r="C51">
        <f>IF('Normalized Data'!C51&gt;labeling!$T$6,1,0)</f>
        <v>0</v>
      </c>
      <c r="D51">
        <f>IF('Normalized Data'!E51&gt;labeling!$U$6,1,0)</f>
        <v>0</v>
      </c>
      <c r="E51">
        <f>IF(('Normalized Data'!C51-'Normalized Data'!D51)&gt;labeling!$X$6,1,0) * labeling!C51</f>
        <v>0</v>
      </c>
      <c r="F51">
        <f>IF(('Normalized Data'!E51-'Normalized Data'!F51)&gt;labeling!$Y$6,1,0) * labeling!D51</f>
        <v>0</v>
      </c>
      <c r="H51">
        <f>C51 * (1-D51) * IF(('Normalized Data'!C51-'Normalized Data'!E51)&gt;labeling!$V$6,1,0)</f>
        <v>0</v>
      </c>
      <c r="J51">
        <f>D51 * (1-C51) * IF(('Normalized Data'!E51-'Normalized Data'!C51)&gt;labeling!$W$6,1,0)</f>
        <v>0</v>
      </c>
      <c r="L51">
        <f t="shared" si="1"/>
        <v>0</v>
      </c>
      <c r="N51">
        <f t="shared" si="2"/>
        <v>0</v>
      </c>
      <c r="P51">
        <f t="shared" si="3"/>
        <v>0</v>
      </c>
    </row>
    <row r="52" spans="1:16">
      <c r="A52" s="6" t="s">
        <v>18</v>
      </c>
      <c r="B52" s="6" t="s">
        <v>676</v>
      </c>
      <c r="C52">
        <f>IF('Normalized Data'!C52&gt;labeling!$T$6,1,0)</f>
        <v>0</v>
      </c>
      <c r="D52">
        <f>IF('Normalized Data'!E52&gt;labeling!$U$6,1,0)</f>
        <v>0</v>
      </c>
      <c r="E52">
        <f>IF(('Normalized Data'!C52-'Normalized Data'!D52)&gt;labeling!$X$6,1,0) * labeling!C52</f>
        <v>0</v>
      </c>
      <c r="F52">
        <f>IF(('Normalized Data'!E52-'Normalized Data'!F52)&gt;labeling!$Y$6,1,0) * labeling!D52</f>
        <v>0</v>
      </c>
      <c r="H52">
        <f>C52 * (1-D52) * IF(('Normalized Data'!C52-'Normalized Data'!E52)&gt;labeling!$V$6,1,0)</f>
        <v>0</v>
      </c>
      <c r="J52">
        <f>D52 * (1-C52) * IF(('Normalized Data'!E52-'Normalized Data'!C52)&gt;labeling!$W$6,1,0)</f>
        <v>0</v>
      </c>
      <c r="L52">
        <f t="shared" si="1"/>
        <v>0</v>
      </c>
      <c r="N52">
        <f t="shared" si="2"/>
        <v>0</v>
      </c>
      <c r="P52">
        <f t="shared" si="3"/>
        <v>0</v>
      </c>
    </row>
    <row r="53" spans="1:16">
      <c r="A53" s="6" t="s">
        <v>19</v>
      </c>
      <c r="B53" s="6" t="s">
        <v>677</v>
      </c>
      <c r="C53">
        <f>IF('Normalized Data'!C53&gt;labeling!$T$6,1,0)</f>
        <v>0</v>
      </c>
      <c r="D53">
        <f>IF('Normalized Data'!E53&gt;labeling!$U$6,1,0)</f>
        <v>0</v>
      </c>
      <c r="E53">
        <f>IF(('Normalized Data'!C53-'Normalized Data'!D53)&gt;labeling!$X$6,1,0) * labeling!C53</f>
        <v>0</v>
      </c>
      <c r="F53">
        <f>IF(('Normalized Data'!E53-'Normalized Data'!F53)&gt;labeling!$Y$6,1,0) * labeling!D53</f>
        <v>0</v>
      </c>
      <c r="H53">
        <f>C53 * (1-D53) * IF(('Normalized Data'!C53-'Normalized Data'!E53)&gt;labeling!$V$6,1,0)</f>
        <v>0</v>
      </c>
      <c r="J53">
        <f>D53 * (1-C53) * IF(('Normalized Data'!E53-'Normalized Data'!C53)&gt;labeling!$W$6,1,0)</f>
        <v>0</v>
      </c>
      <c r="L53">
        <f t="shared" si="1"/>
        <v>0</v>
      </c>
      <c r="N53">
        <f t="shared" si="2"/>
        <v>0</v>
      </c>
      <c r="P53">
        <f t="shared" si="3"/>
        <v>0</v>
      </c>
    </row>
    <row r="54" spans="1:16">
      <c r="A54" s="6" t="s">
        <v>20</v>
      </c>
      <c r="B54" s="6" t="s">
        <v>678</v>
      </c>
      <c r="C54">
        <f>IF('Normalized Data'!C54&gt;labeling!$T$6,1,0)</f>
        <v>0</v>
      </c>
      <c r="D54">
        <f>IF('Normalized Data'!E54&gt;labeling!$U$6,1,0)</f>
        <v>0</v>
      </c>
      <c r="E54">
        <f>IF(('Normalized Data'!C54-'Normalized Data'!D54)&gt;labeling!$X$6,1,0) * labeling!C54</f>
        <v>0</v>
      </c>
      <c r="F54">
        <f>IF(('Normalized Data'!E54-'Normalized Data'!F54)&gt;labeling!$Y$6,1,0) * labeling!D54</f>
        <v>0</v>
      </c>
      <c r="H54">
        <f>C54 * (1-D54) * IF(('Normalized Data'!C54-'Normalized Data'!E54)&gt;labeling!$V$6,1,0)</f>
        <v>0</v>
      </c>
      <c r="J54">
        <f>D54 * (1-C54) * IF(('Normalized Data'!E54-'Normalized Data'!C54)&gt;labeling!$W$6,1,0)</f>
        <v>0</v>
      </c>
      <c r="L54">
        <f t="shared" si="1"/>
        <v>0</v>
      </c>
      <c r="N54">
        <f t="shared" si="2"/>
        <v>0</v>
      </c>
      <c r="P54">
        <f t="shared" si="3"/>
        <v>0</v>
      </c>
    </row>
    <row r="55" spans="1:16">
      <c r="A55" s="6" t="s">
        <v>21</v>
      </c>
      <c r="B55" s="6" t="s">
        <v>679</v>
      </c>
      <c r="C55">
        <f>IF('Normalized Data'!C55&gt;labeling!$T$6,1,0)</f>
        <v>1</v>
      </c>
      <c r="D55">
        <f>IF('Normalized Data'!E55&gt;labeling!$U$6,1,0)</f>
        <v>0</v>
      </c>
      <c r="E55">
        <f>IF(('Normalized Data'!C55-'Normalized Data'!D55)&gt;labeling!$X$6,1,0) * labeling!C55</f>
        <v>0</v>
      </c>
      <c r="F55">
        <f>IF(('Normalized Data'!E55-'Normalized Data'!F55)&gt;labeling!$Y$6,1,0) * labeling!D55</f>
        <v>0</v>
      </c>
      <c r="H55">
        <f>C55 * (1-D55) * IF(('Normalized Data'!C55-'Normalized Data'!E55)&gt;labeling!$V$6,1,0)</f>
        <v>1</v>
      </c>
      <c r="J55">
        <f>D55 * (1-C55) * IF(('Normalized Data'!E55-'Normalized Data'!C55)&gt;labeling!$W$6,1,0)</f>
        <v>0</v>
      </c>
      <c r="L55">
        <f t="shared" si="1"/>
        <v>0</v>
      </c>
      <c r="N55">
        <f t="shared" si="2"/>
        <v>0</v>
      </c>
      <c r="P55">
        <f t="shared" si="3"/>
        <v>0</v>
      </c>
    </row>
    <row r="56" spans="1:16">
      <c r="A56" s="6" t="s">
        <v>22</v>
      </c>
      <c r="B56" s="6" t="s">
        <v>680</v>
      </c>
      <c r="C56">
        <f>IF('Normalized Data'!C56&gt;labeling!$T$6,1,0)</f>
        <v>0</v>
      </c>
      <c r="D56">
        <f>IF('Normalized Data'!E56&gt;labeling!$U$6,1,0)</f>
        <v>0</v>
      </c>
      <c r="E56">
        <f>IF(('Normalized Data'!C56-'Normalized Data'!D56)&gt;labeling!$X$6,1,0) * labeling!C56</f>
        <v>0</v>
      </c>
      <c r="F56">
        <f>IF(('Normalized Data'!E56-'Normalized Data'!F56)&gt;labeling!$Y$6,1,0) * labeling!D56</f>
        <v>0</v>
      </c>
      <c r="H56">
        <f>C56 * (1-D56) * IF(('Normalized Data'!C56-'Normalized Data'!E56)&gt;labeling!$V$6,1,0)</f>
        <v>0</v>
      </c>
      <c r="J56">
        <f>D56 * (1-C56) * IF(('Normalized Data'!E56-'Normalized Data'!C56)&gt;labeling!$W$6,1,0)</f>
        <v>0</v>
      </c>
      <c r="L56">
        <f t="shared" si="1"/>
        <v>0</v>
      </c>
      <c r="N56">
        <f t="shared" si="2"/>
        <v>0</v>
      </c>
      <c r="P56">
        <f t="shared" si="3"/>
        <v>0</v>
      </c>
    </row>
    <row r="57" spans="1:16">
      <c r="A57" s="6" t="s">
        <v>23</v>
      </c>
      <c r="B57" s="6" t="s">
        <v>681</v>
      </c>
      <c r="C57">
        <f>IF('Normalized Data'!C57&gt;labeling!$T$6,1,0)</f>
        <v>0</v>
      </c>
      <c r="D57">
        <f>IF('Normalized Data'!E57&gt;labeling!$U$6,1,0)</f>
        <v>0</v>
      </c>
      <c r="E57">
        <f>IF(('Normalized Data'!C57-'Normalized Data'!D57)&gt;labeling!$X$6,1,0) * labeling!C57</f>
        <v>0</v>
      </c>
      <c r="F57">
        <f>IF(('Normalized Data'!E57-'Normalized Data'!F57)&gt;labeling!$Y$6,1,0) * labeling!D57</f>
        <v>0</v>
      </c>
      <c r="H57">
        <f>C57 * (1-D57) * IF(('Normalized Data'!C57-'Normalized Data'!E57)&gt;labeling!$V$6,1,0)</f>
        <v>0</v>
      </c>
      <c r="J57">
        <f>D57 * (1-C57) * IF(('Normalized Data'!E57-'Normalized Data'!C57)&gt;labeling!$W$6,1,0)</f>
        <v>0</v>
      </c>
      <c r="L57">
        <f t="shared" si="1"/>
        <v>0</v>
      </c>
      <c r="N57">
        <f t="shared" si="2"/>
        <v>0</v>
      </c>
      <c r="P57">
        <f t="shared" si="3"/>
        <v>0</v>
      </c>
    </row>
    <row r="58" spans="1:16">
      <c r="A58" s="6" t="s">
        <v>24</v>
      </c>
      <c r="B58" s="6" t="s">
        <v>682</v>
      </c>
      <c r="C58">
        <f>IF('Normalized Data'!C58&gt;labeling!$T$6,1,0)</f>
        <v>0</v>
      </c>
      <c r="D58">
        <f>IF('Normalized Data'!E58&gt;labeling!$U$6,1,0)</f>
        <v>0</v>
      </c>
      <c r="E58">
        <f>IF(('Normalized Data'!C58-'Normalized Data'!D58)&gt;labeling!$X$6,1,0) * labeling!C58</f>
        <v>0</v>
      </c>
      <c r="F58">
        <f>IF(('Normalized Data'!E58-'Normalized Data'!F58)&gt;labeling!$Y$6,1,0) * labeling!D58</f>
        <v>0</v>
      </c>
      <c r="H58">
        <f>C58 * (1-D58) * IF(('Normalized Data'!C58-'Normalized Data'!E58)&gt;labeling!$V$6,1,0)</f>
        <v>0</v>
      </c>
      <c r="J58">
        <f>D58 * (1-C58) * IF(('Normalized Data'!E58-'Normalized Data'!C58)&gt;labeling!$W$6,1,0)</f>
        <v>0</v>
      </c>
      <c r="L58">
        <f t="shared" si="1"/>
        <v>0</v>
      </c>
      <c r="N58">
        <f t="shared" si="2"/>
        <v>0</v>
      </c>
      <c r="P58">
        <f t="shared" si="3"/>
        <v>0</v>
      </c>
    </row>
    <row r="59" spans="1:16">
      <c r="A59" s="6" t="s">
        <v>25</v>
      </c>
      <c r="B59" s="6" t="s">
        <v>683</v>
      </c>
      <c r="C59">
        <f>IF('Normalized Data'!C59&gt;labeling!$T$6,1,0)</f>
        <v>0</v>
      </c>
      <c r="D59">
        <f>IF('Normalized Data'!E59&gt;labeling!$U$6,1,0)</f>
        <v>0</v>
      </c>
      <c r="E59">
        <f>IF(('Normalized Data'!C59-'Normalized Data'!D59)&gt;labeling!$X$6,1,0) * labeling!C59</f>
        <v>0</v>
      </c>
      <c r="F59">
        <f>IF(('Normalized Data'!E59-'Normalized Data'!F59)&gt;labeling!$Y$6,1,0) * labeling!D59</f>
        <v>0</v>
      </c>
      <c r="H59">
        <f>C59 * (1-D59) * IF(('Normalized Data'!C59-'Normalized Data'!E59)&gt;labeling!$V$6,1,0)</f>
        <v>0</v>
      </c>
      <c r="J59">
        <f>D59 * (1-C59) * IF(('Normalized Data'!E59-'Normalized Data'!C59)&gt;labeling!$W$6,1,0)</f>
        <v>0</v>
      </c>
      <c r="L59">
        <f t="shared" si="1"/>
        <v>0</v>
      </c>
      <c r="N59">
        <f t="shared" si="2"/>
        <v>0</v>
      </c>
      <c r="P59">
        <f t="shared" si="3"/>
        <v>0</v>
      </c>
    </row>
    <row r="60" spans="1:16">
      <c r="A60" s="6" t="s">
        <v>26</v>
      </c>
      <c r="B60" s="6" t="s">
        <v>684</v>
      </c>
      <c r="C60">
        <f>IF('Normalized Data'!C60&gt;labeling!$T$6,1,0)</f>
        <v>0</v>
      </c>
      <c r="D60">
        <f>IF('Normalized Data'!E60&gt;labeling!$U$6,1,0)</f>
        <v>0</v>
      </c>
      <c r="E60">
        <f>IF(('Normalized Data'!C60-'Normalized Data'!D60)&gt;labeling!$X$6,1,0) * labeling!C60</f>
        <v>0</v>
      </c>
      <c r="F60">
        <f>IF(('Normalized Data'!E60-'Normalized Data'!F60)&gt;labeling!$Y$6,1,0) * labeling!D60</f>
        <v>0</v>
      </c>
      <c r="H60">
        <f>C60 * (1-D60) * IF(('Normalized Data'!C60-'Normalized Data'!E60)&gt;labeling!$V$6,1,0)</f>
        <v>0</v>
      </c>
      <c r="J60">
        <f>D60 * (1-C60) * IF(('Normalized Data'!E60-'Normalized Data'!C60)&gt;labeling!$W$6,1,0)</f>
        <v>0</v>
      </c>
      <c r="L60">
        <f t="shared" si="1"/>
        <v>0</v>
      </c>
      <c r="N60">
        <f t="shared" si="2"/>
        <v>0</v>
      </c>
      <c r="P60">
        <f t="shared" si="3"/>
        <v>0</v>
      </c>
    </row>
    <row r="61" spans="1:16">
      <c r="A61" s="6" t="s">
        <v>27</v>
      </c>
      <c r="B61" s="6" t="s">
        <v>685</v>
      </c>
      <c r="C61">
        <f>IF('Normalized Data'!C61&gt;labeling!$T$6,1,0)</f>
        <v>0</v>
      </c>
      <c r="D61">
        <f>IF('Normalized Data'!E61&gt;labeling!$U$6,1,0)</f>
        <v>0</v>
      </c>
      <c r="E61">
        <f>IF(('Normalized Data'!C61-'Normalized Data'!D61)&gt;labeling!$X$6,1,0) * labeling!C61</f>
        <v>0</v>
      </c>
      <c r="F61">
        <f>IF(('Normalized Data'!E61-'Normalized Data'!F61)&gt;labeling!$Y$6,1,0) * labeling!D61</f>
        <v>0</v>
      </c>
      <c r="H61">
        <f>C61 * (1-D61) * IF(('Normalized Data'!C61-'Normalized Data'!E61)&gt;labeling!$V$6,1,0)</f>
        <v>0</v>
      </c>
      <c r="J61">
        <f>D61 * (1-C61) * IF(('Normalized Data'!E61-'Normalized Data'!C61)&gt;labeling!$W$6,1,0)</f>
        <v>0</v>
      </c>
      <c r="L61">
        <f t="shared" si="1"/>
        <v>0</v>
      </c>
      <c r="N61">
        <f t="shared" si="2"/>
        <v>0</v>
      </c>
      <c r="P61">
        <f t="shared" si="3"/>
        <v>0</v>
      </c>
    </row>
    <row r="62" spans="1:16">
      <c r="A62" s="6" t="s">
        <v>28</v>
      </c>
      <c r="B62" s="6" t="s">
        <v>686</v>
      </c>
      <c r="C62">
        <f>IF('Normalized Data'!C62&gt;labeling!$T$6,1,0)</f>
        <v>0</v>
      </c>
      <c r="D62">
        <f>IF('Normalized Data'!E62&gt;labeling!$U$6,1,0)</f>
        <v>0</v>
      </c>
      <c r="E62">
        <f>IF(('Normalized Data'!C62-'Normalized Data'!D62)&gt;labeling!$X$6,1,0) * labeling!C62</f>
        <v>0</v>
      </c>
      <c r="F62">
        <f>IF(('Normalized Data'!E62-'Normalized Data'!F62)&gt;labeling!$Y$6,1,0) * labeling!D62</f>
        <v>0</v>
      </c>
      <c r="H62">
        <f>C62 * (1-D62) * IF(('Normalized Data'!C62-'Normalized Data'!E62)&gt;labeling!$V$6,1,0)</f>
        <v>0</v>
      </c>
      <c r="J62">
        <f>D62 * (1-C62) * IF(('Normalized Data'!E62-'Normalized Data'!C62)&gt;labeling!$W$6,1,0)</f>
        <v>0</v>
      </c>
      <c r="L62">
        <f t="shared" si="1"/>
        <v>0</v>
      </c>
      <c r="N62">
        <f t="shared" si="2"/>
        <v>0</v>
      </c>
      <c r="P62">
        <f t="shared" si="3"/>
        <v>0</v>
      </c>
    </row>
    <row r="63" spans="1:16">
      <c r="A63" s="6" t="s">
        <v>29</v>
      </c>
      <c r="B63" s="6" t="s">
        <v>687</v>
      </c>
      <c r="C63">
        <f>IF('Normalized Data'!C63&gt;labeling!$T$6,1,0)</f>
        <v>0</v>
      </c>
      <c r="D63">
        <f>IF('Normalized Data'!E63&gt;labeling!$U$6,1,0)</f>
        <v>0</v>
      </c>
      <c r="E63">
        <f>IF(('Normalized Data'!C63-'Normalized Data'!D63)&gt;labeling!$X$6,1,0) * labeling!C63</f>
        <v>0</v>
      </c>
      <c r="F63">
        <f>IF(('Normalized Data'!E63-'Normalized Data'!F63)&gt;labeling!$Y$6,1,0) * labeling!D63</f>
        <v>0</v>
      </c>
      <c r="H63">
        <f>C63 * (1-D63) * IF(('Normalized Data'!C63-'Normalized Data'!E63)&gt;labeling!$V$6,1,0)</f>
        <v>0</v>
      </c>
      <c r="J63">
        <f>D63 * (1-C63) * IF(('Normalized Data'!E63-'Normalized Data'!C63)&gt;labeling!$W$6,1,0)</f>
        <v>0</v>
      </c>
      <c r="L63">
        <f t="shared" si="1"/>
        <v>0</v>
      </c>
      <c r="N63">
        <f t="shared" si="2"/>
        <v>0</v>
      </c>
      <c r="P63">
        <f t="shared" si="3"/>
        <v>0</v>
      </c>
    </row>
    <row r="64" spans="1:16">
      <c r="A64" s="6" t="s">
        <v>30</v>
      </c>
      <c r="B64" s="6" t="s">
        <v>688</v>
      </c>
      <c r="C64">
        <f>IF('Normalized Data'!C64&gt;labeling!$T$6,1,0)</f>
        <v>0</v>
      </c>
      <c r="D64">
        <f>IF('Normalized Data'!E64&gt;labeling!$U$6,1,0)</f>
        <v>0</v>
      </c>
      <c r="E64">
        <f>IF(('Normalized Data'!C64-'Normalized Data'!D64)&gt;labeling!$X$6,1,0) * labeling!C64</f>
        <v>0</v>
      </c>
      <c r="F64">
        <f>IF(('Normalized Data'!E64-'Normalized Data'!F64)&gt;labeling!$Y$6,1,0) * labeling!D64</f>
        <v>0</v>
      </c>
      <c r="H64">
        <f>C64 * (1-D64) * IF(('Normalized Data'!C64-'Normalized Data'!E64)&gt;labeling!$V$6,1,0)</f>
        <v>0</v>
      </c>
      <c r="J64">
        <f>D64 * (1-C64) * IF(('Normalized Data'!E64-'Normalized Data'!C64)&gt;labeling!$W$6,1,0)</f>
        <v>0</v>
      </c>
      <c r="L64">
        <f t="shared" si="1"/>
        <v>0</v>
      </c>
      <c r="N64">
        <f t="shared" si="2"/>
        <v>0</v>
      </c>
      <c r="P64">
        <f t="shared" si="3"/>
        <v>0</v>
      </c>
    </row>
    <row r="65" spans="1:16">
      <c r="A65" s="6" t="s">
        <v>31</v>
      </c>
      <c r="B65" s="6" t="s">
        <v>689</v>
      </c>
      <c r="C65">
        <f>IF('Normalized Data'!C65&gt;labeling!$T$6,1,0)</f>
        <v>1</v>
      </c>
      <c r="D65">
        <f>IF('Normalized Data'!E65&gt;labeling!$U$6,1,0)</f>
        <v>0</v>
      </c>
      <c r="E65">
        <f>IF(('Normalized Data'!C65-'Normalized Data'!D65)&gt;labeling!$X$6,1,0) * labeling!C65</f>
        <v>0</v>
      </c>
      <c r="F65">
        <f>IF(('Normalized Data'!E65-'Normalized Data'!F65)&gt;labeling!$Y$6,1,0) * labeling!D65</f>
        <v>0</v>
      </c>
      <c r="H65">
        <f>C65 * (1-D65) * IF(('Normalized Data'!C65-'Normalized Data'!E65)&gt;labeling!$V$6,1,0)</f>
        <v>1</v>
      </c>
      <c r="J65">
        <f>D65 * (1-C65) * IF(('Normalized Data'!E65-'Normalized Data'!C65)&gt;labeling!$W$6,1,0)</f>
        <v>0</v>
      </c>
      <c r="L65">
        <f t="shared" si="1"/>
        <v>0</v>
      </c>
      <c r="N65">
        <f t="shared" si="2"/>
        <v>0</v>
      </c>
      <c r="P65">
        <f t="shared" si="3"/>
        <v>0</v>
      </c>
    </row>
    <row r="66" spans="1:16">
      <c r="A66" s="6" t="s">
        <v>32</v>
      </c>
      <c r="B66" s="6" t="s">
        <v>690</v>
      </c>
      <c r="C66">
        <f>IF('Normalized Data'!C66&gt;labeling!$T$6,1,0)</f>
        <v>0</v>
      </c>
      <c r="D66">
        <f>IF('Normalized Data'!E66&gt;labeling!$U$6,1,0)</f>
        <v>0</v>
      </c>
      <c r="E66">
        <f>IF(('Normalized Data'!C66-'Normalized Data'!D66)&gt;labeling!$X$6,1,0) * labeling!C66</f>
        <v>0</v>
      </c>
      <c r="F66">
        <f>IF(('Normalized Data'!E66-'Normalized Data'!F66)&gt;labeling!$Y$6,1,0) * labeling!D66</f>
        <v>0</v>
      </c>
      <c r="H66">
        <f>C66 * (1-D66) * IF(('Normalized Data'!C66-'Normalized Data'!E66)&gt;labeling!$V$6,1,0)</f>
        <v>0</v>
      </c>
      <c r="J66">
        <f>D66 * (1-C66) * IF(('Normalized Data'!E66-'Normalized Data'!C66)&gt;labeling!$W$6,1,0)</f>
        <v>0</v>
      </c>
      <c r="L66">
        <f t="shared" si="1"/>
        <v>0</v>
      </c>
      <c r="N66">
        <f t="shared" si="2"/>
        <v>0</v>
      </c>
      <c r="P66">
        <f t="shared" si="3"/>
        <v>0</v>
      </c>
    </row>
    <row r="67" spans="1:16">
      <c r="A67" s="6" t="s">
        <v>33</v>
      </c>
      <c r="B67" s="6" t="s">
        <v>691</v>
      </c>
      <c r="C67">
        <f>IF('Normalized Data'!C67&gt;labeling!$T$6,1,0)</f>
        <v>0</v>
      </c>
      <c r="D67">
        <f>IF('Normalized Data'!E67&gt;labeling!$U$6,1,0)</f>
        <v>0</v>
      </c>
      <c r="E67">
        <f>IF(('Normalized Data'!C67-'Normalized Data'!D67)&gt;labeling!$X$6,1,0) * labeling!C67</f>
        <v>0</v>
      </c>
      <c r="F67">
        <f>IF(('Normalized Data'!E67-'Normalized Data'!F67)&gt;labeling!$Y$6,1,0) * labeling!D67</f>
        <v>0</v>
      </c>
      <c r="H67">
        <f>C67 * (1-D67) * IF(('Normalized Data'!C67-'Normalized Data'!E67)&gt;labeling!$V$6,1,0)</f>
        <v>0</v>
      </c>
      <c r="J67">
        <f>D67 * (1-C67) * IF(('Normalized Data'!E67-'Normalized Data'!C67)&gt;labeling!$W$6,1,0)</f>
        <v>0</v>
      </c>
      <c r="L67">
        <f t="shared" si="1"/>
        <v>0</v>
      </c>
      <c r="N67">
        <f t="shared" si="2"/>
        <v>0</v>
      </c>
      <c r="P67">
        <f t="shared" si="3"/>
        <v>0</v>
      </c>
    </row>
    <row r="68" spans="1:16">
      <c r="A68" s="6" t="s">
        <v>34</v>
      </c>
      <c r="B68" s="6" t="s">
        <v>692</v>
      </c>
      <c r="C68">
        <f>IF('Normalized Data'!C68&gt;labeling!$T$6,1,0)</f>
        <v>0</v>
      </c>
      <c r="D68">
        <f>IF('Normalized Data'!E68&gt;labeling!$U$6,1,0)</f>
        <v>0</v>
      </c>
      <c r="E68">
        <f>IF(('Normalized Data'!C68-'Normalized Data'!D68)&gt;labeling!$X$6,1,0) * labeling!C68</f>
        <v>0</v>
      </c>
      <c r="F68">
        <f>IF(('Normalized Data'!E68-'Normalized Data'!F68)&gt;labeling!$Y$6,1,0) * labeling!D68</f>
        <v>0</v>
      </c>
      <c r="H68">
        <f>C68 * (1-D68) * IF(('Normalized Data'!C68-'Normalized Data'!E68)&gt;labeling!$V$6,1,0)</f>
        <v>0</v>
      </c>
      <c r="J68">
        <f>D68 * (1-C68) * IF(('Normalized Data'!E68-'Normalized Data'!C68)&gt;labeling!$W$6,1,0)</f>
        <v>0</v>
      </c>
      <c r="L68">
        <f t="shared" ref="L68:L131" si="4">IF((E68+F68)=2,1,E68+F68)</f>
        <v>0</v>
      </c>
      <c r="N68">
        <f t="shared" ref="N68:N131" si="5">H68 * L68</f>
        <v>0</v>
      </c>
      <c r="P68">
        <f t="shared" ref="P68:P131" si="6">J68 * L68</f>
        <v>0</v>
      </c>
    </row>
    <row r="69" spans="1:16">
      <c r="A69" s="6" t="s">
        <v>35</v>
      </c>
      <c r="B69" s="6" t="s">
        <v>693</v>
      </c>
      <c r="C69">
        <f>IF('Normalized Data'!C69&gt;labeling!$T$6,1,0)</f>
        <v>1</v>
      </c>
      <c r="D69">
        <f>IF('Normalized Data'!E69&gt;labeling!$U$6,1,0)</f>
        <v>0</v>
      </c>
      <c r="E69">
        <f>IF(('Normalized Data'!C69-'Normalized Data'!D69)&gt;labeling!$X$6,1,0) * labeling!C69</f>
        <v>0</v>
      </c>
      <c r="F69">
        <f>IF(('Normalized Data'!E69-'Normalized Data'!F69)&gt;labeling!$Y$6,1,0) * labeling!D69</f>
        <v>0</v>
      </c>
      <c r="H69">
        <f>C69 * (1-D69) * IF(('Normalized Data'!C69-'Normalized Data'!E69)&gt;labeling!$V$6,1,0)</f>
        <v>1</v>
      </c>
      <c r="J69">
        <f>D69 * (1-C69) * IF(('Normalized Data'!E69-'Normalized Data'!C69)&gt;labeling!$W$6,1,0)</f>
        <v>0</v>
      </c>
      <c r="L69">
        <f t="shared" si="4"/>
        <v>0</v>
      </c>
      <c r="N69">
        <f t="shared" si="5"/>
        <v>0</v>
      </c>
      <c r="P69">
        <f t="shared" si="6"/>
        <v>0</v>
      </c>
    </row>
    <row r="70" spans="1:16">
      <c r="A70" s="6" t="s">
        <v>36</v>
      </c>
      <c r="B70" s="6" t="s">
        <v>694</v>
      </c>
      <c r="C70">
        <f>IF('Normalized Data'!C70&gt;labeling!$T$6,1,0)</f>
        <v>0</v>
      </c>
      <c r="D70">
        <f>IF('Normalized Data'!E70&gt;labeling!$U$6,1,0)</f>
        <v>0</v>
      </c>
      <c r="E70">
        <f>IF(('Normalized Data'!C70-'Normalized Data'!D70)&gt;labeling!$X$6,1,0) * labeling!C70</f>
        <v>0</v>
      </c>
      <c r="F70">
        <f>IF(('Normalized Data'!E70-'Normalized Data'!F70)&gt;labeling!$Y$6,1,0) * labeling!D70</f>
        <v>0</v>
      </c>
      <c r="H70">
        <f>C70 * (1-D70) * IF(('Normalized Data'!C70-'Normalized Data'!E70)&gt;labeling!$V$6,1,0)</f>
        <v>0</v>
      </c>
      <c r="J70">
        <f>D70 * (1-C70) * IF(('Normalized Data'!E70-'Normalized Data'!C70)&gt;labeling!$W$6,1,0)</f>
        <v>0</v>
      </c>
      <c r="L70">
        <f t="shared" si="4"/>
        <v>0</v>
      </c>
      <c r="N70">
        <f t="shared" si="5"/>
        <v>0</v>
      </c>
      <c r="P70">
        <f t="shared" si="6"/>
        <v>0</v>
      </c>
    </row>
    <row r="71" spans="1:16">
      <c r="A71" s="6" t="s">
        <v>37</v>
      </c>
      <c r="B71" s="6" t="s">
        <v>695</v>
      </c>
      <c r="C71">
        <f>IF('Normalized Data'!C71&gt;labeling!$T$6,1,0)</f>
        <v>0</v>
      </c>
      <c r="D71">
        <f>IF('Normalized Data'!E71&gt;labeling!$U$6,1,0)</f>
        <v>0</v>
      </c>
      <c r="E71">
        <f>IF(('Normalized Data'!C71-'Normalized Data'!D71)&gt;labeling!$X$6,1,0) * labeling!C71</f>
        <v>0</v>
      </c>
      <c r="F71">
        <f>IF(('Normalized Data'!E71-'Normalized Data'!F71)&gt;labeling!$Y$6,1,0) * labeling!D71</f>
        <v>0</v>
      </c>
      <c r="H71">
        <f>C71 * (1-D71) * IF(('Normalized Data'!C71-'Normalized Data'!E71)&gt;labeling!$V$6,1,0)</f>
        <v>0</v>
      </c>
      <c r="J71">
        <f>D71 * (1-C71) * IF(('Normalized Data'!E71-'Normalized Data'!C71)&gt;labeling!$W$6,1,0)</f>
        <v>0</v>
      </c>
      <c r="L71">
        <f t="shared" si="4"/>
        <v>0</v>
      </c>
      <c r="N71">
        <f t="shared" si="5"/>
        <v>0</v>
      </c>
      <c r="P71">
        <f t="shared" si="6"/>
        <v>0</v>
      </c>
    </row>
    <row r="72" spans="1:16">
      <c r="A72" s="6" t="s">
        <v>38</v>
      </c>
      <c r="B72" s="6" t="s">
        <v>696</v>
      </c>
      <c r="C72">
        <f>IF('Normalized Data'!C72&gt;labeling!$T$6,1,0)</f>
        <v>0</v>
      </c>
      <c r="D72">
        <f>IF('Normalized Data'!E72&gt;labeling!$U$6,1,0)</f>
        <v>0</v>
      </c>
      <c r="E72">
        <f>IF(('Normalized Data'!C72-'Normalized Data'!D72)&gt;labeling!$X$6,1,0) * labeling!C72</f>
        <v>0</v>
      </c>
      <c r="F72">
        <f>IF(('Normalized Data'!E72-'Normalized Data'!F72)&gt;labeling!$Y$6,1,0) * labeling!D72</f>
        <v>0</v>
      </c>
      <c r="H72">
        <f>C72 * (1-D72) * IF(('Normalized Data'!C72-'Normalized Data'!E72)&gt;labeling!$V$6,1,0)</f>
        <v>0</v>
      </c>
      <c r="J72">
        <f>D72 * (1-C72) * IF(('Normalized Data'!E72-'Normalized Data'!C72)&gt;labeling!$W$6,1,0)</f>
        <v>0</v>
      </c>
      <c r="L72">
        <f t="shared" si="4"/>
        <v>0</v>
      </c>
      <c r="N72">
        <f t="shared" si="5"/>
        <v>0</v>
      </c>
      <c r="P72">
        <f t="shared" si="6"/>
        <v>0</v>
      </c>
    </row>
    <row r="73" spans="1:16">
      <c r="A73" s="6" t="s">
        <v>39</v>
      </c>
      <c r="B73" s="6" t="s">
        <v>697</v>
      </c>
      <c r="C73">
        <f>IF('Normalized Data'!C73&gt;labeling!$T$6,1,0)</f>
        <v>0</v>
      </c>
      <c r="D73">
        <f>IF('Normalized Data'!E73&gt;labeling!$U$6,1,0)</f>
        <v>0</v>
      </c>
      <c r="E73">
        <f>IF(('Normalized Data'!C73-'Normalized Data'!D73)&gt;labeling!$X$6,1,0) * labeling!C73</f>
        <v>0</v>
      </c>
      <c r="F73">
        <f>IF(('Normalized Data'!E73-'Normalized Data'!F73)&gt;labeling!$Y$6,1,0) * labeling!D73</f>
        <v>0</v>
      </c>
      <c r="H73">
        <f>C73 * (1-D73) * IF(('Normalized Data'!C73-'Normalized Data'!E73)&gt;labeling!$V$6,1,0)</f>
        <v>0</v>
      </c>
      <c r="J73">
        <f>D73 * (1-C73) * IF(('Normalized Data'!E73-'Normalized Data'!C73)&gt;labeling!$W$6,1,0)</f>
        <v>0</v>
      </c>
      <c r="L73">
        <f t="shared" si="4"/>
        <v>0</v>
      </c>
      <c r="N73">
        <f t="shared" si="5"/>
        <v>0</v>
      </c>
      <c r="P73">
        <f t="shared" si="6"/>
        <v>0</v>
      </c>
    </row>
    <row r="74" spans="1:16">
      <c r="A74" s="6" t="s">
        <v>40</v>
      </c>
      <c r="B74" s="6" t="s">
        <v>698</v>
      </c>
      <c r="C74">
        <f>IF('Normalized Data'!C74&gt;labeling!$T$6,1,0)</f>
        <v>1</v>
      </c>
      <c r="D74">
        <f>IF('Normalized Data'!E74&gt;labeling!$U$6,1,0)</f>
        <v>0</v>
      </c>
      <c r="E74">
        <f>IF(('Normalized Data'!C74-'Normalized Data'!D74)&gt;labeling!$X$6,1,0) * labeling!C74</f>
        <v>0</v>
      </c>
      <c r="F74">
        <f>IF(('Normalized Data'!E74-'Normalized Data'!F74)&gt;labeling!$Y$6,1,0) * labeling!D74</f>
        <v>0</v>
      </c>
      <c r="H74">
        <f>C74 * (1-D74) * IF(('Normalized Data'!C74-'Normalized Data'!E74)&gt;labeling!$V$6,1,0)</f>
        <v>1</v>
      </c>
      <c r="J74">
        <f>D74 * (1-C74) * IF(('Normalized Data'!E74-'Normalized Data'!C74)&gt;labeling!$W$6,1,0)</f>
        <v>0</v>
      </c>
      <c r="L74">
        <f t="shared" si="4"/>
        <v>0</v>
      </c>
      <c r="N74">
        <f t="shared" si="5"/>
        <v>0</v>
      </c>
      <c r="P74">
        <f t="shared" si="6"/>
        <v>0</v>
      </c>
    </row>
    <row r="75" spans="1:16">
      <c r="A75" s="6" t="s">
        <v>41</v>
      </c>
      <c r="B75" s="6" t="s">
        <v>699</v>
      </c>
      <c r="C75">
        <f>IF('Normalized Data'!C75&gt;labeling!$T$6,1,0)</f>
        <v>1</v>
      </c>
      <c r="D75">
        <f>IF('Normalized Data'!E75&gt;labeling!$U$6,1,0)</f>
        <v>1</v>
      </c>
      <c r="E75">
        <f>IF(('Normalized Data'!C75-'Normalized Data'!D75)&gt;labeling!$X$6,1,0) * labeling!C75</f>
        <v>1</v>
      </c>
      <c r="F75">
        <f>IF(('Normalized Data'!E75-'Normalized Data'!F75)&gt;labeling!$Y$6,1,0) * labeling!D75</f>
        <v>0</v>
      </c>
      <c r="H75">
        <f>C75 * (1-D75) * IF(('Normalized Data'!C75-'Normalized Data'!E75)&gt;labeling!$V$6,1,0)</f>
        <v>0</v>
      </c>
      <c r="J75">
        <f>D75 * (1-C75) * IF(('Normalized Data'!E75-'Normalized Data'!C75)&gt;labeling!$W$6,1,0)</f>
        <v>0</v>
      </c>
      <c r="L75">
        <f t="shared" si="4"/>
        <v>1</v>
      </c>
      <c r="N75">
        <f t="shared" si="5"/>
        <v>0</v>
      </c>
      <c r="P75">
        <f t="shared" si="6"/>
        <v>0</v>
      </c>
    </row>
    <row r="76" spans="1:16">
      <c r="A76" s="6" t="s">
        <v>42</v>
      </c>
      <c r="B76" s="6" t="s">
        <v>700</v>
      </c>
      <c r="C76">
        <f>IF('Normalized Data'!C76&gt;labeling!$T$6,1,0)</f>
        <v>1</v>
      </c>
      <c r="D76">
        <f>IF('Normalized Data'!E76&gt;labeling!$U$6,1,0)</f>
        <v>1</v>
      </c>
      <c r="E76">
        <f>IF(('Normalized Data'!C76-'Normalized Data'!D76)&gt;labeling!$X$6,1,0) * labeling!C76</f>
        <v>1</v>
      </c>
      <c r="F76">
        <f>IF(('Normalized Data'!E76-'Normalized Data'!F76)&gt;labeling!$Y$6,1,0) * labeling!D76</f>
        <v>0</v>
      </c>
      <c r="H76">
        <f>C76 * (1-D76) * IF(('Normalized Data'!C76-'Normalized Data'!E76)&gt;labeling!$V$6,1,0)</f>
        <v>0</v>
      </c>
      <c r="J76">
        <f>D76 * (1-C76) * IF(('Normalized Data'!E76-'Normalized Data'!C76)&gt;labeling!$W$6,1,0)</f>
        <v>0</v>
      </c>
      <c r="L76">
        <f t="shared" si="4"/>
        <v>1</v>
      </c>
      <c r="N76">
        <f t="shared" si="5"/>
        <v>0</v>
      </c>
      <c r="P76">
        <f t="shared" si="6"/>
        <v>0</v>
      </c>
    </row>
    <row r="77" spans="1:16">
      <c r="A77" s="6" t="s">
        <v>43</v>
      </c>
      <c r="B77" s="6" t="s">
        <v>701</v>
      </c>
      <c r="C77">
        <f>IF('Normalized Data'!C77&gt;labeling!$T$6,1,0)</f>
        <v>0</v>
      </c>
      <c r="D77">
        <f>IF('Normalized Data'!E77&gt;labeling!$U$6,1,0)</f>
        <v>0</v>
      </c>
      <c r="E77">
        <f>IF(('Normalized Data'!C77-'Normalized Data'!D77)&gt;labeling!$X$6,1,0) * labeling!C77</f>
        <v>0</v>
      </c>
      <c r="F77">
        <f>IF(('Normalized Data'!E77-'Normalized Data'!F77)&gt;labeling!$Y$6,1,0) * labeling!D77</f>
        <v>0</v>
      </c>
      <c r="H77">
        <f>C77 * (1-D77) * IF(('Normalized Data'!C77-'Normalized Data'!E77)&gt;labeling!$V$6,1,0)</f>
        <v>0</v>
      </c>
      <c r="J77">
        <f>D77 * (1-C77) * IF(('Normalized Data'!E77-'Normalized Data'!C77)&gt;labeling!$W$6,1,0)</f>
        <v>0</v>
      </c>
      <c r="L77">
        <f t="shared" si="4"/>
        <v>0</v>
      </c>
      <c r="N77">
        <f t="shared" si="5"/>
        <v>0</v>
      </c>
      <c r="P77">
        <f t="shared" si="6"/>
        <v>0</v>
      </c>
    </row>
    <row r="78" spans="1:16">
      <c r="A78" s="6" t="s">
        <v>44</v>
      </c>
      <c r="B78" s="6" t="s">
        <v>702</v>
      </c>
      <c r="C78">
        <f>IF('Normalized Data'!C78&gt;labeling!$T$6,1,0)</f>
        <v>0</v>
      </c>
      <c r="D78">
        <f>IF('Normalized Data'!E78&gt;labeling!$U$6,1,0)</f>
        <v>0</v>
      </c>
      <c r="E78">
        <f>IF(('Normalized Data'!C78-'Normalized Data'!D78)&gt;labeling!$X$6,1,0) * labeling!C78</f>
        <v>0</v>
      </c>
      <c r="F78">
        <f>IF(('Normalized Data'!E78-'Normalized Data'!F78)&gt;labeling!$Y$6,1,0) * labeling!D78</f>
        <v>0</v>
      </c>
      <c r="H78">
        <f>C78 * (1-D78) * IF(('Normalized Data'!C78-'Normalized Data'!E78)&gt;labeling!$V$6,1,0)</f>
        <v>0</v>
      </c>
      <c r="J78">
        <f>D78 * (1-C78) * IF(('Normalized Data'!E78-'Normalized Data'!C78)&gt;labeling!$W$6,1,0)</f>
        <v>0</v>
      </c>
      <c r="L78">
        <f t="shared" si="4"/>
        <v>0</v>
      </c>
      <c r="N78">
        <f t="shared" si="5"/>
        <v>0</v>
      </c>
      <c r="P78">
        <f t="shared" si="6"/>
        <v>0</v>
      </c>
    </row>
    <row r="79" spans="1:16">
      <c r="A79" s="6" t="s">
        <v>45</v>
      </c>
      <c r="B79" s="6" t="s">
        <v>703</v>
      </c>
      <c r="C79">
        <f>IF('Normalized Data'!C79&gt;labeling!$T$6,1,0)</f>
        <v>1</v>
      </c>
      <c r="D79">
        <f>IF('Normalized Data'!E79&gt;labeling!$U$6,1,0)</f>
        <v>0</v>
      </c>
      <c r="E79">
        <f>IF(('Normalized Data'!C79-'Normalized Data'!D79)&gt;labeling!$X$6,1,0) * labeling!C79</f>
        <v>0</v>
      </c>
      <c r="F79">
        <f>IF(('Normalized Data'!E79-'Normalized Data'!F79)&gt;labeling!$Y$6,1,0) * labeling!D79</f>
        <v>0</v>
      </c>
      <c r="H79">
        <f>C79 * (1-D79) * IF(('Normalized Data'!C79-'Normalized Data'!E79)&gt;labeling!$V$6,1,0)</f>
        <v>1</v>
      </c>
      <c r="J79">
        <f>D79 * (1-C79) * IF(('Normalized Data'!E79-'Normalized Data'!C79)&gt;labeling!$W$6,1,0)</f>
        <v>0</v>
      </c>
      <c r="L79">
        <f t="shared" si="4"/>
        <v>0</v>
      </c>
      <c r="N79">
        <f t="shared" si="5"/>
        <v>0</v>
      </c>
      <c r="P79">
        <f t="shared" si="6"/>
        <v>0</v>
      </c>
    </row>
    <row r="80" spans="1:16">
      <c r="A80" s="6" t="s">
        <v>46</v>
      </c>
      <c r="B80" s="6" t="s">
        <v>704</v>
      </c>
      <c r="C80">
        <f>IF('Normalized Data'!C80&gt;labeling!$T$6,1,0)</f>
        <v>1</v>
      </c>
      <c r="D80">
        <f>IF('Normalized Data'!E80&gt;labeling!$U$6,1,0)</f>
        <v>1</v>
      </c>
      <c r="E80">
        <f>IF(('Normalized Data'!C80-'Normalized Data'!D80)&gt;labeling!$X$6,1,0) * labeling!C80</f>
        <v>0</v>
      </c>
      <c r="F80">
        <f>IF(('Normalized Data'!E80-'Normalized Data'!F80)&gt;labeling!$Y$6,1,0) * labeling!D80</f>
        <v>0</v>
      </c>
      <c r="H80">
        <f>C80 * (1-D80) * IF(('Normalized Data'!C80-'Normalized Data'!E80)&gt;labeling!$V$6,1,0)</f>
        <v>0</v>
      </c>
      <c r="J80">
        <f>D80 * (1-C80) * IF(('Normalized Data'!E80-'Normalized Data'!C80)&gt;labeling!$W$6,1,0)</f>
        <v>0</v>
      </c>
      <c r="L80">
        <f t="shared" si="4"/>
        <v>0</v>
      </c>
      <c r="N80">
        <f t="shared" si="5"/>
        <v>0</v>
      </c>
      <c r="P80">
        <f t="shared" si="6"/>
        <v>0</v>
      </c>
    </row>
    <row r="81" spans="1:16">
      <c r="A81" s="6" t="s">
        <v>47</v>
      </c>
      <c r="B81" s="6" t="s">
        <v>705</v>
      </c>
      <c r="C81">
        <f>IF('Normalized Data'!C81&gt;labeling!$T$6,1,0)</f>
        <v>0</v>
      </c>
      <c r="D81">
        <f>IF('Normalized Data'!E81&gt;labeling!$U$6,1,0)</f>
        <v>0</v>
      </c>
      <c r="E81">
        <f>IF(('Normalized Data'!C81-'Normalized Data'!D81)&gt;labeling!$X$6,1,0) * labeling!C81</f>
        <v>0</v>
      </c>
      <c r="F81">
        <f>IF(('Normalized Data'!E81-'Normalized Data'!F81)&gt;labeling!$Y$6,1,0) * labeling!D81</f>
        <v>0</v>
      </c>
      <c r="H81">
        <f>C81 * (1-D81) * IF(('Normalized Data'!C81-'Normalized Data'!E81)&gt;labeling!$V$6,1,0)</f>
        <v>0</v>
      </c>
      <c r="J81">
        <f>D81 * (1-C81) * IF(('Normalized Data'!E81-'Normalized Data'!C81)&gt;labeling!$W$6,1,0)</f>
        <v>0</v>
      </c>
      <c r="L81">
        <f t="shared" si="4"/>
        <v>0</v>
      </c>
      <c r="N81">
        <f t="shared" si="5"/>
        <v>0</v>
      </c>
      <c r="P81">
        <f t="shared" si="6"/>
        <v>0</v>
      </c>
    </row>
    <row r="82" spans="1:16">
      <c r="A82" s="6" t="s">
        <v>48</v>
      </c>
      <c r="B82" s="6" t="s">
        <v>706</v>
      </c>
      <c r="C82">
        <f>IF('Normalized Data'!C82&gt;labeling!$T$6,1,0)</f>
        <v>0</v>
      </c>
      <c r="D82">
        <f>IF('Normalized Data'!E82&gt;labeling!$U$6,1,0)</f>
        <v>0</v>
      </c>
      <c r="E82">
        <f>IF(('Normalized Data'!C82-'Normalized Data'!D82)&gt;labeling!$X$6,1,0) * labeling!C82</f>
        <v>0</v>
      </c>
      <c r="F82">
        <f>IF(('Normalized Data'!E82-'Normalized Data'!F82)&gt;labeling!$Y$6,1,0) * labeling!D82</f>
        <v>0</v>
      </c>
      <c r="H82">
        <f>C82 * (1-D82) * IF(('Normalized Data'!C82-'Normalized Data'!E82)&gt;labeling!$V$6,1,0)</f>
        <v>0</v>
      </c>
      <c r="J82">
        <f>D82 * (1-C82) * IF(('Normalized Data'!E82-'Normalized Data'!C82)&gt;labeling!$W$6,1,0)</f>
        <v>0</v>
      </c>
      <c r="L82">
        <f t="shared" si="4"/>
        <v>0</v>
      </c>
      <c r="N82">
        <f t="shared" si="5"/>
        <v>0</v>
      </c>
      <c r="P82">
        <f t="shared" si="6"/>
        <v>0</v>
      </c>
    </row>
    <row r="83" spans="1:16">
      <c r="A83" s="6" t="s">
        <v>49</v>
      </c>
      <c r="B83" s="6" t="s">
        <v>707</v>
      </c>
      <c r="C83">
        <f>IF('Normalized Data'!C83&gt;labeling!$T$6,1,0)</f>
        <v>0</v>
      </c>
      <c r="D83">
        <f>IF('Normalized Data'!E83&gt;labeling!$U$6,1,0)</f>
        <v>0</v>
      </c>
      <c r="E83">
        <f>IF(('Normalized Data'!C83-'Normalized Data'!D83)&gt;labeling!$X$6,1,0) * labeling!C83</f>
        <v>0</v>
      </c>
      <c r="F83">
        <f>IF(('Normalized Data'!E83-'Normalized Data'!F83)&gt;labeling!$Y$6,1,0) * labeling!D83</f>
        <v>0</v>
      </c>
      <c r="H83">
        <f>C83 * (1-D83) * IF(('Normalized Data'!C83-'Normalized Data'!E83)&gt;labeling!$V$6,1,0)</f>
        <v>0</v>
      </c>
      <c r="J83">
        <f>D83 * (1-C83) * IF(('Normalized Data'!E83-'Normalized Data'!C83)&gt;labeling!$W$6,1,0)</f>
        <v>0</v>
      </c>
      <c r="L83">
        <f t="shared" si="4"/>
        <v>0</v>
      </c>
      <c r="N83">
        <f t="shared" si="5"/>
        <v>0</v>
      </c>
      <c r="P83">
        <f t="shared" si="6"/>
        <v>0</v>
      </c>
    </row>
    <row r="84" spans="1:16">
      <c r="A84" s="6" t="s">
        <v>50</v>
      </c>
      <c r="B84" s="6" t="s">
        <v>708</v>
      </c>
      <c r="C84">
        <f>IF('Normalized Data'!C84&gt;labeling!$T$6,1,0)</f>
        <v>0</v>
      </c>
      <c r="D84">
        <f>IF('Normalized Data'!E84&gt;labeling!$U$6,1,0)</f>
        <v>0</v>
      </c>
      <c r="E84">
        <f>IF(('Normalized Data'!C84-'Normalized Data'!D84)&gt;labeling!$X$6,1,0) * labeling!C84</f>
        <v>0</v>
      </c>
      <c r="F84">
        <f>IF(('Normalized Data'!E84-'Normalized Data'!F84)&gt;labeling!$Y$6,1,0) * labeling!D84</f>
        <v>0</v>
      </c>
      <c r="H84">
        <f>C84 * (1-D84) * IF(('Normalized Data'!C84-'Normalized Data'!E84)&gt;labeling!$V$6,1,0)</f>
        <v>0</v>
      </c>
      <c r="J84">
        <f>D84 * (1-C84) * IF(('Normalized Data'!E84-'Normalized Data'!C84)&gt;labeling!$W$6,1,0)</f>
        <v>0</v>
      </c>
      <c r="L84">
        <f t="shared" si="4"/>
        <v>0</v>
      </c>
      <c r="N84">
        <f t="shared" si="5"/>
        <v>0</v>
      </c>
      <c r="P84">
        <f t="shared" si="6"/>
        <v>0</v>
      </c>
    </row>
    <row r="85" spans="1:16">
      <c r="A85" s="6" t="s">
        <v>51</v>
      </c>
      <c r="B85" s="6" t="s">
        <v>709</v>
      </c>
      <c r="C85">
        <f>IF('Normalized Data'!C85&gt;labeling!$T$6,1,0)</f>
        <v>1</v>
      </c>
      <c r="D85">
        <f>IF('Normalized Data'!E85&gt;labeling!$U$6,1,0)</f>
        <v>0</v>
      </c>
      <c r="E85">
        <f>IF(('Normalized Data'!C85-'Normalized Data'!D85)&gt;labeling!$X$6,1,0) * labeling!C85</f>
        <v>0</v>
      </c>
      <c r="F85">
        <f>IF(('Normalized Data'!E85-'Normalized Data'!F85)&gt;labeling!$Y$6,1,0) * labeling!D85</f>
        <v>0</v>
      </c>
      <c r="H85">
        <f>C85 * (1-D85) * IF(('Normalized Data'!C85-'Normalized Data'!E85)&gt;labeling!$V$6,1,0)</f>
        <v>1</v>
      </c>
      <c r="J85">
        <f>D85 * (1-C85) * IF(('Normalized Data'!E85-'Normalized Data'!C85)&gt;labeling!$W$6,1,0)</f>
        <v>0</v>
      </c>
      <c r="L85">
        <f t="shared" si="4"/>
        <v>0</v>
      </c>
      <c r="N85">
        <f t="shared" si="5"/>
        <v>0</v>
      </c>
      <c r="P85">
        <f t="shared" si="6"/>
        <v>0</v>
      </c>
    </row>
    <row r="86" spans="1:16">
      <c r="A86" s="6" t="s">
        <v>52</v>
      </c>
      <c r="B86" s="6" t="s">
        <v>710</v>
      </c>
      <c r="C86">
        <f>IF('Normalized Data'!C86&gt;labeling!$T$6,1,0)</f>
        <v>0</v>
      </c>
      <c r="D86">
        <f>IF('Normalized Data'!E86&gt;labeling!$U$6,1,0)</f>
        <v>0</v>
      </c>
      <c r="E86">
        <f>IF(('Normalized Data'!C86-'Normalized Data'!D86)&gt;labeling!$X$6,1,0) * labeling!C86</f>
        <v>0</v>
      </c>
      <c r="F86">
        <f>IF(('Normalized Data'!E86-'Normalized Data'!F86)&gt;labeling!$Y$6,1,0) * labeling!D86</f>
        <v>0</v>
      </c>
      <c r="H86">
        <f>C86 * (1-D86) * IF(('Normalized Data'!C86-'Normalized Data'!E86)&gt;labeling!$V$6,1,0)</f>
        <v>0</v>
      </c>
      <c r="J86">
        <f>D86 * (1-C86) * IF(('Normalized Data'!E86-'Normalized Data'!C86)&gt;labeling!$W$6,1,0)</f>
        <v>0</v>
      </c>
      <c r="L86">
        <f t="shared" si="4"/>
        <v>0</v>
      </c>
      <c r="N86">
        <f t="shared" si="5"/>
        <v>0</v>
      </c>
      <c r="P86">
        <f t="shared" si="6"/>
        <v>0</v>
      </c>
    </row>
    <row r="87" spans="1:16">
      <c r="A87" s="6" t="s">
        <v>53</v>
      </c>
      <c r="B87" s="6" t="s">
        <v>711</v>
      </c>
      <c r="C87">
        <f>IF('Normalized Data'!C87&gt;labeling!$T$6,1,0)</f>
        <v>0</v>
      </c>
      <c r="D87">
        <f>IF('Normalized Data'!E87&gt;labeling!$U$6,1,0)</f>
        <v>0</v>
      </c>
      <c r="E87">
        <f>IF(('Normalized Data'!C87-'Normalized Data'!D87)&gt;labeling!$X$6,1,0) * labeling!C87</f>
        <v>0</v>
      </c>
      <c r="F87">
        <f>IF(('Normalized Data'!E87-'Normalized Data'!F87)&gt;labeling!$Y$6,1,0) * labeling!D87</f>
        <v>0</v>
      </c>
      <c r="H87">
        <f>C87 * (1-D87) * IF(('Normalized Data'!C87-'Normalized Data'!E87)&gt;labeling!$V$6,1,0)</f>
        <v>0</v>
      </c>
      <c r="J87">
        <f>D87 * (1-C87) * IF(('Normalized Data'!E87-'Normalized Data'!C87)&gt;labeling!$W$6,1,0)</f>
        <v>0</v>
      </c>
      <c r="L87">
        <f t="shared" si="4"/>
        <v>0</v>
      </c>
      <c r="N87">
        <f t="shared" si="5"/>
        <v>0</v>
      </c>
      <c r="P87">
        <f t="shared" si="6"/>
        <v>0</v>
      </c>
    </row>
    <row r="88" spans="1:16">
      <c r="A88" s="6" t="s">
        <v>54</v>
      </c>
      <c r="B88" s="6" t="s">
        <v>712</v>
      </c>
      <c r="C88">
        <f>IF('Normalized Data'!C88&gt;labeling!$T$6,1,0)</f>
        <v>0</v>
      </c>
      <c r="D88">
        <f>IF('Normalized Data'!E88&gt;labeling!$U$6,1,0)</f>
        <v>0</v>
      </c>
      <c r="E88">
        <f>IF(('Normalized Data'!C88-'Normalized Data'!D88)&gt;labeling!$X$6,1,0) * labeling!C88</f>
        <v>0</v>
      </c>
      <c r="F88">
        <f>IF(('Normalized Data'!E88-'Normalized Data'!F88)&gt;labeling!$Y$6,1,0) * labeling!D88</f>
        <v>0</v>
      </c>
      <c r="H88">
        <f>C88 * (1-D88) * IF(('Normalized Data'!C88-'Normalized Data'!E88)&gt;labeling!$V$6,1,0)</f>
        <v>0</v>
      </c>
      <c r="J88">
        <f>D88 * (1-C88) * IF(('Normalized Data'!E88-'Normalized Data'!C88)&gt;labeling!$W$6,1,0)</f>
        <v>0</v>
      </c>
      <c r="L88">
        <f t="shared" si="4"/>
        <v>0</v>
      </c>
      <c r="N88">
        <f t="shared" si="5"/>
        <v>0</v>
      </c>
      <c r="P88">
        <f t="shared" si="6"/>
        <v>0</v>
      </c>
    </row>
    <row r="89" spans="1:16">
      <c r="A89" s="6" t="s">
        <v>55</v>
      </c>
      <c r="B89" s="6" t="s">
        <v>713</v>
      </c>
      <c r="C89">
        <f>IF('Normalized Data'!C89&gt;labeling!$T$6,1,0)</f>
        <v>1</v>
      </c>
      <c r="D89">
        <f>IF('Normalized Data'!E89&gt;labeling!$U$6,1,0)</f>
        <v>0</v>
      </c>
      <c r="E89">
        <f>IF(('Normalized Data'!C89-'Normalized Data'!D89)&gt;labeling!$X$6,1,0) * labeling!C89</f>
        <v>0</v>
      </c>
      <c r="F89">
        <f>IF(('Normalized Data'!E89-'Normalized Data'!F89)&gt;labeling!$Y$6,1,0) * labeling!D89</f>
        <v>0</v>
      </c>
      <c r="H89">
        <f>C89 * (1-D89) * IF(('Normalized Data'!C89-'Normalized Data'!E89)&gt;labeling!$V$6,1,0)</f>
        <v>1</v>
      </c>
      <c r="J89">
        <f>D89 * (1-C89) * IF(('Normalized Data'!E89-'Normalized Data'!C89)&gt;labeling!$W$6,1,0)</f>
        <v>0</v>
      </c>
      <c r="L89">
        <f t="shared" si="4"/>
        <v>0</v>
      </c>
      <c r="N89">
        <f t="shared" si="5"/>
        <v>0</v>
      </c>
      <c r="P89">
        <f t="shared" si="6"/>
        <v>0</v>
      </c>
    </row>
    <row r="90" spans="1:16">
      <c r="A90" s="6" t="s">
        <v>56</v>
      </c>
      <c r="B90" s="6" t="s">
        <v>714</v>
      </c>
      <c r="C90">
        <f>IF('Normalized Data'!C90&gt;labeling!$T$6,1,0)</f>
        <v>0</v>
      </c>
      <c r="D90">
        <f>IF('Normalized Data'!E90&gt;labeling!$U$6,1,0)</f>
        <v>0</v>
      </c>
      <c r="E90">
        <f>IF(('Normalized Data'!C90-'Normalized Data'!D90)&gt;labeling!$X$6,1,0) * labeling!C90</f>
        <v>0</v>
      </c>
      <c r="F90">
        <f>IF(('Normalized Data'!E90-'Normalized Data'!F90)&gt;labeling!$Y$6,1,0) * labeling!D90</f>
        <v>0</v>
      </c>
      <c r="H90">
        <f>C90 * (1-D90) * IF(('Normalized Data'!C90-'Normalized Data'!E90)&gt;labeling!$V$6,1,0)</f>
        <v>0</v>
      </c>
      <c r="J90">
        <f>D90 * (1-C90) * IF(('Normalized Data'!E90-'Normalized Data'!C90)&gt;labeling!$W$6,1,0)</f>
        <v>0</v>
      </c>
      <c r="L90">
        <f t="shared" si="4"/>
        <v>0</v>
      </c>
      <c r="N90">
        <f t="shared" si="5"/>
        <v>0</v>
      </c>
      <c r="P90">
        <f t="shared" si="6"/>
        <v>0</v>
      </c>
    </row>
    <row r="91" spans="1:16">
      <c r="A91" s="6" t="s">
        <v>57</v>
      </c>
      <c r="B91" s="6" t="s">
        <v>715</v>
      </c>
      <c r="C91">
        <f>IF('Normalized Data'!C91&gt;labeling!$T$6,1,0)</f>
        <v>0</v>
      </c>
      <c r="D91">
        <f>IF('Normalized Data'!E91&gt;labeling!$U$6,1,0)</f>
        <v>0</v>
      </c>
      <c r="E91">
        <f>IF(('Normalized Data'!C91-'Normalized Data'!D91)&gt;labeling!$X$6,1,0) * labeling!C91</f>
        <v>0</v>
      </c>
      <c r="F91">
        <f>IF(('Normalized Data'!E91-'Normalized Data'!F91)&gt;labeling!$Y$6,1,0) * labeling!D91</f>
        <v>0</v>
      </c>
      <c r="H91">
        <f>C91 * (1-D91) * IF(('Normalized Data'!C91-'Normalized Data'!E91)&gt;labeling!$V$6,1,0)</f>
        <v>0</v>
      </c>
      <c r="J91">
        <f>D91 * (1-C91) * IF(('Normalized Data'!E91-'Normalized Data'!C91)&gt;labeling!$W$6,1,0)</f>
        <v>0</v>
      </c>
      <c r="L91">
        <f t="shared" si="4"/>
        <v>0</v>
      </c>
      <c r="N91">
        <f t="shared" si="5"/>
        <v>0</v>
      </c>
      <c r="P91">
        <f t="shared" si="6"/>
        <v>0</v>
      </c>
    </row>
    <row r="92" spans="1:16">
      <c r="A92" s="6" t="s">
        <v>58</v>
      </c>
      <c r="B92" s="6" t="s">
        <v>716</v>
      </c>
      <c r="C92">
        <f>IF('Normalized Data'!C92&gt;labeling!$T$6,1,0)</f>
        <v>0</v>
      </c>
      <c r="D92">
        <f>IF('Normalized Data'!E92&gt;labeling!$U$6,1,0)</f>
        <v>0</v>
      </c>
      <c r="E92">
        <f>IF(('Normalized Data'!C92-'Normalized Data'!D92)&gt;labeling!$X$6,1,0) * labeling!C92</f>
        <v>0</v>
      </c>
      <c r="F92">
        <f>IF(('Normalized Data'!E92-'Normalized Data'!F92)&gt;labeling!$Y$6,1,0) * labeling!D92</f>
        <v>0</v>
      </c>
      <c r="H92">
        <f>C92 * (1-D92) * IF(('Normalized Data'!C92-'Normalized Data'!E92)&gt;labeling!$V$6,1,0)</f>
        <v>0</v>
      </c>
      <c r="J92">
        <f>D92 * (1-C92) * IF(('Normalized Data'!E92-'Normalized Data'!C92)&gt;labeling!$W$6,1,0)</f>
        <v>0</v>
      </c>
      <c r="L92">
        <f t="shared" si="4"/>
        <v>0</v>
      </c>
      <c r="N92">
        <f t="shared" si="5"/>
        <v>0</v>
      </c>
      <c r="P92">
        <f t="shared" si="6"/>
        <v>0</v>
      </c>
    </row>
    <row r="93" spans="1:16">
      <c r="A93" s="6" t="s">
        <v>59</v>
      </c>
      <c r="B93" s="6" t="s">
        <v>717</v>
      </c>
      <c r="C93">
        <f>IF('Normalized Data'!C93&gt;labeling!$T$6,1,0)</f>
        <v>0</v>
      </c>
      <c r="D93">
        <f>IF('Normalized Data'!E93&gt;labeling!$U$6,1,0)</f>
        <v>0</v>
      </c>
      <c r="E93">
        <f>IF(('Normalized Data'!C93-'Normalized Data'!D93)&gt;labeling!$X$6,1,0) * labeling!C93</f>
        <v>0</v>
      </c>
      <c r="F93">
        <f>IF(('Normalized Data'!E93-'Normalized Data'!F93)&gt;labeling!$Y$6,1,0) * labeling!D93</f>
        <v>0</v>
      </c>
      <c r="H93">
        <f>C93 * (1-D93) * IF(('Normalized Data'!C93-'Normalized Data'!E93)&gt;labeling!$V$6,1,0)</f>
        <v>0</v>
      </c>
      <c r="J93">
        <f>D93 * (1-C93) * IF(('Normalized Data'!E93-'Normalized Data'!C93)&gt;labeling!$W$6,1,0)</f>
        <v>0</v>
      </c>
      <c r="L93">
        <f t="shared" si="4"/>
        <v>0</v>
      </c>
      <c r="N93">
        <f t="shared" si="5"/>
        <v>0</v>
      </c>
      <c r="P93">
        <f t="shared" si="6"/>
        <v>0</v>
      </c>
    </row>
    <row r="94" spans="1:16">
      <c r="A94" s="6" t="s">
        <v>60</v>
      </c>
      <c r="B94" s="6" t="s">
        <v>718</v>
      </c>
      <c r="C94">
        <f>IF('Normalized Data'!C94&gt;labeling!$T$6,1,0)</f>
        <v>0</v>
      </c>
      <c r="D94">
        <f>IF('Normalized Data'!E94&gt;labeling!$U$6,1,0)</f>
        <v>0</v>
      </c>
      <c r="E94">
        <f>IF(('Normalized Data'!C94-'Normalized Data'!D94)&gt;labeling!$X$6,1,0) * labeling!C94</f>
        <v>0</v>
      </c>
      <c r="F94">
        <f>IF(('Normalized Data'!E94-'Normalized Data'!F94)&gt;labeling!$Y$6,1,0) * labeling!D94</f>
        <v>0</v>
      </c>
      <c r="H94">
        <f>C94 * (1-D94) * IF(('Normalized Data'!C94-'Normalized Data'!E94)&gt;labeling!$V$6,1,0)</f>
        <v>0</v>
      </c>
      <c r="J94">
        <f>D94 * (1-C94) * IF(('Normalized Data'!E94-'Normalized Data'!C94)&gt;labeling!$W$6,1,0)</f>
        <v>0</v>
      </c>
      <c r="L94">
        <f t="shared" si="4"/>
        <v>0</v>
      </c>
      <c r="N94">
        <f t="shared" si="5"/>
        <v>0</v>
      </c>
      <c r="P94">
        <f t="shared" si="6"/>
        <v>0</v>
      </c>
    </row>
    <row r="95" spans="1:16">
      <c r="A95" s="6" t="s">
        <v>61</v>
      </c>
      <c r="B95" s="6" t="s">
        <v>719</v>
      </c>
      <c r="C95">
        <f>IF('Normalized Data'!C95&gt;labeling!$T$6,1,0)</f>
        <v>0</v>
      </c>
      <c r="D95">
        <f>IF('Normalized Data'!E95&gt;labeling!$U$6,1,0)</f>
        <v>0</v>
      </c>
      <c r="E95">
        <f>IF(('Normalized Data'!C95-'Normalized Data'!D95)&gt;labeling!$X$6,1,0) * labeling!C95</f>
        <v>0</v>
      </c>
      <c r="F95">
        <f>IF(('Normalized Data'!E95-'Normalized Data'!F95)&gt;labeling!$Y$6,1,0) * labeling!D95</f>
        <v>0</v>
      </c>
      <c r="H95">
        <f>C95 * (1-D95) * IF(('Normalized Data'!C95-'Normalized Data'!E95)&gt;labeling!$V$6,1,0)</f>
        <v>0</v>
      </c>
      <c r="J95">
        <f>D95 * (1-C95) * IF(('Normalized Data'!E95-'Normalized Data'!C95)&gt;labeling!$W$6,1,0)</f>
        <v>0</v>
      </c>
      <c r="L95">
        <f t="shared" si="4"/>
        <v>0</v>
      </c>
      <c r="N95">
        <f t="shared" si="5"/>
        <v>0</v>
      </c>
      <c r="P95">
        <f t="shared" si="6"/>
        <v>0</v>
      </c>
    </row>
    <row r="96" spans="1:16">
      <c r="A96" s="6" t="s">
        <v>62</v>
      </c>
      <c r="B96" s="6" t="s">
        <v>720</v>
      </c>
      <c r="C96">
        <f>IF('Normalized Data'!C96&gt;labeling!$T$6,1,0)</f>
        <v>0</v>
      </c>
      <c r="D96">
        <f>IF('Normalized Data'!E96&gt;labeling!$U$6,1,0)</f>
        <v>0</v>
      </c>
      <c r="E96">
        <f>IF(('Normalized Data'!C96-'Normalized Data'!D96)&gt;labeling!$X$6,1,0) * labeling!C96</f>
        <v>0</v>
      </c>
      <c r="F96">
        <f>IF(('Normalized Data'!E96-'Normalized Data'!F96)&gt;labeling!$Y$6,1,0) * labeling!D96</f>
        <v>0</v>
      </c>
      <c r="H96">
        <f>C96 * (1-D96) * IF(('Normalized Data'!C96-'Normalized Data'!E96)&gt;labeling!$V$6,1,0)</f>
        <v>0</v>
      </c>
      <c r="J96">
        <f>D96 * (1-C96) * IF(('Normalized Data'!E96-'Normalized Data'!C96)&gt;labeling!$W$6,1,0)</f>
        <v>0</v>
      </c>
      <c r="L96">
        <f t="shared" si="4"/>
        <v>0</v>
      </c>
      <c r="N96">
        <f t="shared" si="5"/>
        <v>0</v>
      </c>
      <c r="P96">
        <f t="shared" si="6"/>
        <v>0</v>
      </c>
    </row>
    <row r="97" spans="1:16">
      <c r="A97" s="6" t="s">
        <v>63</v>
      </c>
      <c r="B97" s="6" t="s">
        <v>721</v>
      </c>
      <c r="C97">
        <f>IF('Normalized Data'!C97&gt;labeling!$T$6,1,0)</f>
        <v>0</v>
      </c>
      <c r="D97">
        <f>IF('Normalized Data'!E97&gt;labeling!$U$6,1,0)</f>
        <v>0</v>
      </c>
      <c r="E97">
        <f>IF(('Normalized Data'!C97-'Normalized Data'!D97)&gt;labeling!$X$6,1,0) * labeling!C97</f>
        <v>0</v>
      </c>
      <c r="F97">
        <f>IF(('Normalized Data'!E97-'Normalized Data'!F97)&gt;labeling!$Y$6,1,0) * labeling!D97</f>
        <v>0</v>
      </c>
      <c r="H97">
        <f>C97 * (1-D97) * IF(('Normalized Data'!C97-'Normalized Data'!E97)&gt;labeling!$V$6,1,0)</f>
        <v>0</v>
      </c>
      <c r="J97">
        <f>D97 * (1-C97) * IF(('Normalized Data'!E97-'Normalized Data'!C97)&gt;labeling!$W$6,1,0)</f>
        <v>0</v>
      </c>
      <c r="L97">
        <f t="shared" si="4"/>
        <v>0</v>
      </c>
      <c r="N97">
        <f t="shared" si="5"/>
        <v>0</v>
      </c>
      <c r="P97">
        <f t="shared" si="6"/>
        <v>0</v>
      </c>
    </row>
    <row r="98" spans="1:16">
      <c r="A98" s="6" t="s">
        <v>64</v>
      </c>
      <c r="B98" s="6" t="s">
        <v>722</v>
      </c>
      <c r="C98">
        <f>IF('Normalized Data'!C98&gt;labeling!$T$6,1,0)</f>
        <v>0</v>
      </c>
      <c r="D98">
        <f>IF('Normalized Data'!E98&gt;labeling!$U$6,1,0)</f>
        <v>0</v>
      </c>
      <c r="E98">
        <f>IF(('Normalized Data'!C98-'Normalized Data'!D98)&gt;labeling!$X$6,1,0) * labeling!C98</f>
        <v>0</v>
      </c>
      <c r="F98">
        <f>IF(('Normalized Data'!E98-'Normalized Data'!F98)&gt;labeling!$Y$6,1,0) * labeling!D98</f>
        <v>0</v>
      </c>
      <c r="H98">
        <f>C98 * (1-D98) * IF(('Normalized Data'!C98-'Normalized Data'!E98)&gt;labeling!$V$6,1,0)</f>
        <v>0</v>
      </c>
      <c r="J98">
        <f>D98 * (1-C98) * IF(('Normalized Data'!E98-'Normalized Data'!C98)&gt;labeling!$W$6,1,0)</f>
        <v>0</v>
      </c>
      <c r="L98">
        <f t="shared" si="4"/>
        <v>0</v>
      </c>
      <c r="N98">
        <f t="shared" si="5"/>
        <v>0</v>
      </c>
      <c r="P98">
        <f t="shared" si="6"/>
        <v>0</v>
      </c>
    </row>
    <row r="99" spans="1:16">
      <c r="A99" s="6" t="s">
        <v>65</v>
      </c>
      <c r="B99" s="6" t="s">
        <v>723</v>
      </c>
      <c r="C99">
        <f>IF('Normalized Data'!C99&gt;labeling!$T$6,1,0)</f>
        <v>1</v>
      </c>
      <c r="D99">
        <f>IF('Normalized Data'!E99&gt;labeling!$U$6,1,0)</f>
        <v>1</v>
      </c>
      <c r="E99">
        <f>IF(('Normalized Data'!C99-'Normalized Data'!D99)&gt;labeling!$X$6,1,0) * labeling!C99</f>
        <v>1</v>
      </c>
      <c r="F99">
        <f>IF(('Normalized Data'!E99-'Normalized Data'!F99)&gt;labeling!$Y$6,1,0) * labeling!D99</f>
        <v>0</v>
      </c>
      <c r="H99">
        <f>C99 * (1-D99) * IF(('Normalized Data'!C99-'Normalized Data'!E99)&gt;labeling!$V$6,1,0)</f>
        <v>0</v>
      </c>
      <c r="J99">
        <f>D99 * (1-C99) * IF(('Normalized Data'!E99-'Normalized Data'!C99)&gt;labeling!$W$6,1,0)</f>
        <v>0</v>
      </c>
      <c r="L99">
        <f t="shared" si="4"/>
        <v>1</v>
      </c>
      <c r="N99">
        <f t="shared" si="5"/>
        <v>0</v>
      </c>
      <c r="P99">
        <f t="shared" si="6"/>
        <v>0</v>
      </c>
    </row>
    <row r="100" spans="1:16">
      <c r="A100" s="6" t="s">
        <v>66</v>
      </c>
      <c r="B100" s="6" t="s">
        <v>724</v>
      </c>
      <c r="C100">
        <f>IF('Normalized Data'!C100&gt;labeling!$T$6,1,0)</f>
        <v>0</v>
      </c>
      <c r="D100">
        <f>IF('Normalized Data'!E100&gt;labeling!$U$6,1,0)</f>
        <v>0</v>
      </c>
      <c r="E100">
        <f>IF(('Normalized Data'!C100-'Normalized Data'!D100)&gt;labeling!$X$6,1,0) * labeling!C100</f>
        <v>0</v>
      </c>
      <c r="F100">
        <f>IF(('Normalized Data'!E100-'Normalized Data'!F100)&gt;labeling!$Y$6,1,0) * labeling!D100</f>
        <v>0</v>
      </c>
      <c r="H100">
        <f>C100 * (1-D100) * IF(('Normalized Data'!C100-'Normalized Data'!E100)&gt;labeling!$V$6,1,0)</f>
        <v>0</v>
      </c>
      <c r="J100">
        <f>D100 * (1-C100) * IF(('Normalized Data'!E100-'Normalized Data'!C100)&gt;labeling!$W$6,1,0)</f>
        <v>0</v>
      </c>
      <c r="L100">
        <f t="shared" si="4"/>
        <v>0</v>
      </c>
      <c r="N100">
        <f t="shared" si="5"/>
        <v>0</v>
      </c>
      <c r="P100">
        <f t="shared" si="6"/>
        <v>0</v>
      </c>
    </row>
    <row r="101" spans="1:16">
      <c r="A101" s="6" t="s">
        <v>67</v>
      </c>
      <c r="B101" s="6" t="s">
        <v>725</v>
      </c>
      <c r="C101">
        <f>IF('Normalized Data'!C101&gt;labeling!$T$6,1,0)</f>
        <v>0</v>
      </c>
      <c r="D101">
        <f>IF('Normalized Data'!E101&gt;labeling!$U$6,1,0)</f>
        <v>0</v>
      </c>
      <c r="E101">
        <f>IF(('Normalized Data'!C101-'Normalized Data'!D101)&gt;labeling!$X$6,1,0) * labeling!C101</f>
        <v>0</v>
      </c>
      <c r="F101">
        <f>IF(('Normalized Data'!E101-'Normalized Data'!F101)&gt;labeling!$Y$6,1,0) * labeling!D101</f>
        <v>0</v>
      </c>
      <c r="H101">
        <f>C101 * (1-D101) * IF(('Normalized Data'!C101-'Normalized Data'!E101)&gt;labeling!$V$6,1,0)</f>
        <v>0</v>
      </c>
      <c r="J101">
        <f>D101 * (1-C101) * IF(('Normalized Data'!E101-'Normalized Data'!C101)&gt;labeling!$W$6,1,0)</f>
        <v>0</v>
      </c>
      <c r="L101">
        <f t="shared" si="4"/>
        <v>0</v>
      </c>
      <c r="N101">
        <f t="shared" si="5"/>
        <v>0</v>
      </c>
      <c r="P101">
        <f t="shared" si="6"/>
        <v>0</v>
      </c>
    </row>
    <row r="102" spans="1:16">
      <c r="A102" s="6" t="s">
        <v>68</v>
      </c>
      <c r="B102" s="6" t="s">
        <v>726</v>
      </c>
      <c r="C102">
        <f>IF('Normalized Data'!C102&gt;labeling!$T$6,1,0)</f>
        <v>1</v>
      </c>
      <c r="D102">
        <f>IF('Normalized Data'!E102&gt;labeling!$U$6,1,0)</f>
        <v>0</v>
      </c>
      <c r="E102">
        <f>IF(('Normalized Data'!C102-'Normalized Data'!D102)&gt;labeling!$X$6,1,0) * labeling!C102</f>
        <v>1</v>
      </c>
      <c r="F102">
        <f>IF(('Normalized Data'!E102-'Normalized Data'!F102)&gt;labeling!$Y$6,1,0) * labeling!D102</f>
        <v>0</v>
      </c>
      <c r="H102">
        <f>C102 * (1-D102) * IF(('Normalized Data'!C102-'Normalized Data'!E102)&gt;labeling!$V$6,1,0)</f>
        <v>1</v>
      </c>
      <c r="J102">
        <f>D102 * (1-C102) * IF(('Normalized Data'!E102-'Normalized Data'!C102)&gt;labeling!$W$6,1,0)</f>
        <v>0</v>
      </c>
      <c r="L102">
        <f t="shared" si="4"/>
        <v>1</v>
      </c>
      <c r="N102">
        <f t="shared" si="5"/>
        <v>1</v>
      </c>
      <c r="P102">
        <f t="shared" si="6"/>
        <v>0</v>
      </c>
    </row>
    <row r="103" spans="1:16">
      <c r="A103" s="6" t="s">
        <v>69</v>
      </c>
      <c r="B103" s="6" t="s">
        <v>727</v>
      </c>
      <c r="C103">
        <f>IF('Normalized Data'!C103&gt;labeling!$T$6,1,0)</f>
        <v>1</v>
      </c>
      <c r="D103">
        <f>IF('Normalized Data'!E103&gt;labeling!$U$6,1,0)</f>
        <v>0</v>
      </c>
      <c r="E103">
        <f>IF(('Normalized Data'!C103-'Normalized Data'!D103)&gt;labeling!$X$6,1,0) * labeling!C103</f>
        <v>0</v>
      </c>
      <c r="F103">
        <f>IF(('Normalized Data'!E103-'Normalized Data'!F103)&gt;labeling!$Y$6,1,0) * labeling!D103</f>
        <v>0</v>
      </c>
      <c r="H103">
        <f>C103 * (1-D103) * IF(('Normalized Data'!C103-'Normalized Data'!E103)&gt;labeling!$V$6,1,0)</f>
        <v>1</v>
      </c>
      <c r="J103">
        <f>D103 * (1-C103) * IF(('Normalized Data'!E103-'Normalized Data'!C103)&gt;labeling!$W$6,1,0)</f>
        <v>0</v>
      </c>
      <c r="L103">
        <f t="shared" si="4"/>
        <v>0</v>
      </c>
      <c r="N103">
        <f t="shared" si="5"/>
        <v>0</v>
      </c>
      <c r="P103">
        <f t="shared" si="6"/>
        <v>0</v>
      </c>
    </row>
    <row r="104" spans="1:16">
      <c r="A104" s="6" t="s">
        <v>70</v>
      </c>
      <c r="B104" s="6" t="s">
        <v>728</v>
      </c>
      <c r="C104">
        <f>IF('Normalized Data'!C104&gt;labeling!$T$6,1,0)</f>
        <v>1</v>
      </c>
      <c r="D104">
        <f>IF('Normalized Data'!E104&gt;labeling!$U$6,1,0)</f>
        <v>0</v>
      </c>
      <c r="E104">
        <f>IF(('Normalized Data'!C104-'Normalized Data'!D104)&gt;labeling!$X$6,1,0) * labeling!C104</f>
        <v>0</v>
      </c>
      <c r="F104">
        <f>IF(('Normalized Data'!E104-'Normalized Data'!F104)&gt;labeling!$Y$6,1,0) * labeling!D104</f>
        <v>0</v>
      </c>
      <c r="H104">
        <f>C104 * (1-D104) * IF(('Normalized Data'!C104-'Normalized Data'!E104)&gt;labeling!$V$6,1,0)</f>
        <v>1</v>
      </c>
      <c r="J104">
        <f>D104 * (1-C104) * IF(('Normalized Data'!E104-'Normalized Data'!C104)&gt;labeling!$W$6,1,0)</f>
        <v>0</v>
      </c>
      <c r="L104">
        <f t="shared" si="4"/>
        <v>0</v>
      </c>
      <c r="N104">
        <f t="shared" si="5"/>
        <v>0</v>
      </c>
      <c r="P104">
        <f t="shared" si="6"/>
        <v>0</v>
      </c>
    </row>
    <row r="105" spans="1:16">
      <c r="A105" s="6" t="s">
        <v>71</v>
      </c>
      <c r="B105" s="6" t="s">
        <v>729</v>
      </c>
      <c r="C105">
        <f>IF('Normalized Data'!C105&gt;labeling!$T$6,1,0)</f>
        <v>0</v>
      </c>
      <c r="D105">
        <f>IF('Normalized Data'!E105&gt;labeling!$U$6,1,0)</f>
        <v>0</v>
      </c>
      <c r="E105">
        <f>IF(('Normalized Data'!C105-'Normalized Data'!D105)&gt;labeling!$X$6,1,0) * labeling!C105</f>
        <v>0</v>
      </c>
      <c r="F105">
        <f>IF(('Normalized Data'!E105-'Normalized Data'!F105)&gt;labeling!$Y$6,1,0) * labeling!D105</f>
        <v>0</v>
      </c>
      <c r="H105">
        <f>C105 * (1-D105) * IF(('Normalized Data'!C105-'Normalized Data'!E105)&gt;labeling!$V$6,1,0)</f>
        <v>0</v>
      </c>
      <c r="J105">
        <f>D105 * (1-C105) * IF(('Normalized Data'!E105-'Normalized Data'!C105)&gt;labeling!$W$6,1,0)</f>
        <v>0</v>
      </c>
      <c r="L105">
        <f t="shared" si="4"/>
        <v>0</v>
      </c>
      <c r="N105">
        <f t="shared" si="5"/>
        <v>0</v>
      </c>
      <c r="P105">
        <f t="shared" si="6"/>
        <v>0</v>
      </c>
    </row>
    <row r="106" spans="1:16">
      <c r="A106" s="6" t="s">
        <v>72</v>
      </c>
      <c r="B106" s="6" t="s">
        <v>730</v>
      </c>
      <c r="C106">
        <f>IF('Normalized Data'!C106&gt;labeling!$T$6,1,0)</f>
        <v>0</v>
      </c>
      <c r="D106">
        <f>IF('Normalized Data'!E106&gt;labeling!$U$6,1,0)</f>
        <v>0</v>
      </c>
      <c r="E106">
        <f>IF(('Normalized Data'!C106-'Normalized Data'!D106)&gt;labeling!$X$6,1,0) * labeling!C106</f>
        <v>0</v>
      </c>
      <c r="F106">
        <f>IF(('Normalized Data'!E106-'Normalized Data'!F106)&gt;labeling!$Y$6,1,0) * labeling!D106</f>
        <v>0</v>
      </c>
      <c r="H106">
        <f>C106 * (1-D106) * IF(('Normalized Data'!C106-'Normalized Data'!E106)&gt;labeling!$V$6,1,0)</f>
        <v>0</v>
      </c>
      <c r="J106">
        <f>D106 * (1-C106) * IF(('Normalized Data'!E106-'Normalized Data'!C106)&gt;labeling!$W$6,1,0)</f>
        <v>0</v>
      </c>
      <c r="L106">
        <f t="shared" si="4"/>
        <v>0</v>
      </c>
      <c r="N106">
        <f t="shared" si="5"/>
        <v>0</v>
      </c>
      <c r="P106">
        <f t="shared" si="6"/>
        <v>0</v>
      </c>
    </row>
    <row r="107" spans="1:16">
      <c r="A107" s="6" t="s">
        <v>73</v>
      </c>
      <c r="B107" s="6" t="s">
        <v>731</v>
      </c>
      <c r="C107">
        <f>IF('Normalized Data'!C107&gt;labeling!$T$6,1,0)</f>
        <v>1</v>
      </c>
      <c r="D107">
        <f>IF('Normalized Data'!E107&gt;labeling!$U$6,1,0)</f>
        <v>0</v>
      </c>
      <c r="E107">
        <f>IF(('Normalized Data'!C107-'Normalized Data'!D107)&gt;labeling!$X$6,1,0) * labeling!C107</f>
        <v>0</v>
      </c>
      <c r="F107">
        <f>IF(('Normalized Data'!E107-'Normalized Data'!F107)&gt;labeling!$Y$6,1,0) * labeling!D107</f>
        <v>0</v>
      </c>
      <c r="H107">
        <f>C107 * (1-D107) * IF(('Normalized Data'!C107-'Normalized Data'!E107)&gt;labeling!$V$6,1,0)</f>
        <v>1</v>
      </c>
      <c r="J107">
        <f>D107 * (1-C107) * IF(('Normalized Data'!E107-'Normalized Data'!C107)&gt;labeling!$W$6,1,0)</f>
        <v>0</v>
      </c>
      <c r="L107">
        <f t="shared" si="4"/>
        <v>0</v>
      </c>
      <c r="N107">
        <f t="shared" si="5"/>
        <v>0</v>
      </c>
      <c r="P107">
        <f t="shared" si="6"/>
        <v>0</v>
      </c>
    </row>
    <row r="108" spans="1:16">
      <c r="A108" s="6" t="s">
        <v>74</v>
      </c>
      <c r="B108" s="6" t="s">
        <v>732</v>
      </c>
      <c r="C108">
        <f>IF('Normalized Data'!C108&gt;labeling!$T$6,1,0)</f>
        <v>1</v>
      </c>
      <c r="D108">
        <f>IF('Normalized Data'!E108&gt;labeling!$U$6,1,0)</f>
        <v>0</v>
      </c>
      <c r="E108">
        <f>IF(('Normalized Data'!C108-'Normalized Data'!D108)&gt;labeling!$X$6,1,0) * labeling!C108</f>
        <v>1</v>
      </c>
      <c r="F108">
        <f>IF(('Normalized Data'!E108-'Normalized Data'!F108)&gt;labeling!$Y$6,1,0) * labeling!D108</f>
        <v>0</v>
      </c>
      <c r="H108">
        <f>C108 * (1-D108) * IF(('Normalized Data'!C108-'Normalized Data'!E108)&gt;labeling!$V$6,1,0)</f>
        <v>1</v>
      </c>
      <c r="J108">
        <f>D108 * (1-C108) * IF(('Normalized Data'!E108-'Normalized Data'!C108)&gt;labeling!$W$6,1,0)</f>
        <v>0</v>
      </c>
      <c r="L108">
        <f t="shared" si="4"/>
        <v>1</v>
      </c>
      <c r="N108">
        <f t="shared" si="5"/>
        <v>1</v>
      </c>
      <c r="P108">
        <f t="shared" si="6"/>
        <v>0</v>
      </c>
    </row>
    <row r="109" spans="1:16">
      <c r="A109" s="6" t="s">
        <v>75</v>
      </c>
      <c r="B109" s="6" t="s">
        <v>733</v>
      </c>
      <c r="C109">
        <f>IF('Normalized Data'!C109&gt;labeling!$T$6,1,0)</f>
        <v>0</v>
      </c>
      <c r="D109">
        <f>IF('Normalized Data'!E109&gt;labeling!$U$6,1,0)</f>
        <v>0</v>
      </c>
      <c r="E109">
        <f>IF(('Normalized Data'!C109-'Normalized Data'!D109)&gt;labeling!$X$6,1,0) * labeling!C109</f>
        <v>0</v>
      </c>
      <c r="F109">
        <f>IF(('Normalized Data'!E109-'Normalized Data'!F109)&gt;labeling!$Y$6,1,0) * labeling!D109</f>
        <v>0</v>
      </c>
      <c r="H109">
        <f>C109 * (1-D109) * IF(('Normalized Data'!C109-'Normalized Data'!E109)&gt;labeling!$V$6,1,0)</f>
        <v>0</v>
      </c>
      <c r="J109">
        <f>D109 * (1-C109) * IF(('Normalized Data'!E109-'Normalized Data'!C109)&gt;labeling!$W$6,1,0)</f>
        <v>0</v>
      </c>
      <c r="L109">
        <f t="shared" si="4"/>
        <v>0</v>
      </c>
      <c r="N109">
        <f t="shared" si="5"/>
        <v>0</v>
      </c>
      <c r="P109">
        <f t="shared" si="6"/>
        <v>0</v>
      </c>
    </row>
    <row r="110" spans="1:16">
      <c r="A110" s="6" t="s">
        <v>76</v>
      </c>
      <c r="B110" s="6" t="s">
        <v>734</v>
      </c>
      <c r="C110">
        <f>IF('Normalized Data'!C110&gt;labeling!$T$6,1,0)</f>
        <v>1</v>
      </c>
      <c r="D110">
        <f>IF('Normalized Data'!E110&gt;labeling!$U$6,1,0)</f>
        <v>1</v>
      </c>
      <c r="E110">
        <f>IF(('Normalized Data'!C110-'Normalized Data'!D110)&gt;labeling!$X$6,1,0) * labeling!C110</f>
        <v>1</v>
      </c>
      <c r="F110">
        <f>IF(('Normalized Data'!E110-'Normalized Data'!F110)&gt;labeling!$Y$6,1,0) * labeling!D110</f>
        <v>0</v>
      </c>
      <c r="H110">
        <f>C110 * (1-D110) * IF(('Normalized Data'!C110-'Normalized Data'!E110)&gt;labeling!$V$6,1,0)</f>
        <v>0</v>
      </c>
      <c r="J110">
        <f>D110 * (1-C110) * IF(('Normalized Data'!E110-'Normalized Data'!C110)&gt;labeling!$W$6,1,0)</f>
        <v>0</v>
      </c>
      <c r="L110">
        <f t="shared" si="4"/>
        <v>1</v>
      </c>
      <c r="N110">
        <f t="shared" si="5"/>
        <v>0</v>
      </c>
      <c r="P110">
        <f t="shared" si="6"/>
        <v>0</v>
      </c>
    </row>
    <row r="111" spans="1:16">
      <c r="A111" s="6" t="s">
        <v>77</v>
      </c>
      <c r="B111" s="6" t="s">
        <v>735</v>
      </c>
      <c r="C111">
        <f>IF('Normalized Data'!C111&gt;labeling!$T$6,1,0)</f>
        <v>0</v>
      </c>
      <c r="D111">
        <f>IF('Normalized Data'!E111&gt;labeling!$U$6,1,0)</f>
        <v>0</v>
      </c>
      <c r="E111">
        <f>IF(('Normalized Data'!C111-'Normalized Data'!D111)&gt;labeling!$X$6,1,0) * labeling!C111</f>
        <v>0</v>
      </c>
      <c r="F111">
        <f>IF(('Normalized Data'!E111-'Normalized Data'!F111)&gt;labeling!$Y$6,1,0) * labeling!D111</f>
        <v>0</v>
      </c>
      <c r="H111">
        <f>C111 * (1-D111) * IF(('Normalized Data'!C111-'Normalized Data'!E111)&gt;labeling!$V$6,1,0)</f>
        <v>0</v>
      </c>
      <c r="J111">
        <f>D111 * (1-C111) * IF(('Normalized Data'!E111-'Normalized Data'!C111)&gt;labeling!$W$6,1,0)</f>
        <v>0</v>
      </c>
      <c r="L111">
        <f t="shared" si="4"/>
        <v>0</v>
      </c>
      <c r="N111">
        <f t="shared" si="5"/>
        <v>0</v>
      </c>
      <c r="P111">
        <f t="shared" si="6"/>
        <v>0</v>
      </c>
    </row>
    <row r="112" spans="1:16">
      <c r="A112" s="6" t="s">
        <v>78</v>
      </c>
      <c r="B112" s="6" t="s">
        <v>736</v>
      </c>
      <c r="C112">
        <f>IF('Normalized Data'!C112&gt;labeling!$T$6,1,0)</f>
        <v>0</v>
      </c>
      <c r="D112">
        <f>IF('Normalized Data'!E112&gt;labeling!$U$6,1,0)</f>
        <v>0</v>
      </c>
      <c r="E112">
        <f>IF(('Normalized Data'!C112-'Normalized Data'!D112)&gt;labeling!$X$6,1,0) * labeling!C112</f>
        <v>0</v>
      </c>
      <c r="F112">
        <f>IF(('Normalized Data'!E112-'Normalized Data'!F112)&gt;labeling!$Y$6,1,0) * labeling!D112</f>
        <v>0</v>
      </c>
      <c r="H112">
        <f>C112 * (1-D112) * IF(('Normalized Data'!C112-'Normalized Data'!E112)&gt;labeling!$V$6,1,0)</f>
        <v>0</v>
      </c>
      <c r="J112">
        <f>D112 * (1-C112) * IF(('Normalized Data'!E112-'Normalized Data'!C112)&gt;labeling!$W$6,1,0)</f>
        <v>0</v>
      </c>
      <c r="L112">
        <f t="shared" si="4"/>
        <v>0</v>
      </c>
      <c r="N112">
        <f t="shared" si="5"/>
        <v>0</v>
      </c>
      <c r="P112">
        <f t="shared" si="6"/>
        <v>0</v>
      </c>
    </row>
    <row r="113" spans="1:16">
      <c r="A113" s="6" t="s">
        <v>79</v>
      </c>
      <c r="B113" s="6" t="s">
        <v>737</v>
      </c>
      <c r="C113">
        <f>IF('Normalized Data'!C113&gt;labeling!$T$6,1,0)</f>
        <v>1</v>
      </c>
      <c r="D113">
        <f>IF('Normalized Data'!E113&gt;labeling!$U$6,1,0)</f>
        <v>1</v>
      </c>
      <c r="E113">
        <f>IF(('Normalized Data'!C113-'Normalized Data'!D113)&gt;labeling!$X$6,1,0) * labeling!C113</f>
        <v>1</v>
      </c>
      <c r="F113">
        <f>IF(('Normalized Data'!E113-'Normalized Data'!F113)&gt;labeling!$Y$6,1,0) * labeling!D113</f>
        <v>0</v>
      </c>
      <c r="H113">
        <f>C113 * (1-D113) * IF(('Normalized Data'!C113-'Normalized Data'!E113)&gt;labeling!$V$6,1,0)</f>
        <v>0</v>
      </c>
      <c r="J113">
        <f>D113 * (1-C113) * IF(('Normalized Data'!E113-'Normalized Data'!C113)&gt;labeling!$W$6,1,0)</f>
        <v>0</v>
      </c>
      <c r="L113">
        <f t="shared" si="4"/>
        <v>1</v>
      </c>
      <c r="N113">
        <f t="shared" si="5"/>
        <v>0</v>
      </c>
      <c r="P113">
        <f t="shared" si="6"/>
        <v>0</v>
      </c>
    </row>
    <row r="114" spans="1:16">
      <c r="A114" s="6" t="s">
        <v>80</v>
      </c>
      <c r="B114" s="6" t="s">
        <v>738</v>
      </c>
      <c r="C114">
        <f>IF('Normalized Data'!C114&gt;labeling!$T$6,1,0)</f>
        <v>0</v>
      </c>
      <c r="D114">
        <f>IF('Normalized Data'!E114&gt;labeling!$U$6,1,0)</f>
        <v>0</v>
      </c>
      <c r="E114">
        <f>IF(('Normalized Data'!C114-'Normalized Data'!D114)&gt;labeling!$X$6,1,0) * labeling!C114</f>
        <v>0</v>
      </c>
      <c r="F114">
        <f>IF(('Normalized Data'!E114-'Normalized Data'!F114)&gt;labeling!$Y$6,1,0) * labeling!D114</f>
        <v>0</v>
      </c>
      <c r="H114">
        <f>C114 * (1-D114) * IF(('Normalized Data'!C114-'Normalized Data'!E114)&gt;labeling!$V$6,1,0)</f>
        <v>0</v>
      </c>
      <c r="J114">
        <f>D114 * (1-C114) * IF(('Normalized Data'!E114-'Normalized Data'!C114)&gt;labeling!$W$6,1,0)</f>
        <v>0</v>
      </c>
      <c r="L114">
        <f t="shared" si="4"/>
        <v>0</v>
      </c>
      <c r="N114">
        <f t="shared" si="5"/>
        <v>0</v>
      </c>
      <c r="P114">
        <f t="shared" si="6"/>
        <v>0</v>
      </c>
    </row>
    <row r="115" spans="1:16">
      <c r="A115" s="6" t="s">
        <v>81</v>
      </c>
      <c r="B115" s="6" t="s">
        <v>739</v>
      </c>
      <c r="C115">
        <f>IF('Normalized Data'!C115&gt;labeling!$T$6,1,0)</f>
        <v>1</v>
      </c>
      <c r="D115">
        <f>IF('Normalized Data'!E115&gt;labeling!$U$6,1,0)</f>
        <v>0</v>
      </c>
      <c r="E115">
        <f>IF(('Normalized Data'!C115-'Normalized Data'!D115)&gt;labeling!$X$6,1,0) * labeling!C115</f>
        <v>0</v>
      </c>
      <c r="F115">
        <f>IF(('Normalized Data'!E115-'Normalized Data'!F115)&gt;labeling!$Y$6,1,0) * labeling!D115</f>
        <v>0</v>
      </c>
      <c r="H115">
        <f>C115 * (1-D115) * IF(('Normalized Data'!C115-'Normalized Data'!E115)&gt;labeling!$V$6,1,0)</f>
        <v>1</v>
      </c>
      <c r="J115">
        <f>D115 * (1-C115) * IF(('Normalized Data'!E115-'Normalized Data'!C115)&gt;labeling!$W$6,1,0)</f>
        <v>0</v>
      </c>
      <c r="L115">
        <f t="shared" si="4"/>
        <v>0</v>
      </c>
      <c r="N115">
        <f t="shared" si="5"/>
        <v>0</v>
      </c>
      <c r="P115">
        <f t="shared" si="6"/>
        <v>0</v>
      </c>
    </row>
    <row r="116" spans="1:16">
      <c r="A116" s="6" t="s">
        <v>82</v>
      </c>
      <c r="B116" s="6" t="s">
        <v>740</v>
      </c>
      <c r="C116">
        <f>IF('Normalized Data'!C116&gt;labeling!$T$6,1,0)</f>
        <v>0</v>
      </c>
      <c r="D116">
        <f>IF('Normalized Data'!E116&gt;labeling!$U$6,1,0)</f>
        <v>0</v>
      </c>
      <c r="E116">
        <f>IF(('Normalized Data'!C116-'Normalized Data'!D116)&gt;labeling!$X$6,1,0) * labeling!C116</f>
        <v>0</v>
      </c>
      <c r="F116">
        <f>IF(('Normalized Data'!E116-'Normalized Data'!F116)&gt;labeling!$Y$6,1,0) * labeling!D116</f>
        <v>0</v>
      </c>
      <c r="H116">
        <f>C116 * (1-D116) * IF(('Normalized Data'!C116-'Normalized Data'!E116)&gt;labeling!$V$6,1,0)</f>
        <v>0</v>
      </c>
      <c r="J116">
        <f>D116 * (1-C116) * IF(('Normalized Data'!E116-'Normalized Data'!C116)&gt;labeling!$W$6,1,0)</f>
        <v>0</v>
      </c>
      <c r="L116">
        <f t="shared" si="4"/>
        <v>0</v>
      </c>
      <c r="N116">
        <f t="shared" si="5"/>
        <v>0</v>
      </c>
      <c r="P116">
        <f t="shared" si="6"/>
        <v>0</v>
      </c>
    </row>
    <row r="117" spans="1:16">
      <c r="A117" s="6" t="s">
        <v>83</v>
      </c>
      <c r="B117" s="6" t="s">
        <v>741</v>
      </c>
      <c r="C117">
        <f>IF('Normalized Data'!C117&gt;labeling!$T$6,1,0)</f>
        <v>0</v>
      </c>
      <c r="D117">
        <f>IF('Normalized Data'!E117&gt;labeling!$U$6,1,0)</f>
        <v>0</v>
      </c>
      <c r="E117">
        <f>IF(('Normalized Data'!C117-'Normalized Data'!D117)&gt;labeling!$X$6,1,0) * labeling!C117</f>
        <v>0</v>
      </c>
      <c r="F117">
        <f>IF(('Normalized Data'!E117-'Normalized Data'!F117)&gt;labeling!$Y$6,1,0) * labeling!D117</f>
        <v>0</v>
      </c>
      <c r="H117">
        <f>C117 * (1-D117) * IF(('Normalized Data'!C117-'Normalized Data'!E117)&gt;labeling!$V$6,1,0)</f>
        <v>0</v>
      </c>
      <c r="J117">
        <f>D117 * (1-C117) * IF(('Normalized Data'!E117-'Normalized Data'!C117)&gt;labeling!$W$6,1,0)</f>
        <v>0</v>
      </c>
      <c r="L117">
        <f t="shared" si="4"/>
        <v>0</v>
      </c>
      <c r="N117">
        <f t="shared" si="5"/>
        <v>0</v>
      </c>
      <c r="P117">
        <f t="shared" si="6"/>
        <v>0</v>
      </c>
    </row>
    <row r="118" spans="1:16">
      <c r="A118" s="6" t="s">
        <v>84</v>
      </c>
      <c r="B118" s="6" t="s">
        <v>742</v>
      </c>
      <c r="C118">
        <f>IF('Normalized Data'!C118&gt;labeling!$T$6,1,0)</f>
        <v>0</v>
      </c>
      <c r="D118">
        <f>IF('Normalized Data'!E118&gt;labeling!$U$6,1,0)</f>
        <v>0</v>
      </c>
      <c r="E118">
        <f>IF(('Normalized Data'!C118-'Normalized Data'!D118)&gt;labeling!$X$6,1,0) * labeling!C118</f>
        <v>0</v>
      </c>
      <c r="F118">
        <f>IF(('Normalized Data'!E118-'Normalized Data'!F118)&gt;labeling!$Y$6,1,0) * labeling!D118</f>
        <v>0</v>
      </c>
      <c r="H118">
        <f>C118 * (1-D118) * IF(('Normalized Data'!C118-'Normalized Data'!E118)&gt;labeling!$V$6,1,0)</f>
        <v>0</v>
      </c>
      <c r="J118">
        <f>D118 * (1-C118) * IF(('Normalized Data'!E118-'Normalized Data'!C118)&gt;labeling!$W$6,1,0)</f>
        <v>0</v>
      </c>
      <c r="L118">
        <f t="shared" si="4"/>
        <v>0</v>
      </c>
      <c r="N118">
        <f t="shared" si="5"/>
        <v>0</v>
      </c>
      <c r="P118">
        <f t="shared" si="6"/>
        <v>0</v>
      </c>
    </row>
    <row r="119" spans="1:16">
      <c r="A119" s="6" t="s">
        <v>85</v>
      </c>
      <c r="B119" s="6" t="s">
        <v>743</v>
      </c>
      <c r="C119">
        <f>IF('Normalized Data'!C119&gt;labeling!$T$6,1,0)</f>
        <v>0</v>
      </c>
      <c r="D119">
        <f>IF('Normalized Data'!E119&gt;labeling!$U$6,1,0)</f>
        <v>0</v>
      </c>
      <c r="E119">
        <f>IF(('Normalized Data'!C119-'Normalized Data'!D119)&gt;labeling!$X$6,1,0) * labeling!C119</f>
        <v>0</v>
      </c>
      <c r="F119">
        <f>IF(('Normalized Data'!E119-'Normalized Data'!F119)&gt;labeling!$Y$6,1,0) * labeling!D119</f>
        <v>0</v>
      </c>
      <c r="H119">
        <f>C119 * (1-D119) * IF(('Normalized Data'!C119-'Normalized Data'!E119)&gt;labeling!$V$6,1,0)</f>
        <v>0</v>
      </c>
      <c r="J119">
        <f>D119 * (1-C119) * IF(('Normalized Data'!E119-'Normalized Data'!C119)&gt;labeling!$W$6,1,0)</f>
        <v>0</v>
      </c>
      <c r="L119">
        <f t="shared" si="4"/>
        <v>0</v>
      </c>
      <c r="N119">
        <f t="shared" si="5"/>
        <v>0</v>
      </c>
      <c r="P119">
        <f t="shared" si="6"/>
        <v>0</v>
      </c>
    </row>
    <row r="120" spans="1:16">
      <c r="A120" s="6" t="s">
        <v>86</v>
      </c>
      <c r="B120" s="6" t="s">
        <v>744</v>
      </c>
      <c r="C120">
        <f>IF('Normalized Data'!C120&gt;labeling!$T$6,1,0)</f>
        <v>0</v>
      </c>
      <c r="D120">
        <f>IF('Normalized Data'!E120&gt;labeling!$U$6,1,0)</f>
        <v>0</v>
      </c>
      <c r="E120">
        <f>IF(('Normalized Data'!C120-'Normalized Data'!D120)&gt;labeling!$X$6,1,0) * labeling!C120</f>
        <v>0</v>
      </c>
      <c r="F120">
        <f>IF(('Normalized Data'!E120-'Normalized Data'!F120)&gt;labeling!$Y$6,1,0) * labeling!D120</f>
        <v>0</v>
      </c>
      <c r="H120">
        <f>C120 * (1-D120) * IF(('Normalized Data'!C120-'Normalized Data'!E120)&gt;labeling!$V$6,1,0)</f>
        <v>0</v>
      </c>
      <c r="J120">
        <f>D120 * (1-C120) * IF(('Normalized Data'!E120-'Normalized Data'!C120)&gt;labeling!$W$6,1,0)</f>
        <v>0</v>
      </c>
      <c r="L120">
        <f t="shared" si="4"/>
        <v>0</v>
      </c>
      <c r="N120">
        <f t="shared" si="5"/>
        <v>0</v>
      </c>
      <c r="P120">
        <f t="shared" si="6"/>
        <v>0</v>
      </c>
    </row>
    <row r="121" spans="1:16">
      <c r="A121" s="6" t="s">
        <v>87</v>
      </c>
      <c r="B121" s="6" t="s">
        <v>745</v>
      </c>
      <c r="C121">
        <f>IF('Normalized Data'!C121&gt;labeling!$T$6,1,0)</f>
        <v>0</v>
      </c>
      <c r="D121">
        <f>IF('Normalized Data'!E121&gt;labeling!$U$6,1,0)</f>
        <v>0</v>
      </c>
      <c r="E121">
        <f>IF(('Normalized Data'!C121-'Normalized Data'!D121)&gt;labeling!$X$6,1,0) * labeling!C121</f>
        <v>0</v>
      </c>
      <c r="F121">
        <f>IF(('Normalized Data'!E121-'Normalized Data'!F121)&gt;labeling!$Y$6,1,0) * labeling!D121</f>
        <v>0</v>
      </c>
      <c r="H121">
        <f>C121 * (1-D121) * IF(('Normalized Data'!C121-'Normalized Data'!E121)&gt;labeling!$V$6,1,0)</f>
        <v>0</v>
      </c>
      <c r="J121">
        <f>D121 * (1-C121) * IF(('Normalized Data'!E121-'Normalized Data'!C121)&gt;labeling!$W$6,1,0)</f>
        <v>0</v>
      </c>
      <c r="L121">
        <f t="shared" si="4"/>
        <v>0</v>
      </c>
      <c r="N121">
        <f t="shared" si="5"/>
        <v>0</v>
      </c>
      <c r="P121">
        <f t="shared" si="6"/>
        <v>0</v>
      </c>
    </row>
    <row r="122" spans="1:16">
      <c r="A122" s="6" t="s">
        <v>88</v>
      </c>
      <c r="B122" s="6" t="s">
        <v>746</v>
      </c>
      <c r="C122">
        <f>IF('Normalized Data'!C122&gt;labeling!$T$6,1,0)</f>
        <v>0</v>
      </c>
      <c r="D122">
        <f>IF('Normalized Data'!E122&gt;labeling!$U$6,1,0)</f>
        <v>0</v>
      </c>
      <c r="E122">
        <f>IF(('Normalized Data'!C122-'Normalized Data'!D122)&gt;labeling!$X$6,1,0) * labeling!C122</f>
        <v>0</v>
      </c>
      <c r="F122">
        <f>IF(('Normalized Data'!E122-'Normalized Data'!F122)&gt;labeling!$Y$6,1,0) * labeling!D122</f>
        <v>0</v>
      </c>
      <c r="H122">
        <f>C122 * (1-D122) * IF(('Normalized Data'!C122-'Normalized Data'!E122)&gt;labeling!$V$6,1,0)</f>
        <v>0</v>
      </c>
      <c r="J122">
        <f>D122 * (1-C122) * IF(('Normalized Data'!E122-'Normalized Data'!C122)&gt;labeling!$W$6,1,0)</f>
        <v>0</v>
      </c>
      <c r="L122">
        <f t="shared" si="4"/>
        <v>0</v>
      </c>
      <c r="N122">
        <f t="shared" si="5"/>
        <v>0</v>
      </c>
      <c r="P122">
        <f t="shared" si="6"/>
        <v>0</v>
      </c>
    </row>
    <row r="123" spans="1:16">
      <c r="A123" s="6" t="s">
        <v>89</v>
      </c>
      <c r="B123" s="6" t="s">
        <v>747</v>
      </c>
      <c r="C123">
        <f>IF('Normalized Data'!C123&gt;labeling!$T$6,1,0)</f>
        <v>0</v>
      </c>
      <c r="D123">
        <f>IF('Normalized Data'!E123&gt;labeling!$U$6,1,0)</f>
        <v>0</v>
      </c>
      <c r="E123">
        <f>IF(('Normalized Data'!C123-'Normalized Data'!D123)&gt;labeling!$X$6,1,0) * labeling!C123</f>
        <v>0</v>
      </c>
      <c r="F123">
        <f>IF(('Normalized Data'!E123-'Normalized Data'!F123)&gt;labeling!$Y$6,1,0) * labeling!D123</f>
        <v>0</v>
      </c>
      <c r="H123">
        <f>C123 * (1-D123) * IF(('Normalized Data'!C123-'Normalized Data'!E123)&gt;labeling!$V$6,1,0)</f>
        <v>0</v>
      </c>
      <c r="J123">
        <f>D123 * (1-C123) * IF(('Normalized Data'!E123-'Normalized Data'!C123)&gt;labeling!$W$6,1,0)</f>
        <v>0</v>
      </c>
      <c r="L123">
        <f t="shared" si="4"/>
        <v>0</v>
      </c>
      <c r="N123">
        <f t="shared" si="5"/>
        <v>0</v>
      </c>
      <c r="P123">
        <f t="shared" si="6"/>
        <v>0</v>
      </c>
    </row>
    <row r="124" spans="1:16">
      <c r="A124" s="6" t="s">
        <v>90</v>
      </c>
      <c r="B124" s="6" t="s">
        <v>748</v>
      </c>
      <c r="C124">
        <f>IF('Normalized Data'!C124&gt;labeling!$T$6,1,0)</f>
        <v>1</v>
      </c>
      <c r="D124">
        <f>IF('Normalized Data'!E124&gt;labeling!$U$6,1,0)</f>
        <v>0</v>
      </c>
      <c r="E124">
        <f>IF(('Normalized Data'!C124-'Normalized Data'!D124)&gt;labeling!$X$6,1,0) * labeling!C124</f>
        <v>0</v>
      </c>
      <c r="F124">
        <f>IF(('Normalized Data'!E124-'Normalized Data'!F124)&gt;labeling!$Y$6,1,0) * labeling!D124</f>
        <v>0</v>
      </c>
      <c r="H124">
        <f>C124 * (1-D124) * IF(('Normalized Data'!C124-'Normalized Data'!E124)&gt;labeling!$V$6,1,0)</f>
        <v>1</v>
      </c>
      <c r="J124">
        <f>D124 * (1-C124) * IF(('Normalized Data'!E124-'Normalized Data'!C124)&gt;labeling!$W$6,1,0)</f>
        <v>0</v>
      </c>
      <c r="L124">
        <f t="shared" si="4"/>
        <v>0</v>
      </c>
      <c r="N124">
        <f t="shared" si="5"/>
        <v>0</v>
      </c>
      <c r="P124">
        <f t="shared" si="6"/>
        <v>0</v>
      </c>
    </row>
    <row r="125" spans="1:16">
      <c r="A125" s="6" t="s">
        <v>91</v>
      </c>
      <c r="B125" s="6" t="s">
        <v>749</v>
      </c>
      <c r="C125">
        <f>IF('Normalized Data'!C125&gt;labeling!$T$6,1,0)</f>
        <v>0</v>
      </c>
      <c r="D125">
        <f>IF('Normalized Data'!E125&gt;labeling!$U$6,1,0)</f>
        <v>0</v>
      </c>
      <c r="E125">
        <f>IF(('Normalized Data'!C125-'Normalized Data'!D125)&gt;labeling!$X$6,1,0) * labeling!C125</f>
        <v>0</v>
      </c>
      <c r="F125">
        <f>IF(('Normalized Data'!E125-'Normalized Data'!F125)&gt;labeling!$Y$6,1,0) * labeling!D125</f>
        <v>0</v>
      </c>
      <c r="H125">
        <f>C125 * (1-D125) * IF(('Normalized Data'!C125-'Normalized Data'!E125)&gt;labeling!$V$6,1,0)</f>
        <v>0</v>
      </c>
      <c r="J125">
        <f>D125 * (1-C125) * IF(('Normalized Data'!E125-'Normalized Data'!C125)&gt;labeling!$W$6,1,0)</f>
        <v>0</v>
      </c>
      <c r="L125">
        <f t="shared" si="4"/>
        <v>0</v>
      </c>
      <c r="N125">
        <f t="shared" si="5"/>
        <v>0</v>
      </c>
      <c r="P125">
        <f t="shared" si="6"/>
        <v>0</v>
      </c>
    </row>
    <row r="126" spans="1:16">
      <c r="A126" s="6" t="s">
        <v>92</v>
      </c>
      <c r="B126" s="6" t="s">
        <v>750</v>
      </c>
      <c r="C126">
        <f>IF('Normalized Data'!C126&gt;labeling!$T$6,1,0)</f>
        <v>0</v>
      </c>
      <c r="D126">
        <f>IF('Normalized Data'!E126&gt;labeling!$U$6,1,0)</f>
        <v>0</v>
      </c>
      <c r="E126">
        <f>IF(('Normalized Data'!C126-'Normalized Data'!D126)&gt;labeling!$X$6,1,0) * labeling!C126</f>
        <v>0</v>
      </c>
      <c r="F126">
        <f>IF(('Normalized Data'!E126-'Normalized Data'!F126)&gt;labeling!$Y$6,1,0) * labeling!D126</f>
        <v>0</v>
      </c>
      <c r="H126">
        <f>C126 * (1-D126) * IF(('Normalized Data'!C126-'Normalized Data'!E126)&gt;labeling!$V$6,1,0)</f>
        <v>0</v>
      </c>
      <c r="J126">
        <f>D126 * (1-C126) * IF(('Normalized Data'!E126-'Normalized Data'!C126)&gt;labeling!$W$6,1,0)</f>
        <v>0</v>
      </c>
      <c r="L126">
        <f t="shared" si="4"/>
        <v>0</v>
      </c>
      <c r="N126">
        <f t="shared" si="5"/>
        <v>0</v>
      </c>
      <c r="P126">
        <f t="shared" si="6"/>
        <v>0</v>
      </c>
    </row>
    <row r="127" spans="1:16">
      <c r="A127" s="6" t="s">
        <v>93</v>
      </c>
      <c r="B127" s="6" t="s">
        <v>751</v>
      </c>
      <c r="C127">
        <f>IF('Normalized Data'!C127&gt;labeling!$T$6,1,0)</f>
        <v>1</v>
      </c>
      <c r="D127">
        <f>IF('Normalized Data'!E127&gt;labeling!$U$6,1,0)</f>
        <v>0</v>
      </c>
      <c r="E127">
        <f>IF(('Normalized Data'!C127-'Normalized Data'!D127)&gt;labeling!$X$6,1,0) * labeling!C127</f>
        <v>0</v>
      </c>
      <c r="F127">
        <f>IF(('Normalized Data'!E127-'Normalized Data'!F127)&gt;labeling!$Y$6,1,0) * labeling!D127</f>
        <v>0</v>
      </c>
      <c r="H127">
        <f>C127 * (1-D127) * IF(('Normalized Data'!C127-'Normalized Data'!E127)&gt;labeling!$V$6,1,0)</f>
        <v>1</v>
      </c>
      <c r="J127">
        <f>D127 * (1-C127) * IF(('Normalized Data'!E127-'Normalized Data'!C127)&gt;labeling!$W$6,1,0)</f>
        <v>0</v>
      </c>
      <c r="L127">
        <f t="shared" si="4"/>
        <v>0</v>
      </c>
      <c r="N127">
        <f t="shared" si="5"/>
        <v>0</v>
      </c>
      <c r="P127">
        <f t="shared" si="6"/>
        <v>0</v>
      </c>
    </row>
    <row r="128" spans="1:16">
      <c r="A128" s="6" t="s">
        <v>94</v>
      </c>
      <c r="B128" s="6" t="s">
        <v>752</v>
      </c>
      <c r="C128">
        <f>IF('Normalized Data'!C128&gt;labeling!$T$6,1,0)</f>
        <v>0</v>
      </c>
      <c r="D128">
        <f>IF('Normalized Data'!E128&gt;labeling!$U$6,1,0)</f>
        <v>0</v>
      </c>
      <c r="E128">
        <f>IF(('Normalized Data'!C128-'Normalized Data'!D128)&gt;labeling!$X$6,1,0) * labeling!C128</f>
        <v>0</v>
      </c>
      <c r="F128">
        <f>IF(('Normalized Data'!E128-'Normalized Data'!F128)&gt;labeling!$Y$6,1,0) * labeling!D128</f>
        <v>0</v>
      </c>
      <c r="H128">
        <f>C128 * (1-D128) * IF(('Normalized Data'!C128-'Normalized Data'!E128)&gt;labeling!$V$6,1,0)</f>
        <v>0</v>
      </c>
      <c r="J128">
        <f>D128 * (1-C128) * IF(('Normalized Data'!E128-'Normalized Data'!C128)&gt;labeling!$W$6,1,0)</f>
        <v>0</v>
      </c>
      <c r="L128">
        <f t="shared" si="4"/>
        <v>0</v>
      </c>
      <c r="N128">
        <f t="shared" si="5"/>
        <v>0</v>
      </c>
      <c r="P128">
        <f t="shared" si="6"/>
        <v>0</v>
      </c>
    </row>
    <row r="129" spans="1:16">
      <c r="A129" s="6" t="s">
        <v>95</v>
      </c>
      <c r="B129" s="6" t="s">
        <v>753</v>
      </c>
      <c r="C129">
        <f>IF('Normalized Data'!C129&gt;labeling!$T$6,1,0)</f>
        <v>0</v>
      </c>
      <c r="D129">
        <f>IF('Normalized Data'!E129&gt;labeling!$U$6,1,0)</f>
        <v>0</v>
      </c>
      <c r="E129">
        <f>IF(('Normalized Data'!C129-'Normalized Data'!D129)&gt;labeling!$X$6,1,0) * labeling!C129</f>
        <v>0</v>
      </c>
      <c r="F129">
        <f>IF(('Normalized Data'!E129-'Normalized Data'!F129)&gt;labeling!$Y$6,1,0) * labeling!D129</f>
        <v>0</v>
      </c>
      <c r="H129">
        <f>C129 * (1-D129) * IF(('Normalized Data'!C129-'Normalized Data'!E129)&gt;labeling!$V$6,1,0)</f>
        <v>0</v>
      </c>
      <c r="J129">
        <f>D129 * (1-C129) * IF(('Normalized Data'!E129-'Normalized Data'!C129)&gt;labeling!$W$6,1,0)</f>
        <v>0</v>
      </c>
      <c r="L129">
        <f t="shared" si="4"/>
        <v>0</v>
      </c>
      <c r="N129">
        <f t="shared" si="5"/>
        <v>0</v>
      </c>
      <c r="P129">
        <f t="shared" si="6"/>
        <v>0</v>
      </c>
    </row>
    <row r="130" spans="1:16">
      <c r="A130" s="6" t="s">
        <v>96</v>
      </c>
      <c r="B130" s="6" t="s">
        <v>754</v>
      </c>
      <c r="C130">
        <f>IF('Normalized Data'!C130&gt;labeling!$T$6,1,0)</f>
        <v>0</v>
      </c>
      <c r="D130">
        <f>IF('Normalized Data'!E130&gt;labeling!$U$6,1,0)</f>
        <v>0</v>
      </c>
      <c r="E130">
        <f>IF(('Normalized Data'!C130-'Normalized Data'!D130)&gt;labeling!$X$6,1,0) * labeling!C130</f>
        <v>0</v>
      </c>
      <c r="F130">
        <f>IF(('Normalized Data'!E130-'Normalized Data'!F130)&gt;labeling!$Y$6,1,0) * labeling!D130</f>
        <v>0</v>
      </c>
      <c r="H130">
        <f>C130 * (1-D130) * IF(('Normalized Data'!C130-'Normalized Data'!E130)&gt;labeling!$V$6,1,0)</f>
        <v>0</v>
      </c>
      <c r="J130">
        <f>D130 * (1-C130) * IF(('Normalized Data'!E130-'Normalized Data'!C130)&gt;labeling!$W$6,1,0)</f>
        <v>0</v>
      </c>
      <c r="L130">
        <f t="shared" si="4"/>
        <v>0</v>
      </c>
      <c r="N130">
        <f t="shared" si="5"/>
        <v>0</v>
      </c>
      <c r="P130">
        <f t="shared" si="6"/>
        <v>0</v>
      </c>
    </row>
    <row r="131" spans="1:16">
      <c r="A131" s="6" t="s">
        <v>97</v>
      </c>
      <c r="B131" s="6" t="s">
        <v>755</v>
      </c>
      <c r="C131">
        <f>IF('Normalized Data'!C131&gt;labeling!$T$6,1,0)</f>
        <v>0</v>
      </c>
      <c r="D131">
        <f>IF('Normalized Data'!E131&gt;labeling!$U$6,1,0)</f>
        <v>0</v>
      </c>
      <c r="E131">
        <f>IF(('Normalized Data'!C131-'Normalized Data'!D131)&gt;labeling!$X$6,1,0) * labeling!C131</f>
        <v>0</v>
      </c>
      <c r="F131">
        <f>IF(('Normalized Data'!E131-'Normalized Data'!F131)&gt;labeling!$Y$6,1,0) * labeling!D131</f>
        <v>0</v>
      </c>
      <c r="H131">
        <f>C131 * (1-D131) * IF(('Normalized Data'!C131-'Normalized Data'!E131)&gt;labeling!$V$6,1,0)</f>
        <v>0</v>
      </c>
      <c r="J131">
        <f>D131 * (1-C131) * IF(('Normalized Data'!E131-'Normalized Data'!C131)&gt;labeling!$W$6,1,0)</f>
        <v>0</v>
      </c>
      <c r="L131">
        <f t="shared" si="4"/>
        <v>0</v>
      </c>
      <c r="N131">
        <f t="shared" si="5"/>
        <v>0</v>
      </c>
      <c r="P131">
        <f t="shared" si="6"/>
        <v>0</v>
      </c>
    </row>
    <row r="132" spans="1:16">
      <c r="A132" s="6" t="s">
        <v>98</v>
      </c>
      <c r="B132" s="6" t="s">
        <v>756</v>
      </c>
      <c r="C132">
        <f>IF('Normalized Data'!C132&gt;labeling!$T$6,1,0)</f>
        <v>1</v>
      </c>
      <c r="D132">
        <f>IF('Normalized Data'!E132&gt;labeling!$U$6,1,0)</f>
        <v>0</v>
      </c>
      <c r="E132">
        <f>IF(('Normalized Data'!C132-'Normalized Data'!D132)&gt;labeling!$X$6,1,0) * labeling!C132</f>
        <v>0</v>
      </c>
      <c r="F132">
        <f>IF(('Normalized Data'!E132-'Normalized Data'!F132)&gt;labeling!$Y$6,1,0) * labeling!D132</f>
        <v>0</v>
      </c>
      <c r="H132">
        <f>C132 * (1-D132) * IF(('Normalized Data'!C132-'Normalized Data'!E132)&gt;labeling!$V$6,1,0)</f>
        <v>1</v>
      </c>
      <c r="J132">
        <f>D132 * (1-C132) * IF(('Normalized Data'!E132-'Normalized Data'!C132)&gt;labeling!$W$6,1,0)</f>
        <v>0</v>
      </c>
      <c r="L132">
        <f t="shared" ref="L132:L195" si="7">IF((E132+F132)=2,1,E132+F132)</f>
        <v>0</v>
      </c>
      <c r="N132">
        <f t="shared" ref="N132:N195" si="8">H132 * L132</f>
        <v>0</v>
      </c>
      <c r="P132">
        <f t="shared" ref="P132:P195" si="9">J132 * L132</f>
        <v>0</v>
      </c>
    </row>
    <row r="133" spans="1:16">
      <c r="A133" s="6" t="s">
        <v>99</v>
      </c>
      <c r="B133" s="6" t="s">
        <v>757</v>
      </c>
      <c r="C133">
        <f>IF('Normalized Data'!C133&gt;labeling!$T$6,1,0)</f>
        <v>1</v>
      </c>
      <c r="D133">
        <f>IF('Normalized Data'!E133&gt;labeling!$U$6,1,0)</f>
        <v>0</v>
      </c>
      <c r="E133">
        <f>IF(('Normalized Data'!C133-'Normalized Data'!D133)&gt;labeling!$X$6,1,0) * labeling!C133</f>
        <v>0</v>
      </c>
      <c r="F133">
        <f>IF(('Normalized Data'!E133-'Normalized Data'!F133)&gt;labeling!$Y$6,1,0) * labeling!D133</f>
        <v>0</v>
      </c>
      <c r="H133">
        <f>C133 * (1-D133) * IF(('Normalized Data'!C133-'Normalized Data'!E133)&gt;labeling!$V$6,1,0)</f>
        <v>1</v>
      </c>
      <c r="J133">
        <f>D133 * (1-C133) * IF(('Normalized Data'!E133-'Normalized Data'!C133)&gt;labeling!$W$6,1,0)</f>
        <v>0</v>
      </c>
      <c r="L133">
        <f t="shared" si="7"/>
        <v>0</v>
      </c>
      <c r="N133">
        <f t="shared" si="8"/>
        <v>0</v>
      </c>
      <c r="P133">
        <f t="shared" si="9"/>
        <v>0</v>
      </c>
    </row>
    <row r="134" spans="1:16">
      <c r="A134" s="6" t="s">
        <v>100</v>
      </c>
      <c r="B134" s="6" t="s">
        <v>758</v>
      </c>
      <c r="C134">
        <f>IF('Normalized Data'!C134&gt;labeling!$T$6,1,0)</f>
        <v>0</v>
      </c>
      <c r="D134">
        <f>IF('Normalized Data'!E134&gt;labeling!$U$6,1,0)</f>
        <v>0</v>
      </c>
      <c r="E134">
        <f>IF(('Normalized Data'!C134-'Normalized Data'!D134)&gt;labeling!$X$6,1,0) * labeling!C134</f>
        <v>0</v>
      </c>
      <c r="F134">
        <f>IF(('Normalized Data'!E134-'Normalized Data'!F134)&gt;labeling!$Y$6,1,0) * labeling!D134</f>
        <v>0</v>
      </c>
      <c r="H134">
        <f>C134 * (1-D134) * IF(('Normalized Data'!C134-'Normalized Data'!E134)&gt;labeling!$V$6,1,0)</f>
        <v>0</v>
      </c>
      <c r="J134">
        <f>D134 * (1-C134) * IF(('Normalized Data'!E134-'Normalized Data'!C134)&gt;labeling!$W$6,1,0)</f>
        <v>0</v>
      </c>
      <c r="L134">
        <f t="shared" si="7"/>
        <v>0</v>
      </c>
      <c r="N134">
        <f t="shared" si="8"/>
        <v>0</v>
      </c>
      <c r="P134">
        <f t="shared" si="9"/>
        <v>0</v>
      </c>
    </row>
    <row r="135" spans="1:16">
      <c r="A135" s="6" t="s">
        <v>101</v>
      </c>
      <c r="B135" s="6" t="s">
        <v>759</v>
      </c>
      <c r="C135">
        <f>IF('Normalized Data'!C135&gt;labeling!$T$6,1,0)</f>
        <v>0</v>
      </c>
      <c r="D135">
        <f>IF('Normalized Data'!E135&gt;labeling!$U$6,1,0)</f>
        <v>0</v>
      </c>
      <c r="E135">
        <f>IF(('Normalized Data'!C135-'Normalized Data'!D135)&gt;labeling!$X$6,1,0) * labeling!C135</f>
        <v>0</v>
      </c>
      <c r="F135">
        <f>IF(('Normalized Data'!E135-'Normalized Data'!F135)&gt;labeling!$Y$6,1,0) * labeling!D135</f>
        <v>0</v>
      </c>
      <c r="H135">
        <f>C135 * (1-D135) * IF(('Normalized Data'!C135-'Normalized Data'!E135)&gt;labeling!$V$6,1,0)</f>
        <v>0</v>
      </c>
      <c r="J135">
        <f>D135 * (1-C135) * IF(('Normalized Data'!E135-'Normalized Data'!C135)&gt;labeling!$W$6,1,0)</f>
        <v>0</v>
      </c>
      <c r="L135">
        <f t="shared" si="7"/>
        <v>0</v>
      </c>
      <c r="N135">
        <f t="shared" si="8"/>
        <v>0</v>
      </c>
      <c r="P135">
        <f t="shared" si="9"/>
        <v>0</v>
      </c>
    </row>
    <row r="136" spans="1:16">
      <c r="A136" s="6" t="s">
        <v>102</v>
      </c>
      <c r="B136" s="6" t="s">
        <v>760</v>
      </c>
      <c r="C136">
        <f>IF('Normalized Data'!C136&gt;labeling!$T$6,1,0)</f>
        <v>1</v>
      </c>
      <c r="D136">
        <f>IF('Normalized Data'!E136&gt;labeling!$U$6,1,0)</f>
        <v>0</v>
      </c>
      <c r="E136">
        <f>IF(('Normalized Data'!C136-'Normalized Data'!D136)&gt;labeling!$X$6,1,0) * labeling!C136</f>
        <v>0</v>
      </c>
      <c r="F136">
        <f>IF(('Normalized Data'!E136-'Normalized Data'!F136)&gt;labeling!$Y$6,1,0) * labeling!D136</f>
        <v>0</v>
      </c>
      <c r="H136">
        <f>C136 * (1-D136) * IF(('Normalized Data'!C136-'Normalized Data'!E136)&gt;labeling!$V$6,1,0)</f>
        <v>1</v>
      </c>
      <c r="J136">
        <f>D136 * (1-C136) * IF(('Normalized Data'!E136-'Normalized Data'!C136)&gt;labeling!$W$6,1,0)</f>
        <v>0</v>
      </c>
      <c r="L136">
        <f t="shared" si="7"/>
        <v>0</v>
      </c>
      <c r="N136">
        <f t="shared" si="8"/>
        <v>0</v>
      </c>
      <c r="P136">
        <f t="shared" si="9"/>
        <v>0</v>
      </c>
    </row>
    <row r="137" spans="1:16">
      <c r="A137" s="6" t="s">
        <v>103</v>
      </c>
      <c r="B137" s="6" t="s">
        <v>761</v>
      </c>
      <c r="C137">
        <f>IF('Normalized Data'!C137&gt;labeling!$T$6,1,0)</f>
        <v>1</v>
      </c>
      <c r="D137">
        <f>IF('Normalized Data'!E137&gt;labeling!$U$6,1,0)</f>
        <v>1</v>
      </c>
      <c r="E137">
        <f>IF(('Normalized Data'!C137-'Normalized Data'!D137)&gt;labeling!$X$6,1,0) * labeling!C137</f>
        <v>0</v>
      </c>
      <c r="F137">
        <f>IF(('Normalized Data'!E137-'Normalized Data'!F137)&gt;labeling!$Y$6,1,0) * labeling!D137</f>
        <v>0</v>
      </c>
      <c r="H137">
        <f>C137 * (1-D137) * IF(('Normalized Data'!C137-'Normalized Data'!E137)&gt;labeling!$V$6,1,0)</f>
        <v>0</v>
      </c>
      <c r="J137">
        <f>D137 * (1-C137) * IF(('Normalized Data'!E137-'Normalized Data'!C137)&gt;labeling!$W$6,1,0)</f>
        <v>0</v>
      </c>
      <c r="L137">
        <f t="shared" si="7"/>
        <v>0</v>
      </c>
      <c r="N137">
        <f t="shared" si="8"/>
        <v>0</v>
      </c>
      <c r="P137">
        <f t="shared" si="9"/>
        <v>0</v>
      </c>
    </row>
    <row r="138" spans="1:16">
      <c r="A138" s="6" t="s">
        <v>104</v>
      </c>
      <c r="B138" s="6" t="s">
        <v>762</v>
      </c>
      <c r="C138">
        <f>IF('Normalized Data'!C138&gt;labeling!$T$6,1,0)</f>
        <v>1</v>
      </c>
      <c r="D138">
        <f>IF('Normalized Data'!E138&gt;labeling!$U$6,1,0)</f>
        <v>0</v>
      </c>
      <c r="E138">
        <f>IF(('Normalized Data'!C138-'Normalized Data'!D138)&gt;labeling!$X$6,1,0) * labeling!C138</f>
        <v>1</v>
      </c>
      <c r="F138">
        <f>IF(('Normalized Data'!E138-'Normalized Data'!F138)&gt;labeling!$Y$6,1,0) * labeling!D138</f>
        <v>0</v>
      </c>
      <c r="H138">
        <f>C138 * (1-D138) * IF(('Normalized Data'!C138-'Normalized Data'!E138)&gt;labeling!$V$6,1,0)</f>
        <v>1</v>
      </c>
      <c r="J138">
        <f>D138 * (1-C138) * IF(('Normalized Data'!E138-'Normalized Data'!C138)&gt;labeling!$W$6,1,0)</f>
        <v>0</v>
      </c>
      <c r="L138">
        <f t="shared" si="7"/>
        <v>1</v>
      </c>
      <c r="N138">
        <f t="shared" si="8"/>
        <v>1</v>
      </c>
      <c r="P138">
        <f t="shared" si="9"/>
        <v>0</v>
      </c>
    </row>
    <row r="139" spans="1:16">
      <c r="A139" s="6" t="s">
        <v>105</v>
      </c>
      <c r="B139" s="6" t="s">
        <v>763</v>
      </c>
      <c r="C139">
        <f>IF('Normalized Data'!C139&gt;labeling!$T$6,1,0)</f>
        <v>0</v>
      </c>
      <c r="D139">
        <f>IF('Normalized Data'!E139&gt;labeling!$U$6,1,0)</f>
        <v>0</v>
      </c>
      <c r="E139">
        <f>IF(('Normalized Data'!C139-'Normalized Data'!D139)&gt;labeling!$X$6,1,0) * labeling!C139</f>
        <v>0</v>
      </c>
      <c r="F139">
        <f>IF(('Normalized Data'!E139-'Normalized Data'!F139)&gt;labeling!$Y$6,1,0) * labeling!D139</f>
        <v>0</v>
      </c>
      <c r="H139">
        <f>C139 * (1-D139) * IF(('Normalized Data'!C139-'Normalized Data'!E139)&gt;labeling!$V$6,1,0)</f>
        <v>0</v>
      </c>
      <c r="J139">
        <f>D139 * (1-C139) * IF(('Normalized Data'!E139-'Normalized Data'!C139)&gt;labeling!$W$6,1,0)</f>
        <v>0</v>
      </c>
      <c r="L139">
        <f t="shared" si="7"/>
        <v>0</v>
      </c>
      <c r="N139">
        <f t="shared" si="8"/>
        <v>0</v>
      </c>
      <c r="P139">
        <f t="shared" si="9"/>
        <v>0</v>
      </c>
    </row>
    <row r="140" spans="1:16">
      <c r="A140" s="6" t="s">
        <v>106</v>
      </c>
      <c r="B140" s="6" t="s">
        <v>764</v>
      </c>
      <c r="C140">
        <f>IF('Normalized Data'!C140&gt;labeling!$T$6,1,0)</f>
        <v>0</v>
      </c>
      <c r="D140">
        <f>IF('Normalized Data'!E140&gt;labeling!$U$6,1,0)</f>
        <v>0</v>
      </c>
      <c r="E140">
        <f>IF(('Normalized Data'!C140-'Normalized Data'!D140)&gt;labeling!$X$6,1,0) * labeling!C140</f>
        <v>0</v>
      </c>
      <c r="F140">
        <f>IF(('Normalized Data'!E140-'Normalized Data'!F140)&gt;labeling!$Y$6,1,0) * labeling!D140</f>
        <v>0</v>
      </c>
      <c r="H140">
        <f>C140 * (1-D140) * IF(('Normalized Data'!C140-'Normalized Data'!E140)&gt;labeling!$V$6,1,0)</f>
        <v>0</v>
      </c>
      <c r="J140">
        <f>D140 * (1-C140) * IF(('Normalized Data'!E140-'Normalized Data'!C140)&gt;labeling!$W$6,1,0)</f>
        <v>0</v>
      </c>
      <c r="L140">
        <f t="shared" si="7"/>
        <v>0</v>
      </c>
      <c r="N140">
        <f t="shared" si="8"/>
        <v>0</v>
      </c>
      <c r="P140">
        <f t="shared" si="9"/>
        <v>0</v>
      </c>
    </row>
    <row r="141" spans="1:16">
      <c r="A141" s="6" t="s">
        <v>107</v>
      </c>
      <c r="B141" s="6" t="s">
        <v>765</v>
      </c>
      <c r="C141">
        <f>IF('Normalized Data'!C141&gt;labeling!$T$6,1,0)</f>
        <v>0</v>
      </c>
      <c r="D141">
        <f>IF('Normalized Data'!E141&gt;labeling!$U$6,1,0)</f>
        <v>0</v>
      </c>
      <c r="E141">
        <f>IF(('Normalized Data'!C141-'Normalized Data'!D141)&gt;labeling!$X$6,1,0) * labeling!C141</f>
        <v>0</v>
      </c>
      <c r="F141">
        <f>IF(('Normalized Data'!E141-'Normalized Data'!F141)&gt;labeling!$Y$6,1,0) * labeling!D141</f>
        <v>0</v>
      </c>
      <c r="H141">
        <f>C141 * (1-D141) * IF(('Normalized Data'!C141-'Normalized Data'!E141)&gt;labeling!$V$6,1,0)</f>
        <v>0</v>
      </c>
      <c r="J141">
        <f>D141 * (1-C141) * IF(('Normalized Data'!E141-'Normalized Data'!C141)&gt;labeling!$W$6,1,0)</f>
        <v>0</v>
      </c>
      <c r="L141">
        <f t="shared" si="7"/>
        <v>0</v>
      </c>
      <c r="N141">
        <f t="shared" si="8"/>
        <v>0</v>
      </c>
      <c r="P141">
        <f t="shared" si="9"/>
        <v>0</v>
      </c>
    </row>
    <row r="142" spans="1:16">
      <c r="A142" s="6" t="s">
        <v>108</v>
      </c>
      <c r="B142" s="6" t="s">
        <v>766</v>
      </c>
      <c r="C142">
        <f>IF('Normalized Data'!C142&gt;labeling!$T$6,1,0)</f>
        <v>1</v>
      </c>
      <c r="D142">
        <f>IF('Normalized Data'!E142&gt;labeling!$U$6,1,0)</f>
        <v>0</v>
      </c>
      <c r="E142">
        <f>IF(('Normalized Data'!C142-'Normalized Data'!D142)&gt;labeling!$X$6,1,0) * labeling!C142</f>
        <v>0</v>
      </c>
      <c r="F142">
        <f>IF(('Normalized Data'!E142-'Normalized Data'!F142)&gt;labeling!$Y$6,1,0) * labeling!D142</f>
        <v>0</v>
      </c>
      <c r="H142">
        <f>C142 * (1-D142) * IF(('Normalized Data'!C142-'Normalized Data'!E142)&gt;labeling!$V$6,1,0)</f>
        <v>1</v>
      </c>
      <c r="J142">
        <f>D142 * (1-C142) * IF(('Normalized Data'!E142-'Normalized Data'!C142)&gt;labeling!$W$6,1,0)</f>
        <v>0</v>
      </c>
      <c r="L142">
        <f t="shared" si="7"/>
        <v>0</v>
      </c>
      <c r="N142">
        <f t="shared" si="8"/>
        <v>0</v>
      </c>
      <c r="P142">
        <f t="shared" si="9"/>
        <v>0</v>
      </c>
    </row>
    <row r="143" spans="1:16">
      <c r="A143" s="6" t="s">
        <v>109</v>
      </c>
      <c r="B143" s="6" t="s">
        <v>767</v>
      </c>
      <c r="C143">
        <f>IF('Normalized Data'!C143&gt;labeling!$T$6,1,0)</f>
        <v>0</v>
      </c>
      <c r="D143">
        <f>IF('Normalized Data'!E143&gt;labeling!$U$6,1,0)</f>
        <v>0</v>
      </c>
      <c r="E143">
        <f>IF(('Normalized Data'!C143-'Normalized Data'!D143)&gt;labeling!$X$6,1,0) * labeling!C143</f>
        <v>0</v>
      </c>
      <c r="F143">
        <f>IF(('Normalized Data'!E143-'Normalized Data'!F143)&gt;labeling!$Y$6,1,0) * labeling!D143</f>
        <v>0</v>
      </c>
      <c r="H143">
        <f>C143 * (1-D143) * IF(('Normalized Data'!C143-'Normalized Data'!E143)&gt;labeling!$V$6,1,0)</f>
        <v>0</v>
      </c>
      <c r="J143">
        <f>D143 * (1-C143) * IF(('Normalized Data'!E143-'Normalized Data'!C143)&gt;labeling!$W$6,1,0)</f>
        <v>0</v>
      </c>
      <c r="L143">
        <f t="shared" si="7"/>
        <v>0</v>
      </c>
      <c r="N143">
        <f t="shared" si="8"/>
        <v>0</v>
      </c>
      <c r="P143">
        <f t="shared" si="9"/>
        <v>0</v>
      </c>
    </row>
    <row r="144" spans="1:16">
      <c r="A144" s="6" t="s">
        <v>110</v>
      </c>
      <c r="B144" s="6" t="s">
        <v>768</v>
      </c>
      <c r="C144">
        <f>IF('Normalized Data'!C144&gt;labeling!$T$6,1,0)</f>
        <v>1</v>
      </c>
      <c r="D144">
        <f>IF('Normalized Data'!E144&gt;labeling!$U$6,1,0)</f>
        <v>0</v>
      </c>
      <c r="E144">
        <f>IF(('Normalized Data'!C144-'Normalized Data'!D144)&gt;labeling!$X$6,1,0) * labeling!C144</f>
        <v>0</v>
      </c>
      <c r="F144">
        <f>IF(('Normalized Data'!E144-'Normalized Data'!F144)&gt;labeling!$Y$6,1,0) * labeling!D144</f>
        <v>0</v>
      </c>
      <c r="H144">
        <f>C144 * (1-D144) * IF(('Normalized Data'!C144-'Normalized Data'!E144)&gt;labeling!$V$6,1,0)</f>
        <v>1</v>
      </c>
      <c r="J144">
        <f>D144 * (1-C144) * IF(('Normalized Data'!E144-'Normalized Data'!C144)&gt;labeling!$W$6,1,0)</f>
        <v>0</v>
      </c>
      <c r="L144">
        <f t="shared" si="7"/>
        <v>0</v>
      </c>
      <c r="N144">
        <f t="shared" si="8"/>
        <v>0</v>
      </c>
      <c r="P144">
        <f t="shared" si="9"/>
        <v>0</v>
      </c>
    </row>
    <row r="145" spans="1:16">
      <c r="A145" s="6" t="s">
        <v>111</v>
      </c>
      <c r="B145" s="6" t="s">
        <v>769</v>
      </c>
      <c r="C145">
        <f>IF('Normalized Data'!C145&gt;labeling!$T$6,1,0)</f>
        <v>1</v>
      </c>
      <c r="D145">
        <f>IF('Normalized Data'!E145&gt;labeling!$U$6,1,0)</f>
        <v>0</v>
      </c>
      <c r="E145">
        <f>IF(('Normalized Data'!C145-'Normalized Data'!D145)&gt;labeling!$X$6,1,0) * labeling!C145</f>
        <v>0</v>
      </c>
      <c r="F145">
        <f>IF(('Normalized Data'!E145-'Normalized Data'!F145)&gt;labeling!$Y$6,1,0) * labeling!D145</f>
        <v>0</v>
      </c>
      <c r="H145">
        <f>C145 * (1-D145) * IF(('Normalized Data'!C145-'Normalized Data'!E145)&gt;labeling!$V$6,1,0)</f>
        <v>1</v>
      </c>
      <c r="J145">
        <f>D145 * (1-C145) * IF(('Normalized Data'!E145-'Normalized Data'!C145)&gt;labeling!$W$6,1,0)</f>
        <v>0</v>
      </c>
      <c r="L145">
        <f t="shared" si="7"/>
        <v>0</v>
      </c>
      <c r="N145">
        <f t="shared" si="8"/>
        <v>0</v>
      </c>
      <c r="P145">
        <f t="shared" si="9"/>
        <v>0</v>
      </c>
    </row>
    <row r="146" spans="1:16">
      <c r="A146" s="6" t="s">
        <v>112</v>
      </c>
      <c r="B146" s="6" t="s">
        <v>770</v>
      </c>
      <c r="C146">
        <f>IF('Normalized Data'!C146&gt;labeling!$T$6,1,0)</f>
        <v>0</v>
      </c>
      <c r="D146">
        <f>IF('Normalized Data'!E146&gt;labeling!$U$6,1,0)</f>
        <v>0</v>
      </c>
      <c r="E146">
        <f>IF(('Normalized Data'!C146-'Normalized Data'!D146)&gt;labeling!$X$6,1,0) * labeling!C146</f>
        <v>0</v>
      </c>
      <c r="F146">
        <f>IF(('Normalized Data'!E146-'Normalized Data'!F146)&gt;labeling!$Y$6,1,0) * labeling!D146</f>
        <v>0</v>
      </c>
      <c r="H146">
        <f>C146 * (1-D146) * IF(('Normalized Data'!C146-'Normalized Data'!E146)&gt;labeling!$V$6,1,0)</f>
        <v>0</v>
      </c>
      <c r="J146">
        <f>D146 * (1-C146) * IF(('Normalized Data'!E146-'Normalized Data'!C146)&gt;labeling!$W$6,1,0)</f>
        <v>0</v>
      </c>
      <c r="L146">
        <f t="shared" si="7"/>
        <v>0</v>
      </c>
      <c r="N146">
        <f t="shared" si="8"/>
        <v>0</v>
      </c>
      <c r="P146">
        <f t="shared" si="9"/>
        <v>0</v>
      </c>
    </row>
    <row r="147" spans="1:16">
      <c r="A147" s="6" t="s">
        <v>113</v>
      </c>
      <c r="B147" s="6" t="s">
        <v>771</v>
      </c>
      <c r="C147">
        <f>IF('Normalized Data'!C147&gt;labeling!$T$6,1,0)</f>
        <v>0</v>
      </c>
      <c r="D147">
        <f>IF('Normalized Data'!E147&gt;labeling!$U$6,1,0)</f>
        <v>0</v>
      </c>
      <c r="E147">
        <f>IF(('Normalized Data'!C147-'Normalized Data'!D147)&gt;labeling!$X$6,1,0) * labeling!C147</f>
        <v>0</v>
      </c>
      <c r="F147">
        <f>IF(('Normalized Data'!E147-'Normalized Data'!F147)&gt;labeling!$Y$6,1,0) * labeling!D147</f>
        <v>0</v>
      </c>
      <c r="H147">
        <f>C147 * (1-D147) * IF(('Normalized Data'!C147-'Normalized Data'!E147)&gt;labeling!$V$6,1,0)</f>
        <v>0</v>
      </c>
      <c r="J147">
        <f>D147 * (1-C147) * IF(('Normalized Data'!E147-'Normalized Data'!C147)&gt;labeling!$W$6,1,0)</f>
        <v>0</v>
      </c>
      <c r="L147">
        <f t="shared" si="7"/>
        <v>0</v>
      </c>
      <c r="N147">
        <f t="shared" si="8"/>
        <v>0</v>
      </c>
      <c r="P147">
        <f t="shared" si="9"/>
        <v>0</v>
      </c>
    </row>
    <row r="148" spans="1:16">
      <c r="A148" s="6" t="s">
        <v>114</v>
      </c>
      <c r="B148" s="6" t="s">
        <v>772</v>
      </c>
      <c r="C148">
        <f>IF('Normalized Data'!C148&gt;labeling!$T$6,1,0)</f>
        <v>1</v>
      </c>
      <c r="D148">
        <f>IF('Normalized Data'!E148&gt;labeling!$U$6,1,0)</f>
        <v>0</v>
      </c>
      <c r="E148">
        <f>IF(('Normalized Data'!C148-'Normalized Data'!D148)&gt;labeling!$X$6,1,0) * labeling!C148</f>
        <v>0</v>
      </c>
      <c r="F148">
        <f>IF(('Normalized Data'!E148-'Normalized Data'!F148)&gt;labeling!$Y$6,1,0) * labeling!D148</f>
        <v>0</v>
      </c>
      <c r="H148">
        <f>C148 * (1-D148) * IF(('Normalized Data'!C148-'Normalized Data'!E148)&gt;labeling!$V$6,1,0)</f>
        <v>1</v>
      </c>
      <c r="J148">
        <f>D148 * (1-C148) * IF(('Normalized Data'!E148-'Normalized Data'!C148)&gt;labeling!$W$6,1,0)</f>
        <v>0</v>
      </c>
      <c r="L148">
        <f t="shared" si="7"/>
        <v>0</v>
      </c>
      <c r="N148">
        <f t="shared" si="8"/>
        <v>0</v>
      </c>
      <c r="P148">
        <f t="shared" si="9"/>
        <v>0</v>
      </c>
    </row>
    <row r="149" spans="1:16">
      <c r="A149" s="6" t="s">
        <v>115</v>
      </c>
      <c r="B149" s="6" t="s">
        <v>773</v>
      </c>
      <c r="C149">
        <f>IF('Normalized Data'!C149&gt;labeling!$T$6,1,0)</f>
        <v>0</v>
      </c>
      <c r="D149">
        <f>IF('Normalized Data'!E149&gt;labeling!$U$6,1,0)</f>
        <v>0</v>
      </c>
      <c r="E149">
        <f>IF(('Normalized Data'!C149-'Normalized Data'!D149)&gt;labeling!$X$6,1,0) * labeling!C149</f>
        <v>0</v>
      </c>
      <c r="F149">
        <f>IF(('Normalized Data'!E149-'Normalized Data'!F149)&gt;labeling!$Y$6,1,0) * labeling!D149</f>
        <v>0</v>
      </c>
      <c r="H149">
        <f>C149 * (1-D149) * IF(('Normalized Data'!C149-'Normalized Data'!E149)&gt;labeling!$V$6,1,0)</f>
        <v>0</v>
      </c>
      <c r="J149">
        <f>D149 * (1-C149) * IF(('Normalized Data'!E149-'Normalized Data'!C149)&gt;labeling!$W$6,1,0)</f>
        <v>0</v>
      </c>
      <c r="L149">
        <f t="shared" si="7"/>
        <v>0</v>
      </c>
      <c r="N149">
        <f t="shared" si="8"/>
        <v>0</v>
      </c>
      <c r="P149">
        <f t="shared" si="9"/>
        <v>0</v>
      </c>
    </row>
    <row r="150" spans="1:16">
      <c r="A150" s="6" t="s">
        <v>116</v>
      </c>
      <c r="B150" s="6" t="s">
        <v>774</v>
      </c>
      <c r="C150">
        <f>IF('Normalized Data'!C150&gt;labeling!$T$6,1,0)</f>
        <v>0</v>
      </c>
      <c r="D150">
        <f>IF('Normalized Data'!E150&gt;labeling!$U$6,1,0)</f>
        <v>0</v>
      </c>
      <c r="E150">
        <f>IF(('Normalized Data'!C150-'Normalized Data'!D150)&gt;labeling!$X$6,1,0) * labeling!C150</f>
        <v>0</v>
      </c>
      <c r="F150">
        <f>IF(('Normalized Data'!E150-'Normalized Data'!F150)&gt;labeling!$Y$6,1,0) * labeling!D150</f>
        <v>0</v>
      </c>
      <c r="H150">
        <f>C150 * (1-D150) * IF(('Normalized Data'!C150-'Normalized Data'!E150)&gt;labeling!$V$6,1,0)</f>
        <v>0</v>
      </c>
      <c r="J150">
        <f>D150 * (1-C150) * IF(('Normalized Data'!E150-'Normalized Data'!C150)&gt;labeling!$W$6,1,0)</f>
        <v>0</v>
      </c>
      <c r="L150">
        <f t="shared" si="7"/>
        <v>0</v>
      </c>
      <c r="N150">
        <f t="shared" si="8"/>
        <v>0</v>
      </c>
      <c r="P150">
        <f t="shared" si="9"/>
        <v>0</v>
      </c>
    </row>
    <row r="151" spans="1:16">
      <c r="A151" s="6" t="s">
        <v>117</v>
      </c>
      <c r="B151" s="6" t="s">
        <v>775</v>
      </c>
      <c r="C151">
        <f>IF('Normalized Data'!C151&gt;labeling!$T$6,1,0)</f>
        <v>0</v>
      </c>
      <c r="D151">
        <f>IF('Normalized Data'!E151&gt;labeling!$U$6,1,0)</f>
        <v>0</v>
      </c>
      <c r="E151">
        <f>IF(('Normalized Data'!C151-'Normalized Data'!D151)&gt;labeling!$X$6,1,0) * labeling!C151</f>
        <v>0</v>
      </c>
      <c r="F151">
        <f>IF(('Normalized Data'!E151-'Normalized Data'!F151)&gt;labeling!$Y$6,1,0) * labeling!D151</f>
        <v>0</v>
      </c>
      <c r="H151">
        <f>C151 * (1-D151) * IF(('Normalized Data'!C151-'Normalized Data'!E151)&gt;labeling!$V$6,1,0)</f>
        <v>0</v>
      </c>
      <c r="J151">
        <f>D151 * (1-C151) * IF(('Normalized Data'!E151-'Normalized Data'!C151)&gt;labeling!$W$6,1,0)</f>
        <v>0</v>
      </c>
      <c r="L151">
        <f t="shared" si="7"/>
        <v>0</v>
      </c>
      <c r="N151">
        <f t="shared" si="8"/>
        <v>0</v>
      </c>
      <c r="P151">
        <f t="shared" si="9"/>
        <v>0</v>
      </c>
    </row>
    <row r="152" spans="1:16">
      <c r="A152" s="6" t="s">
        <v>118</v>
      </c>
      <c r="B152" s="6" t="s">
        <v>776</v>
      </c>
      <c r="C152">
        <f>IF('Normalized Data'!C152&gt;labeling!$T$6,1,0)</f>
        <v>0</v>
      </c>
      <c r="D152">
        <f>IF('Normalized Data'!E152&gt;labeling!$U$6,1,0)</f>
        <v>0</v>
      </c>
      <c r="E152">
        <f>IF(('Normalized Data'!C152-'Normalized Data'!D152)&gt;labeling!$X$6,1,0) * labeling!C152</f>
        <v>0</v>
      </c>
      <c r="F152">
        <f>IF(('Normalized Data'!E152-'Normalized Data'!F152)&gt;labeling!$Y$6,1,0) * labeling!D152</f>
        <v>0</v>
      </c>
      <c r="H152">
        <f>C152 * (1-D152) * IF(('Normalized Data'!C152-'Normalized Data'!E152)&gt;labeling!$V$6,1,0)</f>
        <v>0</v>
      </c>
      <c r="J152">
        <f>D152 * (1-C152) * IF(('Normalized Data'!E152-'Normalized Data'!C152)&gt;labeling!$W$6,1,0)</f>
        <v>0</v>
      </c>
      <c r="L152">
        <f t="shared" si="7"/>
        <v>0</v>
      </c>
      <c r="N152">
        <f t="shared" si="8"/>
        <v>0</v>
      </c>
      <c r="P152">
        <f t="shared" si="9"/>
        <v>0</v>
      </c>
    </row>
    <row r="153" spans="1:16">
      <c r="A153" s="6" t="s">
        <v>119</v>
      </c>
      <c r="B153" s="6" t="s">
        <v>777</v>
      </c>
      <c r="C153">
        <f>IF('Normalized Data'!C153&gt;labeling!$T$6,1,0)</f>
        <v>0</v>
      </c>
      <c r="D153">
        <f>IF('Normalized Data'!E153&gt;labeling!$U$6,1,0)</f>
        <v>0</v>
      </c>
      <c r="E153">
        <f>IF(('Normalized Data'!C153-'Normalized Data'!D153)&gt;labeling!$X$6,1,0) * labeling!C153</f>
        <v>0</v>
      </c>
      <c r="F153">
        <f>IF(('Normalized Data'!E153-'Normalized Data'!F153)&gt;labeling!$Y$6,1,0) * labeling!D153</f>
        <v>0</v>
      </c>
      <c r="H153">
        <f>C153 * (1-D153) * IF(('Normalized Data'!C153-'Normalized Data'!E153)&gt;labeling!$V$6,1,0)</f>
        <v>0</v>
      </c>
      <c r="J153">
        <f>D153 * (1-C153) * IF(('Normalized Data'!E153-'Normalized Data'!C153)&gt;labeling!$W$6,1,0)</f>
        <v>0</v>
      </c>
      <c r="L153">
        <f t="shared" si="7"/>
        <v>0</v>
      </c>
      <c r="N153">
        <f t="shared" si="8"/>
        <v>0</v>
      </c>
      <c r="P153">
        <f t="shared" si="9"/>
        <v>0</v>
      </c>
    </row>
    <row r="154" spans="1:16">
      <c r="A154" s="6" t="s">
        <v>120</v>
      </c>
      <c r="B154" s="6" t="s">
        <v>778</v>
      </c>
      <c r="C154">
        <f>IF('Normalized Data'!C154&gt;labeling!$T$6,1,0)</f>
        <v>1</v>
      </c>
      <c r="D154">
        <f>IF('Normalized Data'!E154&gt;labeling!$U$6,1,0)</f>
        <v>0</v>
      </c>
      <c r="E154">
        <f>IF(('Normalized Data'!C154-'Normalized Data'!D154)&gt;labeling!$X$6,1,0) * labeling!C154</f>
        <v>0</v>
      </c>
      <c r="F154">
        <f>IF(('Normalized Data'!E154-'Normalized Data'!F154)&gt;labeling!$Y$6,1,0) * labeling!D154</f>
        <v>0</v>
      </c>
      <c r="H154">
        <f>C154 * (1-D154) * IF(('Normalized Data'!C154-'Normalized Data'!E154)&gt;labeling!$V$6,1,0)</f>
        <v>1</v>
      </c>
      <c r="J154">
        <f>D154 * (1-C154) * IF(('Normalized Data'!E154-'Normalized Data'!C154)&gt;labeling!$W$6,1,0)</f>
        <v>0</v>
      </c>
      <c r="L154">
        <f t="shared" si="7"/>
        <v>0</v>
      </c>
      <c r="N154">
        <f t="shared" si="8"/>
        <v>0</v>
      </c>
      <c r="P154">
        <f t="shared" si="9"/>
        <v>0</v>
      </c>
    </row>
    <row r="155" spans="1:16">
      <c r="A155" s="6" t="s">
        <v>121</v>
      </c>
      <c r="B155" s="6" t="s">
        <v>779</v>
      </c>
      <c r="C155">
        <f>IF('Normalized Data'!C155&gt;labeling!$T$6,1,0)</f>
        <v>0</v>
      </c>
      <c r="D155">
        <f>IF('Normalized Data'!E155&gt;labeling!$U$6,1,0)</f>
        <v>0</v>
      </c>
      <c r="E155">
        <f>IF(('Normalized Data'!C155-'Normalized Data'!D155)&gt;labeling!$X$6,1,0) * labeling!C155</f>
        <v>0</v>
      </c>
      <c r="F155">
        <f>IF(('Normalized Data'!E155-'Normalized Data'!F155)&gt;labeling!$Y$6,1,0) * labeling!D155</f>
        <v>0</v>
      </c>
      <c r="H155">
        <f>C155 * (1-D155) * IF(('Normalized Data'!C155-'Normalized Data'!E155)&gt;labeling!$V$6,1,0)</f>
        <v>0</v>
      </c>
      <c r="J155">
        <f>D155 * (1-C155) * IF(('Normalized Data'!E155-'Normalized Data'!C155)&gt;labeling!$W$6,1,0)</f>
        <v>0</v>
      </c>
      <c r="L155">
        <f t="shared" si="7"/>
        <v>0</v>
      </c>
      <c r="N155">
        <f t="shared" si="8"/>
        <v>0</v>
      </c>
      <c r="P155">
        <f t="shared" si="9"/>
        <v>0</v>
      </c>
    </row>
    <row r="156" spans="1:16">
      <c r="A156" s="6" t="s">
        <v>122</v>
      </c>
      <c r="B156" s="6" t="s">
        <v>780</v>
      </c>
      <c r="C156">
        <f>IF('Normalized Data'!C156&gt;labeling!$T$6,1,0)</f>
        <v>1</v>
      </c>
      <c r="D156">
        <f>IF('Normalized Data'!E156&gt;labeling!$U$6,1,0)</f>
        <v>0</v>
      </c>
      <c r="E156">
        <f>IF(('Normalized Data'!C156-'Normalized Data'!D156)&gt;labeling!$X$6,1,0) * labeling!C156</f>
        <v>0</v>
      </c>
      <c r="F156">
        <f>IF(('Normalized Data'!E156-'Normalized Data'!F156)&gt;labeling!$Y$6,1,0) * labeling!D156</f>
        <v>0</v>
      </c>
      <c r="H156">
        <f>C156 * (1-D156) * IF(('Normalized Data'!C156-'Normalized Data'!E156)&gt;labeling!$V$6,1,0)</f>
        <v>1</v>
      </c>
      <c r="J156">
        <f>D156 * (1-C156) * IF(('Normalized Data'!E156-'Normalized Data'!C156)&gt;labeling!$W$6,1,0)</f>
        <v>0</v>
      </c>
      <c r="L156">
        <f t="shared" si="7"/>
        <v>0</v>
      </c>
      <c r="N156">
        <f t="shared" si="8"/>
        <v>0</v>
      </c>
      <c r="P156">
        <f t="shared" si="9"/>
        <v>0</v>
      </c>
    </row>
    <row r="157" spans="1:16">
      <c r="A157" s="6" t="s">
        <v>123</v>
      </c>
      <c r="B157" s="6" t="s">
        <v>781</v>
      </c>
      <c r="C157">
        <f>IF('Normalized Data'!C157&gt;labeling!$T$6,1,0)</f>
        <v>0</v>
      </c>
      <c r="D157">
        <f>IF('Normalized Data'!E157&gt;labeling!$U$6,1,0)</f>
        <v>0</v>
      </c>
      <c r="E157">
        <f>IF(('Normalized Data'!C157-'Normalized Data'!D157)&gt;labeling!$X$6,1,0) * labeling!C157</f>
        <v>0</v>
      </c>
      <c r="F157">
        <f>IF(('Normalized Data'!E157-'Normalized Data'!F157)&gt;labeling!$Y$6,1,0) * labeling!D157</f>
        <v>0</v>
      </c>
      <c r="H157">
        <f>C157 * (1-D157) * IF(('Normalized Data'!C157-'Normalized Data'!E157)&gt;labeling!$V$6,1,0)</f>
        <v>0</v>
      </c>
      <c r="J157">
        <f>D157 * (1-C157) * IF(('Normalized Data'!E157-'Normalized Data'!C157)&gt;labeling!$W$6,1,0)</f>
        <v>0</v>
      </c>
      <c r="L157">
        <f t="shared" si="7"/>
        <v>0</v>
      </c>
      <c r="N157">
        <f t="shared" si="8"/>
        <v>0</v>
      </c>
      <c r="P157">
        <f t="shared" si="9"/>
        <v>0</v>
      </c>
    </row>
    <row r="158" spans="1:16">
      <c r="A158" s="6" t="s">
        <v>124</v>
      </c>
      <c r="B158" s="6" t="s">
        <v>782</v>
      </c>
      <c r="C158">
        <f>IF('Normalized Data'!C158&gt;labeling!$T$6,1,0)</f>
        <v>1</v>
      </c>
      <c r="D158">
        <f>IF('Normalized Data'!E158&gt;labeling!$U$6,1,0)</f>
        <v>0</v>
      </c>
      <c r="E158">
        <f>IF(('Normalized Data'!C158-'Normalized Data'!D158)&gt;labeling!$X$6,1,0) * labeling!C158</f>
        <v>1</v>
      </c>
      <c r="F158">
        <f>IF(('Normalized Data'!E158-'Normalized Data'!F158)&gt;labeling!$Y$6,1,0) * labeling!D158</f>
        <v>0</v>
      </c>
      <c r="H158">
        <f>C158 * (1-D158) * IF(('Normalized Data'!C158-'Normalized Data'!E158)&gt;labeling!$V$6,1,0)</f>
        <v>1</v>
      </c>
      <c r="J158">
        <f>D158 * (1-C158) * IF(('Normalized Data'!E158-'Normalized Data'!C158)&gt;labeling!$W$6,1,0)</f>
        <v>0</v>
      </c>
      <c r="L158">
        <f t="shared" si="7"/>
        <v>1</v>
      </c>
      <c r="N158">
        <f t="shared" si="8"/>
        <v>1</v>
      </c>
      <c r="P158">
        <f t="shared" si="9"/>
        <v>0</v>
      </c>
    </row>
    <row r="159" spans="1:16">
      <c r="A159" s="6" t="s">
        <v>125</v>
      </c>
      <c r="B159" s="6" t="s">
        <v>783</v>
      </c>
      <c r="C159">
        <f>IF('Normalized Data'!C159&gt;labeling!$T$6,1,0)</f>
        <v>0</v>
      </c>
      <c r="D159">
        <f>IF('Normalized Data'!E159&gt;labeling!$U$6,1,0)</f>
        <v>0</v>
      </c>
      <c r="E159">
        <f>IF(('Normalized Data'!C159-'Normalized Data'!D159)&gt;labeling!$X$6,1,0) * labeling!C159</f>
        <v>0</v>
      </c>
      <c r="F159">
        <f>IF(('Normalized Data'!E159-'Normalized Data'!F159)&gt;labeling!$Y$6,1,0) * labeling!D159</f>
        <v>0</v>
      </c>
      <c r="H159">
        <f>C159 * (1-D159) * IF(('Normalized Data'!C159-'Normalized Data'!E159)&gt;labeling!$V$6,1,0)</f>
        <v>0</v>
      </c>
      <c r="J159">
        <f>D159 * (1-C159) * IF(('Normalized Data'!E159-'Normalized Data'!C159)&gt;labeling!$W$6,1,0)</f>
        <v>0</v>
      </c>
      <c r="L159">
        <f t="shared" si="7"/>
        <v>0</v>
      </c>
      <c r="N159">
        <f t="shared" si="8"/>
        <v>0</v>
      </c>
      <c r="P159">
        <f t="shared" si="9"/>
        <v>0</v>
      </c>
    </row>
    <row r="160" spans="1:16">
      <c r="A160" s="6" t="s">
        <v>126</v>
      </c>
      <c r="B160" s="6" t="s">
        <v>784</v>
      </c>
      <c r="C160">
        <f>IF('Normalized Data'!C160&gt;labeling!$T$6,1,0)</f>
        <v>0</v>
      </c>
      <c r="D160">
        <f>IF('Normalized Data'!E160&gt;labeling!$U$6,1,0)</f>
        <v>0</v>
      </c>
      <c r="E160">
        <f>IF(('Normalized Data'!C160-'Normalized Data'!D160)&gt;labeling!$X$6,1,0) * labeling!C160</f>
        <v>0</v>
      </c>
      <c r="F160">
        <f>IF(('Normalized Data'!E160-'Normalized Data'!F160)&gt;labeling!$Y$6,1,0) * labeling!D160</f>
        <v>0</v>
      </c>
      <c r="H160">
        <f>C160 * (1-D160) * IF(('Normalized Data'!C160-'Normalized Data'!E160)&gt;labeling!$V$6,1,0)</f>
        <v>0</v>
      </c>
      <c r="J160">
        <f>D160 * (1-C160) * IF(('Normalized Data'!E160-'Normalized Data'!C160)&gt;labeling!$W$6,1,0)</f>
        <v>0</v>
      </c>
      <c r="L160">
        <f t="shared" si="7"/>
        <v>0</v>
      </c>
      <c r="N160">
        <f t="shared" si="8"/>
        <v>0</v>
      </c>
      <c r="P160">
        <f t="shared" si="9"/>
        <v>0</v>
      </c>
    </row>
    <row r="161" spans="1:16">
      <c r="A161" s="6" t="s">
        <v>127</v>
      </c>
      <c r="B161" s="6" t="s">
        <v>785</v>
      </c>
      <c r="C161">
        <f>IF('Normalized Data'!C161&gt;labeling!$T$6,1,0)</f>
        <v>0</v>
      </c>
      <c r="D161">
        <f>IF('Normalized Data'!E161&gt;labeling!$U$6,1,0)</f>
        <v>0</v>
      </c>
      <c r="E161">
        <f>IF(('Normalized Data'!C161-'Normalized Data'!D161)&gt;labeling!$X$6,1,0) * labeling!C161</f>
        <v>0</v>
      </c>
      <c r="F161">
        <f>IF(('Normalized Data'!E161-'Normalized Data'!F161)&gt;labeling!$Y$6,1,0) * labeling!D161</f>
        <v>0</v>
      </c>
      <c r="H161">
        <f>C161 * (1-D161) * IF(('Normalized Data'!C161-'Normalized Data'!E161)&gt;labeling!$V$6,1,0)</f>
        <v>0</v>
      </c>
      <c r="J161">
        <f>D161 * (1-C161) * IF(('Normalized Data'!E161-'Normalized Data'!C161)&gt;labeling!$W$6,1,0)</f>
        <v>0</v>
      </c>
      <c r="L161">
        <f t="shared" si="7"/>
        <v>0</v>
      </c>
      <c r="N161">
        <f t="shared" si="8"/>
        <v>0</v>
      </c>
      <c r="P161">
        <f t="shared" si="9"/>
        <v>0</v>
      </c>
    </row>
    <row r="162" spans="1:16">
      <c r="A162" s="6" t="s">
        <v>128</v>
      </c>
      <c r="B162" s="6" t="s">
        <v>786</v>
      </c>
      <c r="C162">
        <f>IF('Normalized Data'!C162&gt;labeling!$T$6,1,0)</f>
        <v>1</v>
      </c>
      <c r="D162">
        <f>IF('Normalized Data'!E162&gt;labeling!$U$6,1,0)</f>
        <v>0</v>
      </c>
      <c r="E162">
        <f>IF(('Normalized Data'!C162-'Normalized Data'!D162)&gt;labeling!$X$6,1,0) * labeling!C162</f>
        <v>0</v>
      </c>
      <c r="F162">
        <f>IF(('Normalized Data'!E162-'Normalized Data'!F162)&gt;labeling!$Y$6,1,0) * labeling!D162</f>
        <v>0</v>
      </c>
      <c r="H162">
        <f>C162 * (1-D162) * IF(('Normalized Data'!C162-'Normalized Data'!E162)&gt;labeling!$V$6,1,0)</f>
        <v>1</v>
      </c>
      <c r="J162">
        <f>D162 * (1-C162) * IF(('Normalized Data'!E162-'Normalized Data'!C162)&gt;labeling!$W$6,1,0)</f>
        <v>0</v>
      </c>
      <c r="L162">
        <f t="shared" si="7"/>
        <v>0</v>
      </c>
      <c r="N162">
        <f t="shared" si="8"/>
        <v>0</v>
      </c>
      <c r="P162">
        <f t="shared" si="9"/>
        <v>0</v>
      </c>
    </row>
    <row r="163" spans="1:16">
      <c r="A163" s="6" t="s">
        <v>129</v>
      </c>
      <c r="B163" s="6" t="s">
        <v>787</v>
      </c>
      <c r="C163">
        <f>IF('Normalized Data'!C163&gt;labeling!$T$6,1,0)</f>
        <v>1</v>
      </c>
      <c r="D163">
        <f>IF('Normalized Data'!E163&gt;labeling!$U$6,1,0)</f>
        <v>0</v>
      </c>
      <c r="E163">
        <f>IF(('Normalized Data'!C163-'Normalized Data'!D163)&gt;labeling!$X$6,1,0) * labeling!C163</f>
        <v>0</v>
      </c>
      <c r="F163">
        <f>IF(('Normalized Data'!E163-'Normalized Data'!F163)&gt;labeling!$Y$6,1,0) * labeling!D163</f>
        <v>0</v>
      </c>
      <c r="H163">
        <f>C163 * (1-D163) * IF(('Normalized Data'!C163-'Normalized Data'!E163)&gt;labeling!$V$6,1,0)</f>
        <v>1</v>
      </c>
      <c r="J163">
        <f>D163 * (1-C163) * IF(('Normalized Data'!E163-'Normalized Data'!C163)&gt;labeling!$W$6,1,0)</f>
        <v>0</v>
      </c>
      <c r="L163">
        <f t="shared" si="7"/>
        <v>0</v>
      </c>
      <c r="N163">
        <f t="shared" si="8"/>
        <v>0</v>
      </c>
      <c r="P163">
        <f t="shared" si="9"/>
        <v>0</v>
      </c>
    </row>
    <row r="164" spans="1:16">
      <c r="A164" s="6" t="s">
        <v>130</v>
      </c>
      <c r="B164" s="6" t="s">
        <v>788</v>
      </c>
      <c r="C164">
        <f>IF('Normalized Data'!C164&gt;labeling!$T$6,1,0)</f>
        <v>1</v>
      </c>
      <c r="D164">
        <f>IF('Normalized Data'!E164&gt;labeling!$U$6,1,0)</f>
        <v>0</v>
      </c>
      <c r="E164">
        <f>IF(('Normalized Data'!C164-'Normalized Data'!D164)&gt;labeling!$X$6,1,0) * labeling!C164</f>
        <v>0</v>
      </c>
      <c r="F164">
        <f>IF(('Normalized Data'!E164-'Normalized Data'!F164)&gt;labeling!$Y$6,1,0) * labeling!D164</f>
        <v>0</v>
      </c>
      <c r="H164">
        <f>C164 * (1-D164) * IF(('Normalized Data'!C164-'Normalized Data'!E164)&gt;labeling!$V$6,1,0)</f>
        <v>1</v>
      </c>
      <c r="J164">
        <f>D164 * (1-C164) * IF(('Normalized Data'!E164-'Normalized Data'!C164)&gt;labeling!$W$6,1,0)</f>
        <v>0</v>
      </c>
      <c r="L164">
        <f t="shared" si="7"/>
        <v>0</v>
      </c>
      <c r="N164">
        <f t="shared" si="8"/>
        <v>0</v>
      </c>
      <c r="P164">
        <f t="shared" si="9"/>
        <v>0</v>
      </c>
    </row>
    <row r="165" spans="1:16">
      <c r="A165" s="6" t="s">
        <v>131</v>
      </c>
      <c r="B165" s="6" t="s">
        <v>789</v>
      </c>
      <c r="C165">
        <f>IF('Normalized Data'!C165&gt;labeling!$T$6,1,0)</f>
        <v>0</v>
      </c>
      <c r="D165">
        <f>IF('Normalized Data'!E165&gt;labeling!$U$6,1,0)</f>
        <v>0</v>
      </c>
      <c r="E165">
        <f>IF(('Normalized Data'!C165-'Normalized Data'!D165)&gt;labeling!$X$6,1,0) * labeling!C165</f>
        <v>0</v>
      </c>
      <c r="F165">
        <f>IF(('Normalized Data'!E165-'Normalized Data'!F165)&gt;labeling!$Y$6,1,0) * labeling!D165</f>
        <v>0</v>
      </c>
      <c r="H165">
        <f>C165 * (1-D165) * IF(('Normalized Data'!C165-'Normalized Data'!E165)&gt;labeling!$V$6,1,0)</f>
        <v>0</v>
      </c>
      <c r="J165">
        <f>D165 * (1-C165) * IF(('Normalized Data'!E165-'Normalized Data'!C165)&gt;labeling!$W$6,1,0)</f>
        <v>0</v>
      </c>
      <c r="L165">
        <f t="shared" si="7"/>
        <v>0</v>
      </c>
      <c r="N165">
        <f t="shared" si="8"/>
        <v>0</v>
      </c>
      <c r="P165">
        <f t="shared" si="9"/>
        <v>0</v>
      </c>
    </row>
    <row r="166" spans="1:16">
      <c r="A166" s="6" t="s">
        <v>132</v>
      </c>
      <c r="B166" s="6" t="s">
        <v>790</v>
      </c>
      <c r="C166">
        <f>IF('Normalized Data'!C166&gt;labeling!$T$6,1,0)</f>
        <v>0</v>
      </c>
      <c r="D166">
        <f>IF('Normalized Data'!E166&gt;labeling!$U$6,1,0)</f>
        <v>0</v>
      </c>
      <c r="E166">
        <f>IF(('Normalized Data'!C166-'Normalized Data'!D166)&gt;labeling!$X$6,1,0) * labeling!C166</f>
        <v>0</v>
      </c>
      <c r="F166">
        <f>IF(('Normalized Data'!E166-'Normalized Data'!F166)&gt;labeling!$Y$6,1,0) * labeling!D166</f>
        <v>0</v>
      </c>
      <c r="H166">
        <f>C166 * (1-D166) * IF(('Normalized Data'!C166-'Normalized Data'!E166)&gt;labeling!$V$6,1,0)</f>
        <v>0</v>
      </c>
      <c r="J166">
        <f>D166 * (1-C166) * IF(('Normalized Data'!E166-'Normalized Data'!C166)&gt;labeling!$W$6,1,0)</f>
        <v>0</v>
      </c>
      <c r="L166">
        <f t="shared" si="7"/>
        <v>0</v>
      </c>
      <c r="N166">
        <f t="shared" si="8"/>
        <v>0</v>
      </c>
      <c r="P166">
        <f t="shared" si="9"/>
        <v>0</v>
      </c>
    </row>
    <row r="167" spans="1:16">
      <c r="A167" s="6" t="s">
        <v>133</v>
      </c>
      <c r="B167" s="6" t="s">
        <v>791</v>
      </c>
      <c r="C167">
        <f>IF('Normalized Data'!C167&gt;labeling!$T$6,1,0)</f>
        <v>1</v>
      </c>
      <c r="D167">
        <f>IF('Normalized Data'!E167&gt;labeling!$U$6,1,0)</f>
        <v>0</v>
      </c>
      <c r="E167">
        <f>IF(('Normalized Data'!C167-'Normalized Data'!D167)&gt;labeling!$X$6,1,0) * labeling!C167</f>
        <v>0</v>
      </c>
      <c r="F167">
        <f>IF(('Normalized Data'!E167-'Normalized Data'!F167)&gt;labeling!$Y$6,1,0) * labeling!D167</f>
        <v>0</v>
      </c>
      <c r="H167">
        <f>C167 * (1-D167) * IF(('Normalized Data'!C167-'Normalized Data'!E167)&gt;labeling!$V$6,1,0)</f>
        <v>1</v>
      </c>
      <c r="J167">
        <f>D167 * (1-C167) * IF(('Normalized Data'!E167-'Normalized Data'!C167)&gt;labeling!$W$6,1,0)</f>
        <v>0</v>
      </c>
      <c r="L167">
        <f t="shared" si="7"/>
        <v>0</v>
      </c>
      <c r="N167">
        <f t="shared" si="8"/>
        <v>0</v>
      </c>
      <c r="P167">
        <f t="shared" si="9"/>
        <v>0</v>
      </c>
    </row>
    <row r="168" spans="1:16">
      <c r="A168" s="6" t="s">
        <v>134</v>
      </c>
      <c r="B168" s="6" t="s">
        <v>792</v>
      </c>
      <c r="C168">
        <f>IF('Normalized Data'!C168&gt;labeling!$T$6,1,0)</f>
        <v>0</v>
      </c>
      <c r="D168">
        <f>IF('Normalized Data'!E168&gt;labeling!$U$6,1,0)</f>
        <v>0</v>
      </c>
      <c r="E168">
        <f>IF(('Normalized Data'!C168-'Normalized Data'!D168)&gt;labeling!$X$6,1,0) * labeling!C168</f>
        <v>0</v>
      </c>
      <c r="F168">
        <f>IF(('Normalized Data'!E168-'Normalized Data'!F168)&gt;labeling!$Y$6,1,0) * labeling!D168</f>
        <v>0</v>
      </c>
      <c r="H168">
        <f>C168 * (1-D168) * IF(('Normalized Data'!C168-'Normalized Data'!E168)&gt;labeling!$V$6,1,0)</f>
        <v>0</v>
      </c>
      <c r="J168">
        <f>D168 * (1-C168) * IF(('Normalized Data'!E168-'Normalized Data'!C168)&gt;labeling!$W$6,1,0)</f>
        <v>0</v>
      </c>
      <c r="L168">
        <f t="shared" si="7"/>
        <v>0</v>
      </c>
      <c r="N168">
        <f t="shared" si="8"/>
        <v>0</v>
      </c>
      <c r="P168">
        <f t="shared" si="9"/>
        <v>0</v>
      </c>
    </row>
    <row r="169" spans="1:16">
      <c r="A169" s="6" t="s">
        <v>135</v>
      </c>
      <c r="B169" s="6" t="s">
        <v>793</v>
      </c>
      <c r="C169">
        <f>IF('Normalized Data'!C169&gt;labeling!$T$6,1,0)</f>
        <v>0</v>
      </c>
      <c r="D169">
        <f>IF('Normalized Data'!E169&gt;labeling!$U$6,1,0)</f>
        <v>0</v>
      </c>
      <c r="E169">
        <f>IF(('Normalized Data'!C169-'Normalized Data'!D169)&gt;labeling!$X$6,1,0) * labeling!C169</f>
        <v>0</v>
      </c>
      <c r="F169">
        <f>IF(('Normalized Data'!E169-'Normalized Data'!F169)&gt;labeling!$Y$6,1,0) * labeling!D169</f>
        <v>0</v>
      </c>
      <c r="H169">
        <f>C169 * (1-D169) * IF(('Normalized Data'!C169-'Normalized Data'!E169)&gt;labeling!$V$6,1,0)</f>
        <v>0</v>
      </c>
      <c r="J169">
        <f>D169 * (1-C169) * IF(('Normalized Data'!E169-'Normalized Data'!C169)&gt;labeling!$W$6,1,0)</f>
        <v>0</v>
      </c>
      <c r="L169">
        <f t="shared" si="7"/>
        <v>0</v>
      </c>
      <c r="N169">
        <f t="shared" si="8"/>
        <v>0</v>
      </c>
      <c r="P169">
        <f t="shared" si="9"/>
        <v>0</v>
      </c>
    </row>
    <row r="170" spans="1:16">
      <c r="A170" s="6" t="s">
        <v>136</v>
      </c>
      <c r="B170" s="6" t="s">
        <v>794</v>
      </c>
      <c r="C170">
        <f>IF('Normalized Data'!C170&gt;labeling!$T$6,1,0)</f>
        <v>0</v>
      </c>
      <c r="D170">
        <f>IF('Normalized Data'!E170&gt;labeling!$U$6,1,0)</f>
        <v>0</v>
      </c>
      <c r="E170">
        <f>IF(('Normalized Data'!C170-'Normalized Data'!D170)&gt;labeling!$X$6,1,0) * labeling!C170</f>
        <v>0</v>
      </c>
      <c r="F170">
        <f>IF(('Normalized Data'!E170-'Normalized Data'!F170)&gt;labeling!$Y$6,1,0) * labeling!D170</f>
        <v>0</v>
      </c>
      <c r="H170">
        <f>C170 * (1-D170) * IF(('Normalized Data'!C170-'Normalized Data'!E170)&gt;labeling!$V$6,1,0)</f>
        <v>0</v>
      </c>
      <c r="J170">
        <f>D170 * (1-C170) * IF(('Normalized Data'!E170-'Normalized Data'!C170)&gt;labeling!$W$6,1,0)</f>
        <v>0</v>
      </c>
      <c r="L170">
        <f t="shared" si="7"/>
        <v>0</v>
      </c>
      <c r="N170">
        <f t="shared" si="8"/>
        <v>0</v>
      </c>
      <c r="P170">
        <f t="shared" si="9"/>
        <v>0</v>
      </c>
    </row>
    <row r="171" spans="1:16">
      <c r="A171" s="6" t="s">
        <v>137</v>
      </c>
      <c r="B171" s="6" t="s">
        <v>795</v>
      </c>
      <c r="C171">
        <f>IF('Normalized Data'!C171&gt;labeling!$T$6,1,0)</f>
        <v>0</v>
      </c>
      <c r="D171">
        <f>IF('Normalized Data'!E171&gt;labeling!$U$6,1,0)</f>
        <v>0</v>
      </c>
      <c r="E171">
        <f>IF(('Normalized Data'!C171-'Normalized Data'!D171)&gt;labeling!$X$6,1,0) * labeling!C171</f>
        <v>0</v>
      </c>
      <c r="F171">
        <f>IF(('Normalized Data'!E171-'Normalized Data'!F171)&gt;labeling!$Y$6,1,0) * labeling!D171</f>
        <v>0</v>
      </c>
      <c r="H171">
        <f>C171 * (1-D171) * IF(('Normalized Data'!C171-'Normalized Data'!E171)&gt;labeling!$V$6,1,0)</f>
        <v>0</v>
      </c>
      <c r="J171">
        <f>D171 * (1-C171) * IF(('Normalized Data'!E171-'Normalized Data'!C171)&gt;labeling!$W$6,1,0)</f>
        <v>0</v>
      </c>
      <c r="L171">
        <f t="shared" si="7"/>
        <v>0</v>
      </c>
      <c r="N171">
        <f t="shared" si="8"/>
        <v>0</v>
      </c>
      <c r="P171">
        <f t="shared" si="9"/>
        <v>0</v>
      </c>
    </row>
    <row r="172" spans="1:16">
      <c r="A172" s="6" t="s">
        <v>138</v>
      </c>
      <c r="B172" s="6" t="s">
        <v>796</v>
      </c>
      <c r="C172">
        <f>IF('Normalized Data'!C172&gt;labeling!$T$6,1,0)</f>
        <v>1</v>
      </c>
      <c r="D172">
        <f>IF('Normalized Data'!E172&gt;labeling!$U$6,1,0)</f>
        <v>0</v>
      </c>
      <c r="E172">
        <f>IF(('Normalized Data'!C172-'Normalized Data'!D172)&gt;labeling!$X$6,1,0) * labeling!C172</f>
        <v>0</v>
      </c>
      <c r="F172">
        <f>IF(('Normalized Data'!E172-'Normalized Data'!F172)&gt;labeling!$Y$6,1,0) * labeling!D172</f>
        <v>0</v>
      </c>
      <c r="H172">
        <f>C172 * (1-D172) * IF(('Normalized Data'!C172-'Normalized Data'!E172)&gt;labeling!$V$6,1,0)</f>
        <v>1</v>
      </c>
      <c r="J172">
        <f>D172 * (1-C172) * IF(('Normalized Data'!E172-'Normalized Data'!C172)&gt;labeling!$W$6,1,0)</f>
        <v>0</v>
      </c>
      <c r="L172">
        <f t="shared" si="7"/>
        <v>0</v>
      </c>
      <c r="N172">
        <f t="shared" si="8"/>
        <v>0</v>
      </c>
      <c r="P172">
        <f t="shared" si="9"/>
        <v>0</v>
      </c>
    </row>
    <row r="173" spans="1:16">
      <c r="A173" s="6" t="s">
        <v>139</v>
      </c>
      <c r="B173" s="6" t="s">
        <v>797</v>
      </c>
      <c r="C173">
        <f>IF('Normalized Data'!C173&gt;labeling!$T$6,1,0)</f>
        <v>1</v>
      </c>
      <c r="D173">
        <f>IF('Normalized Data'!E173&gt;labeling!$U$6,1,0)</f>
        <v>0</v>
      </c>
      <c r="E173">
        <f>IF(('Normalized Data'!C173-'Normalized Data'!D173)&gt;labeling!$X$6,1,0) * labeling!C173</f>
        <v>0</v>
      </c>
      <c r="F173">
        <f>IF(('Normalized Data'!E173-'Normalized Data'!F173)&gt;labeling!$Y$6,1,0) * labeling!D173</f>
        <v>0</v>
      </c>
      <c r="H173">
        <f>C173 * (1-D173) * IF(('Normalized Data'!C173-'Normalized Data'!E173)&gt;labeling!$V$6,1,0)</f>
        <v>1</v>
      </c>
      <c r="J173">
        <f>D173 * (1-C173) * IF(('Normalized Data'!E173-'Normalized Data'!C173)&gt;labeling!$W$6,1,0)</f>
        <v>0</v>
      </c>
      <c r="L173">
        <f t="shared" si="7"/>
        <v>0</v>
      </c>
      <c r="N173">
        <f t="shared" si="8"/>
        <v>0</v>
      </c>
      <c r="P173">
        <f t="shared" si="9"/>
        <v>0</v>
      </c>
    </row>
    <row r="174" spans="1:16">
      <c r="A174" s="6" t="s">
        <v>140</v>
      </c>
      <c r="B174" s="6" t="s">
        <v>798</v>
      </c>
      <c r="C174">
        <f>IF('Normalized Data'!C174&gt;labeling!$T$6,1,0)</f>
        <v>0</v>
      </c>
      <c r="D174">
        <f>IF('Normalized Data'!E174&gt;labeling!$U$6,1,0)</f>
        <v>0</v>
      </c>
      <c r="E174">
        <f>IF(('Normalized Data'!C174-'Normalized Data'!D174)&gt;labeling!$X$6,1,0) * labeling!C174</f>
        <v>0</v>
      </c>
      <c r="F174">
        <f>IF(('Normalized Data'!E174-'Normalized Data'!F174)&gt;labeling!$Y$6,1,0) * labeling!D174</f>
        <v>0</v>
      </c>
      <c r="H174">
        <f>C174 * (1-D174) * IF(('Normalized Data'!C174-'Normalized Data'!E174)&gt;labeling!$V$6,1,0)</f>
        <v>0</v>
      </c>
      <c r="J174">
        <f>D174 * (1-C174) * IF(('Normalized Data'!E174-'Normalized Data'!C174)&gt;labeling!$W$6,1,0)</f>
        <v>0</v>
      </c>
      <c r="L174">
        <f t="shared" si="7"/>
        <v>0</v>
      </c>
      <c r="N174">
        <f t="shared" si="8"/>
        <v>0</v>
      </c>
      <c r="P174">
        <f t="shared" si="9"/>
        <v>0</v>
      </c>
    </row>
    <row r="175" spans="1:16">
      <c r="A175" s="6" t="s">
        <v>141</v>
      </c>
      <c r="B175" s="6" t="s">
        <v>799</v>
      </c>
      <c r="C175">
        <f>IF('Normalized Data'!C175&gt;labeling!$T$6,1,0)</f>
        <v>1</v>
      </c>
      <c r="D175">
        <f>IF('Normalized Data'!E175&gt;labeling!$U$6,1,0)</f>
        <v>0</v>
      </c>
      <c r="E175">
        <f>IF(('Normalized Data'!C175-'Normalized Data'!D175)&gt;labeling!$X$6,1,0) * labeling!C175</f>
        <v>0</v>
      </c>
      <c r="F175">
        <f>IF(('Normalized Data'!E175-'Normalized Data'!F175)&gt;labeling!$Y$6,1,0) * labeling!D175</f>
        <v>0</v>
      </c>
      <c r="H175">
        <f>C175 * (1-D175) * IF(('Normalized Data'!C175-'Normalized Data'!E175)&gt;labeling!$V$6,1,0)</f>
        <v>1</v>
      </c>
      <c r="J175">
        <f>D175 * (1-C175) * IF(('Normalized Data'!E175-'Normalized Data'!C175)&gt;labeling!$W$6,1,0)</f>
        <v>0</v>
      </c>
      <c r="L175">
        <f t="shared" si="7"/>
        <v>0</v>
      </c>
      <c r="N175">
        <f t="shared" si="8"/>
        <v>0</v>
      </c>
      <c r="P175">
        <f t="shared" si="9"/>
        <v>0</v>
      </c>
    </row>
    <row r="176" spans="1:16">
      <c r="A176" s="6" t="s">
        <v>142</v>
      </c>
      <c r="B176" s="6" t="s">
        <v>800</v>
      </c>
      <c r="C176">
        <f>IF('Normalized Data'!C176&gt;labeling!$T$6,1,0)</f>
        <v>1</v>
      </c>
      <c r="D176">
        <f>IF('Normalized Data'!E176&gt;labeling!$U$6,1,0)</f>
        <v>1</v>
      </c>
      <c r="E176">
        <f>IF(('Normalized Data'!C176-'Normalized Data'!D176)&gt;labeling!$X$6,1,0) * labeling!C176</f>
        <v>1</v>
      </c>
      <c r="F176">
        <f>IF(('Normalized Data'!E176-'Normalized Data'!F176)&gt;labeling!$Y$6,1,0) * labeling!D176</f>
        <v>0</v>
      </c>
      <c r="H176">
        <f>C176 * (1-D176) * IF(('Normalized Data'!C176-'Normalized Data'!E176)&gt;labeling!$V$6,1,0)</f>
        <v>0</v>
      </c>
      <c r="J176">
        <f>D176 * (1-C176) * IF(('Normalized Data'!E176-'Normalized Data'!C176)&gt;labeling!$W$6,1,0)</f>
        <v>0</v>
      </c>
      <c r="L176">
        <f t="shared" si="7"/>
        <v>1</v>
      </c>
      <c r="N176">
        <f t="shared" si="8"/>
        <v>0</v>
      </c>
      <c r="P176">
        <f t="shared" si="9"/>
        <v>0</v>
      </c>
    </row>
    <row r="177" spans="1:16">
      <c r="A177" s="6" t="s">
        <v>143</v>
      </c>
      <c r="B177" s="6" t="s">
        <v>801</v>
      </c>
      <c r="C177">
        <f>IF('Normalized Data'!C177&gt;labeling!$T$6,1,0)</f>
        <v>0</v>
      </c>
      <c r="D177">
        <f>IF('Normalized Data'!E177&gt;labeling!$U$6,1,0)</f>
        <v>0</v>
      </c>
      <c r="E177">
        <f>IF(('Normalized Data'!C177-'Normalized Data'!D177)&gt;labeling!$X$6,1,0) * labeling!C177</f>
        <v>0</v>
      </c>
      <c r="F177">
        <f>IF(('Normalized Data'!E177-'Normalized Data'!F177)&gt;labeling!$Y$6,1,0) * labeling!D177</f>
        <v>0</v>
      </c>
      <c r="H177">
        <f>C177 * (1-D177) * IF(('Normalized Data'!C177-'Normalized Data'!E177)&gt;labeling!$V$6,1,0)</f>
        <v>0</v>
      </c>
      <c r="J177">
        <f>D177 * (1-C177) * IF(('Normalized Data'!E177-'Normalized Data'!C177)&gt;labeling!$W$6,1,0)</f>
        <v>0</v>
      </c>
      <c r="L177">
        <f t="shared" si="7"/>
        <v>0</v>
      </c>
      <c r="N177">
        <f t="shared" si="8"/>
        <v>0</v>
      </c>
      <c r="P177">
        <f t="shared" si="9"/>
        <v>0</v>
      </c>
    </row>
    <row r="178" spans="1:16">
      <c r="A178" s="6" t="s">
        <v>144</v>
      </c>
      <c r="B178" s="6" t="s">
        <v>802</v>
      </c>
      <c r="C178">
        <f>IF('Normalized Data'!C178&gt;labeling!$T$6,1,0)</f>
        <v>0</v>
      </c>
      <c r="D178">
        <f>IF('Normalized Data'!E178&gt;labeling!$U$6,1,0)</f>
        <v>0</v>
      </c>
      <c r="E178">
        <f>IF(('Normalized Data'!C178-'Normalized Data'!D178)&gt;labeling!$X$6,1,0) * labeling!C178</f>
        <v>0</v>
      </c>
      <c r="F178">
        <f>IF(('Normalized Data'!E178-'Normalized Data'!F178)&gt;labeling!$Y$6,1,0) * labeling!D178</f>
        <v>0</v>
      </c>
      <c r="H178">
        <f>C178 * (1-D178) * IF(('Normalized Data'!C178-'Normalized Data'!E178)&gt;labeling!$V$6,1,0)</f>
        <v>0</v>
      </c>
      <c r="J178">
        <f>D178 * (1-C178) * IF(('Normalized Data'!E178-'Normalized Data'!C178)&gt;labeling!$W$6,1,0)</f>
        <v>0</v>
      </c>
      <c r="L178">
        <f t="shared" si="7"/>
        <v>0</v>
      </c>
      <c r="N178">
        <f t="shared" si="8"/>
        <v>0</v>
      </c>
      <c r="P178">
        <f t="shared" si="9"/>
        <v>0</v>
      </c>
    </row>
    <row r="179" spans="1:16">
      <c r="A179" s="6" t="s">
        <v>145</v>
      </c>
      <c r="B179" s="6" t="s">
        <v>803</v>
      </c>
      <c r="C179">
        <f>IF('Normalized Data'!C179&gt;labeling!$T$6,1,0)</f>
        <v>0</v>
      </c>
      <c r="D179">
        <f>IF('Normalized Data'!E179&gt;labeling!$U$6,1,0)</f>
        <v>0</v>
      </c>
      <c r="E179">
        <f>IF(('Normalized Data'!C179-'Normalized Data'!D179)&gt;labeling!$X$6,1,0) * labeling!C179</f>
        <v>0</v>
      </c>
      <c r="F179">
        <f>IF(('Normalized Data'!E179-'Normalized Data'!F179)&gt;labeling!$Y$6,1,0) * labeling!D179</f>
        <v>0</v>
      </c>
      <c r="H179">
        <f>C179 * (1-D179) * IF(('Normalized Data'!C179-'Normalized Data'!E179)&gt;labeling!$V$6,1,0)</f>
        <v>0</v>
      </c>
      <c r="J179">
        <f>D179 * (1-C179) * IF(('Normalized Data'!E179-'Normalized Data'!C179)&gt;labeling!$W$6,1,0)</f>
        <v>0</v>
      </c>
      <c r="L179">
        <f t="shared" si="7"/>
        <v>0</v>
      </c>
      <c r="N179">
        <f t="shared" si="8"/>
        <v>0</v>
      </c>
      <c r="P179">
        <f t="shared" si="9"/>
        <v>0</v>
      </c>
    </row>
    <row r="180" spans="1:16">
      <c r="A180" s="6" t="s">
        <v>146</v>
      </c>
      <c r="B180" s="6" t="s">
        <v>804</v>
      </c>
      <c r="C180">
        <f>IF('Normalized Data'!C180&gt;labeling!$T$6,1,0)</f>
        <v>0</v>
      </c>
      <c r="D180">
        <f>IF('Normalized Data'!E180&gt;labeling!$U$6,1,0)</f>
        <v>0</v>
      </c>
      <c r="E180">
        <f>IF(('Normalized Data'!C180-'Normalized Data'!D180)&gt;labeling!$X$6,1,0) * labeling!C180</f>
        <v>0</v>
      </c>
      <c r="F180">
        <f>IF(('Normalized Data'!E180-'Normalized Data'!F180)&gt;labeling!$Y$6,1,0) * labeling!D180</f>
        <v>0</v>
      </c>
      <c r="H180">
        <f>C180 * (1-D180) * IF(('Normalized Data'!C180-'Normalized Data'!E180)&gt;labeling!$V$6,1,0)</f>
        <v>0</v>
      </c>
      <c r="J180">
        <f>D180 * (1-C180) * IF(('Normalized Data'!E180-'Normalized Data'!C180)&gt;labeling!$W$6,1,0)</f>
        <v>0</v>
      </c>
      <c r="L180">
        <f t="shared" si="7"/>
        <v>0</v>
      </c>
      <c r="N180">
        <f t="shared" si="8"/>
        <v>0</v>
      </c>
      <c r="P180">
        <f t="shared" si="9"/>
        <v>0</v>
      </c>
    </row>
    <row r="181" spans="1:16">
      <c r="A181" s="6" t="s">
        <v>147</v>
      </c>
      <c r="B181" s="6" t="s">
        <v>805</v>
      </c>
      <c r="C181">
        <f>IF('Normalized Data'!C181&gt;labeling!$T$6,1,0)</f>
        <v>0</v>
      </c>
      <c r="D181">
        <f>IF('Normalized Data'!E181&gt;labeling!$U$6,1,0)</f>
        <v>0</v>
      </c>
      <c r="E181">
        <f>IF(('Normalized Data'!C181-'Normalized Data'!D181)&gt;labeling!$X$6,1,0) * labeling!C181</f>
        <v>0</v>
      </c>
      <c r="F181">
        <f>IF(('Normalized Data'!E181-'Normalized Data'!F181)&gt;labeling!$Y$6,1,0) * labeling!D181</f>
        <v>0</v>
      </c>
      <c r="H181">
        <f>C181 * (1-D181) * IF(('Normalized Data'!C181-'Normalized Data'!E181)&gt;labeling!$V$6,1,0)</f>
        <v>0</v>
      </c>
      <c r="J181">
        <f>D181 * (1-C181) * IF(('Normalized Data'!E181-'Normalized Data'!C181)&gt;labeling!$W$6,1,0)</f>
        <v>0</v>
      </c>
      <c r="L181">
        <f t="shared" si="7"/>
        <v>0</v>
      </c>
      <c r="N181">
        <f t="shared" si="8"/>
        <v>0</v>
      </c>
      <c r="P181">
        <f t="shared" si="9"/>
        <v>0</v>
      </c>
    </row>
    <row r="182" spans="1:16">
      <c r="A182" s="6" t="s">
        <v>148</v>
      </c>
      <c r="B182" s="6" t="s">
        <v>806</v>
      </c>
      <c r="C182">
        <f>IF('Normalized Data'!C182&gt;labeling!$T$6,1,0)</f>
        <v>0</v>
      </c>
      <c r="D182">
        <f>IF('Normalized Data'!E182&gt;labeling!$U$6,1,0)</f>
        <v>0</v>
      </c>
      <c r="E182">
        <f>IF(('Normalized Data'!C182-'Normalized Data'!D182)&gt;labeling!$X$6,1,0) * labeling!C182</f>
        <v>0</v>
      </c>
      <c r="F182">
        <f>IF(('Normalized Data'!E182-'Normalized Data'!F182)&gt;labeling!$Y$6,1,0) * labeling!D182</f>
        <v>0</v>
      </c>
      <c r="H182">
        <f>C182 * (1-D182) * IF(('Normalized Data'!C182-'Normalized Data'!E182)&gt;labeling!$V$6,1,0)</f>
        <v>0</v>
      </c>
      <c r="J182">
        <f>D182 * (1-C182) * IF(('Normalized Data'!E182-'Normalized Data'!C182)&gt;labeling!$W$6,1,0)</f>
        <v>0</v>
      </c>
      <c r="L182">
        <f t="shared" si="7"/>
        <v>0</v>
      </c>
      <c r="N182">
        <f t="shared" si="8"/>
        <v>0</v>
      </c>
      <c r="P182">
        <f t="shared" si="9"/>
        <v>0</v>
      </c>
    </row>
    <row r="183" spans="1:16">
      <c r="A183" s="6" t="s">
        <v>149</v>
      </c>
      <c r="B183" s="6" t="s">
        <v>807</v>
      </c>
      <c r="C183">
        <f>IF('Normalized Data'!C183&gt;labeling!$T$6,1,0)</f>
        <v>0</v>
      </c>
      <c r="D183">
        <f>IF('Normalized Data'!E183&gt;labeling!$U$6,1,0)</f>
        <v>0</v>
      </c>
      <c r="E183">
        <f>IF(('Normalized Data'!C183-'Normalized Data'!D183)&gt;labeling!$X$6,1,0) * labeling!C183</f>
        <v>0</v>
      </c>
      <c r="F183">
        <f>IF(('Normalized Data'!E183-'Normalized Data'!F183)&gt;labeling!$Y$6,1,0) * labeling!D183</f>
        <v>0</v>
      </c>
      <c r="H183">
        <f>C183 * (1-D183) * IF(('Normalized Data'!C183-'Normalized Data'!E183)&gt;labeling!$V$6,1,0)</f>
        <v>0</v>
      </c>
      <c r="J183">
        <f>D183 * (1-C183) * IF(('Normalized Data'!E183-'Normalized Data'!C183)&gt;labeling!$W$6,1,0)</f>
        <v>0</v>
      </c>
      <c r="L183">
        <f t="shared" si="7"/>
        <v>0</v>
      </c>
      <c r="N183">
        <f t="shared" si="8"/>
        <v>0</v>
      </c>
      <c r="P183">
        <f t="shared" si="9"/>
        <v>0</v>
      </c>
    </row>
    <row r="184" spans="1:16">
      <c r="A184" s="6" t="s">
        <v>150</v>
      </c>
      <c r="B184" s="6" t="s">
        <v>808</v>
      </c>
      <c r="C184">
        <f>IF('Normalized Data'!C184&gt;labeling!$T$6,1,0)</f>
        <v>0</v>
      </c>
      <c r="D184">
        <f>IF('Normalized Data'!E184&gt;labeling!$U$6,1,0)</f>
        <v>0</v>
      </c>
      <c r="E184">
        <f>IF(('Normalized Data'!C184-'Normalized Data'!D184)&gt;labeling!$X$6,1,0) * labeling!C184</f>
        <v>0</v>
      </c>
      <c r="F184">
        <f>IF(('Normalized Data'!E184-'Normalized Data'!F184)&gt;labeling!$Y$6,1,0) * labeling!D184</f>
        <v>0</v>
      </c>
      <c r="H184">
        <f>C184 * (1-D184) * IF(('Normalized Data'!C184-'Normalized Data'!E184)&gt;labeling!$V$6,1,0)</f>
        <v>0</v>
      </c>
      <c r="J184">
        <f>D184 * (1-C184) * IF(('Normalized Data'!E184-'Normalized Data'!C184)&gt;labeling!$W$6,1,0)</f>
        <v>0</v>
      </c>
      <c r="L184">
        <f t="shared" si="7"/>
        <v>0</v>
      </c>
      <c r="N184">
        <f t="shared" si="8"/>
        <v>0</v>
      </c>
      <c r="P184">
        <f t="shared" si="9"/>
        <v>0</v>
      </c>
    </row>
    <row r="185" spans="1:16">
      <c r="A185" s="6" t="s">
        <v>151</v>
      </c>
      <c r="B185" s="6" t="s">
        <v>809</v>
      </c>
      <c r="C185">
        <f>IF('Normalized Data'!C185&gt;labeling!$T$6,1,0)</f>
        <v>1</v>
      </c>
      <c r="D185">
        <f>IF('Normalized Data'!E185&gt;labeling!$U$6,1,0)</f>
        <v>0</v>
      </c>
      <c r="E185">
        <f>IF(('Normalized Data'!C185-'Normalized Data'!D185)&gt;labeling!$X$6,1,0) * labeling!C185</f>
        <v>0</v>
      </c>
      <c r="F185">
        <f>IF(('Normalized Data'!E185-'Normalized Data'!F185)&gt;labeling!$Y$6,1,0) * labeling!D185</f>
        <v>0</v>
      </c>
      <c r="H185">
        <f>C185 * (1-D185) * IF(('Normalized Data'!C185-'Normalized Data'!E185)&gt;labeling!$V$6,1,0)</f>
        <v>1</v>
      </c>
      <c r="J185">
        <f>D185 * (1-C185) * IF(('Normalized Data'!E185-'Normalized Data'!C185)&gt;labeling!$W$6,1,0)</f>
        <v>0</v>
      </c>
      <c r="L185">
        <f t="shared" si="7"/>
        <v>0</v>
      </c>
      <c r="N185">
        <f t="shared" si="8"/>
        <v>0</v>
      </c>
      <c r="P185">
        <f t="shared" si="9"/>
        <v>0</v>
      </c>
    </row>
    <row r="186" spans="1:16">
      <c r="A186" s="6" t="s">
        <v>152</v>
      </c>
      <c r="B186" s="6" t="s">
        <v>810</v>
      </c>
      <c r="C186">
        <f>IF('Normalized Data'!C186&gt;labeling!$T$6,1,0)</f>
        <v>0</v>
      </c>
      <c r="D186">
        <f>IF('Normalized Data'!E186&gt;labeling!$U$6,1,0)</f>
        <v>0</v>
      </c>
      <c r="E186">
        <f>IF(('Normalized Data'!C186-'Normalized Data'!D186)&gt;labeling!$X$6,1,0) * labeling!C186</f>
        <v>0</v>
      </c>
      <c r="F186">
        <f>IF(('Normalized Data'!E186-'Normalized Data'!F186)&gt;labeling!$Y$6,1,0) * labeling!D186</f>
        <v>0</v>
      </c>
      <c r="H186">
        <f>C186 * (1-D186) * IF(('Normalized Data'!C186-'Normalized Data'!E186)&gt;labeling!$V$6,1,0)</f>
        <v>0</v>
      </c>
      <c r="J186">
        <f>D186 * (1-C186) * IF(('Normalized Data'!E186-'Normalized Data'!C186)&gt;labeling!$W$6,1,0)</f>
        <v>0</v>
      </c>
      <c r="L186">
        <f t="shared" si="7"/>
        <v>0</v>
      </c>
      <c r="N186">
        <f t="shared" si="8"/>
        <v>0</v>
      </c>
      <c r="P186">
        <f t="shared" si="9"/>
        <v>0</v>
      </c>
    </row>
    <row r="187" spans="1:16">
      <c r="A187" s="6" t="s">
        <v>153</v>
      </c>
      <c r="B187" s="6" t="s">
        <v>811</v>
      </c>
      <c r="C187">
        <f>IF('Normalized Data'!C187&gt;labeling!$T$6,1,0)</f>
        <v>0</v>
      </c>
      <c r="D187">
        <f>IF('Normalized Data'!E187&gt;labeling!$U$6,1,0)</f>
        <v>0</v>
      </c>
      <c r="E187">
        <f>IF(('Normalized Data'!C187-'Normalized Data'!D187)&gt;labeling!$X$6,1,0) * labeling!C187</f>
        <v>0</v>
      </c>
      <c r="F187">
        <f>IF(('Normalized Data'!E187-'Normalized Data'!F187)&gt;labeling!$Y$6,1,0) * labeling!D187</f>
        <v>0</v>
      </c>
      <c r="H187">
        <f>C187 * (1-D187) * IF(('Normalized Data'!C187-'Normalized Data'!E187)&gt;labeling!$V$6,1,0)</f>
        <v>0</v>
      </c>
      <c r="J187">
        <f>D187 * (1-C187) * IF(('Normalized Data'!E187-'Normalized Data'!C187)&gt;labeling!$W$6,1,0)</f>
        <v>0</v>
      </c>
      <c r="L187">
        <f t="shared" si="7"/>
        <v>0</v>
      </c>
      <c r="N187">
        <f t="shared" si="8"/>
        <v>0</v>
      </c>
      <c r="P187">
        <f t="shared" si="9"/>
        <v>0</v>
      </c>
    </row>
    <row r="188" spans="1:16">
      <c r="A188" s="6" t="s">
        <v>154</v>
      </c>
      <c r="B188" s="6" t="s">
        <v>812</v>
      </c>
      <c r="C188">
        <f>IF('Normalized Data'!C188&gt;labeling!$T$6,1,0)</f>
        <v>0</v>
      </c>
      <c r="D188">
        <f>IF('Normalized Data'!E188&gt;labeling!$U$6,1,0)</f>
        <v>0</v>
      </c>
      <c r="E188">
        <f>IF(('Normalized Data'!C188-'Normalized Data'!D188)&gt;labeling!$X$6,1,0) * labeling!C188</f>
        <v>0</v>
      </c>
      <c r="F188">
        <f>IF(('Normalized Data'!E188-'Normalized Data'!F188)&gt;labeling!$Y$6,1,0) * labeling!D188</f>
        <v>0</v>
      </c>
      <c r="H188">
        <f>C188 * (1-D188) * IF(('Normalized Data'!C188-'Normalized Data'!E188)&gt;labeling!$V$6,1,0)</f>
        <v>0</v>
      </c>
      <c r="J188">
        <f>D188 * (1-C188) * IF(('Normalized Data'!E188-'Normalized Data'!C188)&gt;labeling!$W$6,1,0)</f>
        <v>0</v>
      </c>
      <c r="L188">
        <f t="shared" si="7"/>
        <v>0</v>
      </c>
      <c r="N188">
        <f t="shared" si="8"/>
        <v>0</v>
      </c>
      <c r="P188">
        <f t="shared" si="9"/>
        <v>0</v>
      </c>
    </row>
    <row r="189" spans="1:16">
      <c r="A189" s="6" t="s">
        <v>155</v>
      </c>
      <c r="B189" s="6" t="s">
        <v>813</v>
      </c>
      <c r="C189">
        <f>IF('Normalized Data'!C189&gt;labeling!$T$6,1,0)</f>
        <v>0</v>
      </c>
      <c r="D189">
        <f>IF('Normalized Data'!E189&gt;labeling!$U$6,1,0)</f>
        <v>0</v>
      </c>
      <c r="E189">
        <f>IF(('Normalized Data'!C189-'Normalized Data'!D189)&gt;labeling!$X$6,1,0) * labeling!C189</f>
        <v>0</v>
      </c>
      <c r="F189">
        <f>IF(('Normalized Data'!E189-'Normalized Data'!F189)&gt;labeling!$Y$6,1,0) * labeling!D189</f>
        <v>0</v>
      </c>
      <c r="H189">
        <f>C189 * (1-D189) * IF(('Normalized Data'!C189-'Normalized Data'!E189)&gt;labeling!$V$6,1,0)</f>
        <v>0</v>
      </c>
      <c r="J189">
        <f>D189 * (1-C189) * IF(('Normalized Data'!E189-'Normalized Data'!C189)&gt;labeling!$W$6,1,0)</f>
        <v>0</v>
      </c>
      <c r="L189">
        <f t="shared" si="7"/>
        <v>0</v>
      </c>
      <c r="N189">
        <f t="shared" si="8"/>
        <v>0</v>
      </c>
      <c r="P189">
        <f t="shared" si="9"/>
        <v>0</v>
      </c>
    </row>
    <row r="190" spans="1:16">
      <c r="A190" s="6" t="s">
        <v>156</v>
      </c>
      <c r="B190" s="6" t="s">
        <v>814</v>
      </c>
      <c r="C190">
        <f>IF('Normalized Data'!C190&gt;labeling!$T$6,1,0)</f>
        <v>1</v>
      </c>
      <c r="D190">
        <f>IF('Normalized Data'!E190&gt;labeling!$U$6,1,0)</f>
        <v>0</v>
      </c>
      <c r="E190">
        <f>IF(('Normalized Data'!C190-'Normalized Data'!D190)&gt;labeling!$X$6,1,0) * labeling!C190</f>
        <v>0</v>
      </c>
      <c r="F190">
        <f>IF(('Normalized Data'!E190-'Normalized Data'!F190)&gt;labeling!$Y$6,1,0) * labeling!D190</f>
        <v>0</v>
      </c>
      <c r="H190">
        <f>C190 * (1-D190) * IF(('Normalized Data'!C190-'Normalized Data'!E190)&gt;labeling!$V$6,1,0)</f>
        <v>1</v>
      </c>
      <c r="J190">
        <f>D190 * (1-C190) * IF(('Normalized Data'!E190-'Normalized Data'!C190)&gt;labeling!$W$6,1,0)</f>
        <v>0</v>
      </c>
      <c r="L190">
        <f t="shared" si="7"/>
        <v>0</v>
      </c>
      <c r="N190">
        <f t="shared" si="8"/>
        <v>0</v>
      </c>
      <c r="P190">
        <f t="shared" si="9"/>
        <v>0</v>
      </c>
    </row>
    <row r="191" spans="1:16">
      <c r="A191" s="6" t="s">
        <v>157</v>
      </c>
      <c r="B191" s="6" t="s">
        <v>815</v>
      </c>
      <c r="C191">
        <f>IF('Normalized Data'!C191&gt;labeling!$T$6,1,0)</f>
        <v>0</v>
      </c>
      <c r="D191">
        <f>IF('Normalized Data'!E191&gt;labeling!$U$6,1,0)</f>
        <v>0</v>
      </c>
      <c r="E191">
        <f>IF(('Normalized Data'!C191-'Normalized Data'!D191)&gt;labeling!$X$6,1,0) * labeling!C191</f>
        <v>0</v>
      </c>
      <c r="F191">
        <f>IF(('Normalized Data'!E191-'Normalized Data'!F191)&gt;labeling!$Y$6,1,0) * labeling!D191</f>
        <v>0</v>
      </c>
      <c r="H191">
        <f>C191 * (1-D191) * IF(('Normalized Data'!C191-'Normalized Data'!E191)&gt;labeling!$V$6,1,0)</f>
        <v>0</v>
      </c>
      <c r="J191">
        <f>D191 * (1-C191) * IF(('Normalized Data'!E191-'Normalized Data'!C191)&gt;labeling!$W$6,1,0)</f>
        <v>0</v>
      </c>
      <c r="L191">
        <f t="shared" si="7"/>
        <v>0</v>
      </c>
      <c r="N191">
        <f t="shared" si="8"/>
        <v>0</v>
      </c>
      <c r="P191">
        <f t="shared" si="9"/>
        <v>0</v>
      </c>
    </row>
    <row r="192" spans="1:16">
      <c r="A192" s="6" t="s">
        <v>158</v>
      </c>
      <c r="B192" s="6" t="s">
        <v>816</v>
      </c>
      <c r="C192">
        <f>IF('Normalized Data'!C192&gt;labeling!$T$6,1,0)</f>
        <v>0</v>
      </c>
      <c r="D192">
        <f>IF('Normalized Data'!E192&gt;labeling!$U$6,1,0)</f>
        <v>0</v>
      </c>
      <c r="E192">
        <f>IF(('Normalized Data'!C192-'Normalized Data'!D192)&gt;labeling!$X$6,1,0) * labeling!C192</f>
        <v>0</v>
      </c>
      <c r="F192">
        <f>IF(('Normalized Data'!E192-'Normalized Data'!F192)&gt;labeling!$Y$6,1,0) * labeling!D192</f>
        <v>0</v>
      </c>
      <c r="H192">
        <f>C192 * (1-D192) * IF(('Normalized Data'!C192-'Normalized Data'!E192)&gt;labeling!$V$6,1,0)</f>
        <v>0</v>
      </c>
      <c r="J192">
        <f>D192 * (1-C192) * IF(('Normalized Data'!E192-'Normalized Data'!C192)&gt;labeling!$W$6,1,0)</f>
        <v>0</v>
      </c>
      <c r="L192">
        <f t="shared" si="7"/>
        <v>0</v>
      </c>
      <c r="N192">
        <f t="shared" si="8"/>
        <v>0</v>
      </c>
      <c r="P192">
        <f t="shared" si="9"/>
        <v>0</v>
      </c>
    </row>
    <row r="193" spans="1:16">
      <c r="A193" s="6" t="s">
        <v>159</v>
      </c>
      <c r="B193" s="6" t="s">
        <v>817</v>
      </c>
      <c r="C193">
        <f>IF('Normalized Data'!C193&gt;labeling!$T$6,1,0)</f>
        <v>0</v>
      </c>
      <c r="D193">
        <f>IF('Normalized Data'!E193&gt;labeling!$U$6,1,0)</f>
        <v>0</v>
      </c>
      <c r="E193">
        <f>IF(('Normalized Data'!C193-'Normalized Data'!D193)&gt;labeling!$X$6,1,0) * labeling!C193</f>
        <v>0</v>
      </c>
      <c r="F193">
        <f>IF(('Normalized Data'!E193-'Normalized Data'!F193)&gt;labeling!$Y$6,1,0) * labeling!D193</f>
        <v>0</v>
      </c>
      <c r="H193">
        <f>C193 * (1-D193) * IF(('Normalized Data'!C193-'Normalized Data'!E193)&gt;labeling!$V$6,1,0)</f>
        <v>0</v>
      </c>
      <c r="J193">
        <f>D193 * (1-C193) * IF(('Normalized Data'!E193-'Normalized Data'!C193)&gt;labeling!$W$6,1,0)</f>
        <v>0</v>
      </c>
      <c r="L193">
        <f t="shared" si="7"/>
        <v>0</v>
      </c>
      <c r="N193">
        <f t="shared" si="8"/>
        <v>0</v>
      </c>
      <c r="P193">
        <f t="shared" si="9"/>
        <v>0</v>
      </c>
    </row>
    <row r="194" spans="1:16">
      <c r="A194" s="6" t="s">
        <v>160</v>
      </c>
      <c r="B194" s="6" t="s">
        <v>818</v>
      </c>
      <c r="C194">
        <f>IF('Normalized Data'!C194&gt;labeling!$T$6,1,0)</f>
        <v>0</v>
      </c>
      <c r="D194">
        <f>IF('Normalized Data'!E194&gt;labeling!$U$6,1,0)</f>
        <v>0</v>
      </c>
      <c r="E194">
        <f>IF(('Normalized Data'!C194-'Normalized Data'!D194)&gt;labeling!$X$6,1,0) * labeling!C194</f>
        <v>0</v>
      </c>
      <c r="F194">
        <f>IF(('Normalized Data'!E194-'Normalized Data'!F194)&gt;labeling!$Y$6,1,0) * labeling!D194</f>
        <v>0</v>
      </c>
      <c r="H194">
        <f>C194 * (1-D194) * IF(('Normalized Data'!C194-'Normalized Data'!E194)&gt;labeling!$V$6,1,0)</f>
        <v>0</v>
      </c>
      <c r="J194">
        <f>D194 * (1-C194) * IF(('Normalized Data'!E194-'Normalized Data'!C194)&gt;labeling!$W$6,1,0)</f>
        <v>0</v>
      </c>
      <c r="L194">
        <f t="shared" si="7"/>
        <v>0</v>
      </c>
      <c r="N194">
        <f t="shared" si="8"/>
        <v>0</v>
      </c>
      <c r="P194">
        <f t="shared" si="9"/>
        <v>0</v>
      </c>
    </row>
    <row r="195" spans="1:16">
      <c r="A195" s="6" t="s">
        <v>161</v>
      </c>
      <c r="B195" s="6" t="s">
        <v>819</v>
      </c>
      <c r="C195">
        <f>IF('Normalized Data'!C195&gt;labeling!$T$6,1,0)</f>
        <v>0</v>
      </c>
      <c r="D195">
        <f>IF('Normalized Data'!E195&gt;labeling!$U$6,1,0)</f>
        <v>0</v>
      </c>
      <c r="E195">
        <f>IF(('Normalized Data'!C195-'Normalized Data'!D195)&gt;labeling!$X$6,1,0) * labeling!C195</f>
        <v>0</v>
      </c>
      <c r="F195">
        <f>IF(('Normalized Data'!E195-'Normalized Data'!F195)&gt;labeling!$Y$6,1,0) * labeling!D195</f>
        <v>0</v>
      </c>
      <c r="H195">
        <f>C195 * (1-D195) * IF(('Normalized Data'!C195-'Normalized Data'!E195)&gt;labeling!$V$6,1,0)</f>
        <v>0</v>
      </c>
      <c r="J195">
        <f>D195 * (1-C195) * IF(('Normalized Data'!E195-'Normalized Data'!C195)&gt;labeling!$W$6,1,0)</f>
        <v>0</v>
      </c>
      <c r="L195">
        <f t="shared" si="7"/>
        <v>0</v>
      </c>
      <c r="N195">
        <f t="shared" si="8"/>
        <v>0</v>
      </c>
      <c r="P195">
        <f t="shared" si="9"/>
        <v>0</v>
      </c>
    </row>
    <row r="196" spans="1:16">
      <c r="A196" s="6" t="s">
        <v>162</v>
      </c>
      <c r="B196" s="6" t="s">
        <v>820</v>
      </c>
      <c r="C196">
        <f>IF('Normalized Data'!C196&gt;labeling!$T$6,1,0)</f>
        <v>0</v>
      </c>
      <c r="D196">
        <f>IF('Normalized Data'!E196&gt;labeling!$U$6,1,0)</f>
        <v>0</v>
      </c>
      <c r="E196">
        <f>IF(('Normalized Data'!C196-'Normalized Data'!D196)&gt;labeling!$X$6,1,0) * labeling!C196</f>
        <v>0</v>
      </c>
      <c r="F196">
        <f>IF(('Normalized Data'!E196-'Normalized Data'!F196)&gt;labeling!$Y$6,1,0) * labeling!D196</f>
        <v>0</v>
      </c>
      <c r="H196">
        <f>C196 * (1-D196) * IF(('Normalized Data'!C196-'Normalized Data'!E196)&gt;labeling!$V$6,1,0)</f>
        <v>0</v>
      </c>
      <c r="J196">
        <f>D196 * (1-C196) * IF(('Normalized Data'!E196-'Normalized Data'!C196)&gt;labeling!$W$6,1,0)</f>
        <v>0</v>
      </c>
      <c r="L196">
        <f t="shared" ref="L196:L259" si="10">IF((E196+F196)=2,1,E196+F196)</f>
        <v>0</v>
      </c>
      <c r="N196">
        <f t="shared" ref="N196:N259" si="11">H196 * L196</f>
        <v>0</v>
      </c>
      <c r="P196">
        <f t="shared" ref="P196:P259" si="12">J196 * L196</f>
        <v>0</v>
      </c>
    </row>
    <row r="197" spans="1:16">
      <c r="A197" s="6" t="s">
        <v>163</v>
      </c>
      <c r="B197" s="6" t="s">
        <v>821</v>
      </c>
      <c r="C197">
        <f>IF('Normalized Data'!C197&gt;labeling!$T$6,1,0)</f>
        <v>0</v>
      </c>
      <c r="D197">
        <f>IF('Normalized Data'!E197&gt;labeling!$U$6,1,0)</f>
        <v>0</v>
      </c>
      <c r="E197">
        <f>IF(('Normalized Data'!C197-'Normalized Data'!D197)&gt;labeling!$X$6,1,0) * labeling!C197</f>
        <v>0</v>
      </c>
      <c r="F197">
        <f>IF(('Normalized Data'!E197-'Normalized Data'!F197)&gt;labeling!$Y$6,1,0) * labeling!D197</f>
        <v>0</v>
      </c>
      <c r="H197">
        <f>C197 * (1-D197) * IF(('Normalized Data'!C197-'Normalized Data'!E197)&gt;labeling!$V$6,1,0)</f>
        <v>0</v>
      </c>
      <c r="J197">
        <f>D197 * (1-C197) * IF(('Normalized Data'!E197-'Normalized Data'!C197)&gt;labeling!$W$6,1,0)</f>
        <v>0</v>
      </c>
      <c r="L197">
        <f t="shared" si="10"/>
        <v>0</v>
      </c>
      <c r="N197">
        <f t="shared" si="11"/>
        <v>0</v>
      </c>
      <c r="P197">
        <f t="shared" si="12"/>
        <v>0</v>
      </c>
    </row>
    <row r="198" spans="1:16">
      <c r="A198" s="6" t="s">
        <v>164</v>
      </c>
      <c r="B198" s="6" t="s">
        <v>822</v>
      </c>
      <c r="C198">
        <f>IF('Normalized Data'!C198&gt;labeling!$T$6,1,0)</f>
        <v>0</v>
      </c>
      <c r="D198">
        <f>IF('Normalized Data'!E198&gt;labeling!$U$6,1,0)</f>
        <v>0</v>
      </c>
      <c r="E198">
        <f>IF(('Normalized Data'!C198-'Normalized Data'!D198)&gt;labeling!$X$6,1,0) * labeling!C198</f>
        <v>0</v>
      </c>
      <c r="F198">
        <f>IF(('Normalized Data'!E198-'Normalized Data'!F198)&gt;labeling!$Y$6,1,0) * labeling!D198</f>
        <v>0</v>
      </c>
      <c r="H198">
        <f>C198 * (1-D198) * IF(('Normalized Data'!C198-'Normalized Data'!E198)&gt;labeling!$V$6,1,0)</f>
        <v>0</v>
      </c>
      <c r="J198">
        <f>D198 * (1-C198) * IF(('Normalized Data'!E198-'Normalized Data'!C198)&gt;labeling!$W$6,1,0)</f>
        <v>0</v>
      </c>
      <c r="L198">
        <f t="shared" si="10"/>
        <v>0</v>
      </c>
      <c r="N198">
        <f t="shared" si="11"/>
        <v>0</v>
      </c>
      <c r="P198">
        <f t="shared" si="12"/>
        <v>0</v>
      </c>
    </row>
    <row r="199" spans="1:16">
      <c r="A199" s="6" t="s">
        <v>165</v>
      </c>
      <c r="B199" s="6" t="s">
        <v>823</v>
      </c>
      <c r="C199">
        <f>IF('Normalized Data'!C199&gt;labeling!$T$6,1,0)</f>
        <v>1</v>
      </c>
      <c r="D199">
        <f>IF('Normalized Data'!E199&gt;labeling!$U$6,1,0)</f>
        <v>1</v>
      </c>
      <c r="E199">
        <f>IF(('Normalized Data'!C199-'Normalized Data'!D199)&gt;labeling!$X$6,1,0) * labeling!C199</f>
        <v>1</v>
      </c>
      <c r="F199">
        <f>IF(('Normalized Data'!E199-'Normalized Data'!F199)&gt;labeling!$Y$6,1,0) * labeling!D199</f>
        <v>0</v>
      </c>
      <c r="H199">
        <f>C199 * (1-D199) * IF(('Normalized Data'!C199-'Normalized Data'!E199)&gt;labeling!$V$6,1,0)</f>
        <v>0</v>
      </c>
      <c r="J199">
        <f>D199 * (1-C199) * IF(('Normalized Data'!E199-'Normalized Data'!C199)&gt;labeling!$W$6,1,0)</f>
        <v>0</v>
      </c>
      <c r="L199">
        <f t="shared" si="10"/>
        <v>1</v>
      </c>
      <c r="N199">
        <f t="shared" si="11"/>
        <v>0</v>
      </c>
      <c r="P199">
        <f t="shared" si="12"/>
        <v>0</v>
      </c>
    </row>
    <row r="200" spans="1:16">
      <c r="A200" s="6" t="s">
        <v>166</v>
      </c>
      <c r="B200" s="6" t="s">
        <v>824</v>
      </c>
      <c r="C200">
        <f>IF('Normalized Data'!C200&gt;labeling!$T$6,1,0)</f>
        <v>1</v>
      </c>
      <c r="D200">
        <f>IF('Normalized Data'!E200&gt;labeling!$U$6,1,0)</f>
        <v>0</v>
      </c>
      <c r="E200">
        <f>IF(('Normalized Data'!C200-'Normalized Data'!D200)&gt;labeling!$X$6,1,0) * labeling!C200</f>
        <v>0</v>
      </c>
      <c r="F200">
        <f>IF(('Normalized Data'!E200-'Normalized Data'!F200)&gt;labeling!$Y$6,1,0) * labeling!D200</f>
        <v>0</v>
      </c>
      <c r="H200">
        <f>C200 * (1-D200) * IF(('Normalized Data'!C200-'Normalized Data'!E200)&gt;labeling!$V$6,1,0)</f>
        <v>1</v>
      </c>
      <c r="J200">
        <f>D200 * (1-C200) * IF(('Normalized Data'!E200-'Normalized Data'!C200)&gt;labeling!$W$6,1,0)</f>
        <v>0</v>
      </c>
      <c r="L200">
        <f t="shared" si="10"/>
        <v>0</v>
      </c>
      <c r="N200">
        <f t="shared" si="11"/>
        <v>0</v>
      </c>
      <c r="P200">
        <f t="shared" si="12"/>
        <v>0</v>
      </c>
    </row>
    <row r="201" spans="1:16">
      <c r="A201" s="6" t="s">
        <v>167</v>
      </c>
      <c r="B201" s="6" t="s">
        <v>825</v>
      </c>
      <c r="C201">
        <f>IF('Normalized Data'!C201&gt;labeling!$T$6,1,0)</f>
        <v>1</v>
      </c>
      <c r="D201">
        <f>IF('Normalized Data'!E201&gt;labeling!$U$6,1,0)</f>
        <v>0</v>
      </c>
      <c r="E201">
        <f>IF(('Normalized Data'!C201-'Normalized Data'!D201)&gt;labeling!$X$6,1,0) * labeling!C201</f>
        <v>0</v>
      </c>
      <c r="F201">
        <f>IF(('Normalized Data'!E201-'Normalized Data'!F201)&gt;labeling!$Y$6,1,0) * labeling!D201</f>
        <v>0</v>
      </c>
      <c r="H201">
        <f>C201 * (1-D201) * IF(('Normalized Data'!C201-'Normalized Data'!E201)&gt;labeling!$V$6,1,0)</f>
        <v>1</v>
      </c>
      <c r="J201">
        <f>D201 * (1-C201) * IF(('Normalized Data'!E201-'Normalized Data'!C201)&gt;labeling!$W$6,1,0)</f>
        <v>0</v>
      </c>
      <c r="L201">
        <f t="shared" si="10"/>
        <v>0</v>
      </c>
      <c r="N201">
        <f t="shared" si="11"/>
        <v>0</v>
      </c>
      <c r="P201">
        <f t="shared" si="12"/>
        <v>0</v>
      </c>
    </row>
    <row r="202" spans="1:16">
      <c r="A202" s="6" t="s">
        <v>168</v>
      </c>
      <c r="B202" s="6" t="s">
        <v>826</v>
      </c>
      <c r="C202">
        <f>IF('Normalized Data'!C202&gt;labeling!$T$6,1,0)</f>
        <v>1</v>
      </c>
      <c r="D202">
        <f>IF('Normalized Data'!E202&gt;labeling!$U$6,1,0)</f>
        <v>0</v>
      </c>
      <c r="E202">
        <f>IF(('Normalized Data'!C202-'Normalized Data'!D202)&gt;labeling!$X$6,1,0) * labeling!C202</f>
        <v>0</v>
      </c>
      <c r="F202">
        <f>IF(('Normalized Data'!E202-'Normalized Data'!F202)&gt;labeling!$Y$6,1,0) * labeling!D202</f>
        <v>0</v>
      </c>
      <c r="H202">
        <f>C202 * (1-D202) * IF(('Normalized Data'!C202-'Normalized Data'!E202)&gt;labeling!$V$6,1,0)</f>
        <v>1</v>
      </c>
      <c r="J202">
        <f>D202 * (1-C202) * IF(('Normalized Data'!E202-'Normalized Data'!C202)&gt;labeling!$W$6,1,0)</f>
        <v>0</v>
      </c>
      <c r="L202">
        <f t="shared" si="10"/>
        <v>0</v>
      </c>
      <c r="N202">
        <f t="shared" si="11"/>
        <v>0</v>
      </c>
      <c r="P202">
        <f t="shared" si="12"/>
        <v>0</v>
      </c>
    </row>
    <row r="203" spans="1:16">
      <c r="A203" s="6" t="s">
        <v>169</v>
      </c>
      <c r="B203" s="6" t="s">
        <v>827</v>
      </c>
      <c r="C203">
        <f>IF('Normalized Data'!C203&gt;labeling!$T$6,1,0)</f>
        <v>1</v>
      </c>
      <c r="D203">
        <f>IF('Normalized Data'!E203&gt;labeling!$U$6,1,0)</f>
        <v>0</v>
      </c>
      <c r="E203">
        <f>IF(('Normalized Data'!C203-'Normalized Data'!D203)&gt;labeling!$X$6,1,0) * labeling!C203</f>
        <v>0</v>
      </c>
      <c r="F203">
        <f>IF(('Normalized Data'!E203-'Normalized Data'!F203)&gt;labeling!$Y$6,1,0) * labeling!D203</f>
        <v>0</v>
      </c>
      <c r="H203">
        <f>C203 * (1-D203) * IF(('Normalized Data'!C203-'Normalized Data'!E203)&gt;labeling!$V$6,1,0)</f>
        <v>1</v>
      </c>
      <c r="J203">
        <f>D203 * (1-C203) * IF(('Normalized Data'!E203-'Normalized Data'!C203)&gt;labeling!$W$6,1,0)</f>
        <v>0</v>
      </c>
      <c r="L203">
        <f t="shared" si="10"/>
        <v>0</v>
      </c>
      <c r="N203">
        <f t="shared" si="11"/>
        <v>0</v>
      </c>
      <c r="P203">
        <f t="shared" si="12"/>
        <v>0</v>
      </c>
    </row>
    <row r="204" spans="1:16">
      <c r="A204" s="6" t="s">
        <v>170</v>
      </c>
      <c r="B204" s="6" t="s">
        <v>828</v>
      </c>
      <c r="C204">
        <f>IF('Normalized Data'!C204&gt;labeling!$T$6,1,0)</f>
        <v>0</v>
      </c>
      <c r="D204">
        <f>IF('Normalized Data'!E204&gt;labeling!$U$6,1,0)</f>
        <v>0</v>
      </c>
      <c r="E204">
        <f>IF(('Normalized Data'!C204-'Normalized Data'!D204)&gt;labeling!$X$6,1,0) * labeling!C204</f>
        <v>0</v>
      </c>
      <c r="F204">
        <f>IF(('Normalized Data'!E204-'Normalized Data'!F204)&gt;labeling!$Y$6,1,0) * labeling!D204</f>
        <v>0</v>
      </c>
      <c r="H204">
        <f>C204 * (1-D204) * IF(('Normalized Data'!C204-'Normalized Data'!E204)&gt;labeling!$V$6,1,0)</f>
        <v>0</v>
      </c>
      <c r="J204">
        <f>D204 * (1-C204) * IF(('Normalized Data'!E204-'Normalized Data'!C204)&gt;labeling!$W$6,1,0)</f>
        <v>0</v>
      </c>
      <c r="L204">
        <f t="shared" si="10"/>
        <v>0</v>
      </c>
      <c r="N204">
        <f t="shared" si="11"/>
        <v>0</v>
      </c>
      <c r="P204">
        <f t="shared" si="12"/>
        <v>0</v>
      </c>
    </row>
    <row r="205" spans="1:16">
      <c r="A205" s="6" t="s">
        <v>171</v>
      </c>
      <c r="B205" s="6" t="s">
        <v>829</v>
      </c>
      <c r="C205">
        <f>IF('Normalized Data'!C205&gt;labeling!$T$6,1,0)</f>
        <v>0</v>
      </c>
      <c r="D205">
        <f>IF('Normalized Data'!E205&gt;labeling!$U$6,1,0)</f>
        <v>0</v>
      </c>
      <c r="E205">
        <f>IF(('Normalized Data'!C205-'Normalized Data'!D205)&gt;labeling!$X$6,1,0) * labeling!C205</f>
        <v>0</v>
      </c>
      <c r="F205">
        <f>IF(('Normalized Data'!E205-'Normalized Data'!F205)&gt;labeling!$Y$6,1,0) * labeling!D205</f>
        <v>0</v>
      </c>
      <c r="H205">
        <f>C205 * (1-D205) * IF(('Normalized Data'!C205-'Normalized Data'!E205)&gt;labeling!$V$6,1,0)</f>
        <v>0</v>
      </c>
      <c r="J205">
        <f>D205 * (1-C205) * IF(('Normalized Data'!E205-'Normalized Data'!C205)&gt;labeling!$W$6,1,0)</f>
        <v>0</v>
      </c>
      <c r="L205">
        <f t="shared" si="10"/>
        <v>0</v>
      </c>
      <c r="N205">
        <f t="shared" si="11"/>
        <v>0</v>
      </c>
      <c r="P205">
        <f t="shared" si="12"/>
        <v>0</v>
      </c>
    </row>
    <row r="206" spans="1:16">
      <c r="A206" s="6" t="s">
        <v>172</v>
      </c>
      <c r="B206" s="6" t="s">
        <v>830</v>
      </c>
      <c r="C206">
        <f>IF('Normalized Data'!C206&gt;labeling!$T$6,1,0)</f>
        <v>0</v>
      </c>
      <c r="D206">
        <f>IF('Normalized Data'!E206&gt;labeling!$U$6,1,0)</f>
        <v>0</v>
      </c>
      <c r="E206">
        <f>IF(('Normalized Data'!C206-'Normalized Data'!D206)&gt;labeling!$X$6,1,0) * labeling!C206</f>
        <v>0</v>
      </c>
      <c r="F206">
        <f>IF(('Normalized Data'!E206-'Normalized Data'!F206)&gt;labeling!$Y$6,1,0) * labeling!D206</f>
        <v>0</v>
      </c>
      <c r="H206">
        <f>C206 * (1-D206) * IF(('Normalized Data'!C206-'Normalized Data'!E206)&gt;labeling!$V$6,1,0)</f>
        <v>0</v>
      </c>
      <c r="J206">
        <f>D206 * (1-C206) * IF(('Normalized Data'!E206-'Normalized Data'!C206)&gt;labeling!$W$6,1,0)</f>
        <v>0</v>
      </c>
      <c r="L206">
        <f t="shared" si="10"/>
        <v>0</v>
      </c>
      <c r="N206">
        <f t="shared" si="11"/>
        <v>0</v>
      </c>
      <c r="P206">
        <f t="shared" si="12"/>
        <v>0</v>
      </c>
    </row>
    <row r="207" spans="1:16">
      <c r="A207" s="6" t="s">
        <v>173</v>
      </c>
      <c r="B207" s="6" t="s">
        <v>831</v>
      </c>
      <c r="C207">
        <f>IF('Normalized Data'!C207&gt;labeling!$T$6,1,0)</f>
        <v>0</v>
      </c>
      <c r="D207">
        <f>IF('Normalized Data'!E207&gt;labeling!$U$6,1,0)</f>
        <v>0</v>
      </c>
      <c r="E207">
        <f>IF(('Normalized Data'!C207-'Normalized Data'!D207)&gt;labeling!$X$6,1,0) * labeling!C207</f>
        <v>0</v>
      </c>
      <c r="F207">
        <f>IF(('Normalized Data'!E207-'Normalized Data'!F207)&gt;labeling!$Y$6,1,0) * labeling!D207</f>
        <v>0</v>
      </c>
      <c r="H207">
        <f>C207 * (1-D207) * IF(('Normalized Data'!C207-'Normalized Data'!E207)&gt;labeling!$V$6,1,0)</f>
        <v>0</v>
      </c>
      <c r="J207">
        <f>D207 * (1-C207) * IF(('Normalized Data'!E207-'Normalized Data'!C207)&gt;labeling!$W$6,1,0)</f>
        <v>0</v>
      </c>
      <c r="L207">
        <f t="shared" si="10"/>
        <v>0</v>
      </c>
      <c r="N207">
        <f t="shared" si="11"/>
        <v>0</v>
      </c>
      <c r="P207">
        <f t="shared" si="12"/>
        <v>0</v>
      </c>
    </row>
    <row r="208" spans="1:16">
      <c r="A208" s="6" t="s">
        <v>174</v>
      </c>
      <c r="B208" s="6" t="s">
        <v>832</v>
      </c>
      <c r="C208">
        <f>IF('Normalized Data'!C208&gt;labeling!$T$6,1,0)</f>
        <v>0</v>
      </c>
      <c r="D208">
        <f>IF('Normalized Data'!E208&gt;labeling!$U$6,1,0)</f>
        <v>0</v>
      </c>
      <c r="E208">
        <f>IF(('Normalized Data'!C208-'Normalized Data'!D208)&gt;labeling!$X$6,1,0) * labeling!C208</f>
        <v>0</v>
      </c>
      <c r="F208">
        <f>IF(('Normalized Data'!E208-'Normalized Data'!F208)&gt;labeling!$Y$6,1,0) * labeling!D208</f>
        <v>0</v>
      </c>
      <c r="H208">
        <f>C208 * (1-D208) * IF(('Normalized Data'!C208-'Normalized Data'!E208)&gt;labeling!$V$6,1,0)</f>
        <v>0</v>
      </c>
      <c r="J208">
        <f>D208 * (1-C208) * IF(('Normalized Data'!E208-'Normalized Data'!C208)&gt;labeling!$W$6,1,0)</f>
        <v>0</v>
      </c>
      <c r="L208">
        <f t="shared" si="10"/>
        <v>0</v>
      </c>
      <c r="N208">
        <f t="shared" si="11"/>
        <v>0</v>
      </c>
      <c r="P208">
        <f t="shared" si="12"/>
        <v>0</v>
      </c>
    </row>
    <row r="209" spans="1:16">
      <c r="A209" s="6" t="s">
        <v>175</v>
      </c>
      <c r="B209" s="6" t="s">
        <v>833</v>
      </c>
      <c r="C209">
        <f>IF('Normalized Data'!C209&gt;labeling!$T$6,1,0)</f>
        <v>0</v>
      </c>
      <c r="D209">
        <f>IF('Normalized Data'!E209&gt;labeling!$U$6,1,0)</f>
        <v>0</v>
      </c>
      <c r="E209">
        <f>IF(('Normalized Data'!C209-'Normalized Data'!D209)&gt;labeling!$X$6,1,0) * labeling!C209</f>
        <v>0</v>
      </c>
      <c r="F209">
        <f>IF(('Normalized Data'!E209-'Normalized Data'!F209)&gt;labeling!$Y$6,1,0) * labeling!D209</f>
        <v>0</v>
      </c>
      <c r="H209">
        <f>C209 * (1-D209) * IF(('Normalized Data'!C209-'Normalized Data'!E209)&gt;labeling!$V$6,1,0)</f>
        <v>0</v>
      </c>
      <c r="J209">
        <f>D209 * (1-C209) * IF(('Normalized Data'!E209-'Normalized Data'!C209)&gt;labeling!$W$6,1,0)</f>
        <v>0</v>
      </c>
      <c r="L209">
        <f t="shared" si="10"/>
        <v>0</v>
      </c>
      <c r="N209">
        <f t="shared" si="11"/>
        <v>0</v>
      </c>
      <c r="P209">
        <f t="shared" si="12"/>
        <v>0</v>
      </c>
    </row>
    <row r="210" spans="1:16">
      <c r="A210" s="6" t="s">
        <v>176</v>
      </c>
      <c r="B210" s="6" t="s">
        <v>834</v>
      </c>
      <c r="C210">
        <f>IF('Normalized Data'!C210&gt;labeling!$T$6,1,0)</f>
        <v>0</v>
      </c>
      <c r="D210">
        <f>IF('Normalized Data'!E210&gt;labeling!$U$6,1,0)</f>
        <v>0</v>
      </c>
      <c r="E210">
        <f>IF(('Normalized Data'!C210-'Normalized Data'!D210)&gt;labeling!$X$6,1,0) * labeling!C210</f>
        <v>0</v>
      </c>
      <c r="F210">
        <f>IF(('Normalized Data'!E210-'Normalized Data'!F210)&gt;labeling!$Y$6,1,0) * labeling!D210</f>
        <v>0</v>
      </c>
      <c r="H210">
        <f>C210 * (1-D210) * IF(('Normalized Data'!C210-'Normalized Data'!E210)&gt;labeling!$V$6,1,0)</f>
        <v>0</v>
      </c>
      <c r="J210">
        <f>D210 * (1-C210) * IF(('Normalized Data'!E210-'Normalized Data'!C210)&gt;labeling!$W$6,1,0)</f>
        <v>0</v>
      </c>
      <c r="L210">
        <f t="shared" si="10"/>
        <v>0</v>
      </c>
      <c r="N210">
        <f t="shared" si="11"/>
        <v>0</v>
      </c>
      <c r="P210">
        <f t="shared" si="12"/>
        <v>0</v>
      </c>
    </row>
    <row r="211" spans="1:16">
      <c r="A211" s="6" t="s">
        <v>177</v>
      </c>
      <c r="B211" s="6" t="s">
        <v>835</v>
      </c>
      <c r="C211">
        <f>IF('Normalized Data'!C211&gt;labeling!$T$6,1,0)</f>
        <v>0</v>
      </c>
      <c r="D211">
        <f>IF('Normalized Data'!E211&gt;labeling!$U$6,1,0)</f>
        <v>0</v>
      </c>
      <c r="E211">
        <f>IF(('Normalized Data'!C211-'Normalized Data'!D211)&gt;labeling!$X$6,1,0) * labeling!C211</f>
        <v>0</v>
      </c>
      <c r="F211">
        <f>IF(('Normalized Data'!E211-'Normalized Data'!F211)&gt;labeling!$Y$6,1,0) * labeling!D211</f>
        <v>0</v>
      </c>
      <c r="H211">
        <f>C211 * (1-D211) * IF(('Normalized Data'!C211-'Normalized Data'!E211)&gt;labeling!$V$6,1,0)</f>
        <v>0</v>
      </c>
      <c r="J211">
        <f>D211 * (1-C211) * IF(('Normalized Data'!E211-'Normalized Data'!C211)&gt;labeling!$W$6,1,0)</f>
        <v>0</v>
      </c>
      <c r="L211">
        <f t="shared" si="10"/>
        <v>0</v>
      </c>
      <c r="N211">
        <f t="shared" si="11"/>
        <v>0</v>
      </c>
      <c r="P211">
        <f t="shared" si="12"/>
        <v>0</v>
      </c>
    </row>
    <row r="212" spans="1:16">
      <c r="A212" s="6" t="s">
        <v>178</v>
      </c>
      <c r="B212" s="6" t="s">
        <v>836</v>
      </c>
      <c r="C212">
        <f>IF('Normalized Data'!C212&gt;labeling!$T$6,1,0)</f>
        <v>1</v>
      </c>
      <c r="D212">
        <f>IF('Normalized Data'!E212&gt;labeling!$U$6,1,0)</f>
        <v>0</v>
      </c>
      <c r="E212">
        <f>IF(('Normalized Data'!C212-'Normalized Data'!D212)&gt;labeling!$X$6,1,0) * labeling!C212</f>
        <v>0</v>
      </c>
      <c r="F212">
        <f>IF(('Normalized Data'!E212-'Normalized Data'!F212)&gt;labeling!$Y$6,1,0) * labeling!D212</f>
        <v>0</v>
      </c>
      <c r="H212">
        <f>C212 * (1-D212) * IF(('Normalized Data'!C212-'Normalized Data'!E212)&gt;labeling!$V$6,1,0)</f>
        <v>1</v>
      </c>
      <c r="J212">
        <f>D212 * (1-C212) * IF(('Normalized Data'!E212-'Normalized Data'!C212)&gt;labeling!$W$6,1,0)</f>
        <v>0</v>
      </c>
      <c r="L212">
        <f t="shared" si="10"/>
        <v>0</v>
      </c>
      <c r="N212">
        <f t="shared" si="11"/>
        <v>0</v>
      </c>
      <c r="P212">
        <f t="shared" si="12"/>
        <v>0</v>
      </c>
    </row>
    <row r="213" spans="1:16">
      <c r="A213" s="6" t="s">
        <v>179</v>
      </c>
      <c r="B213" s="6" t="s">
        <v>837</v>
      </c>
      <c r="C213">
        <f>IF('Normalized Data'!C213&gt;labeling!$T$6,1,0)</f>
        <v>1</v>
      </c>
      <c r="D213">
        <f>IF('Normalized Data'!E213&gt;labeling!$U$6,1,0)</f>
        <v>0</v>
      </c>
      <c r="E213">
        <f>IF(('Normalized Data'!C213-'Normalized Data'!D213)&gt;labeling!$X$6,1,0) * labeling!C213</f>
        <v>0</v>
      </c>
      <c r="F213">
        <f>IF(('Normalized Data'!E213-'Normalized Data'!F213)&gt;labeling!$Y$6,1,0) * labeling!D213</f>
        <v>0</v>
      </c>
      <c r="H213">
        <f>C213 * (1-D213) * IF(('Normalized Data'!C213-'Normalized Data'!E213)&gt;labeling!$V$6,1,0)</f>
        <v>1</v>
      </c>
      <c r="J213">
        <f>D213 * (1-C213) * IF(('Normalized Data'!E213-'Normalized Data'!C213)&gt;labeling!$W$6,1,0)</f>
        <v>0</v>
      </c>
      <c r="L213">
        <f t="shared" si="10"/>
        <v>0</v>
      </c>
      <c r="N213">
        <f t="shared" si="11"/>
        <v>0</v>
      </c>
      <c r="P213">
        <f t="shared" si="12"/>
        <v>0</v>
      </c>
    </row>
    <row r="214" spans="1:16">
      <c r="A214" s="6" t="s">
        <v>180</v>
      </c>
      <c r="B214" s="6" t="s">
        <v>838</v>
      </c>
      <c r="C214">
        <f>IF('Normalized Data'!C214&gt;labeling!$T$6,1,0)</f>
        <v>0</v>
      </c>
      <c r="D214">
        <f>IF('Normalized Data'!E214&gt;labeling!$U$6,1,0)</f>
        <v>0</v>
      </c>
      <c r="E214">
        <f>IF(('Normalized Data'!C214-'Normalized Data'!D214)&gt;labeling!$X$6,1,0) * labeling!C214</f>
        <v>0</v>
      </c>
      <c r="F214">
        <f>IF(('Normalized Data'!E214-'Normalized Data'!F214)&gt;labeling!$Y$6,1,0) * labeling!D214</f>
        <v>0</v>
      </c>
      <c r="H214">
        <f>C214 * (1-D214) * IF(('Normalized Data'!C214-'Normalized Data'!E214)&gt;labeling!$V$6,1,0)</f>
        <v>0</v>
      </c>
      <c r="J214">
        <f>D214 * (1-C214) * IF(('Normalized Data'!E214-'Normalized Data'!C214)&gt;labeling!$W$6,1,0)</f>
        <v>0</v>
      </c>
      <c r="L214">
        <f t="shared" si="10"/>
        <v>0</v>
      </c>
      <c r="N214">
        <f t="shared" si="11"/>
        <v>0</v>
      </c>
      <c r="P214">
        <f t="shared" si="12"/>
        <v>0</v>
      </c>
    </row>
    <row r="215" spans="1:16">
      <c r="A215" s="6" t="s">
        <v>181</v>
      </c>
      <c r="B215" s="6" t="s">
        <v>839</v>
      </c>
      <c r="C215">
        <f>IF('Normalized Data'!C215&gt;labeling!$T$6,1,0)</f>
        <v>0</v>
      </c>
      <c r="D215">
        <f>IF('Normalized Data'!E215&gt;labeling!$U$6,1,0)</f>
        <v>0</v>
      </c>
      <c r="E215">
        <f>IF(('Normalized Data'!C215-'Normalized Data'!D215)&gt;labeling!$X$6,1,0) * labeling!C215</f>
        <v>0</v>
      </c>
      <c r="F215">
        <f>IF(('Normalized Data'!E215-'Normalized Data'!F215)&gt;labeling!$Y$6,1,0) * labeling!D215</f>
        <v>0</v>
      </c>
      <c r="H215">
        <f>C215 * (1-D215) * IF(('Normalized Data'!C215-'Normalized Data'!E215)&gt;labeling!$V$6,1,0)</f>
        <v>0</v>
      </c>
      <c r="J215">
        <f>D215 * (1-C215) * IF(('Normalized Data'!E215-'Normalized Data'!C215)&gt;labeling!$W$6,1,0)</f>
        <v>0</v>
      </c>
      <c r="L215">
        <f t="shared" si="10"/>
        <v>0</v>
      </c>
      <c r="N215">
        <f t="shared" si="11"/>
        <v>0</v>
      </c>
      <c r="P215">
        <f t="shared" si="12"/>
        <v>0</v>
      </c>
    </row>
    <row r="216" spans="1:16">
      <c r="A216" s="6" t="s">
        <v>182</v>
      </c>
      <c r="B216" s="6" t="s">
        <v>840</v>
      </c>
      <c r="C216">
        <f>IF('Normalized Data'!C216&gt;labeling!$T$6,1,0)</f>
        <v>0</v>
      </c>
      <c r="D216">
        <f>IF('Normalized Data'!E216&gt;labeling!$U$6,1,0)</f>
        <v>0</v>
      </c>
      <c r="E216">
        <f>IF(('Normalized Data'!C216-'Normalized Data'!D216)&gt;labeling!$X$6,1,0) * labeling!C216</f>
        <v>0</v>
      </c>
      <c r="F216">
        <f>IF(('Normalized Data'!E216-'Normalized Data'!F216)&gt;labeling!$Y$6,1,0) * labeling!D216</f>
        <v>0</v>
      </c>
      <c r="H216">
        <f>C216 * (1-D216) * IF(('Normalized Data'!C216-'Normalized Data'!E216)&gt;labeling!$V$6,1,0)</f>
        <v>0</v>
      </c>
      <c r="J216">
        <f>D216 * (1-C216) * IF(('Normalized Data'!E216-'Normalized Data'!C216)&gt;labeling!$W$6,1,0)</f>
        <v>0</v>
      </c>
      <c r="L216">
        <f t="shared" si="10"/>
        <v>0</v>
      </c>
      <c r="N216">
        <f t="shared" si="11"/>
        <v>0</v>
      </c>
      <c r="P216">
        <f t="shared" si="12"/>
        <v>0</v>
      </c>
    </row>
    <row r="217" spans="1:16">
      <c r="A217" s="6" t="s">
        <v>183</v>
      </c>
      <c r="B217" s="6" t="s">
        <v>841</v>
      </c>
      <c r="C217">
        <f>IF('Normalized Data'!C217&gt;labeling!$T$6,1,0)</f>
        <v>0</v>
      </c>
      <c r="D217">
        <f>IF('Normalized Data'!E217&gt;labeling!$U$6,1,0)</f>
        <v>0</v>
      </c>
      <c r="E217">
        <f>IF(('Normalized Data'!C217-'Normalized Data'!D217)&gt;labeling!$X$6,1,0) * labeling!C217</f>
        <v>0</v>
      </c>
      <c r="F217">
        <f>IF(('Normalized Data'!E217-'Normalized Data'!F217)&gt;labeling!$Y$6,1,0) * labeling!D217</f>
        <v>0</v>
      </c>
      <c r="H217">
        <f>C217 * (1-D217) * IF(('Normalized Data'!C217-'Normalized Data'!E217)&gt;labeling!$V$6,1,0)</f>
        <v>0</v>
      </c>
      <c r="J217">
        <f>D217 * (1-C217) * IF(('Normalized Data'!E217-'Normalized Data'!C217)&gt;labeling!$W$6,1,0)</f>
        <v>0</v>
      </c>
      <c r="L217">
        <f t="shared" si="10"/>
        <v>0</v>
      </c>
      <c r="N217">
        <f t="shared" si="11"/>
        <v>0</v>
      </c>
      <c r="P217">
        <f t="shared" si="12"/>
        <v>0</v>
      </c>
    </row>
    <row r="218" spans="1:16">
      <c r="A218" s="6" t="s">
        <v>184</v>
      </c>
      <c r="B218" s="6" t="s">
        <v>842</v>
      </c>
      <c r="C218">
        <f>IF('Normalized Data'!C218&gt;labeling!$T$6,1,0)</f>
        <v>0</v>
      </c>
      <c r="D218">
        <f>IF('Normalized Data'!E218&gt;labeling!$U$6,1,0)</f>
        <v>0</v>
      </c>
      <c r="E218">
        <f>IF(('Normalized Data'!C218-'Normalized Data'!D218)&gt;labeling!$X$6,1,0) * labeling!C218</f>
        <v>0</v>
      </c>
      <c r="F218">
        <f>IF(('Normalized Data'!E218-'Normalized Data'!F218)&gt;labeling!$Y$6,1,0) * labeling!D218</f>
        <v>0</v>
      </c>
      <c r="H218">
        <f>C218 * (1-D218) * IF(('Normalized Data'!C218-'Normalized Data'!E218)&gt;labeling!$V$6,1,0)</f>
        <v>0</v>
      </c>
      <c r="J218">
        <f>D218 * (1-C218) * IF(('Normalized Data'!E218-'Normalized Data'!C218)&gt;labeling!$W$6,1,0)</f>
        <v>0</v>
      </c>
      <c r="L218">
        <f t="shared" si="10"/>
        <v>0</v>
      </c>
      <c r="N218">
        <f t="shared" si="11"/>
        <v>0</v>
      </c>
      <c r="P218">
        <f t="shared" si="12"/>
        <v>0</v>
      </c>
    </row>
    <row r="219" spans="1:16">
      <c r="A219" s="6" t="s">
        <v>185</v>
      </c>
      <c r="B219" s="6" t="s">
        <v>843</v>
      </c>
      <c r="C219">
        <f>IF('Normalized Data'!C219&gt;labeling!$T$6,1,0)</f>
        <v>0</v>
      </c>
      <c r="D219">
        <f>IF('Normalized Data'!E219&gt;labeling!$U$6,1,0)</f>
        <v>0</v>
      </c>
      <c r="E219">
        <f>IF(('Normalized Data'!C219-'Normalized Data'!D219)&gt;labeling!$X$6,1,0) * labeling!C219</f>
        <v>0</v>
      </c>
      <c r="F219">
        <f>IF(('Normalized Data'!E219-'Normalized Data'!F219)&gt;labeling!$Y$6,1,0) * labeling!D219</f>
        <v>0</v>
      </c>
      <c r="H219">
        <f>C219 * (1-D219) * IF(('Normalized Data'!C219-'Normalized Data'!E219)&gt;labeling!$V$6,1,0)</f>
        <v>0</v>
      </c>
      <c r="J219">
        <f>D219 * (1-C219) * IF(('Normalized Data'!E219-'Normalized Data'!C219)&gt;labeling!$W$6,1,0)</f>
        <v>0</v>
      </c>
      <c r="L219">
        <f t="shared" si="10"/>
        <v>0</v>
      </c>
      <c r="N219">
        <f t="shared" si="11"/>
        <v>0</v>
      </c>
      <c r="P219">
        <f t="shared" si="12"/>
        <v>0</v>
      </c>
    </row>
    <row r="220" spans="1:16">
      <c r="A220" s="6" t="s">
        <v>186</v>
      </c>
      <c r="B220" s="6" t="s">
        <v>844</v>
      </c>
      <c r="C220">
        <f>IF('Normalized Data'!C220&gt;labeling!$T$6,1,0)</f>
        <v>0</v>
      </c>
      <c r="D220">
        <f>IF('Normalized Data'!E220&gt;labeling!$U$6,1,0)</f>
        <v>0</v>
      </c>
      <c r="E220">
        <f>IF(('Normalized Data'!C220-'Normalized Data'!D220)&gt;labeling!$X$6,1,0) * labeling!C220</f>
        <v>0</v>
      </c>
      <c r="F220">
        <f>IF(('Normalized Data'!E220-'Normalized Data'!F220)&gt;labeling!$Y$6,1,0) * labeling!D220</f>
        <v>0</v>
      </c>
      <c r="H220">
        <f>C220 * (1-D220) * IF(('Normalized Data'!C220-'Normalized Data'!E220)&gt;labeling!$V$6,1,0)</f>
        <v>0</v>
      </c>
      <c r="J220">
        <f>D220 * (1-C220) * IF(('Normalized Data'!E220-'Normalized Data'!C220)&gt;labeling!$W$6,1,0)</f>
        <v>0</v>
      </c>
      <c r="L220">
        <f t="shared" si="10"/>
        <v>0</v>
      </c>
      <c r="N220">
        <f t="shared" si="11"/>
        <v>0</v>
      </c>
      <c r="P220">
        <f t="shared" si="12"/>
        <v>0</v>
      </c>
    </row>
    <row r="221" spans="1:16">
      <c r="A221" s="6" t="s">
        <v>187</v>
      </c>
      <c r="B221" s="6" t="s">
        <v>845</v>
      </c>
      <c r="C221">
        <f>IF('Normalized Data'!C221&gt;labeling!$T$6,1,0)</f>
        <v>0</v>
      </c>
      <c r="D221">
        <f>IF('Normalized Data'!E221&gt;labeling!$U$6,1,0)</f>
        <v>0</v>
      </c>
      <c r="E221">
        <f>IF(('Normalized Data'!C221-'Normalized Data'!D221)&gt;labeling!$X$6,1,0) * labeling!C221</f>
        <v>0</v>
      </c>
      <c r="F221">
        <f>IF(('Normalized Data'!E221-'Normalized Data'!F221)&gt;labeling!$Y$6,1,0) * labeling!D221</f>
        <v>0</v>
      </c>
      <c r="H221">
        <f>C221 * (1-D221) * IF(('Normalized Data'!C221-'Normalized Data'!E221)&gt;labeling!$V$6,1,0)</f>
        <v>0</v>
      </c>
      <c r="J221">
        <f>D221 * (1-C221) * IF(('Normalized Data'!E221-'Normalized Data'!C221)&gt;labeling!$W$6,1,0)</f>
        <v>0</v>
      </c>
      <c r="L221">
        <f t="shared" si="10"/>
        <v>0</v>
      </c>
      <c r="N221">
        <f t="shared" si="11"/>
        <v>0</v>
      </c>
      <c r="P221">
        <f t="shared" si="12"/>
        <v>0</v>
      </c>
    </row>
    <row r="222" spans="1:16">
      <c r="A222" s="6" t="s">
        <v>188</v>
      </c>
      <c r="B222" s="6" t="s">
        <v>846</v>
      </c>
      <c r="C222">
        <f>IF('Normalized Data'!C222&gt;labeling!$T$6,1,0)</f>
        <v>0</v>
      </c>
      <c r="D222">
        <f>IF('Normalized Data'!E222&gt;labeling!$U$6,1,0)</f>
        <v>0</v>
      </c>
      <c r="E222">
        <f>IF(('Normalized Data'!C222-'Normalized Data'!D222)&gt;labeling!$X$6,1,0) * labeling!C222</f>
        <v>0</v>
      </c>
      <c r="F222">
        <f>IF(('Normalized Data'!E222-'Normalized Data'!F222)&gt;labeling!$Y$6,1,0) * labeling!D222</f>
        <v>0</v>
      </c>
      <c r="H222">
        <f>C222 * (1-D222) * IF(('Normalized Data'!C222-'Normalized Data'!E222)&gt;labeling!$V$6,1,0)</f>
        <v>0</v>
      </c>
      <c r="J222">
        <f>D222 * (1-C222) * IF(('Normalized Data'!E222-'Normalized Data'!C222)&gt;labeling!$W$6,1,0)</f>
        <v>0</v>
      </c>
      <c r="L222">
        <f t="shared" si="10"/>
        <v>0</v>
      </c>
      <c r="N222">
        <f t="shared" si="11"/>
        <v>0</v>
      </c>
      <c r="P222">
        <f t="shared" si="12"/>
        <v>0</v>
      </c>
    </row>
    <row r="223" spans="1:16">
      <c r="A223" s="6" t="s">
        <v>189</v>
      </c>
      <c r="B223" s="6" t="s">
        <v>847</v>
      </c>
      <c r="C223">
        <f>IF('Normalized Data'!C223&gt;labeling!$T$6,1,0)</f>
        <v>0</v>
      </c>
      <c r="D223">
        <f>IF('Normalized Data'!E223&gt;labeling!$U$6,1,0)</f>
        <v>0</v>
      </c>
      <c r="E223">
        <f>IF(('Normalized Data'!C223-'Normalized Data'!D223)&gt;labeling!$X$6,1,0) * labeling!C223</f>
        <v>0</v>
      </c>
      <c r="F223">
        <f>IF(('Normalized Data'!E223-'Normalized Data'!F223)&gt;labeling!$Y$6,1,0) * labeling!D223</f>
        <v>0</v>
      </c>
      <c r="H223">
        <f>C223 * (1-D223) * IF(('Normalized Data'!C223-'Normalized Data'!E223)&gt;labeling!$V$6,1,0)</f>
        <v>0</v>
      </c>
      <c r="J223">
        <f>D223 * (1-C223) * IF(('Normalized Data'!E223-'Normalized Data'!C223)&gt;labeling!$W$6,1,0)</f>
        <v>0</v>
      </c>
      <c r="L223">
        <f t="shared" si="10"/>
        <v>0</v>
      </c>
      <c r="N223">
        <f t="shared" si="11"/>
        <v>0</v>
      </c>
      <c r="P223">
        <f t="shared" si="12"/>
        <v>0</v>
      </c>
    </row>
    <row r="224" spans="1:16">
      <c r="A224" s="6" t="s">
        <v>190</v>
      </c>
      <c r="B224" s="6" t="s">
        <v>848</v>
      </c>
      <c r="C224">
        <f>IF('Normalized Data'!C224&gt;labeling!$T$6,1,0)</f>
        <v>0</v>
      </c>
      <c r="D224">
        <f>IF('Normalized Data'!E224&gt;labeling!$U$6,1,0)</f>
        <v>0</v>
      </c>
      <c r="E224">
        <f>IF(('Normalized Data'!C224-'Normalized Data'!D224)&gt;labeling!$X$6,1,0) * labeling!C224</f>
        <v>0</v>
      </c>
      <c r="F224">
        <f>IF(('Normalized Data'!E224-'Normalized Data'!F224)&gt;labeling!$Y$6,1,0) * labeling!D224</f>
        <v>0</v>
      </c>
      <c r="H224">
        <f>C224 * (1-D224) * IF(('Normalized Data'!C224-'Normalized Data'!E224)&gt;labeling!$V$6,1,0)</f>
        <v>0</v>
      </c>
      <c r="J224">
        <f>D224 * (1-C224) * IF(('Normalized Data'!E224-'Normalized Data'!C224)&gt;labeling!$W$6,1,0)</f>
        <v>0</v>
      </c>
      <c r="L224">
        <f t="shared" si="10"/>
        <v>0</v>
      </c>
      <c r="N224">
        <f t="shared" si="11"/>
        <v>0</v>
      </c>
      <c r="P224">
        <f t="shared" si="12"/>
        <v>0</v>
      </c>
    </row>
    <row r="225" spans="1:16">
      <c r="A225" s="6" t="s">
        <v>191</v>
      </c>
      <c r="B225" s="6" t="s">
        <v>849</v>
      </c>
      <c r="C225">
        <f>IF('Normalized Data'!C225&gt;labeling!$T$6,1,0)</f>
        <v>0</v>
      </c>
      <c r="D225">
        <f>IF('Normalized Data'!E225&gt;labeling!$U$6,1,0)</f>
        <v>0</v>
      </c>
      <c r="E225">
        <f>IF(('Normalized Data'!C225-'Normalized Data'!D225)&gt;labeling!$X$6,1,0) * labeling!C225</f>
        <v>0</v>
      </c>
      <c r="F225">
        <f>IF(('Normalized Data'!E225-'Normalized Data'!F225)&gt;labeling!$Y$6,1,0) * labeling!D225</f>
        <v>0</v>
      </c>
      <c r="H225">
        <f>C225 * (1-D225) * IF(('Normalized Data'!C225-'Normalized Data'!E225)&gt;labeling!$V$6,1,0)</f>
        <v>0</v>
      </c>
      <c r="J225">
        <f>D225 * (1-C225) * IF(('Normalized Data'!E225-'Normalized Data'!C225)&gt;labeling!$W$6,1,0)</f>
        <v>0</v>
      </c>
      <c r="L225">
        <f t="shared" si="10"/>
        <v>0</v>
      </c>
      <c r="N225">
        <f t="shared" si="11"/>
        <v>0</v>
      </c>
      <c r="P225">
        <f t="shared" si="12"/>
        <v>0</v>
      </c>
    </row>
    <row r="226" spans="1:16">
      <c r="A226" s="6" t="s">
        <v>192</v>
      </c>
      <c r="B226" s="6" t="s">
        <v>850</v>
      </c>
      <c r="C226">
        <f>IF('Normalized Data'!C226&gt;labeling!$T$6,1,0)</f>
        <v>0</v>
      </c>
      <c r="D226">
        <f>IF('Normalized Data'!E226&gt;labeling!$U$6,1,0)</f>
        <v>0</v>
      </c>
      <c r="E226">
        <f>IF(('Normalized Data'!C226-'Normalized Data'!D226)&gt;labeling!$X$6,1,0) * labeling!C226</f>
        <v>0</v>
      </c>
      <c r="F226">
        <f>IF(('Normalized Data'!E226-'Normalized Data'!F226)&gt;labeling!$Y$6,1,0) * labeling!D226</f>
        <v>0</v>
      </c>
      <c r="H226">
        <f>C226 * (1-D226) * IF(('Normalized Data'!C226-'Normalized Data'!E226)&gt;labeling!$V$6,1,0)</f>
        <v>0</v>
      </c>
      <c r="J226">
        <f>D226 * (1-C226) * IF(('Normalized Data'!E226-'Normalized Data'!C226)&gt;labeling!$W$6,1,0)</f>
        <v>0</v>
      </c>
      <c r="L226">
        <f t="shared" si="10"/>
        <v>0</v>
      </c>
      <c r="N226">
        <f t="shared" si="11"/>
        <v>0</v>
      </c>
      <c r="P226">
        <f t="shared" si="12"/>
        <v>0</v>
      </c>
    </row>
    <row r="227" spans="1:16">
      <c r="A227" s="6" t="s">
        <v>193</v>
      </c>
      <c r="B227" s="6" t="s">
        <v>851</v>
      </c>
      <c r="C227">
        <f>IF('Normalized Data'!C227&gt;labeling!$T$6,1,0)</f>
        <v>0</v>
      </c>
      <c r="D227">
        <f>IF('Normalized Data'!E227&gt;labeling!$U$6,1,0)</f>
        <v>0</v>
      </c>
      <c r="E227">
        <f>IF(('Normalized Data'!C227-'Normalized Data'!D227)&gt;labeling!$X$6,1,0) * labeling!C227</f>
        <v>0</v>
      </c>
      <c r="F227">
        <f>IF(('Normalized Data'!E227-'Normalized Data'!F227)&gt;labeling!$Y$6,1,0) * labeling!D227</f>
        <v>0</v>
      </c>
      <c r="H227">
        <f>C227 * (1-D227) * IF(('Normalized Data'!C227-'Normalized Data'!E227)&gt;labeling!$V$6,1,0)</f>
        <v>0</v>
      </c>
      <c r="J227">
        <f>D227 * (1-C227) * IF(('Normalized Data'!E227-'Normalized Data'!C227)&gt;labeling!$W$6,1,0)</f>
        <v>0</v>
      </c>
      <c r="L227">
        <f t="shared" si="10"/>
        <v>0</v>
      </c>
      <c r="N227">
        <f t="shared" si="11"/>
        <v>0</v>
      </c>
      <c r="P227">
        <f t="shared" si="12"/>
        <v>0</v>
      </c>
    </row>
    <row r="228" spans="1:16">
      <c r="A228" s="6" t="s">
        <v>194</v>
      </c>
      <c r="B228" s="6" t="s">
        <v>852</v>
      </c>
      <c r="C228">
        <f>IF('Normalized Data'!C228&gt;labeling!$T$6,1,0)</f>
        <v>0</v>
      </c>
      <c r="D228">
        <f>IF('Normalized Data'!E228&gt;labeling!$U$6,1,0)</f>
        <v>0</v>
      </c>
      <c r="E228">
        <f>IF(('Normalized Data'!C228-'Normalized Data'!D228)&gt;labeling!$X$6,1,0) * labeling!C228</f>
        <v>0</v>
      </c>
      <c r="F228">
        <f>IF(('Normalized Data'!E228-'Normalized Data'!F228)&gt;labeling!$Y$6,1,0) * labeling!D228</f>
        <v>0</v>
      </c>
      <c r="H228">
        <f>C228 * (1-D228) * IF(('Normalized Data'!C228-'Normalized Data'!E228)&gt;labeling!$V$6,1,0)</f>
        <v>0</v>
      </c>
      <c r="J228">
        <f>D228 * (1-C228) * IF(('Normalized Data'!E228-'Normalized Data'!C228)&gt;labeling!$W$6,1,0)</f>
        <v>0</v>
      </c>
      <c r="L228">
        <f t="shared" si="10"/>
        <v>0</v>
      </c>
      <c r="N228">
        <f t="shared" si="11"/>
        <v>0</v>
      </c>
      <c r="P228">
        <f t="shared" si="12"/>
        <v>0</v>
      </c>
    </row>
    <row r="229" spans="1:16">
      <c r="A229" s="6" t="s">
        <v>195</v>
      </c>
      <c r="B229" s="6" t="s">
        <v>853</v>
      </c>
      <c r="C229">
        <f>IF('Normalized Data'!C229&gt;labeling!$T$6,1,0)</f>
        <v>0</v>
      </c>
      <c r="D229">
        <f>IF('Normalized Data'!E229&gt;labeling!$U$6,1,0)</f>
        <v>0</v>
      </c>
      <c r="E229">
        <f>IF(('Normalized Data'!C229-'Normalized Data'!D229)&gt;labeling!$X$6,1,0) * labeling!C229</f>
        <v>0</v>
      </c>
      <c r="F229">
        <f>IF(('Normalized Data'!E229-'Normalized Data'!F229)&gt;labeling!$Y$6,1,0) * labeling!D229</f>
        <v>0</v>
      </c>
      <c r="H229">
        <f>C229 * (1-D229) * IF(('Normalized Data'!C229-'Normalized Data'!E229)&gt;labeling!$V$6,1,0)</f>
        <v>0</v>
      </c>
      <c r="J229">
        <f>D229 * (1-C229) * IF(('Normalized Data'!E229-'Normalized Data'!C229)&gt;labeling!$W$6,1,0)</f>
        <v>0</v>
      </c>
      <c r="L229">
        <f t="shared" si="10"/>
        <v>0</v>
      </c>
      <c r="N229">
        <f t="shared" si="11"/>
        <v>0</v>
      </c>
      <c r="P229">
        <f t="shared" si="12"/>
        <v>0</v>
      </c>
    </row>
    <row r="230" spans="1:16">
      <c r="A230" s="6" t="s">
        <v>196</v>
      </c>
      <c r="B230" s="6" t="s">
        <v>854</v>
      </c>
      <c r="C230">
        <f>IF('Normalized Data'!C230&gt;labeling!$T$6,1,0)</f>
        <v>1</v>
      </c>
      <c r="D230">
        <f>IF('Normalized Data'!E230&gt;labeling!$U$6,1,0)</f>
        <v>0</v>
      </c>
      <c r="E230">
        <f>IF(('Normalized Data'!C230-'Normalized Data'!D230)&gt;labeling!$X$6,1,0) * labeling!C230</f>
        <v>0</v>
      </c>
      <c r="F230">
        <f>IF(('Normalized Data'!E230-'Normalized Data'!F230)&gt;labeling!$Y$6,1,0) * labeling!D230</f>
        <v>0</v>
      </c>
      <c r="H230">
        <f>C230 * (1-D230) * IF(('Normalized Data'!C230-'Normalized Data'!E230)&gt;labeling!$V$6,1,0)</f>
        <v>1</v>
      </c>
      <c r="J230">
        <f>D230 * (1-C230) * IF(('Normalized Data'!E230-'Normalized Data'!C230)&gt;labeling!$W$6,1,0)</f>
        <v>0</v>
      </c>
      <c r="L230">
        <f t="shared" si="10"/>
        <v>0</v>
      </c>
      <c r="N230">
        <f t="shared" si="11"/>
        <v>0</v>
      </c>
      <c r="P230">
        <f t="shared" si="12"/>
        <v>0</v>
      </c>
    </row>
    <row r="231" spans="1:16">
      <c r="A231" s="6" t="s">
        <v>197</v>
      </c>
      <c r="B231" s="6" t="s">
        <v>855</v>
      </c>
      <c r="C231">
        <f>IF('Normalized Data'!C231&gt;labeling!$T$6,1,0)</f>
        <v>1</v>
      </c>
      <c r="D231">
        <f>IF('Normalized Data'!E231&gt;labeling!$U$6,1,0)</f>
        <v>0</v>
      </c>
      <c r="E231">
        <f>IF(('Normalized Data'!C231-'Normalized Data'!D231)&gt;labeling!$X$6,1,0) * labeling!C231</f>
        <v>1</v>
      </c>
      <c r="F231">
        <f>IF(('Normalized Data'!E231-'Normalized Data'!F231)&gt;labeling!$Y$6,1,0) * labeling!D231</f>
        <v>0</v>
      </c>
      <c r="H231">
        <f>C231 * (1-D231) * IF(('Normalized Data'!C231-'Normalized Data'!E231)&gt;labeling!$V$6,1,0)</f>
        <v>1</v>
      </c>
      <c r="J231">
        <f>D231 * (1-C231) * IF(('Normalized Data'!E231-'Normalized Data'!C231)&gt;labeling!$W$6,1,0)</f>
        <v>0</v>
      </c>
      <c r="L231">
        <f t="shared" si="10"/>
        <v>1</v>
      </c>
      <c r="N231">
        <f t="shared" si="11"/>
        <v>1</v>
      </c>
      <c r="P231">
        <f t="shared" si="12"/>
        <v>0</v>
      </c>
    </row>
    <row r="232" spans="1:16">
      <c r="A232" s="6" t="s">
        <v>198</v>
      </c>
      <c r="B232" s="6" t="s">
        <v>856</v>
      </c>
      <c r="C232">
        <f>IF('Normalized Data'!C232&gt;labeling!$T$6,1,0)</f>
        <v>0</v>
      </c>
      <c r="D232">
        <f>IF('Normalized Data'!E232&gt;labeling!$U$6,1,0)</f>
        <v>0</v>
      </c>
      <c r="E232">
        <f>IF(('Normalized Data'!C232-'Normalized Data'!D232)&gt;labeling!$X$6,1,0) * labeling!C232</f>
        <v>0</v>
      </c>
      <c r="F232">
        <f>IF(('Normalized Data'!E232-'Normalized Data'!F232)&gt;labeling!$Y$6,1,0) * labeling!D232</f>
        <v>0</v>
      </c>
      <c r="H232">
        <f>C232 * (1-D232) * IF(('Normalized Data'!C232-'Normalized Data'!E232)&gt;labeling!$V$6,1,0)</f>
        <v>0</v>
      </c>
      <c r="J232">
        <f>D232 * (1-C232) * IF(('Normalized Data'!E232-'Normalized Data'!C232)&gt;labeling!$W$6,1,0)</f>
        <v>0</v>
      </c>
      <c r="L232">
        <f t="shared" si="10"/>
        <v>0</v>
      </c>
      <c r="N232">
        <f t="shared" si="11"/>
        <v>0</v>
      </c>
      <c r="P232">
        <f t="shared" si="12"/>
        <v>0</v>
      </c>
    </row>
    <row r="233" spans="1:16">
      <c r="A233" s="6" t="s">
        <v>199</v>
      </c>
      <c r="B233" s="6" t="s">
        <v>857</v>
      </c>
      <c r="C233">
        <f>IF('Normalized Data'!C233&gt;labeling!$T$6,1,0)</f>
        <v>0</v>
      </c>
      <c r="D233">
        <f>IF('Normalized Data'!E233&gt;labeling!$U$6,1,0)</f>
        <v>0</v>
      </c>
      <c r="E233">
        <f>IF(('Normalized Data'!C233-'Normalized Data'!D233)&gt;labeling!$X$6,1,0) * labeling!C233</f>
        <v>0</v>
      </c>
      <c r="F233">
        <f>IF(('Normalized Data'!E233-'Normalized Data'!F233)&gt;labeling!$Y$6,1,0) * labeling!D233</f>
        <v>0</v>
      </c>
      <c r="H233">
        <f>C233 * (1-D233) * IF(('Normalized Data'!C233-'Normalized Data'!E233)&gt;labeling!$V$6,1,0)</f>
        <v>0</v>
      </c>
      <c r="J233">
        <f>D233 * (1-C233) * IF(('Normalized Data'!E233-'Normalized Data'!C233)&gt;labeling!$W$6,1,0)</f>
        <v>0</v>
      </c>
      <c r="L233">
        <f t="shared" si="10"/>
        <v>0</v>
      </c>
      <c r="N233">
        <f t="shared" si="11"/>
        <v>0</v>
      </c>
      <c r="P233">
        <f t="shared" si="12"/>
        <v>0</v>
      </c>
    </row>
    <row r="234" spans="1:16">
      <c r="A234" s="6" t="s">
        <v>200</v>
      </c>
      <c r="B234" s="6" t="s">
        <v>858</v>
      </c>
      <c r="C234">
        <f>IF('Normalized Data'!C234&gt;labeling!$T$6,1,0)</f>
        <v>0</v>
      </c>
      <c r="D234">
        <f>IF('Normalized Data'!E234&gt;labeling!$U$6,1,0)</f>
        <v>0</v>
      </c>
      <c r="E234">
        <f>IF(('Normalized Data'!C234-'Normalized Data'!D234)&gt;labeling!$X$6,1,0) * labeling!C234</f>
        <v>0</v>
      </c>
      <c r="F234">
        <f>IF(('Normalized Data'!E234-'Normalized Data'!F234)&gt;labeling!$Y$6,1,0) * labeling!D234</f>
        <v>0</v>
      </c>
      <c r="H234">
        <f>C234 * (1-D234) * IF(('Normalized Data'!C234-'Normalized Data'!E234)&gt;labeling!$V$6,1,0)</f>
        <v>0</v>
      </c>
      <c r="J234">
        <f>D234 * (1-C234) * IF(('Normalized Data'!E234-'Normalized Data'!C234)&gt;labeling!$W$6,1,0)</f>
        <v>0</v>
      </c>
      <c r="L234">
        <f t="shared" si="10"/>
        <v>0</v>
      </c>
      <c r="N234">
        <f t="shared" si="11"/>
        <v>0</v>
      </c>
      <c r="P234">
        <f t="shared" si="12"/>
        <v>0</v>
      </c>
    </row>
    <row r="235" spans="1:16">
      <c r="A235" s="6" t="s">
        <v>201</v>
      </c>
      <c r="B235" s="6" t="s">
        <v>859</v>
      </c>
      <c r="C235">
        <f>IF('Normalized Data'!C235&gt;labeling!$T$6,1,0)</f>
        <v>1</v>
      </c>
      <c r="D235">
        <f>IF('Normalized Data'!E235&gt;labeling!$U$6,1,0)</f>
        <v>1</v>
      </c>
      <c r="E235">
        <f>IF(('Normalized Data'!C235-'Normalized Data'!D235)&gt;labeling!$X$6,1,0) * labeling!C235</f>
        <v>1</v>
      </c>
      <c r="F235">
        <f>IF(('Normalized Data'!E235-'Normalized Data'!F235)&gt;labeling!$Y$6,1,0) * labeling!D235</f>
        <v>0</v>
      </c>
      <c r="H235">
        <f>C235 * (1-D235) * IF(('Normalized Data'!C235-'Normalized Data'!E235)&gt;labeling!$V$6,1,0)</f>
        <v>0</v>
      </c>
      <c r="J235">
        <f>D235 * (1-C235) * IF(('Normalized Data'!E235-'Normalized Data'!C235)&gt;labeling!$W$6,1,0)</f>
        <v>0</v>
      </c>
      <c r="L235">
        <f t="shared" si="10"/>
        <v>1</v>
      </c>
      <c r="N235">
        <f t="shared" si="11"/>
        <v>0</v>
      </c>
      <c r="P235">
        <f t="shared" si="12"/>
        <v>0</v>
      </c>
    </row>
    <row r="236" spans="1:16">
      <c r="A236" s="6" t="s">
        <v>202</v>
      </c>
      <c r="B236" s="6" t="s">
        <v>860</v>
      </c>
      <c r="C236">
        <f>IF('Normalized Data'!C236&gt;labeling!$T$6,1,0)</f>
        <v>0</v>
      </c>
      <c r="D236">
        <f>IF('Normalized Data'!E236&gt;labeling!$U$6,1,0)</f>
        <v>0</v>
      </c>
      <c r="E236">
        <f>IF(('Normalized Data'!C236-'Normalized Data'!D236)&gt;labeling!$X$6,1,0) * labeling!C236</f>
        <v>0</v>
      </c>
      <c r="F236">
        <f>IF(('Normalized Data'!E236-'Normalized Data'!F236)&gt;labeling!$Y$6,1,0) * labeling!D236</f>
        <v>0</v>
      </c>
      <c r="H236">
        <f>C236 * (1-D236) * IF(('Normalized Data'!C236-'Normalized Data'!E236)&gt;labeling!$V$6,1,0)</f>
        <v>0</v>
      </c>
      <c r="J236">
        <f>D236 * (1-C236) * IF(('Normalized Data'!E236-'Normalized Data'!C236)&gt;labeling!$W$6,1,0)</f>
        <v>0</v>
      </c>
      <c r="L236">
        <f t="shared" si="10"/>
        <v>0</v>
      </c>
      <c r="N236">
        <f t="shared" si="11"/>
        <v>0</v>
      </c>
      <c r="P236">
        <f t="shared" si="12"/>
        <v>0</v>
      </c>
    </row>
    <row r="237" spans="1:16">
      <c r="A237" s="6" t="s">
        <v>203</v>
      </c>
      <c r="B237" s="6" t="s">
        <v>861</v>
      </c>
      <c r="C237">
        <f>IF('Normalized Data'!C237&gt;labeling!$T$6,1,0)</f>
        <v>0</v>
      </c>
      <c r="D237">
        <f>IF('Normalized Data'!E237&gt;labeling!$U$6,1,0)</f>
        <v>0</v>
      </c>
      <c r="E237">
        <f>IF(('Normalized Data'!C237-'Normalized Data'!D237)&gt;labeling!$X$6,1,0) * labeling!C237</f>
        <v>0</v>
      </c>
      <c r="F237">
        <f>IF(('Normalized Data'!E237-'Normalized Data'!F237)&gt;labeling!$Y$6,1,0) * labeling!D237</f>
        <v>0</v>
      </c>
      <c r="H237">
        <f>C237 * (1-D237) * IF(('Normalized Data'!C237-'Normalized Data'!E237)&gt;labeling!$V$6,1,0)</f>
        <v>0</v>
      </c>
      <c r="J237">
        <f>D237 * (1-C237) * IF(('Normalized Data'!E237-'Normalized Data'!C237)&gt;labeling!$W$6,1,0)</f>
        <v>0</v>
      </c>
      <c r="L237">
        <f t="shared" si="10"/>
        <v>0</v>
      </c>
      <c r="N237">
        <f t="shared" si="11"/>
        <v>0</v>
      </c>
      <c r="P237">
        <f t="shared" si="12"/>
        <v>0</v>
      </c>
    </row>
    <row r="238" spans="1:16">
      <c r="A238" s="6" t="s">
        <v>204</v>
      </c>
      <c r="B238" s="6" t="s">
        <v>862</v>
      </c>
      <c r="C238">
        <f>IF('Normalized Data'!C238&gt;labeling!$T$6,1,0)</f>
        <v>1</v>
      </c>
      <c r="D238">
        <f>IF('Normalized Data'!E238&gt;labeling!$U$6,1,0)</f>
        <v>0</v>
      </c>
      <c r="E238">
        <f>IF(('Normalized Data'!C238-'Normalized Data'!D238)&gt;labeling!$X$6,1,0) * labeling!C238</f>
        <v>1</v>
      </c>
      <c r="F238">
        <f>IF(('Normalized Data'!E238-'Normalized Data'!F238)&gt;labeling!$Y$6,1,0) * labeling!D238</f>
        <v>0</v>
      </c>
      <c r="H238">
        <f>C238 * (1-D238) * IF(('Normalized Data'!C238-'Normalized Data'!E238)&gt;labeling!$V$6,1,0)</f>
        <v>1</v>
      </c>
      <c r="J238">
        <f>D238 * (1-C238) * IF(('Normalized Data'!E238-'Normalized Data'!C238)&gt;labeling!$W$6,1,0)</f>
        <v>0</v>
      </c>
      <c r="L238">
        <f t="shared" si="10"/>
        <v>1</v>
      </c>
      <c r="N238">
        <f t="shared" si="11"/>
        <v>1</v>
      </c>
      <c r="P238">
        <f t="shared" si="12"/>
        <v>0</v>
      </c>
    </row>
    <row r="239" spans="1:16">
      <c r="A239" s="6" t="s">
        <v>205</v>
      </c>
      <c r="B239" s="6" t="s">
        <v>863</v>
      </c>
      <c r="C239">
        <f>IF('Normalized Data'!C239&gt;labeling!$T$6,1,0)</f>
        <v>0</v>
      </c>
      <c r="D239">
        <f>IF('Normalized Data'!E239&gt;labeling!$U$6,1,0)</f>
        <v>0</v>
      </c>
      <c r="E239">
        <f>IF(('Normalized Data'!C239-'Normalized Data'!D239)&gt;labeling!$X$6,1,0) * labeling!C239</f>
        <v>0</v>
      </c>
      <c r="F239">
        <f>IF(('Normalized Data'!E239-'Normalized Data'!F239)&gt;labeling!$Y$6,1,0) * labeling!D239</f>
        <v>0</v>
      </c>
      <c r="H239">
        <f>C239 * (1-D239) * IF(('Normalized Data'!C239-'Normalized Data'!E239)&gt;labeling!$V$6,1,0)</f>
        <v>0</v>
      </c>
      <c r="J239">
        <f>D239 * (1-C239) * IF(('Normalized Data'!E239-'Normalized Data'!C239)&gt;labeling!$W$6,1,0)</f>
        <v>0</v>
      </c>
      <c r="L239">
        <f t="shared" si="10"/>
        <v>0</v>
      </c>
      <c r="N239">
        <f t="shared" si="11"/>
        <v>0</v>
      </c>
      <c r="P239">
        <f t="shared" si="12"/>
        <v>0</v>
      </c>
    </row>
    <row r="240" spans="1:16">
      <c r="A240" s="6" t="s">
        <v>206</v>
      </c>
      <c r="B240" s="6" t="s">
        <v>864</v>
      </c>
      <c r="C240">
        <f>IF('Normalized Data'!C240&gt;labeling!$T$6,1,0)</f>
        <v>0</v>
      </c>
      <c r="D240">
        <f>IF('Normalized Data'!E240&gt;labeling!$U$6,1,0)</f>
        <v>0</v>
      </c>
      <c r="E240">
        <f>IF(('Normalized Data'!C240-'Normalized Data'!D240)&gt;labeling!$X$6,1,0) * labeling!C240</f>
        <v>0</v>
      </c>
      <c r="F240">
        <f>IF(('Normalized Data'!E240-'Normalized Data'!F240)&gt;labeling!$Y$6,1,0) * labeling!D240</f>
        <v>0</v>
      </c>
      <c r="H240">
        <f>C240 * (1-D240) * IF(('Normalized Data'!C240-'Normalized Data'!E240)&gt;labeling!$V$6,1,0)</f>
        <v>0</v>
      </c>
      <c r="J240">
        <f>D240 * (1-C240) * IF(('Normalized Data'!E240-'Normalized Data'!C240)&gt;labeling!$W$6,1,0)</f>
        <v>0</v>
      </c>
      <c r="L240">
        <f t="shared" si="10"/>
        <v>0</v>
      </c>
      <c r="N240">
        <f t="shared" si="11"/>
        <v>0</v>
      </c>
      <c r="P240">
        <f t="shared" si="12"/>
        <v>0</v>
      </c>
    </row>
    <row r="241" spans="1:16">
      <c r="A241" s="6" t="s">
        <v>207</v>
      </c>
      <c r="B241" s="6" t="s">
        <v>865</v>
      </c>
      <c r="C241">
        <f>IF('Normalized Data'!C241&gt;labeling!$T$6,1,0)</f>
        <v>1</v>
      </c>
      <c r="D241">
        <f>IF('Normalized Data'!E241&gt;labeling!$U$6,1,0)</f>
        <v>0</v>
      </c>
      <c r="E241">
        <f>IF(('Normalized Data'!C241-'Normalized Data'!D241)&gt;labeling!$X$6,1,0) * labeling!C241</f>
        <v>0</v>
      </c>
      <c r="F241">
        <f>IF(('Normalized Data'!E241-'Normalized Data'!F241)&gt;labeling!$Y$6,1,0) * labeling!D241</f>
        <v>0</v>
      </c>
      <c r="H241">
        <f>C241 * (1-D241) * IF(('Normalized Data'!C241-'Normalized Data'!E241)&gt;labeling!$V$6,1,0)</f>
        <v>1</v>
      </c>
      <c r="J241">
        <f>D241 * (1-C241) * IF(('Normalized Data'!E241-'Normalized Data'!C241)&gt;labeling!$W$6,1,0)</f>
        <v>0</v>
      </c>
      <c r="L241">
        <f t="shared" si="10"/>
        <v>0</v>
      </c>
      <c r="N241">
        <f t="shared" si="11"/>
        <v>0</v>
      </c>
      <c r="P241">
        <f t="shared" si="12"/>
        <v>0</v>
      </c>
    </row>
    <row r="242" spans="1:16">
      <c r="A242" s="6" t="s">
        <v>208</v>
      </c>
      <c r="B242" s="6" t="s">
        <v>866</v>
      </c>
      <c r="C242">
        <f>IF('Normalized Data'!C242&gt;labeling!$T$6,1,0)</f>
        <v>0</v>
      </c>
      <c r="D242">
        <f>IF('Normalized Data'!E242&gt;labeling!$U$6,1,0)</f>
        <v>0</v>
      </c>
      <c r="E242">
        <f>IF(('Normalized Data'!C242-'Normalized Data'!D242)&gt;labeling!$X$6,1,0) * labeling!C242</f>
        <v>0</v>
      </c>
      <c r="F242">
        <f>IF(('Normalized Data'!E242-'Normalized Data'!F242)&gt;labeling!$Y$6,1,0) * labeling!D242</f>
        <v>0</v>
      </c>
      <c r="H242">
        <f>C242 * (1-D242) * IF(('Normalized Data'!C242-'Normalized Data'!E242)&gt;labeling!$V$6,1,0)</f>
        <v>0</v>
      </c>
      <c r="J242">
        <f>D242 * (1-C242) * IF(('Normalized Data'!E242-'Normalized Data'!C242)&gt;labeling!$W$6,1,0)</f>
        <v>0</v>
      </c>
      <c r="L242">
        <f t="shared" si="10"/>
        <v>0</v>
      </c>
      <c r="N242">
        <f t="shared" si="11"/>
        <v>0</v>
      </c>
      <c r="P242">
        <f t="shared" si="12"/>
        <v>0</v>
      </c>
    </row>
    <row r="243" spans="1:16">
      <c r="A243" s="6" t="s">
        <v>209</v>
      </c>
      <c r="B243" s="6" t="s">
        <v>867</v>
      </c>
      <c r="C243">
        <f>IF('Normalized Data'!C243&gt;labeling!$T$6,1,0)</f>
        <v>0</v>
      </c>
      <c r="D243">
        <f>IF('Normalized Data'!E243&gt;labeling!$U$6,1,0)</f>
        <v>0</v>
      </c>
      <c r="E243">
        <f>IF(('Normalized Data'!C243-'Normalized Data'!D243)&gt;labeling!$X$6,1,0) * labeling!C243</f>
        <v>0</v>
      </c>
      <c r="F243">
        <f>IF(('Normalized Data'!E243-'Normalized Data'!F243)&gt;labeling!$Y$6,1,0) * labeling!D243</f>
        <v>0</v>
      </c>
      <c r="H243">
        <f>C243 * (1-D243) * IF(('Normalized Data'!C243-'Normalized Data'!E243)&gt;labeling!$V$6,1,0)</f>
        <v>0</v>
      </c>
      <c r="J243">
        <f>D243 * (1-C243) * IF(('Normalized Data'!E243-'Normalized Data'!C243)&gt;labeling!$W$6,1,0)</f>
        <v>0</v>
      </c>
      <c r="L243">
        <f t="shared" si="10"/>
        <v>0</v>
      </c>
      <c r="N243">
        <f t="shared" si="11"/>
        <v>0</v>
      </c>
      <c r="P243">
        <f t="shared" si="12"/>
        <v>0</v>
      </c>
    </row>
    <row r="244" spans="1:16">
      <c r="A244" s="6" t="s">
        <v>210</v>
      </c>
      <c r="B244" s="6" t="s">
        <v>868</v>
      </c>
      <c r="C244">
        <f>IF('Normalized Data'!C244&gt;labeling!$T$6,1,0)</f>
        <v>0</v>
      </c>
      <c r="D244">
        <f>IF('Normalized Data'!E244&gt;labeling!$U$6,1,0)</f>
        <v>0</v>
      </c>
      <c r="E244">
        <f>IF(('Normalized Data'!C244-'Normalized Data'!D244)&gt;labeling!$X$6,1,0) * labeling!C244</f>
        <v>0</v>
      </c>
      <c r="F244">
        <f>IF(('Normalized Data'!E244-'Normalized Data'!F244)&gt;labeling!$Y$6,1,0) * labeling!D244</f>
        <v>0</v>
      </c>
      <c r="H244">
        <f>C244 * (1-D244) * IF(('Normalized Data'!C244-'Normalized Data'!E244)&gt;labeling!$V$6,1,0)</f>
        <v>0</v>
      </c>
      <c r="J244">
        <f>D244 * (1-C244) * IF(('Normalized Data'!E244-'Normalized Data'!C244)&gt;labeling!$W$6,1,0)</f>
        <v>0</v>
      </c>
      <c r="L244">
        <f t="shared" si="10"/>
        <v>0</v>
      </c>
      <c r="N244">
        <f t="shared" si="11"/>
        <v>0</v>
      </c>
      <c r="P244">
        <f t="shared" si="12"/>
        <v>0</v>
      </c>
    </row>
    <row r="245" spans="1:16">
      <c r="A245" s="6" t="s">
        <v>211</v>
      </c>
      <c r="B245" s="6" t="s">
        <v>869</v>
      </c>
      <c r="C245">
        <f>IF('Normalized Data'!C245&gt;labeling!$T$6,1,0)</f>
        <v>0</v>
      </c>
      <c r="D245">
        <f>IF('Normalized Data'!E245&gt;labeling!$U$6,1,0)</f>
        <v>0</v>
      </c>
      <c r="E245">
        <f>IF(('Normalized Data'!C245-'Normalized Data'!D245)&gt;labeling!$X$6,1,0) * labeling!C245</f>
        <v>0</v>
      </c>
      <c r="F245">
        <f>IF(('Normalized Data'!E245-'Normalized Data'!F245)&gt;labeling!$Y$6,1,0) * labeling!D245</f>
        <v>0</v>
      </c>
      <c r="H245">
        <f>C245 * (1-D245) * IF(('Normalized Data'!C245-'Normalized Data'!E245)&gt;labeling!$V$6,1,0)</f>
        <v>0</v>
      </c>
      <c r="J245">
        <f>D245 * (1-C245) * IF(('Normalized Data'!E245-'Normalized Data'!C245)&gt;labeling!$W$6,1,0)</f>
        <v>0</v>
      </c>
      <c r="L245">
        <f t="shared" si="10"/>
        <v>0</v>
      </c>
      <c r="N245">
        <f t="shared" si="11"/>
        <v>0</v>
      </c>
      <c r="P245">
        <f t="shared" si="12"/>
        <v>0</v>
      </c>
    </row>
    <row r="246" spans="1:16">
      <c r="A246" s="6" t="s">
        <v>212</v>
      </c>
      <c r="B246" s="6" t="s">
        <v>870</v>
      </c>
      <c r="C246">
        <f>IF('Normalized Data'!C246&gt;labeling!$T$6,1,0)</f>
        <v>0</v>
      </c>
      <c r="D246">
        <f>IF('Normalized Data'!E246&gt;labeling!$U$6,1,0)</f>
        <v>0</v>
      </c>
      <c r="E246">
        <f>IF(('Normalized Data'!C246-'Normalized Data'!D246)&gt;labeling!$X$6,1,0) * labeling!C246</f>
        <v>0</v>
      </c>
      <c r="F246">
        <f>IF(('Normalized Data'!E246-'Normalized Data'!F246)&gt;labeling!$Y$6,1,0) * labeling!D246</f>
        <v>0</v>
      </c>
      <c r="H246">
        <f>C246 * (1-D246) * IF(('Normalized Data'!C246-'Normalized Data'!E246)&gt;labeling!$V$6,1,0)</f>
        <v>0</v>
      </c>
      <c r="J246">
        <f>D246 * (1-C246) * IF(('Normalized Data'!E246-'Normalized Data'!C246)&gt;labeling!$W$6,1,0)</f>
        <v>0</v>
      </c>
      <c r="L246">
        <f t="shared" si="10"/>
        <v>0</v>
      </c>
      <c r="N246">
        <f t="shared" si="11"/>
        <v>0</v>
      </c>
      <c r="P246">
        <f t="shared" si="12"/>
        <v>0</v>
      </c>
    </row>
    <row r="247" spans="1:16">
      <c r="A247" s="6" t="s">
        <v>213</v>
      </c>
      <c r="B247" s="6" t="s">
        <v>871</v>
      </c>
      <c r="C247">
        <f>IF('Normalized Data'!C247&gt;labeling!$T$6,1,0)</f>
        <v>0</v>
      </c>
      <c r="D247">
        <f>IF('Normalized Data'!E247&gt;labeling!$U$6,1,0)</f>
        <v>0</v>
      </c>
      <c r="E247">
        <f>IF(('Normalized Data'!C247-'Normalized Data'!D247)&gt;labeling!$X$6,1,0) * labeling!C247</f>
        <v>0</v>
      </c>
      <c r="F247">
        <f>IF(('Normalized Data'!E247-'Normalized Data'!F247)&gt;labeling!$Y$6,1,0) * labeling!D247</f>
        <v>0</v>
      </c>
      <c r="H247">
        <f>C247 * (1-D247) * IF(('Normalized Data'!C247-'Normalized Data'!E247)&gt;labeling!$V$6,1,0)</f>
        <v>0</v>
      </c>
      <c r="J247">
        <f>D247 * (1-C247) * IF(('Normalized Data'!E247-'Normalized Data'!C247)&gt;labeling!$W$6,1,0)</f>
        <v>0</v>
      </c>
      <c r="L247">
        <f t="shared" si="10"/>
        <v>0</v>
      </c>
      <c r="N247">
        <f t="shared" si="11"/>
        <v>0</v>
      </c>
      <c r="P247">
        <f t="shared" si="12"/>
        <v>0</v>
      </c>
    </row>
    <row r="248" spans="1:16">
      <c r="A248" s="6" t="s">
        <v>214</v>
      </c>
      <c r="B248" s="6" t="s">
        <v>872</v>
      </c>
      <c r="C248">
        <f>IF('Normalized Data'!C248&gt;labeling!$T$6,1,0)</f>
        <v>0</v>
      </c>
      <c r="D248">
        <f>IF('Normalized Data'!E248&gt;labeling!$U$6,1,0)</f>
        <v>0</v>
      </c>
      <c r="E248">
        <f>IF(('Normalized Data'!C248-'Normalized Data'!D248)&gt;labeling!$X$6,1,0) * labeling!C248</f>
        <v>0</v>
      </c>
      <c r="F248">
        <f>IF(('Normalized Data'!E248-'Normalized Data'!F248)&gt;labeling!$Y$6,1,0) * labeling!D248</f>
        <v>0</v>
      </c>
      <c r="H248">
        <f>C248 * (1-D248) * IF(('Normalized Data'!C248-'Normalized Data'!E248)&gt;labeling!$V$6,1,0)</f>
        <v>0</v>
      </c>
      <c r="J248">
        <f>D248 * (1-C248) * IF(('Normalized Data'!E248-'Normalized Data'!C248)&gt;labeling!$W$6,1,0)</f>
        <v>0</v>
      </c>
      <c r="L248">
        <f t="shared" si="10"/>
        <v>0</v>
      </c>
      <c r="N248">
        <f t="shared" si="11"/>
        <v>0</v>
      </c>
      <c r="P248">
        <f t="shared" si="12"/>
        <v>0</v>
      </c>
    </row>
    <row r="249" spans="1:16">
      <c r="A249" s="6" t="s">
        <v>215</v>
      </c>
      <c r="B249" s="6" t="s">
        <v>873</v>
      </c>
      <c r="C249">
        <f>IF('Normalized Data'!C249&gt;labeling!$T$6,1,0)</f>
        <v>0</v>
      </c>
      <c r="D249">
        <f>IF('Normalized Data'!E249&gt;labeling!$U$6,1,0)</f>
        <v>0</v>
      </c>
      <c r="E249">
        <f>IF(('Normalized Data'!C249-'Normalized Data'!D249)&gt;labeling!$X$6,1,0) * labeling!C249</f>
        <v>0</v>
      </c>
      <c r="F249">
        <f>IF(('Normalized Data'!E249-'Normalized Data'!F249)&gt;labeling!$Y$6,1,0) * labeling!D249</f>
        <v>0</v>
      </c>
      <c r="H249">
        <f>C249 * (1-D249) * IF(('Normalized Data'!C249-'Normalized Data'!E249)&gt;labeling!$V$6,1,0)</f>
        <v>0</v>
      </c>
      <c r="J249">
        <f>D249 * (1-C249) * IF(('Normalized Data'!E249-'Normalized Data'!C249)&gt;labeling!$W$6,1,0)</f>
        <v>0</v>
      </c>
      <c r="L249">
        <f t="shared" si="10"/>
        <v>0</v>
      </c>
      <c r="N249">
        <f t="shared" si="11"/>
        <v>0</v>
      </c>
      <c r="P249">
        <f t="shared" si="12"/>
        <v>0</v>
      </c>
    </row>
    <row r="250" spans="1:16">
      <c r="A250" s="6" t="s">
        <v>216</v>
      </c>
      <c r="B250" s="6" t="s">
        <v>874</v>
      </c>
      <c r="C250">
        <f>IF('Normalized Data'!C250&gt;labeling!$T$6,1,0)</f>
        <v>0</v>
      </c>
      <c r="D250">
        <f>IF('Normalized Data'!E250&gt;labeling!$U$6,1,0)</f>
        <v>0</v>
      </c>
      <c r="E250">
        <f>IF(('Normalized Data'!C250-'Normalized Data'!D250)&gt;labeling!$X$6,1,0) * labeling!C250</f>
        <v>0</v>
      </c>
      <c r="F250">
        <f>IF(('Normalized Data'!E250-'Normalized Data'!F250)&gt;labeling!$Y$6,1,0) * labeling!D250</f>
        <v>0</v>
      </c>
      <c r="H250">
        <f>C250 * (1-D250) * IF(('Normalized Data'!C250-'Normalized Data'!E250)&gt;labeling!$V$6,1,0)</f>
        <v>0</v>
      </c>
      <c r="J250">
        <f>D250 * (1-C250) * IF(('Normalized Data'!E250-'Normalized Data'!C250)&gt;labeling!$W$6,1,0)</f>
        <v>0</v>
      </c>
      <c r="L250">
        <f t="shared" si="10"/>
        <v>0</v>
      </c>
      <c r="N250">
        <f t="shared" si="11"/>
        <v>0</v>
      </c>
      <c r="P250">
        <f t="shared" si="12"/>
        <v>0</v>
      </c>
    </row>
    <row r="251" spans="1:16">
      <c r="A251" s="6" t="s">
        <v>217</v>
      </c>
      <c r="B251" s="6" t="s">
        <v>875</v>
      </c>
      <c r="C251">
        <f>IF('Normalized Data'!C251&gt;labeling!$T$6,1,0)</f>
        <v>0</v>
      </c>
      <c r="D251">
        <f>IF('Normalized Data'!E251&gt;labeling!$U$6,1,0)</f>
        <v>0</v>
      </c>
      <c r="E251">
        <f>IF(('Normalized Data'!C251-'Normalized Data'!D251)&gt;labeling!$X$6,1,0) * labeling!C251</f>
        <v>0</v>
      </c>
      <c r="F251">
        <f>IF(('Normalized Data'!E251-'Normalized Data'!F251)&gt;labeling!$Y$6,1,0) * labeling!D251</f>
        <v>0</v>
      </c>
      <c r="H251">
        <f>C251 * (1-D251) * IF(('Normalized Data'!C251-'Normalized Data'!E251)&gt;labeling!$V$6,1,0)</f>
        <v>0</v>
      </c>
      <c r="J251">
        <f>D251 * (1-C251) * IF(('Normalized Data'!E251-'Normalized Data'!C251)&gt;labeling!$W$6,1,0)</f>
        <v>0</v>
      </c>
      <c r="L251">
        <f t="shared" si="10"/>
        <v>0</v>
      </c>
      <c r="N251">
        <f t="shared" si="11"/>
        <v>0</v>
      </c>
      <c r="P251">
        <f t="shared" si="12"/>
        <v>0</v>
      </c>
    </row>
    <row r="252" spans="1:16">
      <c r="A252" s="6" t="s">
        <v>218</v>
      </c>
      <c r="B252" s="6" t="s">
        <v>876</v>
      </c>
      <c r="C252">
        <f>IF('Normalized Data'!C252&gt;labeling!$T$6,1,0)</f>
        <v>0</v>
      </c>
      <c r="D252">
        <f>IF('Normalized Data'!E252&gt;labeling!$U$6,1,0)</f>
        <v>0</v>
      </c>
      <c r="E252">
        <f>IF(('Normalized Data'!C252-'Normalized Data'!D252)&gt;labeling!$X$6,1,0) * labeling!C252</f>
        <v>0</v>
      </c>
      <c r="F252">
        <f>IF(('Normalized Data'!E252-'Normalized Data'!F252)&gt;labeling!$Y$6,1,0) * labeling!D252</f>
        <v>0</v>
      </c>
      <c r="H252">
        <f>C252 * (1-D252) * IF(('Normalized Data'!C252-'Normalized Data'!E252)&gt;labeling!$V$6,1,0)</f>
        <v>0</v>
      </c>
      <c r="J252">
        <f>D252 * (1-C252) * IF(('Normalized Data'!E252-'Normalized Data'!C252)&gt;labeling!$W$6,1,0)</f>
        <v>0</v>
      </c>
      <c r="L252">
        <f t="shared" si="10"/>
        <v>0</v>
      </c>
      <c r="N252">
        <f t="shared" si="11"/>
        <v>0</v>
      </c>
      <c r="P252">
        <f t="shared" si="12"/>
        <v>0</v>
      </c>
    </row>
    <row r="253" spans="1:16">
      <c r="A253" s="6" t="s">
        <v>219</v>
      </c>
      <c r="B253" s="6" t="s">
        <v>877</v>
      </c>
      <c r="C253">
        <f>IF('Normalized Data'!C253&gt;labeling!$T$6,1,0)</f>
        <v>0</v>
      </c>
      <c r="D253">
        <f>IF('Normalized Data'!E253&gt;labeling!$U$6,1,0)</f>
        <v>0</v>
      </c>
      <c r="E253">
        <f>IF(('Normalized Data'!C253-'Normalized Data'!D253)&gt;labeling!$X$6,1,0) * labeling!C253</f>
        <v>0</v>
      </c>
      <c r="F253">
        <f>IF(('Normalized Data'!E253-'Normalized Data'!F253)&gt;labeling!$Y$6,1,0) * labeling!D253</f>
        <v>0</v>
      </c>
      <c r="H253">
        <f>C253 * (1-D253) * IF(('Normalized Data'!C253-'Normalized Data'!E253)&gt;labeling!$V$6,1,0)</f>
        <v>0</v>
      </c>
      <c r="J253">
        <f>D253 * (1-C253) * IF(('Normalized Data'!E253-'Normalized Data'!C253)&gt;labeling!$W$6,1,0)</f>
        <v>0</v>
      </c>
      <c r="L253">
        <f t="shared" si="10"/>
        <v>0</v>
      </c>
      <c r="N253">
        <f t="shared" si="11"/>
        <v>0</v>
      </c>
      <c r="P253">
        <f t="shared" si="12"/>
        <v>0</v>
      </c>
    </row>
    <row r="254" spans="1:16">
      <c r="A254" s="6" t="s">
        <v>220</v>
      </c>
      <c r="B254" s="6" t="s">
        <v>878</v>
      </c>
      <c r="C254">
        <f>IF('Normalized Data'!C254&gt;labeling!$T$6,1,0)</f>
        <v>0</v>
      </c>
      <c r="D254">
        <f>IF('Normalized Data'!E254&gt;labeling!$U$6,1,0)</f>
        <v>0</v>
      </c>
      <c r="E254">
        <f>IF(('Normalized Data'!C254-'Normalized Data'!D254)&gt;labeling!$X$6,1,0) * labeling!C254</f>
        <v>0</v>
      </c>
      <c r="F254">
        <f>IF(('Normalized Data'!E254-'Normalized Data'!F254)&gt;labeling!$Y$6,1,0) * labeling!D254</f>
        <v>0</v>
      </c>
      <c r="H254">
        <f>C254 * (1-D254) * IF(('Normalized Data'!C254-'Normalized Data'!E254)&gt;labeling!$V$6,1,0)</f>
        <v>0</v>
      </c>
      <c r="J254">
        <f>D254 * (1-C254) * IF(('Normalized Data'!E254-'Normalized Data'!C254)&gt;labeling!$W$6,1,0)</f>
        <v>0</v>
      </c>
      <c r="L254">
        <f t="shared" si="10"/>
        <v>0</v>
      </c>
      <c r="N254">
        <f t="shared" si="11"/>
        <v>0</v>
      </c>
      <c r="P254">
        <f t="shared" si="12"/>
        <v>0</v>
      </c>
    </row>
    <row r="255" spans="1:16">
      <c r="A255" s="6" t="s">
        <v>221</v>
      </c>
      <c r="B255" s="6" t="s">
        <v>879</v>
      </c>
      <c r="C255">
        <f>IF('Normalized Data'!C255&gt;labeling!$T$6,1,0)</f>
        <v>1</v>
      </c>
      <c r="D255">
        <f>IF('Normalized Data'!E255&gt;labeling!$U$6,1,0)</f>
        <v>0</v>
      </c>
      <c r="E255">
        <f>IF(('Normalized Data'!C255-'Normalized Data'!D255)&gt;labeling!$X$6,1,0) * labeling!C255</f>
        <v>0</v>
      </c>
      <c r="F255">
        <f>IF(('Normalized Data'!E255-'Normalized Data'!F255)&gt;labeling!$Y$6,1,0) * labeling!D255</f>
        <v>0</v>
      </c>
      <c r="H255">
        <f>C255 * (1-D255) * IF(('Normalized Data'!C255-'Normalized Data'!E255)&gt;labeling!$V$6,1,0)</f>
        <v>1</v>
      </c>
      <c r="J255">
        <f>D255 * (1-C255) * IF(('Normalized Data'!E255-'Normalized Data'!C255)&gt;labeling!$W$6,1,0)</f>
        <v>0</v>
      </c>
      <c r="L255">
        <f t="shared" si="10"/>
        <v>0</v>
      </c>
      <c r="N255">
        <f t="shared" si="11"/>
        <v>0</v>
      </c>
      <c r="P255">
        <f t="shared" si="12"/>
        <v>0</v>
      </c>
    </row>
    <row r="256" spans="1:16">
      <c r="A256" s="6" t="s">
        <v>222</v>
      </c>
      <c r="B256" s="6" t="s">
        <v>880</v>
      </c>
      <c r="C256">
        <f>IF('Normalized Data'!C256&gt;labeling!$T$6,1,0)</f>
        <v>0</v>
      </c>
      <c r="D256">
        <f>IF('Normalized Data'!E256&gt;labeling!$U$6,1,0)</f>
        <v>0</v>
      </c>
      <c r="E256">
        <f>IF(('Normalized Data'!C256-'Normalized Data'!D256)&gt;labeling!$X$6,1,0) * labeling!C256</f>
        <v>0</v>
      </c>
      <c r="F256">
        <f>IF(('Normalized Data'!E256-'Normalized Data'!F256)&gt;labeling!$Y$6,1,0) * labeling!D256</f>
        <v>0</v>
      </c>
      <c r="H256">
        <f>C256 * (1-D256) * IF(('Normalized Data'!C256-'Normalized Data'!E256)&gt;labeling!$V$6,1,0)</f>
        <v>0</v>
      </c>
      <c r="J256">
        <f>D256 * (1-C256) * IF(('Normalized Data'!E256-'Normalized Data'!C256)&gt;labeling!$W$6,1,0)</f>
        <v>0</v>
      </c>
      <c r="L256">
        <f t="shared" si="10"/>
        <v>0</v>
      </c>
      <c r="N256">
        <f t="shared" si="11"/>
        <v>0</v>
      </c>
      <c r="P256">
        <f t="shared" si="12"/>
        <v>0</v>
      </c>
    </row>
    <row r="257" spans="1:16">
      <c r="A257" s="6" t="s">
        <v>223</v>
      </c>
      <c r="B257" s="6" t="s">
        <v>881</v>
      </c>
      <c r="C257">
        <f>IF('Normalized Data'!C257&gt;labeling!$T$6,1,0)</f>
        <v>1</v>
      </c>
      <c r="D257">
        <f>IF('Normalized Data'!E257&gt;labeling!$U$6,1,0)</f>
        <v>0</v>
      </c>
      <c r="E257">
        <f>IF(('Normalized Data'!C257-'Normalized Data'!D257)&gt;labeling!$X$6,1,0) * labeling!C257</f>
        <v>0</v>
      </c>
      <c r="F257">
        <f>IF(('Normalized Data'!E257-'Normalized Data'!F257)&gt;labeling!$Y$6,1,0) * labeling!D257</f>
        <v>0</v>
      </c>
      <c r="H257">
        <f>C257 * (1-D257) * IF(('Normalized Data'!C257-'Normalized Data'!E257)&gt;labeling!$V$6,1,0)</f>
        <v>1</v>
      </c>
      <c r="J257">
        <f>D257 * (1-C257) * IF(('Normalized Data'!E257-'Normalized Data'!C257)&gt;labeling!$W$6,1,0)</f>
        <v>0</v>
      </c>
      <c r="L257">
        <f t="shared" si="10"/>
        <v>0</v>
      </c>
      <c r="N257">
        <f t="shared" si="11"/>
        <v>0</v>
      </c>
      <c r="P257">
        <f t="shared" si="12"/>
        <v>0</v>
      </c>
    </row>
    <row r="258" spans="1:16">
      <c r="A258" s="6" t="s">
        <v>224</v>
      </c>
      <c r="B258" s="6" t="s">
        <v>882</v>
      </c>
      <c r="C258">
        <f>IF('Normalized Data'!C258&gt;labeling!$T$6,1,0)</f>
        <v>0</v>
      </c>
      <c r="D258">
        <f>IF('Normalized Data'!E258&gt;labeling!$U$6,1,0)</f>
        <v>0</v>
      </c>
      <c r="E258">
        <f>IF(('Normalized Data'!C258-'Normalized Data'!D258)&gt;labeling!$X$6,1,0) * labeling!C258</f>
        <v>0</v>
      </c>
      <c r="F258">
        <f>IF(('Normalized Data'!E258-'Normalized Data'!F258)&gt;labeling!$Y$6,1,0) * labeling!D258</f>
        <v>0</v>
      </c>
      <c r="H258">
        <f>C258 * (1-D258) * IF(('Normalized Data'!C258-'Normalized Data'!E258)&gt;labeling!$V$6,1,0)</f>
        <v>0</v>
      </c>
      <c r="J258">
        <f>D258 * (1-C258) * IF(('Normalized Data'!E258-'Normalized Data'!C258)&gt;labeling!$W$6,1,0)</f>
        <v>0</v>
      </c>
      <c r="L258">
        <f t="shared" si="10"/>
        <v>0</v>
      </c>
      <c r="N258">
        <f t="shared" si="11"/>
        <v>0</v>
      </c>
      <c r="P258">
        <f t="shared" si="12"/>
        <v>0</v>
      </c>
    </row>
    <row r="259" spans="1:16">
      <c r="A259" s="6" t="s">
        <v>225</v>
      </c>
      <c r="B259" s="6" t="s">
        <v>883</v>
      </c>
      <c r="C259">
        <f>IF('Normalized Data'!C259&gt;labeling!$T$6,1,0)</f>
        <v>1</v>
      </c>
      <c r="D259">
        <f>IF('Normalized Data'!E259&gt;labeling!$U$6,1,0)</f>
        <v>0</v>
      </c>
      <c r="E259">
        <f>IF(('Normalized Data'!C259-'Normalized Data'!D259)&gt;labeling!$X$6,1,0) * labeling!C259</f>
        <v>0</v>
      </c>
      <c r="F259">
        <f>IF(('Normalized Data'!E259-'Normalized Data'!F259)&gt;labeling!$Y$6,1,0) * labeling!D259</f>
        <v>0</v>
      </c>
      <c r="H259">
        <f>C259 * (1-D259) * IF(('Normalized Data'!C259-'Normalized Data'!E259)&gt;labeling!$V$6,1,0)</f>
        <v>1</v>
      </c>
      <c r="J259">
        <f>D259 * (1-C259) * IF(('Normalized Data'!E259-'Normalized Data'!C259)&gt;labeling!$W$6,1,0)</f>
        <v>0</v>
      </c>
      <c r="L259">
        <f t="shared" si="10"/>
        <v>0</v>
      </c>
      <c r="N259">
        <f t="shared" si="11"/>
        <v>0</v>
      </c>
      <c r="P259">
        <f t="shared" si="12"/>
        <v>0</v>
      </c>
    </row>
    <row r="260" spans="1:16">
      <c r="A260" s="6" t="s">
        <v>226</v>
      </c>
      <c r="B260" s="6" t="s">
        <v>884</v>
      </c>
      <c r="C260">
        <f>IF('Normalized Data'!C260&gt;labeling!$T$6,1,0)</f>
        <v>0</v>
      </c>
      <c r="D260">
        <f>IF('Normalized Data'!E260&gt;labeling!$U$6,1,0)</f>
        <v>0</v>
      </c>
      <c r="E260">
        <f>IF(('Normalized Data'!C260-'Normalized Data'!D260)&gt;labeling!$X$6,1,0) * labeling!C260</f>
        <v>0</v>
      </c>
      <c r="F260">
        <f>IF(('Normalized Data'!E260-'Normalized Data'!F260)&gt;labeling!$Y$6,1,0) * labeling!D260</f>
        <v>0</v>
      </c>
      <c r="H260">
        <f>C260 * (1-D260) * IF(('Normalized Data'!C260-'Normalized Data'!E260)&gt;labeling!$V$6,1,0)</f>
        <v>0</v>
      </c>
      <c r="J260">
        <f>D260 * (1-C260) * IF(('Normalized Data'!E260-'Normalized Data'!C260)&gt;labeling!$W$6,1,0)</f>
        <v>0</v>
      </c>
      <c r="L260">
        <f t="shared" ref="L260:L323" si="13">IF((E260+F260)=2,1,E260+F260)</f>
        <v>0</v>
      </c>
      <c r="N260">
        <f t="shared" ref="N260:N323" si="14">H260 * L260</f>
        <v>0</v>
      </c>
      <c r="P260">
        <f t="shared" ref="P260:P323" si="15">J260 * L260</f>
        <v>0</v>
      </c>
    </row>
    <row r="261" spans="1:16">
      <c r="A261" s="6" t="s">
        <v>227</v>
      </c>
      <c r="B261" s="6" t="s">
        <v>885</v>
      </c>
      <c r="C261">
        <f>IF('Normalized Data'!C261&gt;labeling!$T$6,1,0)</f>
        <v>0</v>
      </c>
      <c r="D261">
        <f>IF('Normalized Data'!E261&gt;labeling!$U$6,1,0)</f>
        <v>0</v>
      </c>
      <c r="E261">
        <f>IF(('Normalized Data'!C261-'Normalized Data'!D261)&gt;labeling!$X$6,1,0) * labeling!C261</f>
        <v>0</v>
      </c>
      <c r="F261">
        <f>IF(('Normalized Data'!E261-'Normalized Data'!F261)&gt;labeling!$Y$6,1,0) * labeling!D261</f>
        <v>0</v>
      </c>
      <c r="H261">
        <f>C261 * (1-D261) * IF(('Normalized Data'!C261-'Normalized Data'!E261)&gt;labeling!$V$6,1,0)</f>
        <v>0</v>
      </c>
      <c r="J261">
        <f>D261 * (1-C261) * IF(('Normalized Data'!E261-'Normalized Data'!C261)&gt;labeling!$W$6,1,0)</f>
        <v>0</v>
      </c>
      <c r="L261">
        <f t="shared" si="13"/>
        <v>0</v>
      </c>
      <c r="N261">
        <f t="shared" si="14"/>
        <v>0</v>
      </c>
      <c r="P261">
        <f t="shared" si="15"/>
        <v>0</v>
      </c>
    </row>
    <row r="262" spans="1:16">
      <c r="A262" s="6" t="s">
        <v>228</v>
      </c>
      <c r="B262" s="6" t="s">
        <v>886</v>
      </c>
      <c r="C262">
        <f>IF('Normalized Data'!C262&gt;labeling!$T$6,1,0)</f>
        <v>0</v>
      </c>
      <c r="D262">
        <f>IF('Normalized Data'!E262&gt;labeling!$U$6,1,0)</f>
        <v>0</v>
      </c>
      <c r="E262">
        <f>IF(('Normalized Data'!C262-'Normalized Data'!D262)&gt;labeling!$X$6,1,0) * labeling!C262</f>
        <v>0</v>
      </c>
      <c r="F262">
        <f>IF(('Normalized Data'!E262-'Normalized Data'!F262)&gt;labeling!$Y$6,1,0) * labeling!D262</f>
        <v>0</v>
      </c>
      <c r="H262">
        <f>C262 * (1-D262) * IF(('Normalized Data'!C262-'Normalized Data'!E262)&gt;labeling!$V$6,1,0)</f>
        <v>0</v>
      </c>
      <c r="J262">
        <f>D262 * (1-C262) * IF(('Normalized Data'!E262-'Normalized Data'!C262)&gt;labeling!$W$6,1,0)</f>
        <v>0</v>
      </c>
      <c r="L262">
        <f t="shared" si="13"/>
        <v>0</v>
      </c>
      <c r="N262">
        <f t="shared" si="14"/>
        <v>0</v>
      </c>
      <c r="P262">
        <f t="shared" si="15"/>
        <v>0</v>
      </c>
    </row>
    <row r="263" spans="1:16">
      <c r="A263" s="6" t="s">
        <v>229</v>
      </c>
      <c r="B263" s="6" t="s">
        <v>887</v>
      </c>
      <c r="C263">
        <f>IF('Normalized Data'!C263&gt;labeling!$T$6,1,0)</f>
        <v>0</v>
      </c>
      <c r="D263">
        <f>IF('Normalized Data'!E263&gt;labeling!$U$6,1,0)</f>
        <v>0</v>
      </c>
      <c r="E263">
        <f>IF(('Normalized Data'!C263-'Normalized Data'!D263)&gt;labeling!$X$6,1,0) * labeling!C263</f>
        <v>0</v>
      </c>
      <c r="F263">
        <f>IF(('Normalized Data'!E263-'Normalized Data'!F263)&gt;labeling!$Y$6,1,0) * labeling!D263</f>
        <v>0</v>
      </c>
      <c r="H263">
        <f>C263 * (1-D263) * IF(('Normalized Data'!C263-'Normalized Data'!E263)&gt;labeling!$V$6,1,0)</f>
        <v>0</v>
      </c>
      <c r="J263">
        <f>D263 * (1-C263) * IF(('Normalized Data'!E263-'Normalized Data'!C263)&gt;labeling!$W$6,1,0)</f>
        <v>0</v>
      </c>
      <c r="L263">
        <f t="shared" si="13"/>
        <v>0</v>
      </c>
      <c r="N263">
        <f t="shared" si="14"/>
        <v>0</v>
      </c>
      <c r="P263">
        <f t="shared" si="15"/>
        <v>0</v>
      </c>
    </row>
    <row r="264" spans="1:16">
      <c r="A264" s="6" t="s">
        <v>230</v>
      </c>
      <c r="B264" s="6" t="s">
        <v>888</v>
      </c>
      <c r="C264">
        <f>IF('Normalized Data'!C264&gt;labeling!$T$6,1,0)</f>
        <v>1</v>
      </c>
      <c r="D264">
        <f>IF('Normalized Data'!E264&gt;labeling!$U$6,1,0)</f>
        <v>1</v>
      </c>
      <c r="E264">
        <f>IF(('Normalized Data'!C264-'Normalized Data'!D264)&gt;labeling!$X$6,1,0) * labeling!C264</f>
        <v>1</v>
      </c>
      <c r="F264">
        <f>IF(('Normalized Data'!E264-'Normalized Data'!F264)&gt;labeling!$Y$6,1,0) * labeling!D264</f>
        <v>0</v>
      </c>
      <c r="H264">
        <f>C264 * (1-D264) * IF(('Normalized Data'!C264-'Normalized Data'!E264)&gt;labeling!$V$6,1,0)</f>
        <v>0</v>
      </c>
      <c r="J264">
        <f>D264 * (1-C264) * IF(('Normalized Data'!E264-'Normalized Data'!C264)&gt;labeling!$W$6,1,0)</f>
        <v>0</v>
      </c>
      <c r="L264">
        <f t="shared" si="13"/>
        <v>1</v>
      </c>
      <c r="N264">
        <f t="shared" si="14"/>
        <v>0</v>
      </c>
      <c r="P264">
        <f t="shared" si="15"/>
        <v>0</v>
      </c>
    </row>
    <row r="265" spans="1:16">
      <c r="A265" s="6" t="s">
        <v>231</v>
      </c>
      <c r="B265" s="6" t="s">
        <v>889</v>
      </c>
      <c r="C265">
        <f>IF('Normalized Data'!C265&gt;labeling!$T$6,1,0)</f>
        <v>0</v>
      </c>
      <c r="D265">
        <f>IF('Normalized Data'!E265&gt;labeling!$U$6,1,0)</f>
        <v>0</v>
      </c>
      <c r="E265">
        <f>IF(('Normalized Data'!C265-'Normalized Data'!D265)&gt;labeling!$X$6,1,0) * labeling!C265</f>
        <v>0</v>
      </c>
      <c r="F265">
        <f>IF(('Normalized Data'!E265-'Normalized Data'!F265)&gt;labeling!$Y$6,1,0) * labeling!D265</f>
        <v>0</v>
      </c>
      <c r="H265">
        <f>C265 * (1-D265) * IF(('Normalized Data'!C265-'Normalized Data'!E265)&gt;labeling!$V$6,1,0)</f>
        <v>0</v>
      </c>
      <c r="J265">
        <f>D265 * (1-C265) * IF(('Normalized Data'!E265-'Normalized Data'!C265)&gt;labeling!$W$6,1,0)</f>
        <v>0</v>
      </c>
      <c r="L265">
        <f t="shared" si="13"/>
        <v>0</v>
      </c>
      <c r="N265">
        <f t="shared" si="14"/>
        <v>0</v>
      </c>
      <c r="P265">
        <f t="shared" si="15"/>
        <v>0</v>
      </c>
    </row>
    <row r="266" spans="1:16">
      <c r="A266" s="6" t="s">
        <v>232</v>
      </c>
      <c r="B266" s="6" t="s">
        <v>890</v>
      </c>
      <c r="C266">
        <f>IF('Normalized Data'!C266&gt;labeling!$T$6,1,0)</f>
        <v>0</v>
      </c>
      <c r="D266">
        <f>IF('Normalized Data'!E266&gt;labeling!$U$6,1,0)</f>
        <v>0</v>
      </c>
      <c r="E266">
        <f>IF(('Normalized Data'!C266-'Normalized Data'!D266)&gt;labeling!$X$6,1,0) * labeling!C266</f>
        <v>0</v>
      </c>
      <c r="F266">
        <f>IF(('Normalized Data'!E266-'Normalized Data'!F266)&gt;labeling!$Y$6,1,0) * labeling!D266</f>
        <v>0</v>
      </c>
      <c r="H266">
        <f>C266 * (1-D266) * IF(('Normalized Data'!C266-'Normalized Data'!E266)&gt;labeling!$V$6,1,0)</f>
        <v>0</v>
      </c>
      <c r="J266">
        <f>D266 * (1-C266) * IF(('Normalized Data'!E266-'Normalized Data'!C266)&gt;labeling!$W$6,1,0)</f>
        <v>0</v>
      </c>
      <c r="L266">
        <f t="shared" si="13"/>
        <v>0</v>
      </c>
      <c r="N266">
        <f t="shared" si="14"/>
        <v>0</v>
      </c>
      <c r="P266">
        <f t="shared" si="15"/>
        <v>0</v>
      </c>
    </row>
    <row r="267" spans="1:16">
      <c r="A267" s="6" t="s">
        <v>233</v>
      </c>
      <c r="B267" s="6" t="s">
        <v>891</v>
      </c>
      <c r="C267">
        <f>IF('Normalized Data'!C267&gt;labeling!$T$6,1,0)</f>
        <v>1</v>
      </c>
      <c r="D267">
        <f>IF('Normalized Data'!E267&gt;labeling!$U$6,1,0)</f>
        <v>1</v>
      </c>
      <c r="E267">
        <f>IF(('Normalized Data'!C267-'Normalized Data'!D267)&gt;labeling!$X$6,1,0) * labeling!C267</f>
        <v>0</v>
      </c>
      <c r="F267">
        <f>IF(('Normalized Data'!E267-'Normalized Data'!F267)&gt;labeling!$Y$6,1,0) * labeling!D267</f>
        <v>0</v>
      </c>
      <c r="H267">
        <f>C267 * (1-D267) * IF(('Normalized Data'!C267-'Normalized Data'!E267)&gt;labeling!$V$6,1,0)</f>
        <v>0</v>
      </c>
      <c r="J267">
        <f>D267 * (1-C267) * IF(('Normalized Data'!E267-'Normalized Data'!C267)&gt;labeling!$W$6,1,0)</f>
        <v>0</v>
      </c>
      <c r="L267">
        <f t="shared" si="13"/>
        <v>0</v>
      </c>
      <c r="N267">
        <f t="shared" si="14"/>
        <v>0</v>
      </c>
      <c r="P267">
        <f t="shared" si="15"/>
        <v>0</v>
      </c>
    </row>
    <row r="268" spans="1:16">
      <c r="A268" s="6" t="s">
        <v>234</v>
      </c>
      <c r="B268" s="6" t="s">
        <v>892</v>
      </c>
      <c r="C268">
        <f>IF('Normalized Data'!C268&gt;labeling!$T$6,1,0)</f>
        <v>0</v>
      </c>
      <c r="D268">
        <f>IF('Normalized Data'!E268&gt;labeling!$U$6,1,0)</f>
        <v>0</v>
      </c>
      <c r="E268">
        <f>IF(('Normalized Data'!C268-'Normalized Data'!D268)&gt;labeling!$X$6,1,0) * labeling!C268</f>
        <v>0</v>
      </c>
      <c r="F268">
        <f>IF(('Normalized Data'!E268-'Normalized Data'!F268)&gt;labeling!$Y$6,1,0) * labeling!D268</f>
        <v>0</v>
      </c>
      <c r="H268">
        <f>C268 * (1-D268) * IF(('Normalized Data'!C268-'Normalized Data'!E268)&gt;labeling!$V$6,1,0)</f>
        <v>0</v>
      </c>
      <c r="J268">
        <f>D268 * (1-C268) * IF(('Normalized Data'!E268-'Normalized Data'!C268)&gt;labeling!$W$6,1,0)</f>
        <v>0</v>
      </c>
      <c r="L268">
        <f t="shared" si="13"/>
        <v>0</v>
      </c>
      <c r="N268">
        <f t="shared" si="14"/>
        <v>0</v>
      </c>
      <c r="P268">
        <f t="shared" si="15"/>
        <v>0</v>
      </c>
    </row>
    <row r="269" spans="1:16">
      <c r="A269" s="6" t="s">
        <v>235</v>
      </c>
      <c r="B269" s="6" t="s">
        <v>893</v>
      </c>
      <c r="C269">
        <f>IF('Normalized Data'!C269&gt;labeling!$T$6,1,0)</f>
        <v>0</v>
      </c>
      <c r="D269">
        <f>IF('Normalized Data'!E269&gt;labeling!$U$6,1,0)</f>
        <v>0</v>
      </c>
      <c r="E269">
        <f>IF(('Normalized Data'!C269-'Normalized Data'!D269)&gt;labeling!$X$6,1,0) * labeling!C269</f>
        <v>0</v>
      </c>
      <c r="F269">
        <f>IF(('Normalized Data'!E269-'Normalized Data'!F269)&gt;labeling!$Y$6,1,0) * labeling!D269</f>
        <v>0</v>
      </c>
      <c r="H269">
        <f>C269 * (1-D269) * IF(('Normalized Data'!C269-'Normalized Data'!E269)&gt;labeling!$V$6,1,0)</f>
        <v>0</v>
      </c>
      <c r="J269">
        <f>D269 * (1-C269) * IF(('Normalized Data'!E269-'Normalized Data'!C269)&gt;labeling!$W$6,1,0)</f>
        <v>0</v>
      </c>
      <c r="L269">
        <f t="shared" si="13"/>
        <v>0</v>
      </c>
      <c r="N269">
        <f t="shared" si="14"/>
        <v>0</v>
      </c>
      <c r="P269">
        <f t="shared" si="15"/>
        <v>0</v>
      </c>
    </row>
    <row r="270" spans="1:16">
      <c r="A270" s="6" t="s">
        <v>236</v>
      </c>
      <c r="B270" s="6" t="s">
        <v>894</v>
      </c>
      <c r="C270">
        <f>IF('Normalized Data'!C270&gt;labeling!$T$6,1,0)</f>
        <v>1</v>
      </c>
      <c r="D270">
        <f>IF('Normalized Data'!E270&gt;labeling!$U$6,1,0)</f>
        <v>0</v>
      </c>
      <c r="E270">
        <f>IF(('Normalized Data'!C270-'Normalized Data'!D270)&gt;labeling!$X$6,1,0) * labeling!C270</f>
        <v>1</v>
      </c>
      <c r="F270">
        <f>IF(('Normalized Data'!E270-'Normalized Data'!F270)&gt;labeling!$Y$6,1,0) * labeling!D270</f>
        <v>0</v>
      </c>
      <c r="H270">
        <f>C270 * (1-D270) * IF(('Normalized Data'!C270-'Normalized Data'!E270)&gt;labeling!$V$6,1,0)</f>
        <v>1</v>
      </c>
      <c r="J270">
        <f>D270 * (1-C270) * IF(('Normalized Data'!E270-'Normalized Data'!C270)&gt;labeling!$W$6,1,0)</f>
        <v>0</v>
      </c>
      <c r="L270">
        <f t="shared" si="13"/>
        <v>1</v>
      </c>
      <c r="N270">
        <f t="shared" si="14"/>
        <v>1</v>
      </c>
      <c r="P270">
        <f t="shared" si="15"/>
        <v>0</v>
      </c>
    </row>
    <row r="271" spans="1:16">
      <c r="A271" s="6" t="s">
        <v>237</v>
      </c>
      <c r="B271" s="6" t="s">
        <v>895</v>
      </c>
      <c r="C271">
        <f>IF('Normalized Data'!C271&gt;labeling!$T$6,1,0)</f>
        <v>0</v>
      </c>
      <c r="D271">
        <f>IF('Normalized Data'!E271&gt;labeling!$U$6,1,0)</f>
        <v>0</v>
      </c>
      <c r="E271">
        <f>IF(('Normalized Data'!C271-'Normalized Data'!D271)&gt;labeling!$X$6,1,0) * labeling!C271</f>
        <v>0</v>
      </c>
      <c r="F271">
        <f>IF(('Normalized Data'!E271-'Normalized Data'!F271)&gt;labeling!$Y$6,1,0) * labeling!D271</f>
        <v>0</v>
      </c>
      <c r="H271">
        <f>C271 * (1-D271) * IF(('Normalized Data'!C271-'Normalized Data'!E271)&gt;labeling!$V$6,1,0)</f>
        <v>0</v>
      </c>
      <c r="J271">
        <f>D271 * (1-C271) * IF(('Normalized Data'!E271-'Normalized Data'!C271)&gt;labeling!$W$6,1,0)</f>
        <v>0</v>
      </c>
      <c r="L271">
        <f t="shared" si="13"/>
        <v>0</v>
      </c>
      <c r="N271">
        <f t="shared" si="14"/>
        <v>0</v>
      </c>
      <c r="P271">
        <f t="shared" si="15"/>
        <v>0</v>
      </c>
    </row>
    <row r="272" spans="1:16">
      <c r="A272" s="6" t="s">
        <v>238</v>
      </c>
      <c r="B272" s="6" t="s">
        <v>896</v>
      </c>
      <c r="C272">
        <f>IF('Normalized Data'!C272&gt;labeling!$T$6,1,0)</f>
        <v>0</v>
      </c>
      <c r="D272">
        <f>IF('Normalized Data'!E272&gt;labeling!$U$6,1,0)</f>
        <v>0</v>
      </c>
      <c r="E272">
        <f>IF(('Normalized Data'!C272-'Normalized Data'!D272)&gt;labeling!$X$6,1,0) * labeling!C272</f>
        <v>0</v>
      </c>
      <c r="F272">
        <f>IF(('Normalized Data'!E272-'Normalized Data'!F272)&gt;labeling!$Y$6,1,0) * labeling!D272</f>
        <v>0</v>
      </c>
      <c r="H272">
        <f>C272 * (1-D272) * IF(('Normalized Data'!C272-'Normalized Data'!E272)&gt;labeling!$V$6,1,0)</f>
        <v>0</v>
      </c>
      <c r="J272">
        <f>D272 * (1-C272) * IF(('Normalized Data'!E272-'Normalized Data'!C272)&gt;labeling!$W$6,1,0)</f>
        <v>0</v>
      </c>
      <c r="L272">
        <f t="shared" si="13"/>
        <v>0</v>
      </c>
      <c r="N272">
        <f t="shared" si="14"/>
        <v>0</v>
      </c>
      <c r="P272">
        <f t="shared" si="15"/>
        <v>0</v>
      </c>
    </row>
    <row r="273" spans="1:16">
      <c r="A273" s="6" t="s">
        <v>239</v>
      </c>
      <c r="B273" s="6" t="s">
        <v>897</v>
      </c>
      <c r="C273">
        <f>IF('Normalized Data'!C273&gt;labeling!$T$6,1,0)</f>
        <v>1</v>
      </c>
      <c r="D273">
        <f>IF('Normalized Data'!E273&gt;labeling!$U$6,1,0)</f>
        <v>0</v>
      </c>
      <c r="E273">
        <f>IF(('Normalized Data'!C273-'Normalized Data'!D273)&gt;labeling!$X$6,1,0) * labeling!C273</f>
        <v>0</v>
      </c>
      <c r="F273">
        <f>IF(('Normalized Data'!E273-'Normalized Data'!F273)&gt;labeling!$Y$6,1,0) * labeling!D273</f>
        <v>0</v>
      </c>
      <c r="H273">
        <f>C273 * (1-D273) * IF(('Normalized Data'!C273-'Normalized Data'!E273)&gt;labeling!$V$6,1,0)</f>
        <v>1</v>
      </c>
      <c r="J273">
        <f>D273 * (1-C273) * IF(('Normalized Data'!E273-'Normalized Data'!C273)&gt;labeling!$W$6,1,0)</f>
        <v>0</v>
      </c>
      <c r="L273">
        <f t="shared" si="13"/>
        <v>0</v>
      </c>
      <c r="N273">
        <f t="shared" si="14"/>
        <v>0</v>
      </c>
      <c r="P273">
        <f t="shared" si="15"/>
        <v>0</v>
      </c>
    </row>
    <row r="274" spans="1:16">
      <c r="A274" s="6" t="s">
        <v>240</v>
      </c>
      <c r="B274" s="6" t="s">
        <v>898</v>
      </c>
      <c r="C274">
        <f>IF('Normalized Data'!C274&gt;labeling!$T$6,1,0)</f>
        <v>0</v>
      </c>
      <c r="D274">
        <f>IF('Normalized Data'!E274&gt;labeling!$U$6,1,0)</f>
        <v>0</v>
      </c>
      <c r="E274">
        <f>IF(('Normalized Data'!C274-'Normalized Data'!D274)&gt;labeling!$X$6,1,0) * labeling!C274</f>
        <v>0</v>
      </c>
      <c r="F274">
        <f>IF(('Normalized Data'!E274-'Normalized Data'!F274)&gt;labeling!$Y$6,1,0) * labeling!D274</f>
        <v>0</v>
      </c>
      <c r="H274">
        <f>C274 * (1-D274) * IF(('Normalized Data'!C274-'Normalized Data'!E274)&gt;labeling!$V$6,1,0)</f>
        <v>0</v>
      </c>
      <c r="J274">
        <f>D274 * (1-C274) * IF(('Normalized Data'!E274-'Normalized Data'!C274)&gt;labeling!$W$6,1,0)</f>
        <v>0</v>
      </c>
      <c r="L274">
        <f t="shared" si="13"/>
        <v>0</v>
      </c>
      <c r="N274">
        <f t="shared" si="14"/>
        <v>0</v>
      </c>
      <c r="P274">
        <f t="shared" si="15"/>
        <v>0</v>
      </c>
    </row>
    <row r="275" spans="1:16">
      <c r="A275" s="6" t="s">
        <v>241</v>
      </c>
      <c r="B275" s="6" t="s">
        <v>899</v>
      </c>
      <c r="C275">
        <f>IF('Normalized Data'!C275&gt;labeling!$T$6,1,0)</f>
        <v>0</v>
      </c>
      <c r="D275">
        <f>IF('Normalized Data'!E275&gt;labeling!$U$6,1,0)</f>
        <v>0</v>
      </c>
      <c r="E275">
        <f>IF(('Normalized Data'!C275-'Normalized Data'!D275)&gt;labeling!$X$6,1,0) * labeling!C275</f>
        <v>0</v>
      </c>
      <c r="F275">
        <f>IF(('Normalized Data'!E275-'Normalized Data'!F275)&gt;labeling!$Y$6,1,0) * labeling!D275</f>
        <v>0</v>
      </c>
      <c r="H275">
        <f>C275 * (1-D275) * IF(('Normalized Data'!C275-'Normalized Data'!E275)&gt;labeling!$V$6,1,0)</f>
        <v>0</v>
      </c>
      <c r="J275">
        <f>D275 * (1-C275) * IF(('Normalized Data'!E275-'Normalized Data'!C275)&gt;labeling!$W$6,1,0)</f>
        <v>0</v>
      </c>
      <c r="L275">
        <f t="shared" si="13"/>
        <v>0</v>
      </c>
      <c r="N275">
        <f t="shared" si="14"/>
        <v>0</v>
      </c>
      <c r="P275">
        <f t="shared" si="15"/>
        <v>0</v>
      </c>
    </row>
    <row r="276" spans="1:16">
      <c r="A276" s="6" t="s">
        <v>242</v>
      </c>
      <c r="B276" s="6" t="s">
        <v>900</v>
      </c>
      <c r="C276">
        <f>IF('Normalized Data'!C276&gt;labeling!$T$6,1,0)</f>
        <v>0</v>
      </c>
      <c r="D276">
        <f>IF('Normalized Data'!E276&gt;labeling!$U$6,1,0)</f>
        <v>0</v>
      </c>
      <c r="E276">
        <f>IF(('Normalized Data'!C276-'Normalized Data'!D276)&gt;labeling!$X$6,1,0) * labeling!C276</f>
        <v>0</v>
      </c>
      <c r="F276">
        <f>IF(('Normalized Data'!E276-'Normalized Data'!F276)&gt;labeling!$Y$6,1,0) * labeling!D276</f>
        <v>0</v>
      </c>
      <c r="H276">
        <f>C276 * (1-D276) * IF(('Normalized Data'!C276-'Normalized Data'!E276)&gt;labeling!$V$6,1,0)</f>
        <v>0</v>
      </c>
      <c r="J276">
        <f>D276 * (1-C276) * IF(('Normalized Data'!E276-'Normalized Data'!C276)&gt;labeling!$W$6,1,0)</f>
        <v>0</v>
      </c>
      <c r="L276">
        <f t="shared" si="13"/>
        <v>0</v>
      </c>
      <c r="N276">
        <f t="shared" si="14"/>
        <v>0</v>
      </c>
      <c r="P276">
        <f t="shared" si="15"/>
        <v>0</v>
      </c>
    </row>
    <row r="277" spans="1:16">
      <c r="A277" s="6" t="s">
        <v>243</v>
      </c>
      <c r="B277" s="6" t="s">
        <v>901</v>
      </c>
      <c r="C277">
        <f>IF('Normalized Data'!C277&gt;labeling!$T$6,1,0)</f>
        <v>0</v>
      </c>
      <c r="D277">
        <f>IF('Normalized Data'!E277&gt;labeling!$U$6,1,0)</f>
        <v>0</v>
      </c>
      <c r="E277">
        <f>IF(('Normalized Data'!C277-'Normalized Data'!D277)&gt;labeling!$X$6,1,0) * labeling!C277</f>
        <v>0</v>
      </c>
      <c r="F277">
        <f>IF(('Normalized Data'!E277-'Normalized Data'!F277)&gt;labeling!$Y$6,1,0) * labeling!D277</f>
        <v>0</v>
      </c>
      <c r="H277">
        <f>C277 * (1-D277) * IF(('Normalized Data'!C277-'Normalized Data'!E277)&gt;labeling!$V$6,1,0)</f>
        <v>0</v>
      </c>
      <c r="J277">
        <f>D277 * (1-C277) * IF(('Normalized Data'!E277-'Normalized Data'!C277)&gt;labeling!$W$6,1,0)</f>
        <v>0</v>
      </c>
      <c r="L277">
        <f t="shared" si="13"/>
        <v>0</v>
      </c>
      <c r="N277">
        <f t="shared" si="14"/>
        <v>0</v>
      </c>
      <c r="P277">
        <f t="shared" si="15"/>
        <v>0</v>
      </c>
    </row>
    <row r="278" spans="1:16">
      <c r="A278" s="6" t="s">
        <v>244</v>
      </c>
      <c r="B278" s="6" t="s">
        <v>902</v>
      </c>
      <c r="C278">
        <f>IF('Normalized Data'!C278&gt;labeling!$T$6,1,0)</f>
        <v>0</v>
      </c>
      <c r="D278">
        <f>IF('Normalized Data'!E278&gt;labeling!$U$6,1,0)</f>
        <v>0</v>
      </c>
      <c r="E278">
        <f>IF(('Normalized Data'!C278-'Normalized Data'!D278)&gt;labeling!$X$6,1,0) * labeling!C278</f>
        <v>0</v>
      </c>
      <c r="F278">
        <f>IF(('Normalized Data'!E278-'Normalized Data'!F278)&gt;labeling!$Y$6,1,0) * labeling!D278</f>
        <v>0</v>
      </c>
      <c r="H278">
        <f>C278 * (1-D278) * IF(('Normalized Data'!C278-'Normalized Data'!E278)&gt;labeling!$V$6,1,0)</f>
        <v>0</v>
      </c>
      <c r="J278">
        <f>D278 * (1-C278) * IF(('Normalized Data'!E278-'Normalized Data'!C278)&gt;labeling!$W$6,1,0)</f>
        <v>0</v>
      </c>
      <c r="L278">
        <f t="shared" si="13"/>
        <v>0</v>
      </c>
      <c r="N278">
        <f t="shared" si="14"/>
        <v>0</v>
      </c>
      <c r="P278">
        <f t="shared" si="15"/>
        <v>0</v>
      </c>
    </row>
    <row r="279" spans="1:16">
      <c r="A279" s="6" t="s">
        <v>245</v>
      </c>
      <c r="B279" s="6" t="s">
        <v>903</v>
      </c>
      <c r="C279">
        <f>IF('Normalized Data'!C279&gt;labeling!$T$6,1,0)</f>
        <v>0</v>
      </c>
      <c r="D279">
        <f>IF('Normalized Data'!E279&gt;labeling!$U$6,1,0)</f>
        <v>0</v>
      </c>
      <c r="E279">
        <f>IF(('Normalized Data'!C279-'Normalized Data'!D279)&gt;labeling!$X$6,1,0) * labeling!C279</f>
        <v>0</v>
      </c>
      <c r="F279">
        <f>IF(('Normalized Data'!E279-'Normalized Data'!F279)&gt;labeling!$Y$6,1,0) * labeling!D279</f>
        <v>0</v>
      </c>
      <c r="H279">
        <f>C279 * (1-D279) * IF(('Normalized Data'!C279-'Normalized Data'!E279)&gt;labeling!$V$6,1,0)</f>
        <v>0</v>
      </c>
      <c r="J279">
        <f>D279 * (1-C279) * IF(('Normalized Data'!E279-'Normalized Data'!C279)&gt;labeling!$W$6,1,0)</f>
        <v>0</v>
      </c>
      <c r="L279">
        <f t="shared" si="13"/>
        <v>0</v>
      </c>
      <c r="N279">
        <f t="shared" si="14"/>
        <v>0</v>
      </c>
      <c r="P279">
        <f t="shared" si="15"/>
        <v>0</v>
      </c>
    </row>
    <row r="280" spans="1:16">
      <c r="A280" s="6" t="s">
        <v>246</v>
      </c>
      <c r="B280" s="6" t="s">
        <v>904</v>
      </c>
      <c r="C280">
        <f>IF('Normalized Data'!C280&gt;labeling!$T$6,1,0)</f>
        <v>0</v>
      </c>
      <c r="D280">
        <f>IF('Normalized Data'!E280&gt;labeling!$U$6,1,0)</f>
        <v>0</v>
      </c>
      <c r="E280">
        <f>IF(('Normalized Data'!C280-'Normalized Data'!D280)&gt;labeling!$X$6,1,0) * labeling!C280</f>
        <v>0</v>
      </c>
      <c r="F280">
        <f>IF(('Normalized Data'!E280-'Normalized Data'!F280)&gt;labeling!$Y$6,1,0) * labeling!D280</f>
        <v>0</v>
      </c>
      <c r="H280">
        <f>C280 * (1-D280) * IF(('Normalized Data'!C280-'Normalized Data'!E280)&gt;labeling!$V$6,1,0)</f>
        <v>0</v>
      </c>
      <c r="J280">
        <f>D280 * (1-C280) * IF(('Normalized Data'!E280-'Normalized Data'!C280)&gt;labeling!$W$6,1,0)</f>
        <v>0</v>
      </c>
      <c r="L280">
        <f t="shared" si="13"/>
        <v>0</v>
      </c>
      <c r="N280">
        <f t="shared" si="14"/>
        <v>0</v>
      </c>
      <c r="P280">
        <f t="shared" si="15"/>
        <v>0</v>
      </c>
    </row>
    <row r="281" spans="1:16">
      <c r="A281" s="6" t="s">
        <v>247</v>
      </c>
      <c r="B281" s="6" t="s">
        <v>905</v>
      </c>
      <c r="C281">
        <f>IF('Normalized Data'!C281&gt;labeling!$T$6,1,0)</f>
        <v>1</v>
      </c>
      <c r="D281">
        <f>IF('Normalized Data'!E281&gt;labeling!$U$6,1,0)</f>
        <v>0</v>
      </c>
      <c r="E281">
        <f>IF(('Normalized Data'!C281-'Normalized Data'!D281)&gt;labeling!$X$6,1,0) * labeling!C281</f>
        <v>0</v>
      </c>
      <c r="F281">
        <f>IF(('Normalized Data'!E281-'Normalized Data'!F281)&gt;labeling!$Y$6,1,0) * labeling!D281</f>
        <v>0</v>
      </c>
      <c r="H281">
        <f>C281 * (1-D281) * IF(('Normalized Data'!C281-'Normalized Data'!E281)&gt;labeling!$V$6,1,0)</f>
        <v>1</v>
      </c>
      <c r="J281">
        <f>D281 * (1-C281) * IF(('Normalized Data'!E281-'Normalized Data'!C281)&gt;labeling!$W$6,1,0)</f>
        <v>0</v>
      </c>
      <c r="L281">
        <f t="shared" si="13"/>
        <v>0</v>
      </c>
      <c r="N281">
        <f t="shared" si="14"/>
        <v>0</v>
      </c>
      <c r="P281">
        <f t="shared" si="15"/>
        <v>0</v>
      </c>
    </row>
    <row r="282" spans="1:16">
      <c r="A282" s="6" t="s">
        <v>248</v>
      </c>
      <c r="B282" s="6" t="s">
        <v>906</v>
      </c>
      <c r="C282">
        <f>IF('Normalized Data'!C282&gt;labeling!$T$6,1,0)</f>
        <v>0</v>
      </c>
      <c r="D282">
        <f>IF('Normalized Data'!E282&gt;labeling!$U$6,1,0)</f>
        <v>0</v>
      </c>
      <c r="E282">
        <f>IF(('Normalized Data'!C282-'Normalized Data'!D282)&gt;labeling!$X$6,1,0) * labeling!C282</f>
        <v>0</v>
      </c>
      <c r="F282">
        <f>IF(('Normalized Data'!E282-'Normalized Data'!F282)&gt;labeling!$Y$6,1,0) * labeling!D282</f>
        <v>0</v>
      </c>
      <c r="H282">
        <f>C282 * (1-D282) * IF(('Normalized Data'!C282-'Normalized Data'!E282)&gt;labeling!$V$6,1,0)</f>
        <v>0</v>
      </c>
      <c r="J282">
        <f>D282 * (1-C282) * IF(('Normalized Data'!E282-'Normalized Data'!C282)&gt;labeling!$W$6,1,0)</f>
        <v>0</v>
      </c>
      <c r="L282">
        <f t="shared" si="13"/>
        <v>0</v>
      </c>
      <c r="N282">
        <f t="shared" si="14"/>
        <v>0</v>
      </c>
      <c r="P282">
        <f t="shared" si="15"/>
        <v>0</v>
      </c>
    </row>
    <row r="283" spans="1:16">
      <c r="A283" s="6" t="s">
        <v>249</v>
      </c>
      <c r="B283" s="6" t="s">
        <v>907</v>
      </c>
      <c r="C283">
        <f>IF('Normalized Data'!C283&gt;labeling!$T$6,1,0)</f>
        <v>0</v>
      </c>
      <c r="D283">
        <f>IF('Normalized Data'!E283&gt;labeling!$U$6,1,0)</f>
        <v>0</v>
      </c>
      <c r="E283">
        <f>IF(('Normalized Data'!C283-'Normalized Data'!D283)&gt;labeling!$X$6,1,0) * labeling!C283</f>
        <v>0</v>
      </c>
      <c r="F283">
        <f>IF(('Normalized Data'!E283-'Normalized Data'!F283)&gt;labeling!$Y$6,1,0) * labeling!D283</f>
        <v>0</v>
      </c>
      <c r="H283">
        <f>C283 * (1-D283) * IF(('Normalized Data'!C283-'Normalized Data'!E283)&gt;labeling!$V$6,1,0)</f>
        <v>0</v>
      </c>
      <c r="J283">
        <f>D283 * (1-C283) * IF(('Normalized Data'!E283-'Normalized Data'!C283)&gt;labeling!$W$6,1,0)</f>
        <v>0</v>
      </c>
      <c r="L283">
        <f t="shared" si="13"/>
        <v>0</v>
      </c>
      <c r="N283">
        <f t="shared" si="14"/>
        <v>0</v>
      </c>
      <c r="P283">
        <f t="shared" si="15"/>
        <v>0</v>
      </c>
    </row>
    <row r="284" spans="1:16">
      <c r="A284" s="6" t="s">
        <v>250</v>
      </c>
      <c r="B284" s="6" t="s">
        <v>908</v>
      </c>
      <c r="C284">
        <f>IF('Normalized Data'!C284&gt;labeling!$T$6,1,0)</f>
        <v>0</v>
      </c>
      <c r="D284">
        <f>IF('Normalized Data'!E284&gt;labeling!$U$6,1,0)</f>
        <v>0</v>
      </c>
      <c r="E284">
        <f>IF(('Normalized Data'!C284-'Normalized Data'!D284)&gt;labeling!$X$6,1,0) * labeling!C284</f>
        <v>0</v>
      </c>
      <c r="F284">
        <f>IF(('Normalized Data'!E284-'Normalized Data'!F284)&gt;labeling!$Y$6,1,0) * labeling!D284</f>
        <v>0</v>
      </c>
      <c r="H284">
        <f>C284 * (1-D284) * IF(('Normalized Data'!C284-'Normalized Data'!E284)&gt;labeling!$V$6,1,0)</f>
        <v>0</v>
      </c>
      <c r="J284">
        <f>D284 * (1-C284) * IF(('Normalized Data'!E284-'Normalized Data'!C284)&gt;labeling!$W$6,1,0)</f>
        <v>0</v>
      </c>
      <c r="L284">
        <f t="shared" si="13"/>
        <v>0</v>
      </c>
      <c r="N284">
        <f t="shared" si="14"/>
        <v>0</v>
      </c>
      <c r="P284">
        <f t="shared" si="15"/>
        <v>0</v>
      </c>
    </row>
    <row r="285" spans="1:16">
      <c r="A285" s="6" t="s">
        <v>251</v>
      </c>
      <c r="B285" s="6" t="s">
        <v>909</v>
      </c>
      <c r="C285">
        <f>IF('Normalized Data'!C285&gt;labeling!$T$6,1,0)</f>
        <v>0</v>
      </c>
      <c r="D285">
        <f>IF('Normalized Data'!E285&gt;labeling!$U$6,1,0)</f>
        <v>0</v>
      </c>
      <c r="E285">
        <f>IF(('Normalized Data'!C285-'Normalized Data'!D285)&gt;labeling!$X$6,1,0) * labeling!C285</f>
        <v>0</v>
      </c>
      <c r="F285">
        <f>IF(('Normalized Data'!E285-'Normalized Data'!F285)&gt;labeling!$Y$6,1,0) * labeling!D285</f>
        <v>0</v>
      </c>
      <c r="H285">
        <f>C285 * (1-D285) * IF(('Normalized Data'!C285-'Normalized Data'!E285)&gt;labeling!$V$6,1,0)</f>
        <v>0</v>
      </c>
      <c r="J285">
        <f>D285 * (1-C285) * IF(('Normalized Data'!E285-'Normalized Data'!C285)&gt;labeling!$W$6,1,0)</f>
        <v>0</v>
      </c>
      <c r="L285">
        <f t="shared" si="13"/>
        <v>0</v>
      </c>
      <c r="N285">
        <f t="shared" si="14"/>
        <v>0</v>
      </c>
      <c r="P285">
        <f t="shared" si="15"/>
        <v>0</v>
      </c>
    </row>
    <row r="286" spans="1:16">
      <c r="A286" s="6" t="s">
        <v>252</v>
      </c>
      <c r="B286" s="6" t="s">
        <v>910</v>
      </c>
      <c r="C286">
        <f>IF('Normalized Data'!C286&gt;labeling!$T$6,1,0)</f>
        <v>0</v>
      </c>
      <c r="D286">
        <f>IF('Normalized Data'!E286&gt;labeling!$U$6,1,0)</f>
        <v>0</v>
      </c>
      <c r="E286">
        <f>IF(('Normalized Data'!C286-'Normalized Data'!D286)&gt;labeling!$X$6,1,0) * labeling!C286</f>
        <v>0</v>
      </c>
      <c r="F286">
        <f>IF(('Normalized Data'!E286-'Normalized Data'!F286)&gt;labeling!$Y$6,1,0) * labeling!D286</f>
        <v>0</v>
      </c>
      <c r="H286">
        <f>C286 * (1-D286) * IF(('Normalized Data'!C286-'Normalized Data'!E286)&gt;labeling!$V$6,1,0)</f>
        <v>0</v>
      </c>
      <c r="J286">
        <f>D286 * (1-C286) * IF(('Normalized Data'!E286-'Normalized Data'!C286)&gt;labeling!$W$6,1,0)</f>
        <v>0</v>
      </c>
      <c r="L286">
        <f t="shared" si="13"/>
        <v>0</v>
      </c>
      <c r="N286">
        <f t="shared" si="14"/>
        <v>0</v>
      </c>
      <c r="P286">
        <f t="shared" si="15"/>
        <v>0</v>
      </c>
    </row>
    <row r="287" spans="1:16">
      <c r="A287" s="6" t="s">
        <v>253</v>
      </c>
      <c r="B287" s="6" t="s">
        <v>911</v>
      </c>
      <c r="C287">
        <f>IF('Normalized Data'!C287&gt;labeling!$T$6,1,0)</f>
        <v>1</v>
      </c>
      <c r="D287">
        <f>IF('Normalized Data'!E287&gt;labeling!$U$6,1,0)</f>
        <v>0</v>
      </c>
      <c r="E287">
        <f>IF(('Normalized Data'!C287-'Normalized Data'!D287)&gt;labeling!$X$6,1,0) * labeling!C287</f>
        <v>0</v>
      </c>
      <c r="F287">
        <f>IF(('Normalized Data'!E287-'Normalized Data'!F287)&gt;labeling!$Y$6,1,0) * labeling!D287</f>
        <v>0</v>
      </c>
      <c r="H287">
        <f>C287 * (1-D287) * IF(('Normalized Data'!C287-'Normalized Data'!E287)&gt;labeling!$V$6,1,0)</f>
        <v>1</v>
      </c>
      <c r="J287">
        <f>D287 * (1-C287) * IF(('Normalized Data'!E287-'Normalized Data'!C287)&gt;labeling!$W$6,1,0)</f>
        <v>0</v>
      </c>
      <c r="L287">
        <f t="shared" si="13"/>
        <v>0</v>
      </c>
      <c r="N287">
        <f t="shared" si="14"/>
        <v>0</v>
      </c>
      <c r="P287">
        <f t="shared" si="15"/>
        <v>0</v>
      </c>
    </row>
    <row r="288" spans="1:16">
      <c r="A288" s="6" t="s">
        <v>254</v>
      </c>
      <c r="B288" s="6" t="s">
        <v>912</v>
      </c>
      <c r="C288">
        <f>IF('Normalized Data'!C288&gt;labeling!$T$6,1,0)</f>
        <v>0</v>
      </c>
      <c r="D288">
        <f>IF('Normalized Data'!E288&gt;labeling!$U$6,1,0)</f>
        <v>0</v>
      </c>
      <c r="E288">
        <f>IF(('Normalized Data'!C288-'Normalized Data'!D288)&gt;labeling!$X$6,1,0) * labeling!C288</f>
        <v>0</v>
      </c>
      <c r="F288">
        <f>IF(('Normalized Data'!E288-'Normalized Data'!F288)&gt;labeling!$Y$6,1,0) * labeling!D288</f>
        <v>0</v>
      </c>
      <c r="H288">
        <f>C288 * (1-D288) * IF(('Normalized Data'!C288-'Normalized Data'!E288)&gt;labeling!$V$6,1,0)</f>
        <v>0</v>
      </c>
      <c r="J288">
        <f>D288 * (1-C288) * IF(('Normalized Data'!E288-'Normalized Data'!C288)&gt;labeling!$W$6,1,0)</f>
        <v>0</v>
      </c>
      <c r="L288">
        <f t="shared" si="13"/>
        <v>0</v>
      </c>
      <c r="N288">
        <f t="shared" si="14"/>
        <v>0</v>
      </c>
      <c r="P288">
        <f t="shared" si="15"/>
        <v>0</v>
      </c>
    </row>
    <row r="289" spans="1:16">
      <c r="A289" s="6" t="s">
        <v>255</v>
      </c>
      <c r="B289" s="6" t="s">
        <v>913</v>
      </c>
      <c r="C289">
        <f>IF('Normalized Data'!C289&gt;labeling!$T$6,1,0)</f>
        <v>0</v>
      </c>
      <c r="D289">
        <f>IF('Normalized Data'!E289&gt;labeling!$U$6,1,0)</f>
        <v>0</v>
      </c>
      <c r="E289">
        <f>IF(('Normalized Data'!C289-'Normalized Data'!D289)&gt;labeling!$X$6,1,0) * labeling!C289</f>
        <v>0</v>
      </c>
      <c r="F289">
        <f>IF(('Normalized Data'!E289-'Normalized Data'!F289)&gt;labeling!$Y$6,1,0) * labeling!D289</f>
        <v>0</v>
      </c>
      <c r="H289">
        <f>C289 * (1-D289) * IF(('Normalized Data'!C289-'Normalized Data'!E289)&gt;labeling!$V$6,1,0)</f>
        <v>0</v>
      </c>
      <c r="J289">
        <f>D289 * (1-C289) * IF(('Normalized Data'!E289-'Normalized Data'!C289)&gt;labeling!$W$6,1,0)</f>
        <v>0</v>
      </c>
      <c r="L289">
        <f t="shared" si="13"/>
        <v>0</v>
      </c>
      <c r="N289">
        <f t="shared" si="14"/>
        <v>0</v>
      </c>
      <c r="P289">
        <f t="shared" si="15"/>
        <v>0</v>
      </c>
    </row>
    <row r="290" spans="1:16">
      <c r="A290" s="6" t="s">
        <v>256</v>
      </c>
      <c r="B290" s="6" t="s">
        <v>914</v>
      </c>
      <c r="C290">
        <f>IF('Normalized Data'!C290&gt;labeling!$T$6,1,0)</f>
        <v>1</v>
      </c>
      <c r="D290">
        <f>IF('Normalized Data'!E290&gt;labeling!$U$6,1,0)</f>
        <v>0</v>
      </c>
      <c r="E290">
        <f>IF(('Normalized Data'!C290-'Normalized Data'!D290)&gt;labeling!$X$6,1,0) * labeling!C290</f>
        <v>1</v>
      </c>
      <c r="F290">
        <f>IF(('Normalized Data'!E290-'Normalized Data'!F290)&gt;labeling!$Y$6,1,0) * labeling!D290</f>
        <v>0</v>
      </c>
      <c r="H290">
        <f>C290 * (1-D290) * IF(('Normalized Data'!C290-'Normalized Data'!E290)&gt;labeling!$V$6,1,0)</f>
        <v>1</v>
      </c>
      <c r="J290">
        <f>D290 * (1-C290) * IF(('Normalized Data'!E290-'Normalized Data'!C290)&gt;labeling!$W$6,1,0)</f>
        <v>0</v>
      </c>
      <c r="L290">
        <f t="shared" si="13"/>
        <v>1</v>
      </c>
      <c r="N290">
        <f t="shared" si="14"/>
        <v>1</v>
      </c>
      <c r="P290">
        <f t="shared" si="15"/>
        <v>0</v>
      </c>
    </row>
    <row r="291" spans="1:16">
      <c r="A291" s="6" t="s">
        <v>257</v>
      </c>
      <c r="B291" s="6" t="s">
        <v>915</v>
      </c>
      <c r="C291">
        <f>IF('Normalized Data'!C291&gt;labeling!$T$6,1,0)</f>
        <v>1</v>
      </c>
      <c r="D291">
        <f>IF('Normalized Data'!E291&gt;labeling!$U$6,1,0)</f>
        <v>0</v>
      </c>
      <c r="E291">
        <f>IF(('Normalized Data'!C291-'Normalized Data'!D291)&gt;labeling!$X$6,1,0) * labeling!C291</f>
        <v>0</v>
      </c>
      <c r="F291">
        <f>IF(('Normalized Data'!E291-'Normalized Data'!F291)&gt;labeling!$Y$6,1,0) * labeling!D291</f>
        <v>0</v>
      </c>
      <c r="H291">
        <f>C291 * (1-D291) * IF(('Normalized Data'!C291-'Normalized Data'!E291)&gt;labeling!$V$6,1,0)</f>
        <v>1</v>
      </c>
      <c r="J291">
        <f>D291 * (1-C291) * IF(('Normalized Data'!E291-'Normalized Data'!C291)&gt;labeling!$W$6,1,0)</f>
        <v>0</v>
      </c>
      <c r="L291">
        <f t="shared" si="13"/>
        <v>0</v>
      </c>
      <c r="N291">
        <f t="shared" si="14"/>
        <v>0</v>
      </c>
      <c r="P291">
        <f t="shared" si="15"/>
        <v>0</v>
      </c>
    </row>
    <row r="292" spans="1:16">
      <c r="A292" s="6" t="s">
        <v>258</v>
      </c>
      <c r="B292" s="6" t="s">
        <v>916</v>
      </c>
      <c r="C292">
        <f>IF('Normalized Data'!C292&gt;labeling!$T$6,1,0)</f>
        <v>0</v>
      </c>
      <c r="D292">
        <f>IF('Normalized Data'!E292&gt;labeling!$U$6,1,0)</f>
        <v>0</v>
      </c>
      <c r="E292">
        <f>IF(('Normalized Data'!C292-'Normalized Data'!D292)&gt;labeling!$X$6,1,0) * labeling!C292</f>
        <v>0</v>
      </c>
      <c r="F292">
        <f>IF(('Normalized Data'!E292-'Normalized Data'!F292)&gt;labeling!$Y$6,1,0) * labeling!D292</f>
        <v>0</v>
      </c>
      <c r="H292">
        <f>C292 * (1-D292) * IF(('Normalized Data'!C292-'Normalized Data'!E292)&gt;labeling!$V$6,1,0)</f>
        <v>0</v>
      </c>
      <c r="J292">
        <f>D292 * (1-C292) * IF(('Normalized Data'!E292-'Normalized Data'!C292)&gt;labeling!$W$6,1,0)</f>
        <v>0</v>
      </c>
      <c r="L292">
        <f t="shared" si="13"/>
        <v>0</v>
      </c>
      <c r="N292">
        <f t="shared" si="14"/>
        <v>0</v>
      </c>
      <c r="P292">
        <f t="shared" si="15"/>
        <v>0</v>
      </c>
    </row>
    <row r="293" spans="1:16">
      <c r="A293" s="6" t="s">
        <v>259</v>
      </c>
      <c r="B293" s="6" t="s">
        <v>917</v>
      </c>
      <c r="C293">
        <f>IF('Normalized Data'!C293&gt;labeling!$T$6,1,0)</f>
        <v>0</v>
      </c>
      <c r="D293">
        <f>IF('Normalized Data'!E293&gt;labeling!$U$6,1,0)</f>
        <v>0</v>
      </c>
      <c r="E293">
        <f>IF(('Normalized Data'!C293-'Normalized Data'!D293)&gt;labeling!$X$6,1,0) * labeling!C293</f>
        <v>0</v>
      </c>
      <c r="F293">
        <f>IF(('Normalized Data'!E293-'Normalized Data'!F293)&gt;labeling!$Y$6,1,0) * labeling!D293</f>
        <v>0</v>
      </c>
      <c r="H293">
        <f>C293 * (1-D293) * IF(('Normalized Data'!C293-'Normalized Data'!E293)&gt;labeling!$V$6,1,0)</f>
        <v>0</v>
      </c>
      <c r="J293">
        <f>D293 * (1-C293) * IF(('Normalized Data'!E293-'Normalized Data'!C293)&gt;labeling!$W$6,1,0)</f>
        <v>0</v>
      </c>
      <c r="L293">
        <f t="shared" si="13"/>
        <v>0</v>
      </c>
      <c r="N293">
        <f t="shared" si="14"/>
        <v>0</v>
      </c>
      <c r="P293">
        <f t="shared" si="15"/>
        <v>0</v>
      </c>
    </row>
    <row r="294" spans="1:16">
      <c r="A294" s="6" t="s">
        <v>260</v>
      </c>
      <c r="B294" s="6" t="s">
        <v>918</v>
      </c>
      <c r="C294">
        <f>IF('Normalized Data'!C294&gt;labeling!$T$6,1,0)</f>
        <v>0</v>
      </c>
      <c r="D294">
        <f>IF('Normalized Data'!E294&gt;labeling!$U$6,1,0)</f>
        <v>0</v>
      </c>
      <c r="E294">
        <f>IF(('Normalized Data'!C294-'Normalized Data'!D294)&gt;labeling!$X$6,1,0) * labeling!C294</f>
        <v>0</v>
      </c>
      <c r="F294">
        <f>IF(('Normalized Data'!E294-'Normalized Data'!F294)&gt;labeling!$Y$6,1,0) * labeling!D294</f>
        <v>0</v>
      </c>
      <c r="H294">
        <f>C294 * (1-D294) * IF(('Normalized Data'!C294-'Normalized Data'!E294)&gt;labeling!$V$6,1,0)</f>
        <v>0</v>
      </c>
      <c r="J294">
        <f>D294 * (1-C294) * IF(('Normalized Data'!E294-'Normalized Data'!C294)&gt;labeling!$W$6,1,0)</f>
        <v>0</v>
      </c>
      <c r="L294">
        <f t="shared" si="13"/>
        <v>0</v>
      </c>
      <c r="N294">
        <f t="shared" si="14"/>
        <v>0</v>
      </c>
      <c r="P294">
        <f t="shared" si="15"/>
        <v>0</v>
      </c>
    </row>
    <row r="295" spans="1:16">
      <c r="A295" s="6" t="s">
        <v>261</v>
      </c>
      <c r="B295" s="6" t="s">
        <v>919</v>
      </c>
      <c r="C295">
        <f>IF('Normalized Data'!C295&gt;labeling!$T$6,1,0)</f>
        <v>0</v>
      </c>
      <c r="D295">
        <f>IF('Normalized Data'!E295&gt;labeling!$U$6,1,0)</f>
        <v>0</v>
      </c>
      <c r="E295">
        <f>IF(('Normalized Data'!C295-'Normalized Data'!D295)&gt;labeling!$X$6,1,0) * labeling!C295</f>
        <v>0</v>
      </c>
      <c r="F295">
        <f>IF(('Normalized Data'!E295-'Normalized Data'!F295)&gt;labeling!$Y$6,1,0) * labeling!D295</f>
        <v>0</v>
      </c>
      <c r="H295">
        <f>C295 * (1-D295) * IF(('Normalized Data'!C295-'Normalized Data'!E295)&gt;labeling!$V$6,1,0)</f>
        <v>0</v>
      </c>
      <c r="J295">
        <f>D295 * (1-C295) * IF(('Normalized Data'!E295-'Normalized Data'!C295)&gt;labeling!$W$6,1,0)</f>
        <v>0</v>
      </c>
      <c r="L295">
        <f t="shared" si="13"/>
        <v>0</v>
      </c>
      <c r="N295">
        <f t="shared" si="14"/>
        <v>0</v>
      </c>
      <c r="P295">
        <f t="shared" si="15"/>
        <v>0</v>
      </c>
    </row>
    <row r="296" spans="1:16">
      <c r="A296" s="6" t="s">
        <v>262</v>
      </c>
      <c r="B296" s="6" t="s">
        <v>920</v>
      </c>
      <c r="C296">
        <f>IF('Normalized Data'!C296&gt;labeling!$T$6,1,0)</f>
        <v>0</v>
      </c>
      <c r="D296">
        <f>IF('Normalized Data'!E296&gt;labeling!$U$6,1,0)</f>
        <v>0</v>
      </c>
      <c r="E296">
        <f>IF(('Normalized Data'!C296-'Normalized Data'!D296)&gt;labeling!$X$6,1,0) * labeling!C296</f>
        <v>0</v>
      </c>
      <c r="F296">
        <f>IF(('Normalized Data'!E296-'Normalized Data'!F296)&gt;labeling!$Y$6,1,0) * labeling!D296</f>
        <v>0</v>
      </c>
      <c r="H296">
        <f>C296 * (1-D296) * IF(('Normalized Data'!C296-'Normalized Data'!E296)&gt;labeling!$V$6,1,0)</f>
        <v>0</v>
      </c>
      <c r="J296">
        <f>D296 * (1-C296) * IF(('Normalized Data'!E296-'Normalized Data'!C296)&gt;labeling!$W$6,1,0)</f>
        <v>0</v>
      </c>
      <c r="L296">
        <f t="shared" si="13"/>
        <v>0</v>
      </c>
      <c r="N296">
        <f t="shared" si="14"/>
        <v>0</v>
      </c>
      <c r="P296">
        <f t="shared" si="15"/>
        <v>0</v>
      </c>
    </row>
    <row r="297" spans="1:16">
      <c r="A297" s="6" t="s">
        <v>263</v>
      </c>
      <c r="B297" s="6" t="s">
        <v>921</v>
      </c>
      <c r="C297">
        <f>IF('Normalized Data'!C297&gt;labeling!$T$6,1,0)</f>
        <v>0</v>
      </c>
      <c r="D297">
        <f>IF('Normalized Data'!E297&gt;labeling!$U$6,1,0)</f>
        <v>0</v>
      </c>
      <c r="E297">
        <f>IF(('Normalized Data'!C297-'Normalized Data'!D297)&gt;labeling!$X$6,1,0) * labeling!C297</f>
        <v>0</v>
      </c>
      <c r="F297">
        <f>IF(('Normalized Data'!E297-'Normalized Data'!F297)&gt;labeling!$Y$6,1,0) * labeling!D297</f>
        <v>0</v>
      </c>
      <c r="H297">
        <f>C297 * (1-D297) * IF(('Normalized Data'!C297-'Normalized Data'!E297)&gt;labeling!$V$6,1,0)</f>
        <v>0</v>
      </c>
      <c r="J297">
        <f>D297 * (1-C297) * IF(('Normalized Data'!E297-'Normalized Data'!C297)&gt;labeling!$W$6,1,0)</f>
        <v>0</v>
      </c>
      <c r="L297">
        <f t="shared" si="13"/>
        <v>0</v>
      </c>
      <c r="N297">
        <f t="shared" si="14"/>
        <v>0</v>
      </c>
      <c r="P297">
        <f t="shared" si="15"/>
        <v>0</v>
      </c>
    </row>
    <row r="298" spans="1:16">
      <c r="A298" s="6" t="s">
        <v>264</v>
      </c>
      <c r="B298" s="6" t="s">
        <v>922</v>
      </c>
      <c r="C298">
        <f>IF('Normalized Data'!C298&gt;labeling!$T$6,1,0)</f>
        <v>0</v>
      </c>
      <c r="D298">
        <f>IF('Normalized Data'!E298&gt;labeling!$U$6,1,0)</f>
        <v>0</v>
      </c>
      <c r="E298">
        <f>IF(('Normalized Data'!C298-'Normalized Data'!D298)&gt;labeling!$X$6,1,0) * labeling!C298</f>
        <v>0</v>
      </c>
      <c r="F298">
        <f>IF(('Normalized Data'!E298-'Normalized Data'!F298)&gt;labeling!$Y$6,1,0) * labeling!D298</f>
        <v>0</v>
      </c>
      <c r="H298">
        <f>C298 * (1-D298) * IF(('Normalized Data'!C298-'Normalized Data'!E298)&gt;labeling!$V$6,1,0)</f>
        <v>0</v>
      </c>
      <c r="J298">
        <f>D298 * (1-C298) * IF(('Normalized Data'!E298-'Normalized Data'!C298)&gt;labeling!$W$6,1,0)</f>
        <v>0</v>
      </c>
      <c r="L298">
        <f t="shared" si="13"/>
        <v>0</v>
      </c>
      <c r="N298">
        <f t="shared" si="14"/>
        <v>0</v>
      </c>
      <c r="P298">
        <f t="shared" si="15"/>
        <v>0</v>
      </c>
    </row>
    <row r="299" spans="1:16">
      <c r="A299" s="6" t="s">
        <v>265</v>
      </c>
      <c r="B299" s="6" t="s">
        <v>923</v>
      </c>
      <c r="C299">
        <f>IF('Normalized Data'!C299&gt;labeling!$T$6,1,0)</f>
        <v>0</v>
      </c>
      <c r="D299">
        <f>IF('Normalized Data'!E299&gt;labeling!$U$6,1,0)</f>
        <v>0</v>
      </c>
      <c r="E299">
        <f>IF(('Normalized Data'!C299-'Normalized Data'!D299)&gt;labeling!$X$6,1,0) * labeling!C299</f>
        <v>0</v>
      </c>
      <c r="F299">
        <f>IF(('Normalized Data'!E299-'Normalized Data'!F299)&gt;labeling!$Y$6,1,0) * labeling!D299</f>
        <v>0</v>
      </c>
      <c r="H299">
        <f>C299 * (1-D299) * IF(('Normalized Data'!C299-'Normalized Data'!E299)&gt;labeling!$V$6,1,0)</f>
        <v>0</v>
      </c>
      <c r="J299">
        <f>D299 * (1-C299) * IF(('Normalized Data'!E299-'Normalized Data'!C299)&gt;labeling!$W$6,1,0)</f>
        <v>0</v>
      </c>
      <c r="L299">
        <f t="shared" si="13"/>
        <v>0</v>
      </c>
      <c r="N299">
        <f t="shared" si="14"/>
        <v>0</v>
      </c>
      <c r="P299">
        <f t="shared" si="15"/>
        <v>0</v>
      </c>
    </row>
    <row r="300" spans="1:16">
      <c r="A300" s="6" t="s">
        <v>266</v>
      </c>
      <c r="B300" s="6" t="s">
        <v>924</v>
      </c>
      <c r="C300">
        <f>IF('Normalized Data'!C300&gt;labeling!$T$6,1,0)</f>
        <v>0</v>
      </c>
      <c r="D300">
        <f>IF('Normalized Data'!E300&gt;labeling!$U$6,1,0)</f>
        <v>0</v>
      </c>
      <c r="E300">
        <f>IF(('Normalized Data'!C300-'Normalized Data'!D300)&gt;labeling!$X$6,1,0) * labeling!C300</f>
        <v>0</v>
      </c>
      <c r="F300">
        <f>IF(('Normalized Data'!E300-'Normalized Data'!F300)&gt;labeling!$Y$6,1,0) * labeling!D300</f>
        <v>0</v>
      </c>
      <c r="H300">
        <f>C300 * (1-D300) * IF(('Normalized Data'!C300-'Normalized Data'!E300)&gt;labeling!$V$6,1,0)</f>
        <v>0</v>
      </c>
      <c r="J300">
        <f>D300 * (1-C300) * IF(('Normalized Data'!E300-'Normalized Data'!C300)&gt;labeling!$W$6,1,0)</f>
        <v>0</v>
      </c>
      <c r="L300">
        <f t="shared" si="13"/>
        <v>0</v>
      </c>
      <c r="N300">
        <f t="shared" si="14"/>
        <v>0</v>
      </c>
      <c r="P300">
        <f t="shared" si="15"/>
        <v>0</v>
      </c>
    </row>
    <row r="301" spans="1:16">
      <c r="A301" s="6" t="s">
        <v>325</v>
      </c>
      <c r="B301" s="6" t="s">
        <v>925</v>
      </c>
      <c r="C301">
        <f>IF('Normalized Data'!C301&gt;labeling!$T$6,1,0)</f>
        <v>0</v>
      </c>
      <c r="D301">
        <f>IF('Normalized Data'!E301&gt;labeling!$U$6,1,0)</f>
        <v>0</v>
      </c>
      <c r="E301">
        <f>IF(('Normalized Data'!C301-'Normalized Data'!D301)&gt;labeling!$X$6,1,0) * labeling!C301</f>
        <v>0</v>
      </c>
      <c r="F301">
        <f>IF(('Normalized Data'!E301-'Normalized Data'!F301)&gt;labeling!$Y$6,1,0) * labeling!D301</f>
        <v>0</v>
      </c>
      <c r="H301">
        <f>C301 * (1-D301) * IF(('Normalized Data'!C301-'Normalized Data'!E301)&gt;labeling!$V$6,1,0)</f>
        <v>0</v>
      </c>
      <c r="J301">
        <f>D301 * (1-C301) * IF(('Normalized Data'!E301-'Normalized Data'!C301)&gt;labeling!$W$6,1,0)</f>
        <v>0</v>
      </c>
      <c r="L301">
        <f t="shared" si="13"/>
        <v>0</v>
      </c>
      <c r="N301">
        <f t="shared" si="14"/>
        <v>0</v>
      </c>
      <c r="P301">
        <f t="shared" si="15"/>
        <v>0</v>
      </c>
    </row>
    <row r="302" spans="1:16">
      <c r="A302" s="6" t="s">
        <v>326</v>
      </c>
      <c r="B302" s="6" t="s">
        <v>926</v>
      </c>
      <c r="C302">
        <f>IF('Normalized Data'!C302&gt;labeling!$T$6,1,0)</f>
        <v>0</v>
      </c>
      <c r="D302">
        <f>IF('Normalized Data'!E302&gt;labeling!$U$6,1,0)</f>
        <v>0</v>
      </c>
      <c r="E302">
        <f>IF(('Normalized Data'!C302-'Normalized Data'!D302)&gt;labeling!$X$6,1,0) * labeling!C302</f>
        <v>0</v>
      </c>
      <c r="F302">
        <f>IF(('Normalized Data'!E302-'Normalized Data'!F302)&gt;labeling!$Y$6,1,0) * labeling!D302</f>
        <v>0</v>
      </c>
      <c r="H302">
        <f>C302 * (1-D302) * IF(('Normalized Data'!C302-'Normalized Data'!E302)&gt;labeling!$V$6,1,0)</f>
        <v>0</v>
      </c>
      <c r="J302">
        <f>D302 * (1-C302) * IF(('Normalized Data'!E302-'Normalized Data'!C302)&gt;labeling!$W$6,1,0)</f>
        <v>0</v>
      </c>
      <c r="L302">
        <f t="shared" si="13"/>
        <v>0</v>
      </c>
      <c r="N302">
        <f t="shared" si="14"/>
        <v>0</v>
      </c>
      <c r="P302">
        <f t="shared" si="15"/>
        <v>0</v>
      </c>
    </row>
    <row r="303" spans="1:16">
      <c r="A303" s="6" t="s">
        <v>327</v>
      </c>
      <c r="B303" s="6" t="s">
        <v>927</v>
      </c>
      <c r="C303">
        <f>IF('Normalized Data'!C303&gt;labeling!$T$6,1,0)</f>
        <v>0</v>
      </c>
      <c r="D303">
        <f>IF('Normalized Data'!E303&gt;labeling!$U$6,1,0)</f>
        <v>0</v>
      </c>
      <c r="E303">
        <f>IF(('Normalized Data'!C303-'Normalized Data'!D303)&gt;labeling!$X$6,1,0) * labeling!C303</f>
        <v>0</v>
      </c>
      <c r="F303">
        <f>IF(('Normalized Data'!E303-'Normalized Data'!F303)&gt;labeling!$Y$6,1,0) * labeling!D303</f>
        <v>0</v>
      </c>
      <c r="H303">
        <f>C303 * (1-D303) * IF(('Normalized Data'!C303-'Normalized Data'!E303)&gt;labeling!$V$6,1,0)</f>
        <v>0</v>
      </c>
      <c r="J303">
        <f>D303 * (1-C303) * IF(('Normalized Data'!E303-'Normalized Data'!C303)&gt;labeling!$W$6,1,0)</f>
        <v>0</v>
      </c>
      <c r="L303">
        <f t="shared" si="13"/>
        <v>0</v>
      </c>
      <c r="N303">
        <f t="shared" si="14"/>
        <v>0</v>
      </c>
      <c r="P303">
        <f t="shared" si="15"/>
        <v>0</v>
      </c>
    </row>
    <row r="304" spans="1:16">
      <c r="A304" s="6" t="s">
        <v>328</v>
      </c>
      <c r="B304" s="6" t="s">
        <v>928</v>
      </c>
      <c r="C304">
        <f>IF('Normalized Data'!C304&gt;labeling!$T$6,1,0)</f>
        <v>0</v>
      </c>
      <c r="D304">
        <f>IF('Normalized Data'!E304&gt;labeling!$U$6,1,0)</f>
        <v>0</v>
      </c>
      <c r="E304">
        <f>IF(('Normalized Data'!C304-'Normalized Data'!D304)&gt;labeling!$X$6,1,0) * labeling!C304</f>
        <v>0</v>
      </c>
      <c r="F304">
        <f>IF(('Normalized Data'!E304-'Normalized Data'!F304)&gt;labeling!$Y$6,1,0) * labeling!D304</f>
        <v>0</v>
      </c>
      <c r="H304">
        <f>C304 * (1-D304) * IF(('Normalized Data'!C304-'Normalized Data'!E304)&gt;labeling!$V$6,1,0)</f>
        <v>0</v>
      </c>
      <c r="J304">
        <f>D304 * (1-C304) * IF(('Normalized Data'!E304-'Normalized Data'!C304)&gt;labeling!$W$6,1,0)</f>
        <v>0</v>
      </c>
      <c r="L304">
        <f t="shared" si="13"/>
        <v>0</v>
      </c>
      <c r="N304">
        <f t="shared" si="14"/>
        <v>0</v>
      </c>
      <c r="P304">
        <f t="shared" si="15"/>
        <v>0</v>
      </c>
    </row>
    <row r="305" spans="1:16">
      <c r="A305" s="6" t="s">
        <v>329</v>
      </c>
      <c r="B305" s="6" t="s">
        <v>929</v>
      </c>
      <c r="C305">
        <f>IF('Normalized Data'!C305&gt;labeling!$T$6,1,0)</f>
        <v>0</v>
      </c>
      <c r="D305">
        <f>IF('Normalized Data'!E305&gt;labeling!$U$6,1,0)</f>
        <v>0</v>
      </c>
      <c r="E305">
        <f>IF(('Normalized Data'!C305-'Normalized Data'!D305)&gt;labeling!$X$6,1,0) * labeling!C305</f>
        <v>0</v>
      </c>
      <c r="F305">
        <f>IF(('Normalized Data'!E305-'Normalized Data'!F305)&gt;labeling!$Y$6,1,0) * labeling!D305</f>
        <v>0</v>
      </c>
      <c r="H305">
        <f>C305 * (1-D305) * IF(('Normalized Data'!C305-'Normalized Data'!E305)&gt;labeling!$V$6,1,0)</f>
        <v>0</v>
      </c>
      <c r="J305">
        <f>D305 * (1-C305) * IF(('Normalized Data'!E305-'Normalized Data'!C305)&gt;labeling!$W$6,1,0)</f>
        <v>0</v>
      </c>
      <c r="L305">
        <f t="shared" si="13"/>
        <v>0</v>
      </c>
      <c r="N305">
        <f t="shared" si="14"/>
        <v>0</v>
      </c>
      <c r="P305">
        <f t="shared" si="15"/>
        <v>0</v>
      </c>
    </row>
    <row r="306" spans="1:16">
      <c r="A306" s="6" t="s">
        <v>330</v>
      </c>
      <c r="B306" s="6" t="s">
        <v>930</v>
      </c>
      <c r="C306">
        <f>IF('Normalized Data'!C306&gt;labeling!$T$6,1,0)</f>
        <v>0</v>
      </c>
      <c r="D306">
        <f>IF('Normalized Data'!E306&gt;labeling!$U$6,1,0)</f>
        <v>0</v>
      </c>
      <c r="E306">
        <f>IF(('Normalized Data'!C306-'Normalized Data'!D306)&gt;labeling!$X$6,1,0) * labeling!C306</f>
        <v>0</v>
      </c>
      <c r="F306">
        <f>IF(('Normalized Data'!E306-'Normalized Data'!F306)&gt;labeling!$Y$6,1,0) * labeling!D306</f>
        <v>0</v>
      </c>
      <c r="H306">
        <f>C306 * (1-D306) * IF(('Normalized Data'!C306-'Normalized Data'!E306)&gt;labeling!$V$6,1,0)</f>
        <v>0</v>
      </c>
      <c r="J306">
        <f>D306 * (1-C306) * IF(('Normalized Data'!E306-'Normalized Data'!C306)&gt;labeling!$W$6,1,0)</f>
        <v>0</v>
      </c>
      <c r="L306">
        <f t="shared" si="13"/>
        <v>0</v>
      </c>
      <c r="N306">
        <f t="shared" si="14"/>
        <v>0</v>
      </c>
      <c r="P306">
        <f t="shared" si="15"/>
        <v>0</v>
      </c>
    </row>
    <row r="307" spans="1:16">
      <c r="A307" s="6" t="s">
        <v>331</v>
      </c>
      <c r="B307" s="6" t="s">
        <v>931</v>
      </c>
      <c r="C307">
        <f>IF('Normalized Data'!C307&gt;labeling!$T$6,1,0)</f>
        <v>1</v>
      </c>
      <c r="D307">
        <f>IF('Normalized Data'!E307&gt;labeling!$U$6,1,0)</f>
        <v>0</v>
      </c>
      <c r="E307">
        <f>IF(('Normalized Data'!C307-'Normalized Data'!D307)&gt;labeling!$X$6,1,0) * labeling!C307</f>
        <v>1</v>
      </c>
      <c r="F307">
        <f>IF(('Normalized Data'!E307-'Normalized Data'!F307)&gt;labeling!$Y$6,1,0) * labeling!D307</f>
        <v>0</v>
      </c>
      <c r="H307">
        <f>C307 * (1-D307) * IF(('Normalized Data'!C307-'Normalized Data'!E307)&gt;labeling!$V$6,1,0)</f>
        <v>1</v>
      </c>
      <c r="J307">
        <f>D307 * (1-C307) * IF(('Normalized Data'!E307-'Normalized Data'!C307)&gt;labeling!$W$6,1,0)</f>
        <v>0</v>
      </c>
      <c r="L307">
        <f t="shared" si="13"/>
        <v>1</v>
      </c>
      <c r="N307">
        <f t="shared" si="14"/>
        <v>1</v>
      </c>
      <c r="P307">
        <f t="shared" si="15"/>
        <v>0</v>
      </c>
    </row>
    <row r="308" spans="1:16">
      <c r="A308" s="6" t="s">
        <v>332</v>
      </c>
      <c r="B308" s="6" t="s">
        <v>932</v>
      </c>
      <c r="C308">
        <f>IF('Normalized Data'!C308&gt;labeling!$T$6,1,0)</f>
        <v>0</v>
      </c>
      <c r="D308">
        <f>IF('Normalized Data'!E308&gt;labeling!$U$6,1,0)</f>
        <v>0</v>
      </c>
      <c r="E308">
        <f>IF(('Normalized Data'!C308-'Normalized Data'!D308)&gt;labeling!$X$6,1,0) * labeling!C308</f>
        <v>0</v>
      </c>
      <c r="F308">
        <f>IF(('Normalized Data'!E308-'Normalized Data'!F308)&gt;labeling!$Y$6,1,0) * labeling!D308</f>
        <v>0</v>
      </c>
      <c r="H308">
        <f>C308 * (1-D308) * IF(('Normalized Data'!C308-'Normalized Data'!E308)&gt;labeling!$V$6,1,0)</f>
        <v>0</v>
      </c>
      <c r="J308">
        <f>D308 * (1-C308) * IF(('Normalized Data'!E308-'Normalized Data'!C308)&gt;labeling!$W$6,1,0)</f>
        <v>0</v>
      </c>
      <c r="L308">
        <f t="shared" si="13"/>
        <v>0</v>
      </c>
      <c r="N308">
        <f t="shared" si="14"/>
        <v>0</v>
      </c>
      <c r="P308">
        <f t="shared" si="15"/>
        <v>0</v>
      </c>
    </row>
    <row r="309" spans="1:16">
      <c r="A309" s="6" t="s">
        <v>333</v>
      </c>
      <c r="B309" s="6" t="s">
        <v>933</v>
      </c>
      <c r="C309">
        <f>IF('Normalized Data'!C309&gt;labeling!$T$6,1,0)</f>
        <v>0</v>
      </c>
      <c r="D309">
        <f>IF('Normalized Data'!E309&gt;labeling!$U$6,1,0)</f>
        <v>0</v>
      </c>
      <c r="E309">
        <f>IF(('Normalized Data'!C309-'Normalized Data'!D309)&gt;labeling!$X$6,1,0) * labeling!C309</f>
        <v>0</v>
      </c>
      <c r="F309">
        <f>IF(('Normalized Data'!E309-'Normalized Data'!F309)&gt;labeling!$Y$6,1,0) * labeling!D309</f>
        <v>0</v>
      </c>
      <c r="H309">
        <f>C309 * (1-D309) * IF(('Normalized Data'!C309-'Normalized Data'!E309)&gt;labeling!$V$6,1,0)</f>
        <v>0</v>
      </c>
      <c r="J309">
        <f>D309 * (1-C309) * IF(('Normalized Data'!E309-'Normalized Data'!C309)&gt;labeling!$W$6,1,0)</f>
        <v>0</v>
      </c>
      <c r="L309">
        <f t="shared" si="13"/>
        <v>0</v>
      </c>
      <c r="N309">
        <f t="shared" si="14"/>
        <v>0</v>
      </c>
      <c r="P309">
        <f t="shared" si="15"/>
        <v>0</v>
      </c>
    </row>
    <row r="310" spans="1:16">
      <c r="A310" s="6" t="s">
        <v>334</v>
      </c>
      <c r="B310" s="6" t="s">
        <v>934</v>
      </c>
      <c r="C310">
        <f>IF('Normalized Data'!C310&gt;labeling!$T$6,1,0)</f>
        <v>0</v>
      </c>
      <c r="D310">
        <f>IF('Normalized Data'!E310&gt;labeling!$U$6,1,0)</f>
        <v>0</v>
      </c>
      <c r="E310">
        <f>IF(('Normalized Data'!C310-'Normalized Data'!D310)&gt;labeling!$X$6,1,0) * labeling!C310</f>
        <v>0</v>
      </c>
      <c r="F310">
        <f>IF(('Normalized Data'!E310-'Normalized Data'!F310)&gt;labeling!$Y$6,1,0) * labeling!D310</f>
        <v>0</v>
      </c>
      <c r="H310">
        <f>C310 * (1-D310) * IF(('Normalized Data'!C310-'Normalized Data'!E310)&gt;labeling!$V$6,1,0)</f>
        <v>0</v>
      </c>
      <c r="J310">
        <f>D310 * (1-C310) * IF(('Normalized Data'!E310-'Normalized Data'!C310)&gt;labeling!$W$6,1,0)</f>
        <v>0</v>
      </c>
      <c r="L310">
        <f t="shared" si="13"/>
        <v>0</v>
      </c>
      <c r="N310">
        <f t="shared" si="14"/>
        <v>0</v>
      </c>
      <c r="P310">
        <f t="shared" si="15"/>
        <v>0</v>
      </c>
    </row>
    <row r="311" spans="1:16">
      <c r="A311" s="6" t="s">
        <v>335</v>
      </c>
      <c r="B311" s="6" t="s">
        <v>935</v>
      </c>
      <c r="C311">
        <f>IF('Normalized Data'!C311&gt;labeling!$T$6,1,0)</f>
        <v>0</v>
      </c>
      <c r="D311">
        <f>IF('Normalized Data'!E311&gt;labeling!$U$6,1,0)</f>
        <v>0</v>
      </c>
      <c r="E311">
        <f>IF(('Normalized Data'!C311-'Normalized Data'!D311)&gt;labeling!$X$6,1,0) * labeling!C311</f>
        <v>0</v>
      </c>
      <c r="F311">
        <f>IF(('Normalized Data'!E311-'Normalized Data'!F311)&gt;labeling!$Y$6,1,0) * labeling!D311</f>
        <v>0</v>
      </c>
      <c r="H311">
        <f>C311 * (1-D311) * IF(('Normalized Data'!C311-'Normalized Data'!E311)&gt;labeling!$V$6,1,0)</f>
        <v>0</v>
      </c>
      <c r="J311">
        <f>D311 * (1-C311) * IF(('Normalized Data'!E311-'Normalized Data'!C311)&gt;labeling!$W$6,1,0)</f>
        <v>0</v>
      </c>
      <c r="L311">
        <f t="shared" si="13"/>
        <v>0</v>
      </c>
      <c r="N311">
        <f t="shared" si="14"/>
        <v>0</v>
      </c>
      <c r="P311">
        <f t="shared" si="15"/>
        <v>0</v>
      </c>
    </row>
    <row r="312" spans="1:16">
      <c r="A312" s="6" t="s">
        <v>336</v>
      </c>
      <c r="B312" s="6" t="s">
        <v>936</v>
      </c>
      <c r="C312">
        <f>IF('Normalized Data'!C312&gt;labeling!$T$6,1,0)</f>
        <v>0</v>
      </c>
      <c r="D312">
        <f>IF('Normalized Data'!E312&gt;labeling!$U$6,1,0)</f>
        <v>0</v>
      </c>
      <c r="E312">
        <f>IF(('Normalized Data'!C312-'Normalized Data'!D312)&gt;labeling!$X$6,1,0) * labeling!C312</f>
        <v>0</v>
      </c>
      <c r="F312">
        <f>IF(('Normalized Data'!E312-'Normalized Data'!F312)&gt;labeling!$Y$6,1,0) * labeling!D312</f>
        <v>0</v>
      </c>
      <c r="H312">
        <f>C312 * (1-D312) * IF(('Normalized Data'!C312-'Normalized Data'!E312)&gt;labeling!$V$6,1,0)</f>
        <v>0</v>
      </c>
      <c r="J312">
        <f>D312 * (1-C312) * IF(('Normalized Data'!E312-'Normalized Data'!C312)&gt;labeling!$W$6,1,0)</f>
        <v>0</v>
      </c>
      <c r="L312">
        <f t="shared" si="13"/>
        <v>0</v>
      </c>
      <c r="N312">
        <f t="shared" si="14"/>
        <v>0</v>
      </c>
      <c r="P312">
        <f t="shared" si="15"/>
        <v>0</v>
      </c>
    </row>
    <row r="313" spans="1:16">
      <c r="A313" s="6" t="s">
        <v>337</v>
      </c>
      <c r="B313" s="6" t="s">
        <v>937</v>
      </c>
      <c r="C313">
        <f>IF('Normalized Data'!C313&gt;labeling!$T$6,1,0)</f>
        <v>1</v>
      </c>
      <c r="D313">
        <f>IF('Normalized Data'!E313&gt;labeling!$U$6,1,0)</f>
        <v>0</v>
      </c>
      <c r="E313">
        <f>IF(('Normalized Data'!C313-'Normalized Data'!D313)&gt;labeling!$X$6,1,0) * labeling!C313</f>
        <v>0</v>
      </c>
      <c r="F313">
        <f>IF(('Normalized Data'!E313-'Normalized Data'!F313)&gt;labeling!$Y$6,1,0) * labeling!D313</f>
        <v>0</v>
      </c>
      <c r="H313">
        <f>C313 * (1-D313) * IF(('Normalized Data'!C313-'Normalized Data'!E313)&gt;labeling!$V$6,1,0)</f>
        <v>1</v>
      </c>
      <c r="J313">
        <f>D313 * (1-C313) * IF(('Normalized Data'!E313-'Normalized Data'!C313)&gt;labeling!$W$6,1,0)</f>
        <v>0</v>
      </c>
      <c r="L313">
        <f t="shared" si="13"/>
        <v>0</v>
      </c>
      <c r="N313">
        <f t="shared" si="14"/>
        <v>0</v>
      </c>
      <c r="P313">
        <f t="shared" si="15"/>
        <v>0</v>
      </c>
    </row>
    <row r="314" spans="1:16">
      <c r="A314" s="6" t="s">
        <v>338</v>
      </c>
      <c r="B314" s="6" t="s">
        <v>938</v>
      </c>
      <c r="C314">
        <f>IF('Normalized Data'!C314&gt;labeling!$T$6,1,0)</f>
        <v>0</v>
      </c>
      <c r="D314">
        <f>IF('Normalized Data'!E314&gt;labeling!$U$6,1,0)</f>
        <v>0</v>
      </c>
      <c r="E314">
        <f>IF(('Normalized Data'!C314-'Normalized Data'!D314)&gt;labeling!$X$6,1,0) * labeling!C314</f>
        <v>0</v>
      </c>
      <c r="F314">
        <f>IF(('Normalized Data'!E314-'Normalized Data'!F314)&gt;labeling!$Y$6,1,0) * labeling!D314</f>
        <v>0</v>
      </c>
      <c r="H314">
        <f>C314 * (1-D314) * IF(('Normalized Data'!C314-'Normalized Data'!E314)&gt;labeling!$V$6,1,0)</f>
        <v>0</v>
      </c>
      <c r="J314">
        <f>D314 * (1-C314) * IF(('Normalized Data'!E314-'Normalized Data'!C314)&gt;labeling!$W$6,1,0)</f>
        <v>0</v>
      </c>
      <c r="L314">
        <f t="shared" si="13"/>
        <v>0</v>
      </c>
      <c r="N314">
        <f t="shared" si="14"/>
        <v>0</v>
      </c>
      <c r="P314">
        <f t="shared" si="15"/>
        <v>0</v>
      </c>
    </row>
    <row r="315" spans="1:16">
      <c r="A315" s="6" t="s">
        <v>339</v>
      </c>
      <c r="B315" s="6" t="s">
        <v>939</v>
      </c>
      <c r="C315">
        <f>IF('Normalized Data'!C315&gt;labeling!$T$6,1,0)</f>
        <v>0</v>
      </c>
      <c r="D315">
        <f>IF('Normalized Data'!E315&gt;labeling!$U$6,1,0)</f>
        <v>0</v>
      </c>
      <c r="E315">
        <f>IF(('Normalized Data'!C315-'Normalized Data'!D315)&gt;labeling!$X$6,1,0) * labeling!C315</f>
        <v>0</v>
      </c>
      <c r="F315">
        <f>IF(('Normalized Data'!E315-'Normalized Data'!F315)&gt;labeling!$Y$6,1,0) * labeling!D315</f>
        <v>0</v>
      </c>
      <c r="H315">
        <f>C315 * (1-D315) * IF(('Normalized Data'!C315-'Normalized Data'!E315)&gt;labeling!$V$6,1,0)</f>
        <v>0</v>
      </c>
      <c r="J315">
        <f>D315 * (1-C315) * IF(('Normalized Data'!E315-'Normalized Data'!C315)&gt;labeling!$W$6,1,0)</f>
        <v>0</v>
      </c>
      <c r="L315">
        <f t="shared" si="13"/>
        <v>0</v>
      </c>
      <c r="N315">
        <f t="shared" si="14"/>
        <v>0</v>
      </c>
      <c r="P315">
        <f t="shared" si="15"/>
        <v>0</v>
      </c>
    </row>
    <row r="316" spans="1:16">
      <c r="A316" s="6" t="s">
        <v>340</v>
      </c>
      <c r="B316" s="6" t="s">
        <v>940</v>
      </c>
      <c r="C316">
        <f>IF('Normalized Data'!C316&gt;labeling!$T$6,1,0)</f>
        <v>0</v>
      </c>
      <c r="D316">
        <f>IF('Normalized Data'!E316&gt;labeling!$U$6,1,0)</f>
        <v>0</v>
      </c>
      <c r="E316">
        <f>IF(('Normalized Data'!C316-'Normalized Data'!D316)&gt;labeling!$X$6,1,0) * labeling!C316</f>
        <v>0</v>
      </c>
      <c r="F316">
        <f>IF(('Normalized Data'!E316-'Normalized Data'!F316)&gt;labeling!$Y$6,1,0) * labeling!D316</f>
        <v>0</v>
      </c>
      <c r="H316">
        <f>C316 * (1-D316) * IF(('Normalized Data'!C316-'Normalized Data'!E316)&gt;labeling!$V$6,1,0)</f>
        <v>0</v>
      </c>
      <c r="J316">
        <f>D316 * (1-C316) * IF(('Normalized Data'!E316-'Normalized Data'!C316)&gt;labeling!$W$6,1,0)</f>
        <v>0</v>
      </c>
      <c r="L316">
        <f t="shared" si="13"/>
        <v>0</v>
      </c>
      <c r="N316">
        <f t="shared" si="14"/>
        <v>0</v>
      </c>
      <c r="P316">
        <f t="shared" si="15"/>
        <v>0</v>
      </c>
    </row>
    <row r="317" spans="1:16">
      <c r="A317" s="6" t="s">
        <v>341</v>
      </c>
      <c r="B317" s="6" t="s">
        <v>941</v>
      </c>
      <c r="C317">
        <f>IF('Normalized Data'!C317&gt;labeling!$T$6,1,0)</f>
        <v>0</v>
      </c>
      <c r="D317">
        <f>IF('Normalized Data'!E317&gt;labeling!$U$6,1,0)</f>
        <v>0</v>
      </c>
      <c r="E317">
        <f>IF(('Normalized Data'!C317-'Normalized Data'!D317)&gt;labeling!$X$6,1,0) * labeling!C317</f>
        <v>0</v>
      </c>
      <c r="F317">
        <f>IF(('Normalized Data'!E317-'Normalized Data'!F317)&gt;labeling!$Y$6,1,0) * labeling!D317</f>
        <v>0</v>
      </c>
      <c r="H317">
        <f>C317 * (1-D317) * IF(('Normalized Data'!C317-'Normalized Data'!E317)&gt;labeling!$V$6,1,0)</f>
        <v>0</v>
      </c>
      <c r="J317">
        <f>D317 * (1-C317) * IF(('Normalized Data'!E317-'Normalized Data'!C317)&gt;labeling!$W$6,1,0)</f>
        <v>0</v>
      </c>
      <c r="L317">
        <f t="shared" si="13"/>
        <v>0</v>
      </c>
      <c r="N317">
        <f t="shared" si="14"/>
        <v>0</v>
      </c>
      <c r="P317">
        <f t="shared" si="15"/>
        <v>0</v>
      </c>
    </row>
    <row r="318" spans="1:16">
      <c r="A318" s="6" t="s">
        <v>342</v>
      </c>
      <c r="B318" s="6" t="s">
        <v>942</v>
      </c>
      <c r="C318">
        <f>IF('Normalized Data'!C318&gt;labeling!$T$6,1,0)</f>
        <v>0</v>
      </c>
      <c r="D318">
        <f>IF('Normalized Data'!E318&gt;labeling!$U$6,1,0)</f>
        <v>0</v>
      </c>
      <c r="E318">
        <f>IF(('Normalized Data'!C318-'Normalized Data'!D318)&gt;labeling!$X$6,1,0) * labeling!C318</f>
        <v>0</v>
      </c>
      <c r="F318">
        <f>IF(('Normalized Data'!E318-'Normalized Data'!F318)&gt;labeling!$Y$6,1,0) * labeling!D318</f>
        <v>0</v>
      </c>
      <c r="H318">
        <f>C318 * (1-D318) * IF(('Normalized Data'!C318-'Normalized Data'!E318)&gt;labeling!$V$6,1,0)</f>
        <v>0</v>
      </c>
      <c r="J318">
        <f>D318 * (1-C318) * IF(('Normalized Data'!E318-'Normalized Data'!C318)&gt;labeling!$W$6,1,0)</f>
        <v>0</v>
      </c>
      <c r="L318">
        <f t="shared" si="13"/>
        <v>0</v>
      </c>
      <c r="N318">
        <f t="shared" si="14"/>
        <v>0</v>
      </c>
      <c r="P318">
        <f t="shared" si="15"/>
        <v>0</v>
      </c>
    </row>
    <row r="319" spans="1:16">
      <c r="A319" s="7" t="s">
        <v>343</v>
      </c>
      <c r="B319" s="7" t="s">
        <v>943</v>
      </c>
      <c r="C319">
        <f>IF('Normalized Data'!C319&gt;labeling!$T$6,1,0)</f>
        <v>1</v>
      </c>
      <c r="D319">
        <f>IF('Normalized Data'!E319&gt;labeling!$U$6,1,0)</f>
        <v>0</v>
      </c>
      <c r="E319">
        <f>IF(('Normalized Data'!C319-'Normalized Data'!D319)&gt;labeling!$X$6,1,0) * labeling!C319</f>
        <v>0</v>
      </c>
      <c r="F319">
        <f>IF(('Normalized Data'!E319-'Normalized Data'!F319)&gt;labeling!$Y$6,1,0) * labeling!D319</f>
        <v>0</v>
      </c>
      <c r="H319">
        <f>C319 * (1-D319) * IF(('Normalized Data'!C319-'Normalized Data'!E319)&gt;labeling!$V$6,1,0)</f>
        <v>1</v>
      </c>
      <c r="J319">
        <f>D319 * (1-C319) * IF(('Normalized Data'!E319-'Normalized Data'!C319)&gt;labeling!$W$6,1,0)</f>
        <v>0</v>
      </c>
      <c r="L319">
        <f t="shared" si="13"/>
        <v>0</v>
      </c>
      <c r="N319">
        <f t="shared" si="14"/>
        <v>0</v>
      </c>
      <c r="P319">
        <f t="shared" si="15"/>
        <v>0</v>
      </c>
    </row>
    <row r="320" spans="1:16">
      <c r="A320" s="7" t="s">
        <v>344</v>
      </c>
      <c r="B320" s="7" t="s">
        <v>944</v>
      </c>
      <c r="C320">
        <f>IF('Normalized Data'!C320&gt;labeling!$T$6,1,0)</f>
        <v>0</v>
      </c>
      <c r="D320">
        <f>IF('Normalized Data'!E320&gt;labeling!$U$6,1,0)</f>
        <v>0</v>
      </c>
      <c r="E320">
        <f>IF(('Normalized Data'!C320-'Normalized Data'!D320)&gt;labeling!$X$6,1,0) * labeling!C320</f>
        <v>0</v>
      </c>
      <c r="F320">
        <f>IF(('Normalized Data'!E320-'Normalized Data'!F320)&gt;labeling!$Y$6,1,0) * labeling!D320</f>
        <v>0</v>
      </c>
      <c r="H320">
        <f>C320 * (1-D320) * IF(('Normalized Data'!C320-'Normalized Data'!E320)&gt;labeling!$V$6,1,0)</f>
        <v>0</v>
      </c>
      <c r="J320">
        <f>D320 * (1-C320) * IF(('Normalized Data'!E320-'Normalized Data'!C320)&gt;labeling!$W$6,1,0)</f>
        <v>0</v>
      </c>
      <c r="L320">
        <f t="shared" si="13"/>
        <v>0</v>
      </c>
      <c r="N320">
        <f t="shared" si="14"/>
        <v>0</v>
      </c>
      <c r="P320">
        <f t="shared" si="15"/>
        <v>0</v>
      </c>
    </row>
    <row r="321" spans="1:16">
      <c r="A321" s="7" t="s">
        <v>346</v>
      </c>
      <c r="B321" s="7" t="s">
        <v>945</v>
      </c>
      <c r="C321">
        <f>IF('Normalized Data'!C321&gt;labeling!$T$6,1,0)</f>
        <v>1</v>
      </c>
      <c r="D321">
        <f>IF('Normalized Data'!E321&gt;labeling!$U$6,1,0)</f>
        <v>0</v>
      </c>
      <c r="E321">
        <f>IF(('Normalized Data'!C321-'Normalized Data'!D321)&gt;labeling!$X$6,1,0) * labeling!C321</f>
        <v>0</v>
      </c>
      <c r="F321">
        <f>IF(('Normalized Data'!E321-'Normalized Data'!F321)&gt;labeling!$Y$6,1,0) * labeling!D321</f>
        <v>0</v>
      </c>
      <c r="H321">
        <f>C321 * (1-D321) * IF(('Normalized Data'!C321-'Normalized Data'!E321)&gt;labeling!$V$6,1,0)</f>
        <v>1</v>
      </c>
      <c r="J321">
        <f>D321 * (1-C321) * IF(('Normalized Data'!E321-'Normalized Data'!C321)&gt;labeling!$W$6,1,0)</f>
        <v>0</v>
      </c>
      <c r="L321">
        <f t="shared" si="13"/>
        <v>0</v>
      </c>
      <c r="N321">
        <f t="shared" si="14"/>
        <v>0</v>
      </c>
      <c r="P321">
        <f t="shared" si="15"/>
        <v>0</v>
      </c>
    </row>
    <row r="322" spans="1:16">
      <c r="A322" s="7" t="s">
        <v>347</v>
      </c>
      <c r="B322" s="7" t="s">
        <v>946</v>
      </c>
      <c r="C322">
        <f>IF('Normalized Data'!C322&gt;labeling!$T$6,1,0)</f>
        <v>0</v>
      </c>
      <c r="D322">
        <f>IF('Normalized Data'!E322&gt;labeling!$U$6,1,0)</f>
        <v>0</v>
      </c>
      <c r="E322">
        <f>IF(('Normalized Data'!C322-'Normalized Data'!D322)&gt;labeling!$X$6,1,0) * labeling!C322</f>
        <v>0</v>
      </c>
      <c r="F322">
        <f>IF(('Normalized Data'!E322-'Normalized Data'!F322)&gt;labeling!$Y$6,1,0) * labeling!D322</f>
        <v>0</v>
      </c>
      <c r="H322">
        <f>C322 * (1-D322) * IF(('Normalized Data'!C322-'Normalized Data'!E322)&gt;labeling!$V$6,1,0)</f>
        <v>0</v>
      </c>
      <c r="J322">
        <f>D322 * (1-C322) * IF(('Normalized Data'!E322-'Normalized Data'!C322)&gt;labeling!$W$6,1,0)</f>
        <v>0</v>
      </c>
      <c r="L322">
        <f t="shared" si="13"/>
        <v>0</v>
      </c>
      <c r="N322">
        <f t="shared" si="14"/>
        <v>0</v>
      </c>
      <c r="P322">
        <f t="shared" si="15"/>
        <v>0</v>
      </c>
    </row>
    <row r="323" spans="1:16">
      <c r="A323" s="7" t="s">
        <v>348</v>
      </c>
      <c r="B323" s="7" t="s">
        <v>947</v>
      </c>
      <c r="C323">
        <f>IF('Normalized Data'!C323&gt;labeling!$T$6,1,0)</f>
        <v>0</v>
      </c>
      <c r="D323">
        <f>IF('Normalized Data'!E323&gt;labeling!$U$6,1,0)</f>
        <v>0</v>
      </c>
      <c r="E323">
        <f>IF(('Normalized Data'!C323-'Normalized Data'!D323)&gt;labeling!$X$6,1,0) * labeling!C323</f>
        <v>0</v>
      </c>
      <c r="F323">
        <f>IF(('Normalized Data'!E323-'Normalized Data'!F323)&gt;labeling!$Y$6,1,0) * labeling!D323</f>
        <v>0</v>
      </c>
      <c r="H323">
        <f>C323 * (1-D323) * IF(('Normalized Data'!C323-'Normalized Data'!E323)&gt;labeling!$V$6,1,0)</f>
        <v>0</v>
      </c>
      <c r="J323">
        <f>D323 * (1-C323) * IF(('Normalized Data'!E323-'Normalized Data'!C323)&gt;labeling!$W$6,1,0)</f>
        <v>0</v>
      </c>
      <c r="L323">
        <f t="shared" si="13"/>
        <v>0</v>
      </c>
      <c r="N323">
        <f t="shared" si="14"/>
        <v>0</v>
      </c>
      <c r="P323">
        <f t="shared" si="15"/>
        <v>0</v>
      </c>
    </row>
    <row r="324" spans="1:16">
      <c r="A324" s="7" t="s">
        <v>349</v>
      </c>
      <c r="B324" s="7" t="s">
        <v>948</v>
      </c>
      <c r="C324">
        <f>IF('Normalized Data'!C324&gt;labeling!$T$6,1,0)</f>
        <v>1</v>
      </c>
      <c r="D324">
        <f>IF('Normalized Data'!E324&gt;labeling!$U$6,1,0)</f>
        <v>0</v>
      </c>
      <c r="E324">
        <f>IF(('Normalized Data'!C324-'Normalized Data'!D324)&gt;labeling!$X$6,1,0) * labeling!C324</f>
        <v>0</v>
      </c>
      <c r="F324">
        <f>IF(('Normalized Data'!E324-'Normalized Data'!F324)&gt;labeling!$Y$6,1,0) * labeling!D324</f>
        <v>0</v>
      </c>
      <c r="H324">
        <f>C324 * (1-D324) * IF(('Normalized Data'!C324-'Normalized Data'!E324)&gt;labeling!$V$6,1,0)</f>
        <v>1</v>
      </c>
      <c r="J324">
        <f>D324 * (1-C324) * IF(('Normalized Data'!E324-'Normalized Data'!C324)&gt;labeling!$W$6,1,0)</f>
        <v>0</v>
      </c>
      <c r="L324">
        <f t="shared" ref="L324:L387" si="16">IF((E324+F324)=2,1,E324+F324)</f>
        <v>0</v>
      </c>
      <c r="N324">
        <f t="shared" ref="N324:N387" si="17">H324 * L324</f>
        <v>0</v>
      </c>
      <c r="P324">
        <f t="shared" ref="P324:P387" si="18">J324 * L324</f>
        <v>0</v>
      </c>
    </row>
    <row r="325" spans="1:16">
      <c r="A325" s="7" t="s">
        <v>350</v>
      </c>
      <c r="B325" s="7" t="s">
        <v>949</v>
      </c>
      <c r="C325">
        <f>IF('Normalized Data'!C325&gt;labeling!$T$6,1,0)</f>
        <v>1</v>
      </c>
      <c r="D325">
        <f>IF('Normalized Data'!E325&gt;labeling!$U$6,1,0)</f>
        <v>1</v>
      </c>
      <c r="E325">
        <f>IF(('Normalized Data'!C325-'Normalized Data'!D325)&gt;labeling!$X$6,1,0) * labeling!C325</f>
        <v>0</v>
      </c>
      <c r="F325">
        <f>IF(('Normalized Data'!E325-'Normalized Data'!F325)&gt;labeling!$Y$6,1,0) * labeling!D325</f>
        <v>0</v>
      </c>
      <c r="H325">
        <f>C325 * (1-D325) * IF(('Normalized Data'!C325-'Normalized Data'!E325)&gt;labeling!$V$6,1,0)</f>
        <v>0</v>
      </c>
      <c r="J325">
        <f>D325 * (1-C325) * IF(('Normalized Data'!E325-'Normalized Data'!C325)&gt;labeling!$W$6,1,0)</f>
        <v>0</v>
      </c>
      <c r="L325">
        <f t="shared" si="16"/>
        <v>0</v>
      </c>
      <c r="N325">
        <f t="shared" si="17"/>
        <v>0</v>
      </c>
      <c r="P325">
        <f t="shared" si="18"/>
        <v>0</v>
      </c>
    </row>
    <row r="326" spans="1:16">
      <c r="A326" s="7" t="s">
        <v>351</v>
      </c>
      <c r="B326" s="7" t="s">
        <v>950</v>
      </c>
      <c r="C326">
        <f>IF('Normalized Data'!C326&gt;labeling!$T$6,1,0)</f>
        <v>1</v>
      </c>
      <c r="D326">
        <f>IF('Normalized Data'!E326&gt;labeling!$U$6,1,0)</f>
        <v>1</v>
      </c>
      <c r="E326">
        <f>IF(('Normalized Data'!C326-'Normalized Data'!D326)&gt;labeling!$X$6,1,0) * labeling!C326</f>
        <v>1</v>
      </c>
      <c r="F326">
        <f>IF(('Normalized Data'!E326-'Normalized Data'!F326)&gt;labeling!$Y$6,1,0) * labeling!D326</f>
        <v>0</v>
      </c>
      <c r="H326">
        <f>C326 * (1-D326) * IF(('Normalized Data'!C326-'Normalized Data'!E326)&gt;labeling!$V$6,1,0)</f>
        <v>0</v>
      </c>
      <c r="J326">
        <f>D326 * (1-C326) * IF(('Normalized Data'!E326-'Normalized Data'!C326)&gt;labeling!$W$6,1,0)</f>
        <v>0</v>
      </c>
      <c r="L326">
        <f t="shared" si="16"/>
        <v>1</v>
      </c>
      <c r="N326">
        <f t="shared" si="17"/>
        <v>0</v>
      </c>
      <c r="P326">
        <f t="shared" si="18"/>
        <v>0</v>
      </c>
    </row>
    <row r="327" spans="1:16">
      <c r="A327" s="7" t="s">
        <v>352</v>
      </c>
      <c r="B327" s="7" t="s">
        <v>951</v>
      </c>
      <c r="C327">
        <f>IF('Normalized Data'!C327&gt;labeling!$T$6,1,0)</f>
        <v>0</v>
      </c>
      <c r="D327">
        <f>IF('Normalized Data'!E327&gt;labeling!$U$6,1,0)</f>
        <v>0</v>
      </c>
      <c r="E327">
        <f>IF(('Normalized Data'!C327-'Normalized Data'!D327)&gt;labeling!$X$6,1,0) * labeling!C327</f>
        <v>0</v>
      </c>
      <c r="F327">
        <f>IF(('Normalized Data'!E327-'Normalized Data'!F327)&gt;labeling!$Y$6,1,0) * labeling!D327</f>
        <v>0</v>
      </c>
      <c r="H327">
        <f>C327 * (1-D327) * IF(('Normalized Data'!C327-'Normalized Data'!E327)&gt;labeling!$V$6,1,0)</f>
        <v>0</v>
      </c>
      <c r="J327">
        <f>D327 * (1-C327) * IF(('Normalized Data'!E327-'Normalized Data'!C327)&gt;labeling!$W$6,1,0)</f>
        <v>0</v>
      </c>
      <c r="L327">
        <f t="shared" si="16"/>
        <v>0</v>
      </c>
      <c r="N327">
        <f t="shared" si="17"/>
        <v>0</v>
      </c>
      <c r="P327">
        <f t="shared" si="18"/>
        <v>0</v>
      </c>
    </row>
    <row r="328" spans="1:16">
      <c r="A328" s="7" t="s">
        <v>353</v>
      </c>
      <c r="B328" s="7" t="s">
        <v>952</v>
      </c>
      <c r="C328">
        <f>IF('Normalized Data'!C328&gt;labeling!$T$6,1,0)</f>
        <v>0</v>
      </c>
      <c r="D328">
        <f>IF('Normalized Data'!E328&gt;labeling!$U$6,1,0)</f>
        <v>0</v>
      </c>
      <c r="E328">
        <f>IF(('Normalized Data'!C328-'Normalized Data'!D328)&gt;labeling!$X$6,1,0) * labeling!C328</f>
        <v>0</v>
      </c>
      <c r="F328">
        <f>IF(('Normalized Data'!E328-'Normalized Data'!F328)&gt;labeling!$Y$6,1,0) * labeling!D328</f>
        <v>0</v>
      </c>
      <c r="H328">
        <f>C328 * (1-D328) * IF(('Normalized Data'!C328-'Normalized Data'!E328)&gt;labeling!$V$6,1,0)</f>
        <v>0</v>
      </c>
      <c r="J328">
        <f>D328 * (1-C328) * IF(('Normalized Data'!E328-'Normalized Data'!C328)&gt;labeling!$W$6,1,0)</f>
        <v>0</v>
      </c>
      <c r="L328">
        <f t="shared" si="16"/>
        <v>0</v>
      </c>
      <c r="N328">
        <f t="shared" si="17"/>
        <v>0</v>
      </c>
      <c r="P328">
        <f t="shared" si="18"/>
        <v>0</v>
      </c>
    </row>
    <row r="329" spans="1:16">
      <c r="A329" s="7" t="s">
        <v>354</v>
      </c>
      <c r="B329" s="7" t="s">
        <v>953</v>
      </c>
      <c r="C329">
        <f>IF('Normalized Data'!C329&gt;labeling!$T$6,1,0)</f>
        <v>1</v>
      </c>
      <c r="D329">
        <f>IF('Normalized Data'!E329&gt;labeling!$U$6,1,0)</f>
        <v>0</v>
      </c>
      <c r="E329">
        <f>IF(('Normalized Data'!C329-'Normalized Data'!D329)&gt;labeling!$X$6,1,0) * labeling!C329</f>
        <v>0</v>
      </c>
      <c r="F329">
        <f>IF(('Normalized Data'!E329-'Normalized Data'!F329)&gt;labeling!$Y$6,1,0) * labeling!D329</f>
        <v>0</v>
      </c>
      <c r="H329">
        <f>C329 * (1-D329) * IF(('Normalized Data'!C329-'Normalized Data'!E329)&gt;labeling!$V$6,1,0)</f>
        <v>1</v>
      </c>
      <c r="J329">
        <f>D329 * (1-C329) * IF(('Normalized Data'!E329-'Normalized Data'!C329)&gt;labeling!$W$6,1,0)</f>
        <v>0</v>
      </c>
      <c r="L329">
        <f t="shared" si="16"/>
        <v>0</v>
      </c>
      <c r="N329">
        <f t="shared" si="17"/>
        <v>0</v>
      </c>
      <c r="P329">
        <f t="shared" si="18"/>
        <v>0</v>
      </c>
    </row>
    <row r="330" spans="1:16">
      <c r="A330" s="7" t="s">
        <v>355</v>
      </c>
      <c r="B330" s="7" t="s">
        <v>954</v>
      </c>
      <c r="C330">
        <f>IF('Normalized Data'!C330&gt;labeling!$T$6,1,0)</f>
        <v>0</v>
      </c>
      <c r="D330">
        <f>IF('Normalized Data'!E330&gt;labeling!$U$6,1,0)</f>
        <v>0</v>
      </c>
      <c r="E330">
        <f>IF(('Normalized Data'!C330-'Normalized Data'!D330)&gt;labeling!$X$6,1,0) * labeling!C330</f>
        <v>0</v>
      </c>
      <c r="F330">
        <f>IF(('Normalized Data'!E330-'Normalized Data'!F330)&gt;labeling!$Y$6,1,0) * labeling!D330</f>
        <v>0</v>
      </c>
      <c r="H330">
        <f>C330 * (1-D330) * IF(('Normalized Data'!C330-'Normalized Data'!E330)&gt;labeling!$V$6,1,0)</f>
        <v>0</v>
      </c>
      <c r="J330">
        <f>D330 * (1-C330) * IF(('Normalized Data'!E330-'Normalized Data'!C330)&gt;labeling!$W$6,1,0)</f>
        <v>0</v>
      </c>
      <c r="L330">
        <f t="shared" si="16"/>
        <v>0</v>
      </c>
      <c r="N330">
        <f t="shared" si="17"/>
        <v>0</v>
      </c>
      <c r="P330">
        <f t="shared" si="18"/>
        <v>0</v>
      </c>
    </row>
    <row r="331" spans="1:16">
      <c r="A331" s="7" t="s">
        <v>356</v>
      </c>
      <c r="B331" s="7" t="s">
        <v>955</v>
      </c>
      <c r="C331">
        <f>IF('Normalized Data'!C331&gt;labeling!$T$6,1,0)</f>
        <v>0</v>
      </c>
      <c r="D331">
        <f>IF('Normalized Data'!E331&gt;labeling!$U$6,1,0)</f>
        <v>0</v>
      </c>
      <c r="E331">
        <f>IF(('Normalized Data'!C331-'Normalized Data'!D331)&gt;labeling!$X$6,1,0) * labeling!C331</f>
        <v>0</v>
      </c>
      <c r="F331">
        <f>IF(('Normalized Data'!E331-'Normalized Data'!F331)&gt;labeling!$Y$6,1,0) * labeling!D331</f>
        <v>0</v>
      </c>
      <c r="H331">
        <f>C331 * (1-D331) * IF(('Normalized Data'!C331-'Normalized Data'!E331)&gt;labeling!$V$6,1,0)</f>
        <v>0</v>
      </c>
      <c r="J331">
        <f>D331 * (1-C331) * IF(('Normalized Data'!E331-'Normalized Data'!C331)&gt;labeling!$W$6,1,0)</f>
        <v>0</v>
      </c>
      <c r="L331">
        <f t="shared" si="16"/>
        <v>0</v>
      </c>
      <c r="N331">
        <f t="shared" si="17"/>
        <v>0</v>
      </c>
      <c r="P331">
        <f t="shared" si="18"/>
        <v>0</v>
      </c>
    </row>
    <row r="332" spans="1:16">
      <c r="A332" s="7" t="s">
        <v>357</v>
      </c>
      <c r="B332" s="7" t="s">
        <v>956</v>
      </c>
      <c r="C332">
        <f>IF('Normalized Data'!C332&gt;labeling!$T$6,1,0)</f>
        <v>0</v>
      </c>
      <c r="D332">
        <f>IF('Normalized Data'!E332&gt;labeling!$U$6,1,0)</f>
        <v>0</v>
      </c>
      <c r="E332">
        <f>IF(('Normalized Data'!C332-'Normalized Data'!D332)&gt;labeling!$X$6,1,0) * labeling!C332</f>
        <v>0</v>
      </c>
      <c r="F332">
        <f>IF(('Normalized Data'!E332-'Normalized Data'!F332)&gt;labeling!$Y$6,1,0) * labeling!D332</f>
        <v>0</v>
      </c>
      <c r="H332">
        <f>C332 * (1-D332) * IF(('Normalized Data'!C332-'Normalized Data'!E332)&gt;labeling!$V$6,1,0)</f>
        <v>0</v>
      </c>
      <c r="J332">
        <f>D332 * (1-C332) * IF(('Normalized Data'!E332-'Normalized Data'!C332)&gt;labeling!$W$6,1,0)</f>
        <v>0</v>
      </c>
      <c r="L332">
        <f t="shared" si="16"/>
        <v>0</v>
      </c>
      <c r="N332">
        <f t="shared" si="17"/>
        <v>0</v>
      </c>
      <c r="P332">
        <f t="shared" si="18"/>
        <v>0</v>
      </c>
    </row>
    <row r="333" spans="1:16">
      <c r="A333" s="7" t="s">
        <v>358</v>
      </c>
      <c r="B333" s="7" t="s">
        <v>957</v>
      </c>
      <c r="C333">
        <f>IF('Normalized Data'!C333&gt;labeling!$T$6,1,0)</f>
        <v>0</v>
      </c>
      <c r="D333">
        <f>IF('Normalized Data'!E333&gt;labeling!$U$6,1,0)</f>
        <v>0</v>
      </c>
      <c r="E333">
        <f>IF(('Normalized Data'!C333-'Normalized Data'!D333)&gt;labeling!$X$6,1,0) * labeling!C333</f>
        <v>0</v>
      </c>
      <c r="F333">
        <f>IF(('Normalized Data'!E333-'Normalized Data'!F333)&gt;labeling!$Y$6,1,0) * labeling!D333</f>
        <v>0</v>
      </c>
      <c r="H333">
        <f>C333 * (1-D333) * IF(('Normalized Data'!C333-'Normalized Data'!E333)&gt;labeling!$V$6,1,0)</f>
        <v>0</v>
      </c>
      <c r="J333">
        <f>D333 * (1-C333) * IF(('Normalized Data'!E333-'Normalized Data'!C333)&gt;labeling!$W$6,1,0)</f>
        <v>0</v>
      </c>
      <c r="L333">
        <f t="shared" si="16"/>
        <v>0</v>
      </c>
      <c r="N333">
        <f t="shared" si="17"/>
        <v>0</v>
      </c>
      <c r="P333">
        <f t="shared" si="18"/>
        <v>0</v>
      </c>
    </row>
    <row r="334" spans="1:16">
      <c r="A334" s="7" t="s">
        <v>359</v>
      </c>
      <c r="B334" s="7" t="s">
        <v>958</v>
      </c>
      <c r="C334">
        <f>IF('Normalized Data'!C334&gt;labeling!$T$6,1,0)</f>
        <v>0</v>
      </c>
      <c r="D334">
        <f>IF('Normalized Data'!E334&gt;labeling!$U$6,1,0)</f>
        <v>1</v>
      </c>
      <c r="E334">
        <f>IF(('Normalized Data'!C334-'Normalized Data'!D334)&gt;labeling!$X$6,1,0) * labeling!C334</f>
        <v>0</v>
      </c>
      <c r="F334">
        <f>IF(('Normalized Data'!E334-'Normalized Data'!F334)&gt;labeling!$Y$6,1,0) * labeling!D334</f>
        <v>0</v>
      </c>
      <c r="H334">
        <f>C334 * (1-D334) * IF(('Normalized Data'!C334-'Normalized Data'!E334)&gt;labeling!$V$6,1,0)</f>
        <v>0</v>
      </c>
      <c r="J334">
        <f>D334 * (1-C334) * IF(('Normalized Data'!E334-'Normalized Data'!C334)&gt;labeling!$W$6,1,0)</f>
        <v>1</v>
      </c>
      <c r="L334">
        <f t="shared" si="16"/>
        <v>0</v>
      </c>
      <c r="N334">
        <f t="shared" si="17"/>
        <v>0</v>
      </c>
      <c r="P334">
        <f t="shared" si="18"/>
        <v>0</v>
      </c>
    </row>
    <row r="335" spans="1:16">
      <c r="A335" s="7" t="s">
        <v>360</v>
      </c>
      <c r="B335" s="7" t="s">
        <v>959</v>
      </c>
      <c r="C335">
        <f>IF('Normalized Data'!C335&gt;labeling!$T$6,1,0)</f>
        <v>1</v>
      </c>
      <c r="D335">
        <f>IF('Normalized Data'!E335&gt;labeling!$U$6,1,0)</f>
        <v>1</v>
      </c>
      <c r="E335">
        <f>IF(('Normalized Data'!C335-'Normalized Data'!D335)&gt;labeling!$X$6,1,0) * labeling!C335</f>
        <v>1</v>
      </c>
      <c r="F335">
        <f>IF(('Normalized Data'!E335-'Normalized Data'!F335)&gt;labeling!$Y$6,1,0) * labeling!D335</f>
        <v>0</v>
      </c>
      <c r="H335">
        <f>C335 * (1-D335) * IF(('Normalized Data'!C335-'Normalized Data'!E335)&gt;labeling!$V$6,1,0)</f>
        <v>0</v>
      </c>
      <c r="J335">
        <f>D335 * (1-C335) * IF(('Normalized Data'!E335-'Normalized Data'!C335)&gt;labeling!$W$6,1,0)</f>
        <v>0</v>
      </c>
      <c r="L335">
        <f t="shared" si="16"/>
        <v>1</v>
      </c>
      <c r="N335">
        <f t="shared" si="17"/>
        <v>0</v>
      </c>
      <c r="P335">
        <f t="shared" si="18"/>
        <v>0</v>
      </c>
    </row>
    <row r="336" spans="1:16">
      <c r="A336" s="7" t="s">
        <v>361</v>
      </c>
      <c r="B336" s="7" t="s">
        <v>960</v>
      </c>
      <c r="C336">
        <f>IF('Normalized Data'!C336&gt;labeling!$T$6,1,0)</f>
        <v>0</v>
      </c>
      <c r="D336">
        <f>IF('Normalized Data'!E336&gt;labeling!$U$6,1,0)</f>
        <v>0</v>
      </c>
      <c r="E336">
        <f>IF(('Normalized Data'!C336-'Normalized Data'!D336)&gt;labeling!$X$6,1,0) * labeling!C336</f>
        <v>0</v>
      </c>
      <c r="F336">
        <f>IF(('Normalized Data'!E336-'Normalized Data'!F336)&gt;labeling!$Y$6,1,0) * labeling!D336</f>
        <v>0</v>
      </c>
      <c r="H336">
        <f>C336 * (1-D336) * IF(('Normalized Data'!C336-'Normalized Data'!E336)&gt;labeling!$V$6,1,0)</f>
        <v>0</v>
      </c>
      <c r="J336">
        <f>D336 * (1-C336) * IF(('Normalized Data'!E336-'Normalized Data'!C336)&gt;labeling!$W$6,1,0)</f>
        <v>0</v>
      </c>
      <c r="L336">
        <f t="shared" si="16"/>
        <v>0</v>
      </c>
      <c r="N336">
        <f t="shared" si="17"/>
        <v>0</v>
      </c>
      <c r="P336">
        <f t="shared" si="18"/>
        <v>0</v>
      </c>
    </row>
    <row r="337" spans="1:16">
      <c r="A337" s="7" t="s">
        <v>362</v>
      </c>
      <c r="B337" s="7" t="s">
        <v>961</v>
      </c>
      <c r="C337">
        <f>IF('Normalized Data'!C337&gt;labeling!$T$6,1,0)</f>
        <v>0</v>
      </c>
      <c r="D337">
        <f>IF('Normalized Data'!E337&gt;labeling!$U$6,1,0)</f>
        <v>0</v>
      </c>
      <c r="E337">
        <f>IF(('Normalized Data'!C337-'Normalized Data'!D337)&gt;labeling!$X$6,1,0) * labeling!C337</f>
        <v>0</v>
      </c>
      <c r="F337">
        <f>IF(('Normalized Data'!E337-'Normalized Data'!F337)&gt;labeling!$Y$6,1,0) * labeling!D337</f>
        <v>0</v>
      </c>
      <c r="H337">
        <f>C337 * (1-D337) * IF(('Normalized Data'!C337-'Normalized Data'!E337)&gt;labeling!$V$6,1,0)</f>
        <v>0</v>
      </c>
      <c r="J337">
        <f>D337 * (1-C337) * IF(('Normalized Data'!E337-'Normalized Data'!C337)&gt;labeling!$W$6,1,0)</f>
        <v>0</v>
      </c>
      <c r="L337">
        <f t="shared" si="16"/>
        <v>0</v>
      </c>
      <c r="N337">
        <f t="shared" si="17"/>
        <v>0</v>
      </c>
      <c r="P337">
        <f t="shared" si="18"/>
        <v>0</v>
      </c>
    </row>
    <row r="338" spans="1:16">
      <c r="A338" s="7" t="s">
        <v>363</v>
      </c>
      <c r="B338" s="7" t="s">
        <v>962</v>
      </c>
      <c r="C338">
        <f>IF('Normalized Data'!C338&gt;labeling!$T$6,1,0)</f>
        <v>1</v>
      </c>
      <c r="D338">
        <f>IF('Normalized Data'!E338&gt;labeling!$U$6,1,0)</f>
        <v>1</v>
      </c>
      <c r="E338">
        <f>IF(('Normalized Data'!C338-'Normalized Data'!D338)&gt;labeling!$X$6,1,0) * labeling!C338</f>
        <v>1</v>
      </c>
      <c r="F338">
        <f>IF(('Normalized Data'!E338-'Normalized Data'!F338)&gt;labeling!$Y$6,1,0) * labeling!D338</f>
        <v>0</v>
      </c>
      <c r="H338">
        <f>C338 * (1-D338) * IF(('Normalized Data'!C338-'Normalized Data'!E338)&gt;labeling!$V$6,1,0)</f>
        <v>0</v>
      </c>
      <c r="J338">
        <f>D338 * (1-C338) * IF(('Normalized Data'!E338-'Normalized Data'!C338)&gt;labeling!$W$6,1,0)</f>
        <v>0</v>
      </c>
      <c r="L338">
        <f t="shared" si="16"/>
        <v>1</v>
      </c>
      <c r="N338">
        <f t="shared" si="17"/>
        <v>0</v>
      </c>
      <c r="P338">
        <f t="shared" si="18"/>
        <v>0</v>
      </c>
    </row>
    <row r="339" spans="1:16">
      <c r="A339" s="7" t="s">
        <v>364</v>
      </c>
      <c r="B339" s="7" t="s">
        <v>963</v>
      </c>
      <c r="C339">
        <f>IF('Normalized Data'!C339&gt;labeling!$T$6,1,0)</f>
        <v>0</v>
      </c>
      <c r="D339">
        <f>IF('Normalized Data'!E339&gt;labeling!$U$6,1,0)</f>
        <v>0</v>
      </c>
      <c r="E339">
        <f>IF(('Normalized Data'!C339-'Normalized Data'!D339)&gt;labeling!$X$6,1,0) * labeling!C339</f>
        <v>0</v>
      </c>
      <c r="F339">
        <f>IF(('Normalized Data'!E339-'Normalized Data'!F339)&gt;labeling!$Y$6,1,0) * labeling!D339</f>
        <v>0</v>
      </c>
      <c r="H339">
        <f>C339 * (1-D339) * IF(('Normalized Data'!C339-'Normalized Data'!E339)&gt;labeling!$V$6,1,0)</f>
        <v>0</v>
      </c>
      <c r="J339">
        <f>D339 * (1-C339) * IF(('Normalized Data'!E339-'Normalized Data'!C339)&gt;labeling!$W$6,1,0)</f>
        <v>0</v>
      </c>
      <c r="L339">
        <f t="shared" si="16"/>
        <v>0</v>
      </c>
      <c r="N339">
        <f t="shared" si="17"/>
        <v>0</v>
      </c>
      <c r="P339">
        <f t="shared" si="18"/>
        <v>0</v>
      </c>
    </row>
    <row r="340" spans="1:16">
      <c r="A340" s="7" t="s">
        <v>365</v>
      </c>
      <c r="B340" s="7" t="s">
        <v>964</v>
      </c>
      <c r="C340">
        <f>IF('Normalized Data'!C340&gt;labeling!$T$6,1,0)</f>
        <v>0</v>
      </c>
      <c r="D340">
        <f>IF('Normalized Data'!E340&gt;labeling!$U$6,1,0)</f>
        <v>0</v>
      </c>
      <c r="E340">
        <f>IF(('Normalized Data'!C340-'Normalized Data'!D340)&gt;labeling!$X$6,1,0) * labeling!C340</f>
        <v>0</v>
      </c>
      <c r="F340">
        <f>IF(('Normalized Data'!E340-'Normalized Data'!F340)&gt;labeling!$Y$6,1,0) * labeling!D340</f>
        <v>0</v>
      </c>
      <c r="H340">
        <f>C340 * (1-D340) * IF(('Normalized Data'!C340-'Normalized Data'!E340)&gt;labeling!$V$6,1,0)</f>
        <v>0</v>
      </c>
      <c r="J340">
        <f>D340 * (1-C340) * IF(('Normalized Data'!E340-'Normalized Data'!C340)&gt;labeling!$W$6,1,0)</f>
        <v>0</v>
      </c>
      <c r="L340">
        <f t="shared" si="16"/>
        <v>0</v>
      </c>
      <c r="N340">
        <f t="shared" si="17"/>
        <v>0</v>
      </c>
      <c r="P340">
        <f t="shared" si="18"/>
        <v>0</v>
      </c>
    </row>
    <row r="341" spans="1:16">
      <c r="A341" s="7" t="s">
        <v>366</v>
      </c>
      <c r="B341" s="7" t="s">
        <v>965</v>
      </c>
      <c r="C341">
        <f>IF('Normalized Data'!C341&gt;labeling!$T$6,1,0)</f>
        <v>1</v>
      </c>
      <c r="D341">
        <f>IF('Normalized Data'!E341&gt;labeling!$U$6,1,0)</f>
        <v>1</v>
      </c>
      <c r="E341">
        <f>IF(('Normalized Data'!C341-'Normalized Data'!D341)&gt;labeling!$X$6,1,0) * labeling!C341</f>
        <v>0</v>
      </c>
      <c r="F341">
        <f>IF(('Normalized Data'!E341-'Normalized Data'!F341)&gt;labeling!$Y$6,1,0) * labeling!D341</f>
        <v>0</v>
      </c>
      <c r="H341">
        <f>C341 * (1-D341) * IF(('Normalized Data'!C341-'Normalized Data'!E341)&gt;labeling!$V$6,1,0)</f>
        <v>0</v>
      </c>
      <c r="J341">
        <f>D341 * (1-C341) * IF(('Normalized Data'!E341-'Normalized Data'!C341)&gt;labeling!$W$6,1,0)</f>
        <v>0</v>
      </c>
      <c r="L341">
        <f t="shared" si="16"/>
        <v>0</v>
      </c>
      <c r="N341">
        <f t="shared" si="17"/>
        <v>0</v>
      </c>
      <c r="P341">
        <f t="shared" si="18"/>
        <v>0</v>
      </c>
    </row>
    <row r="342" spans="1:16">
      <c r="A342" s="7" t="s">
        <v>367</v>
      </c>
      <c r="B342" s="7" t="s">
        <v>966</v>
      </c>
      <c r="C342">
        <f>IF('Normalized Data'!C342&gt;labeling!$T$6,1,0)</f>
        <v>1</v>
      </c>
      <c r="D342">
        <f>IF('Normalized Data'!E342&gt;labeling!$U$6,1,0)</f>
        <v>1</v>
      </c>
      <c r="E342">
        <f>IF(('Normalized Data'!C342-'Normalized Data'!D342)&gt;labeling!$X$6,1,0) * labeling!C342</f>
        <v>1</v>
      </c>
      <c r="F342">
        <f>IF(('Normalized Data'!E342-'Normalized Data'!F342)&gt;labeling!$Y$6,1,0) * labeling!D342</f>
        <v>0</v>
      </c>
      <c r="H342">
        <f>C342 * (1-D342) * IF(('Normalized Data'!C342-'Normalized Data'!E342)&gt;labeling!$V$6,1,0)</f>
        <v>0</v>
      </c>
      <c r="J342">
        <f>D342 * (1-C342) * IF(('Normalized Data'!E342-'Normalized Data'!C342)&gt;labeling!$W$6,1,0)</f>
        <v>0</v>
      </c>
      <c r="L342">
        <f t="shared" si="16"/>
        <v>1</v>
      </c>
      <c r="N342">
        <f t="shared" si="17"/>
        <v>0</v>
      </c>
      <c r="P342">
        <f t="shared" si="18"/>
        <v>0</v>
      </c>
    </row>
    <row r="343" spans="1:16">
      <c r="A343" s="7" t="s">
        <v>368</v>
      </c>
      <c r="B343" s="7" t="s">
        <v>967</v>
      </c>
      <c r="C343">
        <f>IF('Normalized Data'!C343&gt;labeling!$T$6,1,0)</f>
        <v>0</v>
      </c>
      <c r="D343">
        <f>IF('Normalized Data'!E343&gt;labeling!$U$6,1,0)</f>
        <v>0</v>
      </c>
      <c r="E343">
        <f>IF(('Normalized Data'!C343-'Normalized Data'!D343)&gt;labeling!$X$6,1,0) * labeling!C343</f>
        <v>0</v>
      </c>
      <c r="F343">
        <f>IF(('Normalized Data'!E343-'Normalized Data'!F343)&gt;labeling!$Y$6,1,0) * labeling!D343</f>
        <v>0</v>
      </c>
      <c r="H343">
        <f>C343 * (1-D343) * IF(('Normalized Data'!C343-'Normalized Data'!E343)&gt;labeling!$V$6,1,0)</f>
        <v>0</v>
      </c>
      <c r="J343">
        <f>D343 * (1-C343) * IF(('Normalized Data'!E343-'Normalized Data'!C343)&gt;labeling!$W$6,1,0)</f>
        <v>0</v>
      </c>
      <c r="L343">
        <f t="shared" si="16"/>
        <v>0</v>
      </c>
      <c r="N343">
        <f t="shared" si="17"/>
        <v>0</v>
      </c>
      <c r="P343">
        <f t="shared" si="18"/>
        <v>0</v>
      </c>
    </row>
    <row r="344" spans="1:16">
      <c r="A344" s="7" t="s">
        <v>369</v>
      </c>
      <c r="B344" s="7" t="s">
        <v>968</v>
      </c>
      <c r="C344">
        <f>IF('Normalized Data'!C344&gt;labeling!$T$6,1,0)</f>
        <v>0</v>
      </c>
      <c r="D344">
        <f>IF('Normalized Data'!E344&gt;labeling!$U$6,1,0)</f>
        <v>0</v>
      </c>
      <c r="E344">
        <f>IF(('Normalized Data'!C344-'Normalized Data'!D344)&gt;labeling!$X$6,1,0) * labeling!C344</f>
        <v>0</v>
      </c>
      <c r="F344">
        <f>IF(('Normalized Data'!E344-'Normalized Data'!F344)&gt;labeling!$Y$6,1,0) * labeling!D344</f>
        <v>0</v>
      </c>
      <c r="H344">
        <f>C344 * (1-D344) * IF(('Normalized Data'!C344-'Normalized Data'!E344)&gt;labeling!$V$6,1,0)</f>
        <v>0</v>
      </c>
      <c r="J344">
        <f>D344 * (1-C344) * IF(('Normalized Data'!E344-'Normalized Data'!C344)&gt;labeling!$W$6,1,0)</f>
        <v>0</v>
      </c>
      <c r="L344">
        <f t="shared" si="16"/>
        <v>0</v>
      </c>
      <c r="N344">
        <f t="shared" si="17"/>
        <v>0</v>
      </c>
      <c r="P344">
        <f t="shared" si="18"/>
        <v>0</v>
      </c>
    </row>
    <row r="345" spans="1:16">
      <c r="A345" s="7" t="s">
        <v>370</v>
      </c>
      <c r="B345" s="7" t="s">
        <v>969</v>
      </c>
      <c r="C345">
        <f>IF('Normalized Data'!C345&gt;labeling!$T$6,1,0)</f>
        <v>0</v>
      </c>
      <c r="D345">
        <f>IF('Normalized Data'!E345&gt;labeling!$U$6,1,0)</f>
        <v>1</v>
      </c>
      <c r="E345">
        <f>IF(('Normalized Data'!C345-'Normalized Data'!D345)&gt;labeling!$X$6,1,0) * labeling!C345</f>
        <v>0</v>
      </c>
      <c r="F345">
        <f>IF(('Normalized Data'!E345-'Normalized Data'!F345)&gt;labeling!$Y$6,1,0) * labeling!D345</f>
        <v>0</v>
      </c>
      <c r="H345">
        <f>C345 * (1-D345) * IF(('Normalized Data'!C345-'Normalized Data'!E345)&gt;labeling!$V$6,1,0)</f>
        <v>0</v>
      </c>
      <c r="J345">
        <f>D345 * (1-C345) * IF(('Normalized Data'!E345-'Normalized Data'!C345)&gt;labeling!$W$6,1,0)</f>
        <v>1</v>
      </c>
      <c r="L345">
        <f t="shared" si="16"/>
        <v>0</v>
      </c>
      <c r="N345">
        <f t="shared" si="17"/>
        <v>0</v>
      </c>
      <c r="P345">
        <f t="shared" si="18"/>
        <v>0</v>
      </c>
    </row>
    <row r="346" spans="1:16">
      <c r="A346" s="7" t="s">
        <v>371</v>
      </c>
      <c r="B346" s="7" t="s">
        <v>970</v>
      </c>
      <c r="C346">
        <f>IF('Normalized Data'!C346&gt;labeling!$T$6,1,0)</f>
        <v>1</v>
      </c>
      <c r="D346">
        <f>IF('Normalized Data'!E346&gt;labeling!$U$6,1,0)</f>
        <v>1</v>
      </c>
      <c r="E346">
        <f>IF(('Normalized Data'!C346-'Normalized Data'!D346)&gt;labeling!$X$6,1,0) * labeling!C346</f>
        <v>1</v>
      </c>
      <c r="F346">
        <f>IF(('Normalized Data'!E346-'Normalized Data'!F346)&gt;labeling!$Y$6,1,0) * labeling!D346</f>
        <v>0</v>
      </c>
      <c r="H346">
        <f>C346 * (1-D346) * IF(('Normalized Data'!C346-'Normalized Data'!E346)&gt;labeling!$V$6,1,0)</f>
        <v>0</v>
      </c>
      <c r="J346">
        <f>D346 * (1-C346) * IF(('Normalized Data'!E346-'Normalized Data'!C346)&gt;labeling!$W$6,1,0)</f>
        <v>0</v>
      </c>
      <c r="L346">
        <f t="shared" si="16"/>
        <v>1</v>
      </c>
      <c r="N346">
        <f t="shared" si="17"/>
        <v>0</v>
      </c>
      <c r="P346">
        <f t="shared" si="18"/>
        <v>0</v>
      </c>
    </row>
    <row r="347" spans="1:16">
      <c r="A347" s="7" t="s">
        <v>372</v>
      </c>
      <c r="B347" s="7" t="s">
        <v>971</v>
      </c>
      <c r="C347">
        <f>IF('Normalized Data'!C347&gt;labeling!$T$6,1,0)</f>
        <v>0</v>
      </c>
      <c r="D347">
        <f>IF('Normalized Data'!E347&gt;labeling!$U$6,1,0)</f>
        <v>0</v>
      </c>
      <c r="E347">
        <f>IF(('Normalized Data'!C347-'Normalized Data'!D347)&gt;labeling!$X$6,1,0) * labeling!C347</f>
        <v>0</v>
      </c>
      <c r="F347">
        <f>IF(('Normalized Data'!E347-'Normalized Data'!F347)&gt;labeling!$Y$6,1,0) * labeling!D347</f>
        <v>0</v>
      </c>
      <c r="H347">
        <f>C347 * (1-D347) * IF(('Normalized Data'!C347-'Normalized Data'!E347)&gt;labeling!$V$6,1,0)</f>
        <v>0</v>
      </c>
      <c r="J347">
        <f>D347 * (1-C347) * IF(('Normalized Data'!E347-'Normalized Data'!C347)&gt;labeling!$W$6,1,0)</f>
        <v>0</v>
      </c>
      <c r="L347">
        <f t="shared" si="16"/>
        <v>0</v>
      </c>
      <c r="N347">
        <f t="shared" si="17"/>
        <v>0</v>
      </c>
      <c r="P347">
        <f t="shared" si="18"/>
        <v>0</v>
      </c>
    </row>
    <row r="348" spans="1:16">
      <c r="A348" s="7" t="s">
        <v>373</v>
      </c>
      <c r="B348" s="7" t="s">
        <v>972</v>
      </c>
      <c r="C348">
        <f>IF('Normalized Data'!C348&gt;labeling!$T$6,1,0)</f>
        <v>1</v>
      </c>
      <c r="D348">
        <f>IF('Normalized Data'!E348&gt;labeling!$U$6,1,0)</f>
        <v>1</v>
      </c>
      <c r="E348">
        <f>IF(('Normalized Data'!C348-'Normalized Data'!D348)&gt;labeling!$X$6,1,0) * labeling!C348</f>
        <v>1</v>
      </c>
      <c r="F348">
        <f>IF(('Normalized Data'!E348-'Normalized Data'!F348)&gt;labeling!$Y$6,1,0) * labeling!D348</f>
        <v>0</v>
      </c>
      <c r="H348">
        <f>C348 * (1-D348) * IF(('Normalized Data'!C348-'Normalized Data'!E348)&gt;labeling!$V$6,1,0)</f>
        <v>0</v>
      </c>
      <c r="J348">
        <f>D348 * (1-C348) * IF(('Normalized Data'!E348-'Normalized Data'!C348)&gt;labeling!$W$6,1,0)</f>
        <v>0</v>
      </c>
      <c r="L348">
        <f t="shared" si="16"/>
        <v>1</v>
      </c>
      <c r="N348">
        <f t="shared" si="17"/>
        <v>0</v>
      </c>
      <c r="P348">
        <f t="shared" si="18"/>
        <v>0</v>
      </c>
    </row>
    <row r="349" spans="1:16">
      <c r="A349" s="7" t="s">
        <v>374</v>
      </c>
      <c r="B349" s="7" t="s">
        <v>973</v>
      </c>
      <c r="C349">
        <f>IF('Normalized Data'!C349&gt;labeling!$T$6,1,0)</f>
        <v>0</v>
      </c>
      <c r="D349">
        <f>IF('Normalized Data'!E349&gt;labeling!$U$6,1,0)</f>
        <v>0</v>
      </c>
      <c r="E349">
        <f>IF(('Normalized Data'!C349-'Normalized Data'!D349)&gt;labeling!$X$6,1,0) * labeling!C349</f>
        <v>0</v>
      </c>
      <c r="F349">
        <f>IF(('Normalized Data'!E349-'Normalized Data'!F349)&gt;labeling!$Y$6,1,0) * labeling!D349</f>
        <v>0</v>
      </c>
      <c r="H349">
        <f>C349 * (1-D349) * IF(('Normalized Data'!C349-'Normalized Data'!E349)&gt;labeling!$V$6,1,0)</f>
        <v>0</v>
      </c>
      <c r="J349">
        <f>D349 * (1-C349) * IF(('Normalized Data'!E349-'Normalized Data'!C349)&gt;labeling!$W$6,1,0)</f>
        <v>0</v>
      </c>
      <c r="L349">
        <f t="shared" si="16"/>
        <v>0</v>
      </c>
      <c r="N349">
        <f t="shared" si="17"/>
        <v>0</v>
      </c>
      <c r="P349">
        <f t="shared" si="18"/>
        <v>0</v>
      </c>
    </row>
    <row r="350" spans="1:16">
      <c r="A350" s="7" t="s">
        <v>375</v>
      </c>
      <c r="B350" s="7" t="s">
        <v>974</v>
      </c>
      <c r="C350">
        <f>IF('Normalized Data'!C350&gt;labeling!$T$6,1,0)</f>
        <v>0</v>
      </c>
      <c r="D350">
        <f>IF('Normalized Data'!E350&gt;labeling!$U$6,1,0)</f>
        <v>0</v>
      </c>
      <c r="E350">
        <f>IF(('Normalized Data'!C350-'Normalized Data'!D350)&gt;labeling!$X$6,1,0) * labeling!C350</f>
        <v>0</v>
      </c>
      <c r="F350">
        <f>IF(('Normalized Data'!E350-'Normalized Data'!F350)&gt;labeling!$Y$6,1,0) * labeling!D350</f>
        <v>0</v>
      </c>
      <c r="H350">
        <f>C350 * (1-D350) * IF(('Normalized Data'!C350-'Normalized Data'!E350)&gt;labeling!$V$6,1,0)</f>
        <v>0</v>
      </c>
      <c r="J350">
        <f>D350 * (1-C350) * IF(('Normalized Data'!E350-'Normalized Data'!C350)&gt;labeling!$W$6,1,0)</f>
        <v>0</v>
      </c>
      <c r="L350">
        <f t="shared" si="16"/>
        <v>0</v>
      </c>
      <c r="N350">
        <f t="shared" si="17"/>
        <v>0</v>
      </c>
      <c r="P350">
        <f t="shared" si="18"/>
        <v>0</v>
      </c>
    </row>
    <row r="351" spans="1:16">
      <c r="A351" s="7" t="s">
        <v>376</v>
      </c>
      <c r="B351" s="7" t="s">
        <v>975</v>
      </c>
      <c r="C351">
        <f>IF('Normalized Data'!C351&gt;labeling!$T$6,1,0)</f>
        <v>1</v>
      </c>
      <c r="D351">
        <f>IF('Normalized Data'!E351&gt;labeling!$U$6,1,0)</f>
        <v>1</v>
      </c>
      <c r="E351">
        <f>IF(('Normalized Data'!C351-'Normalized Data'!D351)&gt;labeling!$X$6,1,0) * labeling!C351</f>
        <v>1</v>
      </c>
      <c r="F351">
        <f>IF(('Normalized Data'!E351-'Normalized Data'!F351)&gt;labeling!$Y$6,1,0) * labeling!D351</f>
        <v>0</v>
      </c>
      <c r="H351">
        <f>C351 * (1-D351) * IF(('Normalized Data'!C351-'Normalized Data'!E351)&gt;labeling!$V$6,1,0)</f>
        <v>0</v>
      </c>
      <c r="J351">
        <f>D351 * (1-C351) * IF(('Normalized Data'!E351-'Normalized Data'!C351)&gt;labeling!$W$6,1,0)</f>
        <v>0</v>
      </c>
      <c r="L351">
        <f t="shared" si="16"/>
        <v>1</v>
      </c>
      <c r="N351">
        <f t="shared" si="17"/>
        <v>0</v>
      </c>
      <c r="P351">
        <f t="shared" si="18"/>
        <v>0</v>
      </c>
    </row>
    <row r="352" spans="1:16">
      <c r="A352" s="7" t="s">
        <v>377</v>
      </c>
      <c r="B352" s="7" t="s">
        <v>976</v>
      </c>
      <c r="C352">
        <f>IF('Normalized Data'!C352&gt;labeling!$T$6,1,0)</f>
        <v>0</v>
      </c>
      <c r="D352">
        <f>IF('Normalized Data'!E352&gt;labeling!$U$6,1,0)</f>
        <v>0</v>
      </c>
      <c r="E352">
        <f>IF(('Normalized Data'!C352-'Normalized Data'!D352)&gt;labeling!$X$6,1,0) * labeling!C352</f>
        <v>0</v>
      </c>
      <c r="F352">
        <f>IF(('Normalized Data'!E352-'Normalized Data'!F352)&gt;labeling!$Y$6,1,0) * labeling!D352</f>
        <v>0</v>
      </c>
      <c r="H352">
        <f>C352 * (1-D352) * IF(('Normalized Data'!C352-'Normalized Data'!E352)&gt;labeling!$V$6,1,0)</f>
        <v>0</v>
      </c>
      <c r="J352">
        <f>D352 * (1-C352) * IF(('Normalized Data'!E352-'Normalized Data'!C352)&gt;labeling!$W$6,1,0)</f>
        <v>0</v>
      </c>
      <c r="L352">
        <f t="shared" si="16"/>
        <v>0</v>
      </c>
      <c r="N352">
        <f t="shared" si="17"/>
        <v>0</v>
      </c>
      <c r="P352">
        <f t="shared" si="18"/>
        <v>0</v>
      </c>
    </row>
    <row r="353" spans="1:16">
      <c r="A353" s="7" t="s">
        <v>378</v>
      </c>
      <c r="B353" s="7" t="s">
        <v>977</v>
      </c>
      <c r="C353">
        <f>IF('Normalized Data'!C353&gt;labeling!$T$6,1,0)</f>
        <v>0</v>
      </c>
      <c r="D353">
        <f>IF('Normalized Data'!E353&gt;labeling!$U$6,1,0)</f>
        <v>0</v>
      </c>
      <c r="E353">
        <f>IF(('Normalized Data'!C353-'Normalized Data'!D353)&gt;labeling!$X$6,1,0) * labeling!C353</f>
        <v>0</v>
      </c>
      <c r="F353">
        <f>IF(('Normalized Data'!E353-'Normalized Data'!F353)&gt;labeling!$Y$6,1,0) * labeling!D353</f>
        <v>0</v>
      </c>
      <c r="H353">
        <f>C353 * (1-D353) * IF(('Normalized Data'!C353-'Normalized Data'!E353)&gt;labeling!$V$6,1,0)</f>
        <v>0</v>
      </c>
      <c r="J353">
        <f>D353 * (1-C353) * IF(('Normalized Data'!E353-'Normalized Data'!C353)&gt;labeling!$W$6,1,0)</f>
        <v>0</v>
      </c>
      <c r="L353">
        <f t="shared" si="16"/>
        <v>0</v>
      </c>
      <c r="N353">
        <f t="shared" si="17"/>
        <v>0</v>
      </c>
      <c r="P353">
        <f t="shared" si="18"/>
        <v>0</v>
      </c>
    </row>
    <row r="354" spans="1:16">
      <c r="A354" s="7" t="s">
        <v>379</v>
      </c>
      <c r="B354" s="7" t="s">
        <v>978</v>
      </c>
      <c r="C354">
        <f>IF('Normalized Data'!C354&gt;labeling!$T$6,1,0)</f>
        <v>0</v>
      </c>
      <c r="D354">
        <f>IF('Normalized Data'!E354&gt;labeling!$U$6,1,0)</f>
        <v>0</v>
      </c>
      <c r="E354">
        <f>IF(('Normalized Data'!C354-'Normalized Data'!D354)&gt;labeling!$X$6,1,0) * labeling!C354</f>
        <v>0</v>
      </c>
      <c r="F354">
        <f>IF(('Normalized Data'!E354-'Normalized Data'!F354)&gt;labeling!$Y$6,1,0) * labeling!D354</f>
        <v>0</v>
      </c>
      <c r="H354">
        <f>C354 * (1-D354) * IF(('Normalized Data'!C354-'Normalized Data'!E354)&gt;labeling!$V$6,1,0)</f>
        <v>0</v>
      </c>
      <c r="J354">
        <f>D354 * (1-C354) * IF(('Normalized Data'!E354-'Normalized Data'!C354)&gt;labeling!$W$6,1,0)</f>
        <v>0</v>
      </c>
      <c r="L354">
        <f t="shared" si="16"/>
        <v>0</v>
      </c>
      <c r="N354">
        <f t="shared" si="17"/>
        <v>0</v>
      </c>
      <c r="P354">
        <f t="shared" si="18"/>
        <v>0</v>
      </c>
    </row>
    <row r="355" spans="1:16">
      <c r="A355" s="7" t="s">
        <v>380</v>
      </c>
      <c r="B355" s="7" t="s">
        <v>979</v>
      </c>
      <c r="C355">
        <f>IF('Normalized Data'!C355&gt;labeling!$T$6,1,0)</f>
        <v>0</v>
      </c>
      <c r="D355">
        <f>IF('Normalized Data'!E355&gt;labeling!$U$6,1,0)</f>
        <v>0</v>
      </c>
      <c r="E355">
        <f>IF(('Normalized Data'!C355-'Normalized Data'!D355)&gt;labeling!$X$6,1,0) * labeling!C355</f>
        <v>0</v>
      </c>
      <c r="F355">
        <f>IF(('Normalized Data'!E355-'Normalized Data'!F355)&gt;labeling!$Y$6,1,0) * labeling!D355</f>
        <v>0</v>
      </c>
      <c r="H355">
        <f>C355 * (1-D355) * IF(('Normalized Data'!C355-'Normalized Data'!E355)&gt;labeling!$V$6,1,0)</f>
        <v>0</v>
      </c>
      <c r="J355">
        <f>D355 * (1-C355) * IF(('Normalized Data'!E355-'Normalized Data'!C355)&gt;labeling!$W$6,1,0)</f>
        <v>0</v>
      </c>
      <c r="L355">
        <f t="shared" si="16"/>
        <v>0</v>
      </c>
      <c r="N355">
        <f t="shared" si="17"/>
        <v>0</v>
      </c>
      <c r="P355">
        <f t="shared" si="18"/>
        <v>0</v>
      </c>
    </row>
    <row r="356" spans="1:16">
      <c r="A356" s="7" t="s">
        <v>381</v>
      </c>
      <c r="B356" s="7" t="s">
        <v>980</v>
      </c>
      <c r="C356">
        <f>IF('Normalized Data'!C356&gt;labeling!$T$6,1,0)</f>
        <v>0</v>
      </c>
      <c r="D356">
        <f>IF('Normalized Data'!E356&gt;labeling!$U$6,1,0)</f>
        <v>0</v>
      </c>
      <c r="E356">
        <f>IF(('Normalized Data'!C356-'Normalized Data'!D356)&gt;labeling!$X$6,1,0) * labeling!C356</f>
        <v>0</v>
      </c>
      <c r="F356">
        <f>IF(('Normalized Data'!E356-'Normalized Data'!F356)&gt;labeling!$Y$6,1,0) * labeling!D356</f>
        <v>0</v>
      </c>
      <c r="H356">
        <f>C356 * (1-D356) * IF(('Normalized Data'!C356-'Normalized Data'!E356)&gt;labeling!$V$6,1,0)</f>
        <v>0</v>
      </c>
      <c r="J356">
        <f>D356 * (1-C356) * IF(('Normalized Data'!E356-'Normalized Data'!C356)&gt;labeling!$W$6,1,0)</f>
        <v>0</v>
      </c>
      <c r="L356">
        <f t="shared" si="16"/>
        <v>0</v>
      </c>
      <c r="N356">
        <f t="shared" si="17"/>
        <v>0</v>
      </c>
      <c r="P356">
        <f t="shared" si="18"/>
        <v>0</v>
      </c>
    </row>
    <row r="357" spans="1:16">
      <c r="A357" s="7" t="s">
        <v>383</v>
      </c>
      <c r="B357" s="7" t="s">
        <v>981</v>
      </c>
      <c r="C357">
        <f>IF('Normalized Data'!C357&gt;labeling!$T$6,1,0)</f>
        <v>0</v>
      </c>
      <c r="D357">
        <f>IF('Normalized Data'!E357&gt;labeling!$U$6,1,0)</f>
        <v>0</v>
      </c>
      <c r="E357">
        <f>IF(('Normalized Data'!C357-'Normalized Data'!D357)&gt;labeling!$X$6,1,0) * labeling!C357</f>
        <v>0</v>
      </c>
      <c r="F357">
        <f>IF(('Normalized Data'!E357-'Normalized Data'!F357)&gt;labeling!$Y$6,1,0) * labeling!D357</f>
        <v>0</v>
      </c>
      <c r="H357">
        <f>C357 * (1-D357) * IF(('Normalized Data'!C357-'Normalized Data'!E357)&gt;labeling!$V$6,1,0)</f>
        <v>0</v>
      </c>
      <c r="J357">
        <f>D357 * (1-C357) * IF(('Normalized Data'!E357-'Normalized Data'!C357)&gt;labeling!$W$6,1,0)</f>
        <v>0</v>
      </c>
      <c r="L357">
        <f t="shared" si="16"/>
        <v>0</v>
      </c>
      <c r="N357">
        <f t="shared" si="17"/>
        <v>0</v>
      </c>
      <c r="P357">
        <f t="shared" si="18"/>
        <v>0</v>
      </c>
    </row>
    <row r="358" spans="1:16">
      <c r="A358" s="7" t="s">
        <v>384</v>
      </c>
      <c r="B358" s="7" t="s">
        <v>982</v>
      </c>
      <c r="C358">
        <f>IF('Normalized Data'!C358&gt;labeling!$T$6,1,0)</f>
        <v>0</v>
      </c>
      <c r="D358">
        <f>IF('Normalized Data'!E358&gt;labeling!$U$6,1,0)</f>
        <v>0</v>
      </c>
      <c r="E358">
        <f>IF(('Normalized Data'!C358-'Normalized Data'!D358)&gt;labeling!$X$6,1,0) * labeling!C358</f>
        <v>0</v>
      </c>
      <c r="F358">
        <f>IF(('Normalized Data'!E358-'Normalized Data'!F358)&gt;labeling!$Y$6,1,0) * labeling!D358</f>
        <v>0</v>
      </c>
      <c r="H358">
        <f>C358 * (1-D358) * IF(('Normalized Data'!C358-'Normalized Data'!E358)&gt;labeling!$V$6,1,0)</f>
        <v>0</v>
      </c>
      <c r="J358">
        <f>D358 * (1-C358) * IF(('Normalized Data'!E358-'Normalized Data'!C358)&gt;labeling!$W$6,1,0)</f>
        <v>0</v>
      </c>
      <c r="L358">
        <f t="shared" si="16"/>
        <v>0</v>
      </c>
      <c r="N358">
        <f t="shared" si="17"/>
        <v>0</v>
      </c>
      <c r="P358">
        <f t="shared" si="18"/>
        <v>0</v>
      </c>
    </row>
    <row r="359" spans="1:16">
      <c r="A359" s="7" t="s">
        <v>385</v>
      </c>
      <c r="B359" s="7" t="s">
        <v>983</v>
      </c>
      <c r="C359">
        <f>IF('Normalized Data'!C359&gt;labeling!$T$6,1,0)</f>
        <v>1</v>
      </c>
      <c r="D359">
        <f>IF('Normalized Data'!E359&gt;labeling!$U$6,1,0)</f>
        <v>1</v>
      </c>
      <c r="E359">
        <f>IF(('Normalized Data'!C359-'Normalized Data'!D359)&gt;labeling!$X$6,1,0) * labeling!C359</f>
        <v>0</v>
      </c>
      <c r="F359">
        <f>IF(('Normalized Data'!E359-'Normalized Data'!F359)&gt;labeling!$Y$6,1,0) * labeling!D359</f>
        <v>0</v>
      </c>
      <c r="H359">
        <f>C359 * (1-D359) * IF(('Normalized Data'!C359-'Normalized Data'!E359)&gt;labeling!$V$6,1,0)</f>
        <v>0</v>
      </c>
      <c r="J359">
        <f>D359 * (1-C359) * IF(('Normalized Data'!E359-'Normalized Data'!C359)&gt;labeling!$W$6,1,0)</f>
        <v>0</v>
      </c>
      <c r="L359">
        <f t="shared" si="16"/>
        <v>0</v>
      </c>
      <c r="N359">
        <f t="shared" si="17"/>
        <v>0</v>
      </c>
      <c r="P359">
        <f t="shared" si="18"/>
        <v>0</v>
      </c>
    </row>
    <row r="360" spans="1:16">
      <c r="A360" s="7" t="s">
        <v>386</v>
      </c>
      <c r="B360" s="7" t="s">
        <v>984</v>
      </c>
      <c r="C360">
        <f>IF('Normalized Data'!C360&gt;labeling!$T$6,1,0)</f>
        <v>0</v>
      </c>
      <c r="D360">
        <f>IF('Normalized Data'!E360&gt;labeling!$U$6,1,0)</f>
        <v>0</v>
      </c>
      <c r="E360">
        <f>IF(('Normalized Data'!C360-'Normalized Data'!D360)&gt;labeling!$X$6,1,0) * labeling!C360</f>
        <v>0</v>
      </c>
      <c r="F360">
        <f>IF(('Normalized Data'!E360-'Normalized Data'!F360)&gt;labeling!$Y$6,1,0) * labeling!D360</f>
        <v>0</v>
      </c>
      <c r="H360">
        <f>C360 * (1-D360) * IF(('Normalized Data'!C360-'Normalized Data'!E360)&gt;labeling!$V$6,1,0)</f>
        <v>0</v>
      </c>
      <c r="J360">
        <f>D360 * (1-C360) * IF(('Normalized Data'!E360-'Normalized Data'!C360)&gt;labeling!$W$6,1,0)</f>
        <v>0</v>
      </c>
      <c r="L360">
        <f t="shared" si="16"/>
        <v>0</v>
      </c>
      <c r="N360">
        <f t="shared" si="17"/>
        <v>0</v>
      </c>
      <c r="P360">
        <f t="shared" si="18"/>
        <v>0</v>
      </c>
    </row>
    <row r="361" spans="1:16">
      <c r="A361" s="7" t="s">
        <v>387</v>
      </c>
      <c r="B361" s="7" t="s">
        <v>985</v>
      </c>
      <c r="C361">
        <f>IF('Normalized Data'!C361&gt;labeling!$T$6,1,0)</f>
        <v>0</v>
      </c>
      <c r="D361">
        <f>IF('Normalized Data'!E361&gt;labeling!$U$6,1,0)</f>
        <v>0</v>
      </c>
      <c r="E361">
        <f>IF(('Normalized Data'!C361-'Normalized Data'!D361)&gt;labeling!$X$6,1,0) * labeling!C361</f>
        <v>0</v>
      </c>
      <c r="F361">
        <f>IF(('Normalized Data'!E361-'Normalized Data'!F361)&gt;labeling!$Y$6,1,0) * labeling!D361</f>
        <v>0</v>
      </c>
      <c r="H361">
        <f>C361 * (1-D361) * IF(('Normalized Data'!C361-'Normalized Data'!E361)&gt;labeling!$V$6,1,0)</f>
        <v>0</v>
      </c>
      <c r="J361">
        <f>D361 * (1-C361) * IF(('Normalized Data'!E361-'Normalized Data'!C361)&gt;labeling!$W$6,1,0)</f>
        <v>0</v>
      </c>
      <c r="L361">
        <f t="shared" si="16"/>
        <v>0</v>
      </c>
      <c r="N361">
        <f t="shared" si="17"/>
        <v>0</v>
      </c>
      <c r="P361">
        <f t="shared" si="18"/>
        <v>0</v>
      </c>
    </row>
    <row r="362" spans="1:16">
      <c r="A362" s="7" t="s">
        <v>388</v>
      </c>
      <c r="B362" s="7" t="s">
        <v>986</v>
      </c>
      <c r="C362">
        <f>IF('Normalized Data'!C362&gt;labeling!$T$6,1,0)</f>
        <v>0</v>
      </c>
      <c r="D362">
        <f>IF('Normalized Data'!E362&gt;labeling!$U$6,1,0)</f>
        <v>0</v>
      </c>
      <c r="E362">
        <f>IF(('Normalized Data'!C362-'Normalized Data'!D362)&gt;labeling!$X$6,1,0) * labeling!C362</f>
        <v>0</v>
      </c>
      <c r="F362">
        <f>IF(('Normalized Data'!E362-'Normalized Data'!F362)&gt;labeling!$Y$6,1,0) * labeling!D362</f>
        <v>0</v>
      </c>
      <c r="H362">
        <f>C362 * (1-D362) * IF(('Normalized Data'!C362-'Normalized Data'!E362)&gt;labeling!$V$6,1,0)</f>
        <v>0</v>
      </c>
      <c r="J362">
        <f>D362 * (1-C362) * IF(('Normalized Data'!E362-'Normalized Data'!C362)&gt;labeling!$W$6,1,0)</f>
        <v>0</v>
      </c>
      <c r="L362">
        <f t="shared" si="16"/>
        <v>0</v>
      </c>
      <c r="N362">
        <f t="shared" si="17"/>
        <v>0</v>
      </c>
      <c r="P362">
        <f t="shared" si="18"/>
        <v>0</v>
      </c>
    </row>
    <row r="363" spans="1:16">
      <c r="A363" s="7" t="s">
        <v>389</v>
      </c>
      <c r="B363" s="7" t="s">
        <v>987</v>
      </c>
      <c r="C363">
        <f>IF('Normalized Data'!C363&gt;labeling!$T$6,1,0)</f>
        <v>1</v>
      </c>
      <c r="D363">
        <f>IF('Normalized Data'!E363&gt;labeling!$U$6,1,0)</f>
        <v>0</v>
      </c>
      <c r="E363">
        <f>IF(('Normalized Data'!C363-'Normalized Data'!D363)&gt;labeling!$X$6,1,0) * labeling!C363</f>
        <v>1</v>
      </c>
      <c r="F363">
        <f>IF(('Normalized Data'!E363-'Normalized Data'!F363)&gt;labeling!$Y$6,1,0) * labeling!D363</f>
        <v>0</v>
      </c>
      <c r="H363">
        <f>C363 * (1-D363) * IF(('Normalized Data'!C363-'Normalized Data'!E363)&gt;labeling!$V$6,1,0)</f>
        <v>1</v>
      </c>
      <c r="J363">
        <f>D363 * (1-C363) * IF(('Normalized Data'!E363-'Normalized Data'!C363)&gt;labeling!$W$6,1,0)</f>
        <v>0</v>
      </c>
      <c r="L363">
        <f t="shared" si="16"/>
        <v>1</v>
      </c>
      <c r="N363">
        <f t="shared" si="17"/>
        <v>1</v>
      </c>
      <c r="P363">
        <f t="shared" si="18"/>
        <v>0</v>
      </c>
    </row>
    <row r="364" spans="1:16">
      <c r="A364" s="7" t="s">
        <v>390</v>
      </c>
      <c r="B364" s="7" t="s">
        <v>988</v>
      </c>
      <c r="C364">
        <f>IF('Normalized Data'!C364&gt;labeling!$T$6,1,0)</f>
        <v>1</v>
      </c>
      <c r="D364">
        <f>IF('Normalized Data'!E364&gt;labeling!$U$6,1,0)</f>
        <v>0</v>
      </c>
      <c r="E364">
        <f>IF(('Normalized Data'!C364-'Normalized Data'!D364)&gt;labeling!$X$6,1,0) * labeling!C364</f>
        <v>0</v>
      </c>
      <c r="F364">
        <f>IF(('Normalized Data'!E364-'Normalized Data'!F364)&gt;labeling!$Y$6,1,0) * labeling!D364</f>
        <v>0</v>
      </c>
      <c r="H364">
        <f>C364 * (1-D364) * IF(('Normalized Data'!C364-'Normalized Data'!E364)&gt;labeling!$V$6,1,0)</f>
        <v>1</v>
      </c>
      <c r="J364">
        <f>D364 * (1-C364) * IF(('Normalized Data'!E364-'Normalized Data'!C364)&gt;labeling!$W$6,1,0)</f>
        <v>0</v>
      </c>
      <c r="L364">
        <f t="shared" si="16"/>
        <v>0</v>
      </c>
      <c r="N364">
        <f t="shared" si="17"/>
        <v>0</v>
      </c>
      <c r="P364">
        <f t="shared" si="18"/>
        <v>0</v>
      </c>
    </row>
    <row r="365" spans="1:16">
      <c r="A365" s="7" t="s">
        <v>391</v>
      </c>
      <c r="B365" s="7" t="s">
        <v>989</v>
      </c>
      <c r="C365">
        <f>IF('Normalized Data'!C365&gt;labeling!$T$6,1,0)</f>
        <v>0</v>
      </c>
      <c r="D365">
        <f>IF('Normalized Data'!E365&gt;labeling!$U$6,1,0)</f>
        <v>0</v>
      </c>
      <c r="E365">
        <f>IF(('Normalized Data'!C365-'Normalized Data'!D365)&gt;labeling!$X$6,1,0) * labeling!C365</f>
        <v>0</v>
      </c>
      <c r="F365">
        <f>IF(('Normalized Data'!E365-'Normalized Data'!F365)&gt;labeling!$Y$6,1,0) * labeling!D365</f>
        <v>0</v>
      </c>
      <c r="H365">
        <f>C365 * (1-D365) * IF(('Normalized Data'!C365-'Normalized Data'!E365)&gt;labeling!$V$6,1,0)</f>
        <v>0</v>
      </c>
      <c r="J365">
        <f>D365 * (1-C365) * IF(('Normalized Data'!E365-'Normalized Data'!C365)&gt;labeling!$W$6,1,0)</f>
        <v>0</v>
      </c>
      <c r="L365">
        <f t="shared" si="16"/>
        <v>0</v>
      </c>
      <c r="N365">
        <f t="shared" si="17"/>
        <v>0</v>
      </c>
      <c r="P365">
        <f t="shared" si="18"/>
        <v>0</v>
      </c>
    </row>
    <row r="366" spans="1:16">
      <c r="A366" s="7" t="s">
        <v>392</v>
      </c>
      <c r="B366" s="7" t="s">
        <v>990</v>
      </c>
      <c r="C366">
        <f>IF('Normalized Data'!C366&gt;labeling!$T$6,1,0)</f>
        <v>1</v>
      </c>
      <c r="D366">
        <f>IF('Normalized Data'!E366&gt;labeling!$U$6,1,0)</f>
        <v>1</v>
      </c>
      <c r="E366">
        <f>IF(('Normalized Data'!C366-'Normalized Data'!D366)&gt;labeling!$X$6,1,0) * labeling!C366</f>
        <v>1</v>
      </c>
      <c r="F366">
        <f>IF(('Normalized Data'!E366-'Normalized Data'!F366)&gt;labeling!$Y$6,1,0) * labeling!D366</f>
        <v>0</v>
      </c>
      <c r="H366">
        <f>C366 * (1-D366) * IF(('Normalized Data'!C366-'Normalized Data'!E366)&gt;labeling!$V$6,1,0)</f>
        <v>0</v>
      </c>
      <c r="J366">
        <f>D366 * (1-C366) * IF(('Normalized Data'!E366-'Normalized Data'!C366)&gt;labeling!$W$6,1,0)</f>
        <v>0</v>
      </c>
      <c r="L366">
        <f t="shared" si="16"/>
        <v>1</v>
      </c>
      <c r="N366">
        <f t="shared" si="17"/>
        <v>0</v>
      </c>
      <c r="P366">
        <f t="shared" si="18"/>
        <v>0</v>
      </c>
    </row>
    <row r="367" spans="1:16">
      <c r="A367" s="7" t="s">
        <v>393</v>
      </c>
      <c r="B367" s="7" t="s">
        <v>991</v>
      </c>
      <c r="C367">
        <f>IF('Normalized Data'!C367&gt;labeling!$T$6,1,0)</f>
        <v>0</v>
      </c>
      <c r="D367">
        <f>IF('Normalized Data'!E367&gt;labeling!$U$6,1,0)</f>
        <v>0</v>
      </c>
      <c r="E367">
        <f>IF(('Normalized Data'!C367-'Normalized Data'!D367)&gt;labeling!$X$6,1,0) * labeling!C367</f>
        <v>0</v>
      </c>
      <c r="F367">
        <f>IF(('Normalized Data'!E367-'Normalized Data'!F367)&gt;labeling!$Y$6,1,0) * labeling!D367</f>
        <v>0</v>
      </c>
      <c r="H367">
        <f>C367 * (1-D367) * IF(('Normalized Data'!C367-'Normalized Data'!E367)&gt;labeling!$V$6,1,0)</f>
        <v>0</v>
      </c>
      <c r="J367">
        <f>D367 * (1-C367) * IF(('Normalized Data'!E367-'Normalized Data'!C367)&gt;labeling!$W$6,1,0)</f>
        <v>0</v>
      </c>
      <c r="L367">
        <f t="shared" si="16"/>
        <v>0</v>
      </c>
      <c r="N367">
        <f t="shared" si="17"/>
        <v>0</v>
      </c>
      <c r="P367">
        <f t="shared" si="18"/>
        <v>0</v>
      </c>
    </row>
    <row r="368" spans="1:16">
      <c r="A368" s="7" t="s">
        <v>394</v>
      </c>
      <c r="B368" s="7" t="s">
        <v>992</v>
      </c>
      <c r="C368">
        <f>IF('Normalized Data'!C368&gt;labeling!$T$6,1,0)</f>
        <v>0</v>
      </c>
      <c r="D368">
        <f>IF('Normalized Data'!E368&gt;labeling!$U$6,1,0)</f>
        <v>0</v>
      </c>
      <c r="E368">
        <f>IF(('Normalized Data'!C368-'Normalized Data'!D368)&gt;labeling!$X$6,1,0) * labeling!C368</f>
        <v>0</v>
      </c>
      <c r="F368">
        <f>IF(('Normalized Data'!E368-'Normalized Data'!F368)&gt;labeling!$Y$6,1,0) * labeling!D368</f>
        <v>0</v>
      </c>
      <c r="H368">
        <f>C368 * (1-D368) * IF(('Normalized Data'!C368-'Normalized Data'!E368)&gt;labeling!$V$6,1,0)</f>
        <v>0</v>
      </c>
      <c r="J368">
        <f>D368 * (1-C368) * IF(('Normalized Data'!E368-'Normalized Data'!C368)&gt;labeling!$W$6,1,0)</f>
        <v>0</v>
      </c>
      <c r="L368">
        <f t="shared" si="16"/>
        <v>0</v>
      </c>
      <c r="N368">
        <f t="shared" si="17"/>
        <v>0</v>
      </c>
      <c r="P368">
        <f t="shared" si="18"/>
        <v>0</v>
      </c>
    </row>
    <row r="369" spans="1:16">
      <c r="A369" s="7" t="s">
        <v>395</v>
      </c>
      <c r="B369" s="7" t="s">
        <v>993</v>
      </c>
      <c r="C369">
        <f>IF('Normalized Data'!C369&gt;labeling!$T$6,1,0)</f>
        <v>1</v>
      </c>
      <c r="D369">
        <f>IF('Normalized Data'!E369&gt;labeling!$U$6,1,0)</f>
        <v>1</v>
      </c>
      <c r="E369">
        <f>IF(('Normalized Data'!C369-'Normalized Data'!D369)&gt;labeling!$X$6,1,0) * labeling!C369</f>
        <v>1</v>
      </c>
      <c r="F369">
        <f>IF(('Normalized Data'!E369-'Normalized Data'!F369)&gt;labeling!$Y$6,1,0) * labeling!D369</f>
        <v>0</v>
      </c>
      <c r="H369">
        <f>C369 * (1-D369) * IF(('Normalized Data'!C369-'Normalized Data'!E369)&gt;labeling!$V$6,1,0)</f>
        <v>0</v>
      </c>
      <c r="J369">
        <f>D369 * (1-C369) * IF(('Normalized Data'!E369-'Normalized Data'!C369)&gt;labeling!$W$6,1,0)</f>
        <v>0</v>
      </c>
      <c r="L369">
        <f t="shared" si="16"/>
        <v>1</v>
      </c>
      <c r="N369">
        <f t="shared" si="17"/>
        <v>0</v>
      </c>
      <c r="P369">
        <f t="shared" si="18"/>
        <v>0</v>
      </c>
    </row>
    <row r="370" spans="1:16">
      <c r="A370" s="7" t="s">
        <v>396</v>
      </c>
      <c r="B370" s="7" t="s">
        <v>994</v>
      </c>
      <c r="C370">
        <f>IF('Normalized Data'!C370&gt;labeling!$T$6,1,0)</f>
        <v>0</v>
      </c>
      <c r="D370">
        <f>IF('Normalized Data'!E370&gt;labeling!$U$6,1,0)</f>
        <v>0</v>
      </c>
      <c r="E370">
        <f>IF(('Normalized Data'!C370-'Normalized Data'!D370)&gt;labeling!$X$6,1,0) * labeling!C370</f>
        <v>0</v>
      </c>
      <c r="F370">
        <f>IF(('Normalized Data'!E370-'Normalized Data'!F370)&gt;labeling!$Y$6,1,0) * labeling!D370</f>
        <v>0</v>
      </c>
      <c r="H370">
        <f>C370 * (1-D370) * IF(('Normalized Data'!C370-'Normalized Data'!E370)&gt;labeling!$V$6,1,0)</f>
        <v>0</v>
      </c>
      <c r="J370">
        <f>D370 * (1-C370) * IF(('Normalized Data'!E370-'Normalized Data'!C370)&gt;labeling!$W$6,1,0)</f>
        <v>0</v>
      </c>
      <c r="L370">
        <f t="shared" si="16"/>
        <v>0</v>
      </c>
      <c r="N370">
        <f t="shared" si="17"/>
        <v>0</v>
      </c>
      <c r="P370">
        <f t="shared" si="18"/>
        <v>0</v>
      </c>
    </row>
    <row r="371" spans="1:16">
      <c r="A371" s="7" t="s">
        <v>397</v>
      </c>
      <c r="B371" s="7" t="s">
        <v>995</v>
      </c>
      <c r="C371">
        <f>IF('Normalized Data'!C371&gt;labeling!$T$6,1,0)</f>
        <v>1</v>
      </c>
      <c r="D371">
        <f>IF('Normalized Data'!E371&gt;labeling!$U$6,1,0)</f>
        <v>1</v>
      </c>
      <c r="E371">
        <f>IF(('Normalized Data'!C371-'Normalized Data'!D371)&gt;labeling!$X$6,1,0) * labeling!C371</f>
        <v>0</v>
      </c>
      <c r="F371">
        <f>IF(('Normalized Data'!E371-'Normalized Data'!F371)&gt;labeling!$Y$6,1,0) * labeling!D371</f>
        <v>0</v>
      </c>
      <c r="H371">
        <f>C371 * (1-D371) * IF(('Normalized Data'!C371-'Normalized Data'!E371)&gt;labeling!$V$6,1,0)</f>
        <v>0</v>
      </c>
      <c r="J371">
        <f>D371 * (1-C371) * IF(('Normalized Data'!E371-'Normalized Data'!C371)&gt;labeling!$W$6,1,0)</f>
        <v>0</v>
      </c>
      <c r="L371">
        <f t="shared" si="16"/>
        <v>0</v>
      </c>
      <c r="N371">
        <f t="shared" si="17"/>
        <v>0</v>
      </c>
      <c r="P371">
        <f t="shared" si="18"/>
        <v>0</v>
      </c>
    </row>
    <row r="372" spans="1:16">
      <c r="A372" s="7" t="s">
        <v>398</v>
      </c>
      <c r="B372" s="7" t="s">
        <v>996</v>
      </c>
      <c r="C372">
        <f>IF('Normalized Data'!C372&gt;labeling!$T$6,1,0)</f>
        <v>1</v>
      </c>
      <c r="D372">
        <f>IF('Normalized Data'!E372&gt;labeling!$U$6,1,0)</f>
        <v>1</v>
      </c>
      <c r="E372">
        <f>IF(('Normalized Data'!C372-'Normalized Data'!D372)&gt;labeling!$X$6,1,0) * labeling!C372</f>
        <v>0</v>
      </c>
      <c r="F372">
        <f>IF(('Normalized Data'!E372-'Normalized Data'!F372)&gt;labeling!$Y$6,1,0) * labeling!D372</f>
        <v>0</v>
      </c>
      <c r="H372">
        <f>C372 * (1-D372) * IF(('Normalized Data'!C372-'Normalized Data'!E372)&gt;labeling!$V$6,1,0)</f>
        <v>0</v>
      </c>
      <c r="J372">
        <f>D372 * (1-C372) * IF(('Normalized Data'!E372-'Normalized Data'!C372)&gt;labeling!$W$6,1,0)</f>
        <v>0</v>
      </c>
      <c r="L372">
        <f t="shared" si="16"/>
        <v>0</v>
      </c>
      <c r="N372">
        <f t="shared" si="17"/>
        <v>0</v>
      </c>
      <c r="P372">
        <f t="shared" si="18"/>
        <v>0</v>
      </c>
    </row>
    <row r="373" spans="1:16">
      <c r="A373" s="7" t="s">
        <v>399</v>
      </c>
      <c r="B373" s="7" t="s">
        <v>997</v>
      </c>
      <c r="C373">
        <f>IF('Normalized Data'!C373&gt;labeling!$T$6,1,0)</f>
        <v>1</v>
      </c>
      <c r="D373">
        <f>IF('Normalized Data'!E373&gt;labeling!$U$6,1,0)</f>
        <v>1</v>
      </c>
      <c r="E373">
        <f>IF(('Normalized Data'!C373-'Normalized Data'!D373)&gt;labeling!$X$6,1,0) * labeling!C373</f>
        <v>0</v>
      </c>
      <c r="F373">
        <f>IF(('Normalized Data'!E373-'Normalized Data'!F373)&gt;labeling!$Y$6,1,0) * labeling!D373</f>
        <v>0</v>
      </c>
      <c r="H373">
        <f>C373 * (1-D373) * IF(('Normalized Data'!C373-'Normalized Data'!E373)&gt;labeling!$V$6,1,0)</f>
        <v>0</v>
      </c>
      <c r="J373">
        <f>D373 * (1-C373) * IF(('Normalized Data'!E373-'Normalized Data'!C373)&gt;labeling!$W$6,1,0)</f>
        <v>0</v>
      </c>
      <c r="L373">
        <f t="shared" si="16"/>
        <v>0</v>
      </c>
      <c r="N373">
        <f t="shared" si="17"/>
        <v>0</v>
      </c>
      <c r="P373">
        <f t="shared" si="18"/>
        <v>0</v>
      </c>
    </row>
    <row r="374" spans="1:16">
      <c r="A374" s="7" t="s">
        <v>400</v>
      </c>
      <c r="B374" s="7" t="s">
        <v>998</v>
      </c>
      <c r="C374">
        <f>IF('Normalized Data'!C374&gt;labeling!$T$6,1,0)</f>
        <v>0</v>
      </c>
      <c r="D374">
        <f>IF('Normalized Data'!E374&gt;labeling!$U$6,1,0)</f>
        <v>0</v>
      </c>
      <c r="E374">
        <f>IF(('Normalized Data'!C374-'Normalized Data'!D374)&gt;labeling!$X$6,1,0) * labeling!C374</f>
        <v>0</v>
      </c>
      <c r="F374">
        <f>IF(('Normalized Data'!E374-'Normalized Data'!F374)&gt;labeling!$Y$6,1,0) * labeling!D374</f>
        <v>0</v>
      </c>
      <c r="H374">
        <f>C374 * (1-D374) * IF(('Normalized Data'!C374-'Normalized Data'!E374)&gt;labeling!$V$6,1,0)</f>
        <v>0</v>
      </c>
      <c r="J374">
        <f>D374 * (1-C374) * IF(('Normalized Data'!E374-'Normalized Data'!C374)&gt;labeling!$W$6,1,0)</f>
        <v>0</v>
      </c>
      <c r="L374">
        <f t="shared" si="16"/>
        <v>0</v>
      </c>
      <c r="N374">
        <f t="shared" si="17"/>
        <v>0</v>
      </c>
      <c r="P374">
        <f t="shared" si="18"/>
        <v>0</v>
      </c>
    </row>
    <row r="375" spans="1:16">
      <c r="A375" s="7" t="s">
        <v>401</v>
      </c>
      <c r="B375" s="7" t="s">
        <v>999</v>
      </c>
      <c r="C375">
        <f>IF('Normalized Data'!C375&gt;labeling!$T$6,1,0)</f>
        <v>0</v>
      </c>
      <c r="D375">
        <f>IF('Normalized Data'!E375&gt;labeling!$U$6,1,0)</f>
        <v>0</v>
      </c>
      <c r="E375">
        <f>IF(('Normalized Data'!C375-'Normalized Data'!D375)&gt;labeling!$X$6,1,0) * labeling!C375</f>
        <v>0</v>
      </c>
      <c r="F375">
        <f>IF(('Normalized Data'!E375-'Normalized Data'!F375)&gt;labeling!$Y$6,1,0) * labeling!D375</f>
        <v>0</v>
      </c>
      <c r="H375">
        <f>C375 * (1-D375) * IF(('Normalized Data'!C375-'Normalized Data'!E375)&gt;labeling!$V$6,1,0)</f>
        <v>0</v>
      </c>
      <c r="J375">
        <f>D375 * (1-C375) * IF(('Normalized Data'!E375-'Normalized Data'!C375)&gt;labeling!$W$6,1,0)</f>
        <v>0</v>
      </c>
      <c r="L375">
        <f t="shared" si="16"/>
        <v>0</v>
      </c>
      <c r="N375">
        <f t="shared" si="17"/>
        <v>0</v>
      </c>
      <c r="P375">
        <f t="shared" si="18"/>
        <v>0</v>
      </c>
    </row>
    <row r="376" spans="1:16">
      <c r="A376" s="7" t="s">
        <v>402</v>
      </c>
      <c r="B376" s="7" t="s">
        <v>1000</v>
      </c>
      <c r="C376">
        <f>IF('Normalized Data'!C376&gt;labeling!$T$6,1,0)</f>
        <v>1</v>
      </c>
      <c r="D376">
        <f>IF('Normalized Data'!E376&gt;labeling!$U$6,1,0)</f>
        <v>1</v>
      </c>
      <c r="E376">
        <f>IF(('Normalized Data'!C376-'Normalized Data'!D376)&gt;labeling!$X$6,1,0) * labeling!C376</f>
        <v>1</v>
      </c>
      <c r="F376">
        <f>IF(('Normalized Data'!E376-'Normalized Data'!F376)&gt;labeling!$Y$6,1,0) * labeling!D376</f>
        <v>0</v>
      </c>
      <c r="H376">
        <f>C376 * (1-D376) * IF(('Normalized Data'!C376-'Normalized Data'!E376)&gt;labeling!$V$6,1,0)</f>
        <v>0</v>
      </c>
      <c r="J376">
        <f>D376 * (1-C376) * IF(('Normalized Data'!E376-'Normalized Data'!C376)&gt;labeling!$W$6,1,0)</f>
        <v>0</v>
      </c>
      <c r="L376">
        <f t="shared" si="16"/>
        <v>1</v>
      </c>
      <c r="N376">
        <f t="shared" si="17"/>
        <v>0</v>
      </c>
      <c r="P376">
        <f t="shared" si="18"/>
        <v>0</v>
      </c>
    </row>
    <row r="377" spans="1:16">
      <c r="A377" s="7" t="s">
        <v>403</v>
      </c>
      <c r="B377" s="7" t="s">
        <v>1001</v>
      </c>
      <c r="C377">
        <f>IF('Normalized Data'!C377&gt;labeling!$T$6,1,0)</f>
        <v>1</v>
      </c>
      <c r="D377">
        <f>IF('Normalized Data'!E377&gt;labeling!$U$6,1,0)</f>
        <v>0</v>
      </c>
      <c r="E377">
        <f>IF(('Normalized Data'!C377-'Normalized Data'!D377)&gt;labeling!$X$6,1,0) * labeling!C377</f>
        <v>0</v>
      </c>
      <c r="F377">
        <f>IF(('Normalized Data'!E377-'Normalized Data'!F377)&gt;labeling!$Y$6,1,0) * labeling!D377</f>
        <v>0</v>
      </c>
      <c r="H377">
        <f>C377 * (1-D377) * IF(('Normalized Data'!C377-'Normalized Data'!E377)&gt;labeling!$V$6,1,0)</f>
        <v>1</v>
      </c>
      <c r="J377">
        <f>D377 * (1-C377) * IF(('Normalized Data'!E377-'Normalized Data'!C377)&gt;labeling!$W$6,1,0)</f>
        <v>0</v>
      </c>
      <c r="L377">
        <f t="shared" si="16"/>
        <v>0</v>
      </c>
      <c r="N377">
        <f t="shared" si="17"/>
        <v>0</v>
      </c>
      <c r="P377">
        <f t="shared" si="18"/>
        <v>0</v>
      </c>
    </row>
    <row r="378" spans="1:16">
      <c r="A378" s="7" t="s">
        <v>404</v>
      </c>
      <c r="B378" s="7" t="s">
        <v>1002</v>
      </c>
      <c r="C378">
        <f>IF('Normalized Data'!C378&gt;labeling!$T$6,1,0)</f>
        <v>1</v>
      </c>
      <c r="D378">
        <f>IF('Normalized Data'!E378&gt;labeling!$U$6,1,0)</f>
        <v>1</v>
      </c>
      <c r="E378">
        <f>IF(('Normalized Data'!C378-'Normalized Data'!D378)&gt;labeling!$X$6,1,0) * labeling!C378</f>
        <v>0</v>
      </c>
      <c r="F378">
        <f>IF(('Normalized Data'!E378-'Normalized Data'!F378)&gt;labeling!$Y$6,1,0) * labeling!D378</f>
        <v>0</v>
      </c>
      <c r="H378">
        <f>C378 * (1-D378) * IF(('Normalized Data'!C378-'Normalized Data'!E378)&gt;labeling!$V$6,1,0)</f>
        <v>0</v>
      </c>
      <c r="J378">
        <f>D378 * (1-C378) * IF(('Normalized Data'!E378-'Normalized Data'!C378)&gt;labeling!$W$6,1,0)</f>
        <v>0</v>
      </c>
      <c r="L378">
        <f t="shared" si="16"/>
        <v>0</v>
      </c>
      <c r="N378">
        <f t="shared" si="17"/>
        <v>0</v>
      </c>
      <c r="P378">
        <f t="shared" si="18"/>
        <v>0</v>
      </c>
    </row>
    <row r="379" spans="1:16">
      <c r="A379" s="7" t="s">
        <v>405</v>
      </c>
      <c r="B379" s="7" t="s">
        <v>1003</v>
      </c>
      <c r="C379">
        <f>IF('Normalized Data'!C379&gt;labeling!$T$6,1,0)</f>
        <v>0</v>
      </c>
      <c r="D379">
        <f>IF('Normalized Data'!E379&gt;labeling!$U$6,1,0)</f>
        <v>0</v>
      </c>
      <c r="E379">
        <f>IF(('Normalized Data'!C379-'Normalized Data'!D379)&gt;labeling!$X$6,1,0) * labeling!C379</f>
        <v>0</v>
      </c>
      <c r="F379">
        <f>IF(('Normalized Data'!E379-'Normalized Data'!F379)&gt;labeling!$Y$6,1,0) * labeling!D379</f>
        <v>0</v>
      </c>
      <c r="H379">
        <f>C379 * (1-D379) * IF(('Normalized Data'!C379-'Normalized Data'!E379)&gt;labeling!$V$6,1,0)</f>
        <v>0</v>
      </c>
      <c r="J379">
        <f>D379 * (1-C379) * IF(('Normalized Data'!E379-'Normalized Data'!C379)&gt;labeling!$W$6,1,0)</f>
        <v>0</v>
      </c>
      <c r="L379">
        <f t="shared" si="16"/>
        <v>0</v>
      </c>
      <c r="N379">
        <f t="shared" si="17"/>
        <v>0</v>
      </c>
      <c r="P379">
        <f t="shared" si="18"/>
        <v>0</v>
      </c>
    </row>
    <row r="380" spans="1:16">
      <c r="A380" s="7" t="s">
        <v>406</v>
      </c>
      <c r="B380" s="7" t="s">
        <v>1004</v>
      </c>
      <c r="C380">
        <f>IF('Normalized Data'!C380&gt;labeling!$T$6,1,0)</f>
        <v>1</v>
      </c>
      <c r="D380">
        <f>IF('Normalized Data'!E380&gt;labeling!$U$6,1,0)</f>
        <v>1</v>
      </c>
      <c r="E380">
        <f>IF(('Normalized Data'!C380-'Normalized Data'!D380)&gt;labeling!$X$6,1,0) * labeling!C380</f>
        <v>0</v>
      </c>
      <c r="F380">
        <f>IF(('Normalized Data'!E380-'Normalized Data'!F380)&gt;labeling!$Y$6,1,0) * labeling!D380</f>
        <v>0</v>
      </c>
      <c r="H380">
        <f>C380 * (1-D380) * IF(('Normalized Data'!C380-'Normalized Data'!E380)&gt;labeling!$V$6,1,0)</f>
        <v>0</v>
      </c>
      <c r="J380">
        <f>D380 * (1-C380) * IF(('Normalized Data'!E380-'Normalized Data'!C380)&gt;labeling!$W$6,1,0)</f>
        <v>0</v>
      </c>
      <c r="L380">
        <f t="shared" si="16"/>
        <v>0</v>
      </c>
      <c r="N380">
        <f t="shared" si="17"/>
        <v>0</v>
      </c>
      <c r="P380">
        <f t="shared" si="18"/>
        <v>0</v>
      </c>
    </row>
    <row r="381" spans="1:16">
      <c r="A381" s="7" t="s">
        <v>407</v>
      </c>
      <c r="B381" s="7" t="s">
        <v>1005</v>
      </c>
      <c r="C381">
        <f>IF('Normalized Data'!C381&gt;labeling!$T$6,1,0)</f>
        <v>1</v>
      </c>
      <c r="D381">
        <f>IF('Normalized Data'!E381&gt;labeling!$U$6,1,0)</f>
        <v>1</v>
      </c>
      <c r="E381">
        <f>IF(('Normalized Data'!C381-'Normalized Data'!D381)&gt;labeling!$X$6,1,0) * labeling!C381</f>
        <v>1</v>
      </c>
      <c r="F381">
        <f>IF(('Normalized Data'!E381-'Normalized Data'!F381)&gt;labeling!$Y$6,1,0) * labeling!D381</f>
        <v>0</v>
      </c>
      <c r="H381">
        <f>C381 * (1-D381) * IF(('Normalized Data'!C381-'Normalized Data'!E381)&gt;labeling!$V$6,1,0)</f>
        <v>0</v>
      </c>
      <c r="J381">
        <f>D381 * (1-C381) * IF(('Normalized Data'!E381-'Normalized Data'!C381)&gt;labeling!$W$6,1,0)</f>
        <v>0</v>
      </c>
      <c r="L381">
        <f t="shared" si="16"/>
        <v>1</v>
      </c>
      <c r="N381">
        <f t="shared" si="17"/>
        <v>0</v>
      </c>
      <c r="P381">
        <f t="shared" si="18"/>
        <v>0</v>
      </c>
    </row>
    <row r="382" spans="1:16">
      <c r="A382" s="7" t="s">
        <v>408</v>
      </c>
      <c r="B382" s="7" t="s">
        <v>1006</v>
      </c>
      <c r="C382">
        <f>IF('Normalized Data'!C382&gt;labeling!$T$6,1,0)</f>
        <v>0</v>
      </c>
      <c r="D382">
        <f>IF('Normalized Data'!E382&gt;labeling!$U$6,1,0)</f>
        <v>0</v>
      </c>
      <c r="E382">
        <f>IF(('Normalized Data'!C382-'Normalized Data'!D382)&gt;labeling!$X$6,1,0) * labeling!C382</f>
        <v>0</v>
      </c>
      <c r="F382">
        <f>IF(('Normalized Data'!E382-'Normalized Data'!F382)&gt;labeling!$Y$6,1,0) * labeling!D382</f>
        <v>0</v>
      </c>
      <c r="H382">
        <f>C382 * (1-D382) * IF(('Normalized Data'!C382-'Normalized Data'!E382)&gt;labeling!$V$6,1,0)</f>
        <v>0</v>
      </c>
      <c r="J382">
        <f>D382 * (1-C382) * IF(('Normalized Data'!E382-'Normalized Data'!C382)&gt;labeling!$W$6,1,0)</f>
        <v>0</v>
      </c>
      <c r="L382">
        <f t="shared" si="16"/>
        <v>0</v>
      </c>
      <c r="N382">
        <f t="shared" si="17"/>
        <v>0</v>
      </c>
      <c r="P382">
        <f t="shared" si="18"/>
        <v>0</v>
      </c>
    </row>
    <row r="383" spans="1:16">
      <c r="A383" s="7" t="s">
        <v>409</v>
      </c>
      <c r="B383" s="7" t="s">
        <v>1007</v>
      </c>
      <c r="C383">
        <f>IF('Normalized Data'!C383&gt;labeling!$T$6,1,0)</f>
        <v>1</v>
      </c>
      <c r="D383">
        <f>IF('Normalized Data'!E383&gt;labeling!$U$6,1,0)</f>
        <v>1</v>
      </c>
      <c r="E383">
        <f>IF(('Normalized Data'!C383-'Normalized Data'!D383)&gt;labeling!$X$6,1,0) * labeling!C383</f>
        <v>1</v>
      </c>
      <c r="F383">
        <f>IF(('Normalized Data'!E383-'Normalized Data'!F383)&gt;labeling!$Y$6,1,0) * labeling!D383</f>
        <v>0</v>
      </c>
      <c r="H383">
        <f>C383 * (1-D383) * IF(('Normalized Data'!C383-'Normalized Data'!E383)&gt;labeling!$V$6,1,0)</f>
        <v>0</v>
      </c>
      <c r="J383">
        <f>D383 * (1-C383) * IF(('Normalized Data'!E383-'Normalized Data'!C383)&gt;labeling!$W$6,1,0)</f>
        <v>0</v>
      </c>
      <c r="L383">
        <f t="shared" si="16"/>
        <v>1</v>
      </c>
      <c r="N383">
        <f t="shared" si="17"/>
        <v>0</v>
      </c>
      <c r="P383">
        <f t="shared" si="18"/>
        <v>0</v>
      </c>
    </row>
    <row r="384" spans="1:16">
      <c r="A384" s="7" t="s">
        <v>410</v>
      </c>
      <c r="B384" s="7" t="s">
        <v>1008</v>
      </c>
      <c r="C384">
        <f>IF('Normalized Data'!C384&gt;labeling!$T$6,1,0)</f>
        <v>1</v>
      </c>
      <c r="D384">
        <f>IF('Normalized Data'!E384&gt;labeling!$U$6,1,0)</f>
        <v>0</v>
      </c>
      <c r="E384">
        <f>IF(('Normalized Data'!C384-'Normalized Data'!D384)&gt;labeling!$X$6,1,0) * labeling!C384</f>
        <v>0</v>
      </c>
      <c r="F384">
        <f>IF(('Normalized Data'!E384-'Normalized Data'!F384)&gt;labeling!$Y$6,1,0) * labeling!D384</f>
        <v>0</v>
      </c>
      <c r="H384">
        <f>C384 * (1-D384) * IF(('Normalized Data'!C384-'Normalized Data'!E384)&gt;labeling!$V$6,1,0)</f>
        <v>1</v>
      </c>
      <c r="J384">
        <f>D384 * (1-C384) * IF(('Normalized Data'!E384-'Normalized Data'!C384)&gt;labeling!$W$6,1,0)</f>
        <v>0</v>
      </c>
      <c r="L384">
        <f t="shared" si="16"/>
        <v>0</v>
      </c>
      <c r="N384">
        <f t="shared" si="17"/>
        <v>0</v>
      </c>
      <c r="P384">
        <f t="shared" si="18"/>
        <v>0</v>
      </c>
    </row>
    <row r="385" spans="1:16">
      <c r="A385" s="7" t="s">
        <v>411</v>
      </c>
      <c r="B385" s="7" t="s">
        <v>1009</v>
      </c>
      <c r="C385">
        <f>IF('Normalized Data'!C385&gt;labeling!$T$6,1,0)</f>
        <v>0</v>
      </c>
      <c r="D385">
        <f>IF('Normalized Data'!E385&gt;labeling!$U$6,1,0)</f>
        <v>0</v>
      </c>
      <c r="E385">
        <f>IF(('Normalized Data'!C385-'Normalized Data'!D385)&gt;labeling!$X$6,1,0) * labeling!C385</f>
        <v>0</v>
      </c>
      <c r="F385">
        <f>IF(('Normalized Data'!E385-'Normalized Data'!F385)&gt;labeling!$Y$6,1,0) * labeling!D385</f>
        <v>0</v>
      </c>
      <c r="H385">
        <f>C385 * (1-D385) * IF(('Normalized Data'!C385-'Normalized Data'!E385)&gt;labeling!$V$6,1,0)</f>
        <v>0</v>
      </c>
      <c r="J385">
        <f>D385 * (1-C385) * IF(('Normalized Data'!E385-'Normalized Data'!C385)&gt;labeling!$W$6,1,0)</f>
        <v>0</v>
      </c>
      <c r="L385">
        <f t="shared" si="16"/>
        <v>0</v>
      </c>
      <c r="N385">
        <f t="shared" si="17"/>
        <v>0</v>
      </c>
      <c r="P385">
        <f t="shared" si="18"/>
        <v>0</v>
      </c>
    </row>
    <row r="386" spans="1:16">
      <c r="A386" s="7" t="s">
        <v>412</v>
      </c>
      <c r="B386" s="7" t="s">
        <v>1010</v>
      </c>
      <c r="C386">
        <f>IF('Normalized Data'!C386&gt;labeling!$T$6,1,0)</f>
        <v>1</v>
      </c>
      <c r="D386">
        <f>IF('Normalized Data'!E386&gt;labeling!$U$6,1,0)</f>
        <v>1</v>
      </c>
      <c r="E386">
        <f>IF(('Normalized Data'!C386-'Normalized Data'!D386)&gt;labeling!$X$6,1,0) * labeling!C386</f>
        <v>0</v>
      </c>
      <c r="F386">
        <f>IF(('Normalized Data'!E386-'Normalized Data'!F386)&gt;labeling!$Y$6,1,0) * labeling!D386</f>
        <v>0</v>
      </c>
      <c r="H386">
        <f>C386 * (1-D386) * IF(('Normalized Data'!C386-'Normalized Data'!E386)&gt;labeling!$V$6,1,0)</f>
        <v>0</v>
      </c>
      <c r="J386">
        <f>D386 * (1-C386) * IF(('Normalized Data'!E386-'Normalized Data'!C386)&gt;labeling!$W$6,1,0)</f>
        <v>0</v>
      </c>
      <c r="L386">
        <f t="shared" si="16"/>
        <v>0</v>
      </c>
      <c r="N386">
        <f t="shared" si="17"/>
        <v>0</v>
      </c>
      <c r="P386">
        <f t="shared" si="18"/>
        <v>0</v>
      </c>
    </row>
    <row r="387" spans="1:16">
      <c r="A387" s="7" t="s">
        <v>413</v>
      </c>
      <c r="B387" s="7" t="s">
        <v>1011</v>
      </c>
      <c r="C387">
        <f>IF('Normalized Data'!C387&gt;labeling!$T$6,1,0)</f>
        <v>0</v>
      </c>
      <c r="D387">
        <f>IF('Normalized Data'!E387&gt;labeling!$U$6,1,0)</f>
        <v>0</v>
      </c>
      <c r="E387">
        <f>IF(('Normalized Data'!C387-'Normalized Data'!D387)&gt;labeling!$X$6,1,0) * labeling!C387</f>
        <v>0</v>
      </c>
      <c r="F387">
        <f>IF(('Normalized Data'!E387-'Normalized Data'!F387)&gt;labeling!$Y$6,1,0) * labeling!D387</f>
        <v>0</v>
      </c>
      <c r="H387">
        <f>C387 * (1-D387) * IF(('Normalized Data'!C387-'Normalized Data'!E387)&gt;labeling!$V$6,1,0)</f>
        <v>0</v>
      </c>
      <c r="J387">
        <f>D387 * (1-C387) * IF(('Normalized Data'!E387-'Normalized Data'!C387)&gt;labeling!$W$6,1,0)</f>
        <v>0</v>
      </c>
      <c r="L387">
        <f t="shared" si="16"/>
        <v>0</v>
      </c>
      <c r="N387">
        <f t="shared" si="17"/>
        <v>0</v>
      </c>
      <c r="P387">
        <f t="shared" si="18"/>
        <v>0</v>
      </c>
    </row>
    <row r="388" spans="1:16">
      <c r="A388" s="7" t="s">
        <v>414</v>
      </c>
      <c r="B388" s="7" t="s">
        <v>1012</v>
      </c>
      <c r="C388">
        <f>IF('Normalized Data'!C388&gt;labeling!$T$6,1,0)</f>
        <v>0</v>
      </c>
      <c r="D388">
        <f>IF('Normalized Data'!E388&gt;labeling!$U$6,1,0)</f>
        <v>0</v>
      </c>
      <c r="E388">
        <f>IF(('Normalized Data'!C388-'Normalized Data'!D388)&gt;labeling!$X$6,1,0) * labeling!C388</f>
        <v>0</v>
      </c>
      <c r="F388">
        <f>IF(('Normalized Data'!E388-'Normalized Data'!F388)&gt;labeling!$Y$6,1,0) * labeling!D388</f>
        <v>0</v>
      </c>
      <c r="H388">
        <f>C388 * (1-D388) * IF(('Normalized Data'!C388-'Normalized Data'!E388)&gt;labeling!$V$6,1,0)</f>
        <v>0</v>
      </c>
      <c r="J388">
        <f>D388 * (1-C388) * IF(('Normalized Data'!E388-'Normalized Data'!C388)&gt;labeling!$W$6,1,0)</f>
        <v>0</v>
      </c>
      <c r="L388">
        <f t="shared" ref="L388:L451" si="19">IF((E388+F388)=2,1,E388+F388)</f>
        <v>0</v>
      </c>
      <c r="N388">
        <f t="shared" ref="N388:N451" si="20">H388 * L388</f>
        <v>0</v>
      </c>
      <c r="P388">
        <f t="shared" ref="P388:P451" si="21">J388 * L388</f>
        <v>0</v>
      </c>
    </row>
    <row r="389" spans="1:16">
      <c r="A389" s="7" t="s">
        <v>415</v>
      </c>
      <c r="B389" s="7" t="s">
        <v>1013</v>
      </c>
      <c r="C389">
        <f>IF('Normalized Data'!C389&gt;labeling!$T$6,1,0)</f>
        <v>0</v>
      </c>
      <c r="D389">
        <f>IF('Normalized Data'!E389&gt;labeling!$U$6,1,0)</f>
        <v>0</v>
      </c>
      <c r="E389">
        <f>IF(('Normalized Data'!C389-'Normalized Data'!D389)&gt;labeling!$X$6,1,0) * labeling!C389</f>
        <v>0</v>
      </c>
      <c r="F389">
        <f>IF(('Normalized Data'!E389-'Normalized Data'!F389)&gt;labeling!$Y$6,1,0) * labeling!D389</f>
        <v>0</v>
      </c>
      <c r="H389">
        <f>C389 * (1-D389) * IF(('Normalized Data'!C389-'Normalized Data'!E389)&gt;labeling!$V$6,1,0)</f>
        <v>0</v>
      </c>
      <c r="J389">
        <f>D389 * (1-C389) * IF(('Normalized Data'!E389-'Normalized Data'!C389)&gt;labeling!$W$6,1,0)</f>
        <v>0</v>
      </c>
      <c r="L389">
        <f t="shared" si="19"/>
        <v>0</v>
      </c>
      <c r="N389">
        <f t="shared" si="20"/>
        <v>0</v>
      </c>
      <c r="P389">
        <f t="shared" si="21"/>
        <v>0</v>
      </c>
    </row>
    <row r="390" spans="1:16">
      <c r="A390" s="7" t="s">
        <v>416</v>
      </c>
      <c r="B390" s="7" t="s">
        <v>1014</v>
      </c>
      <c r="C390">
        <f>IF('Normalized Data'!C390&gt;labeling!$T$6,1,0)</f>
        <v>1</v>
      </c>
      <c r="D390">
        <f>IF('Normalized Data'!E390&gt;labeling!$U$6,1,0)</f>
        <v>0</v>
      </c>
      <c r="E390">
        <f>IF(('Normalized Data'!C390-'Normalized Data'!D390)&gt;labeling!$X$6,1,0) * labeling!C390</f>
        <v>1</v>
      </c>
      <c r="F390">
        <f>IF(('Normalized Data'!E390-'Normalized Data'!F390)&gt;labeling!$Y$6,1,0) * labeling!D390</f>
        <v>0</v>
      </c>
      <c r="H390">
        <f>C390 * (1-D390) * IF(('Normalized Data'!C390-'Normalized Data'!E390)&gt;labeling!$V$6,1,0)</f>
        <v>1</v>
      </c>
      <c r="J390">
        <f>D390 * (1-C390) * IF(('Normalized Data'!E390-'Normalized Data'!C390)&gt;labeling!$W$6,1,0)</f>
        <v>0</v>
      </c>
      <c r="L390">
        <f t="shared" si="19"/>
        <v>1</v>
      </c>
      <c r="N390">
        <f t="shared" si="20"/>
        <v>1</v>
      </c>
      <c r="P390">
        <f t="shared" si="21"/>
        <v>0</v>
      </c>
    </row>
    <row r="391" spans="1:16">
      <c r="A391" s="7" t="s">
        <v>417</v>
      </c>
      <c r="B391" s="7" t="s">
        <v>1015</v>
      </c>
      <c r="C391">
        <f>IF('Normalized Data'!C391&gt;labeling!$T$6,1,0)</f>
        <v>1</v>
      </c>
      <c r="D391">
        <f>IF('Normalized Data'!E391&gt;labeling!$U$6,1,0)</f>
        <v>1</v>
      </c>
      <c r="E391">
        <f>IF(('Normalized Data'!C391-'Normalized Data'!D391)&gt;labeling!$X$6,1,0) * labeling!C391</f>
        <v>1</v>
      </c>
      <c r="F391">
        <f>IF(('Normalized Data'!E391-'Normalized Data'!F391)&gt;labeling!$Y$6,1,0) * labeling!D391</f>
        <v>0</v>
      </c>
      <c r="H391">
        <f>C391 * (1-D391) * IF(('Normalized Data'!C391-'Normalized Data'!E391)&gt;labeling!$V$6,1,0)</f>
        <v>0</v>
      </c>
      <c r="J391">
        <f>D391 * (1-C391) * IF(('Normalized Data'!E391-'Normalized Data'!C391)&gt;labeling!$W$6,1,0)</f>
        <v>0</v>
      </c>
      <c r="L391">
        <f t="shared" si="19"/>
        <v>1</v>
      </c>
      <c r="N391">
        <f t="shared" si="20"/>
        <v>0</v>
      </c>
      <c r="P391">
        <f t="shared" si="21"/>
        <v>0</v>
      </c>
    </row>
    <row r="392" spans="1:16">
      <c r="A392" s="7" t="s">
        <v>418</v>
      </c>
      <c r="B392" s="7" t="s">
        <v>1016</v>
      </c>
      <c r="C392">
        <f>IF('Normalized Data'!C392&gt;labeling!$T$6,1,0)</f>
        <v>1</v>
      </c>
      <c r="D392">
        <f>IF('Normalized Data'!E392&gt;labeling!$U$6,1,0)</f>
        <v>0</v>
      </c>
      <c r="E392">
        <f>IF(('Normalized Data'!C392-'Normalized Data'!D392)&gt;labeling!$X$6,1,0) * labeling!C392</f>
        <v>0</v>
      </c>
      <c r="F392">
        <f>IF(('Normalized Data'!E392-'Normalized Data'!F392)&gt;labeling!$Y$6,1,0) * labeling!D392</f>
        <v>0</v>
      </c>
      <c r="H392">
        <f>C392 * (1-D392) * IF(('Normalized Data'!C392-'Normalized Data'!E392)&gt;labeling!$V$6,1,0)</f>
        <v>1</v>
      </c>
      <c r="J392">
        <f>D392 * (1-C392) * IF(('Normalized Data'!E392-'Normalized Data'!C392)&gt;labeling!$W$6,1,0)</f>
        <v>0</v>
      </c>
      <c r="L392">
        <f t="shared" si="19"/>
        <v>0</v>
      </c>
      <c r="N392">
        <f t="shared" si="20"/>
        <v>0</v>
      </c>
      <c r="P392">
        <f t="shared" si="21"/>
        <v>0</v>
      </c>
    </row>
    <row r="393" spans="1:16">
      <c r="A393" s="7" t="s">
        <v>419</v>
      </c>
      <c r="B393" s="7" t="s">
        <v>1017</v>
      </c>
      <c r="C393">
        <f>IF('Normalized Data'!C393&gt;labeling!$T$6,1,0)</f>
        <v>0</v>
      </c>
      <c r="D393">
        <f>IF('Normalized Data'!E393&gt;labeling!$U$6,1,0)</f>
        <v>0</v>
      </c>
      <c r="E393">
        <f>IF(('Normalized Data'!C393-'Normalized Data'!D393)&gt;labeling!$X$6,1,0) * labeling!C393</f>
        <v>0</v>
      </c>
      <c r="F393">
        <f>IF(('Normalized Data'!E393-'Normalized Data'!F393)&gt;labeling!$Y$6,1,0) * labeling!D393</f>
        <v>0</v>
      </c>
      <c r="H393">
        <f>C393 * (1-D393) * IF(('Normalized Data'!C393-'Normalized Data'!E393)&gt;labeling!$V$6,1,0)</f>
        <v>0</v>
      </c>
      <c r="J393">
        <f>D393 * (1-C393) * IF(('Normalized Data'!E393-'Normalized Data'!C393)&gt;labeling!$W$6,1,0)</f>
        <v>0</v>
      </c>
      <c r="L393">
        <f t="shared" si="19"/>
        <v>0</v>
      </c>
      <c r="N393">
        <f t="shared" si="20"/>
        <v>0</v>
      </c>
      <c r="P393">
        <f t="shared" si="21"/>
        <v>0</v>
      </c>
    </row>
    <row r="394" spans="1:16">
      <c r="A394" s="7" t="s">
        <v>420</v>
      </c>
      <c r="B394" s="7" t="s">
        <v>1018</v>
      </c>
      <c r="C394">
        <f>IF('Normalized Data'!C394&gt;labeling!$T$6,1,0)</f>
        <v>1</v>
      </c>
      <c r="D394">
        <f>IF('Normalized Data'!E394&gt;labeling!$U$6,1,0)</f>
        <v>1</v>
      </c>
      <c r="E394">
        <f>IF(('Normalized Data'!C394-'Normalized Data'!D394)&gt;labeling!$X$6,1,0) * labeling!C394</f>
        <v>1</v>
      </c>
      <c r="F394">
        <f>IF(('Normalized Data'!E394-'Normalized Data'!F394)&gt;labeling!$Y$6,1,0) * labeling!D394</f>
        <v>0</v>
      </c>
      <c r="H394">
        <f>C394 * (1-D394) * IF(('Normalized Data'!C394-'Normalized Data'!E394)&gt;labeling!$V$6,1,0)</f>
        <v>0</v>
      </c>
      <c r="J394">
        <f>D394 * (1-C394) * IF(('Normalized Data'!E394-'Normalized Data'!C394)&gt;labeling!$W$6,1,0)</f>
        <v>0</v>
      </c>
      <c r="L394">
        <f t="shared" si="19"/>
        <v>1</v>
      </c>
      <c r="N394">
        <f t="shared" si="20"/>
        <v>0</v>
      </c>
      <c r="P394">
        <f t="shared" si="21"/>
        <v>0</v>
      </c>
    </row>
    <row r="395" spans="1:16">
      <c r="A395" s="7" t="s">
        <v>421</v>
      </c>
      <c r="B395" s="7" t="s">
        <v>1019</v>
      </c>
      <c r="C395">
        <f>IF('Normalized Data'!C395&gt;labeling!$T$6,1,0)</f>
        <v>1</v>
      </c>
      <c r="D395">
        <f>IF('Normalized Data'!E395&gt;labeling!$U$6,1,0)</f>
        <v>1</v>
      </c>
      <c r="E395">
        <f>IF(('Normalized Data'!C395-'Normalized Data'!D395)&gt;labeling!$X$6,1,0) * labeling!C395</f>
        <v>1</v>
      </c>
      <c r="F395">
        <f>IF(('Normalized Data'!E395-'Normalized Data'!F395)&gt;labeling!$Y$6,1,0) * labeling!D395</f>
        <v>0</v>
      </c>
      <c r="H395">
        <f>C395 * (1-D395) * IF(('Normalized Data'!C395-'Normalized Data'!E395)&gt;labeling!$V$6,1,0)</f>
        <v>0</v>
      </c>
      <c r="J395">
        <f>D395 * (1-C395) * IF(('Normalized Data'!E395-'Normalized Data'!C395)&gt;labeling!$W$6,1,0)</f>
        <v>0</v>
      </c>
      <c r="L395">
        <f t="shared" si="19"/>
        <v>1</v>
      </c>
      <c r="N395">
        <f t="shared" si="20"/>
        <v>0</v>
      </c>
      <c r="P395">
        <f t="shared" si="21"/>
        <v>0</v>
      </c>
    </row>
    <row r="396" spans="1:16">
      <c r="A396" s="7" t="s">
        <v>422</v>
      </c>
      <c r="B396" s="7" t="s">
        <v>1020</v>
      </c>
      <c r="C396">
        <f>IF('Normalized Data'!C396&gt;labeling!$T$6,1,0)</f>
        <v>0</v>
      </c>
      <c r="D396">
        <f>IF('Normalized Data'!E396&gt;labeling!$U$6,1,0)</f>
        <v>0</v>
      </c>
      <c r="E396">
        <f>IF(('Normalized Data'!C396-'Normalized Data'!D396)&gt;labeling!$X$6,1,0) * labeling!C396</f>
        <v>0</v>
      </c>
      <c r="F396">
        <f>IF(('Normalized Data'!E396-'Normalized Data'!F396)&gt;labeling!$Y$6,1,0) * labeling!D396</f>
        <v>0</v>
      </c>
      <c r="H396">
        <f>C396 * (1-D396) * IF(('Normalized Data'!C396-'Normalized Data'!E396)&gt;labeling!$V$6,1,0)</f>
        <v>0</v>
      </c>
      <c r="J396">
        <f>D396 * (1-C396) * IF(('Normalized Data'!E396-'Normalized Data'!C396)&gt;labeling!$W$6,1,0)</f>
        <v>0</v>
      </c>
      <c r="L396">
        <f t="shared" si="19"/>
        <v>0</v>
      </c>
      <c r="N396">
        <f t="shared" si="20"/>
        <v>0</v>
      </c>
      <c r="P396">
        <f t="shared" si="21"/>
        <v>0</v>
      </c>
    </row>
    <row r="397" spans="1:16">
      <c r="A397" s="7" t="s">
        <v>423</v>
      </c>
      <c r="B397" s="7" t="s">
        <v>1021</v>
      </c>
      <c r="C397">
        <f>IF('Normalized Data'!C397&gt;labeling!$T$6,1,0)</f>
        <v>0</v>
      </c>
      <c r="D397">
        <f>IF('Normalized Data'!E397&gt;labeling!$U$6,1,0)</f>
        <v>0</v>
      </c>
      <c r="E397">
        <f>IF(('Normalized Data'!C397-'Normalized Data'!D397)&gt;labeling!$X$6,1,0) * labeling!C397</f>
        <v>0</v>
      </c>
      <c r="F397">
        <f>IF(('Normalized Data'!E397-'Normalized Data'!F397)&gt;labeling!$Y$6,1,0) * labeling!D397</f>
        <v>0</v>
      </c>
      <c r="H397">
        <f>C397 * (1-D397) * IF(('Normalized Data'!C397-'Normalized Data'!E397)&gt;labeling!$V$6,1,0)</f>
        <v>0</v>
      </c>
      <c r="J397">
        <f>D397 * (1-C397) * IF(('Normalized Data'!E397-'Normalized Data'!C397)&gt;labeling!$W$6,1,0)</f>
        <v>0</v>
      </c>
      <c r="L397">
        <f t="shared" si="19"/>
        <v>0</v>
      </c>
      <c r="N397">
        <f t="shared" si="20"/>
        <v>0</v>
      </c>
      <c r="P397">
        <f t="shared" si="21"/>
        <v>0</v>
      </c>
    </row>
    <row r="398" spans="1:16">
      <c r="A398" s="7" t="s">
        <v>424</v>
      </c>
      <c r="B398" s="7" t="s">
        <v>1022</v>
      </c>
      <c r="C398">
        <f>IF('Normalized Data'!C398&gt;labeling!$T$6,1,0)</f>
        <v>1</v>
      </c>
      <c r="D398">
        <f>IF('Normalized Data'!E398&gt;labeling!$U$6,1,0)</f>
        <v>0</v>
      </c>
      <c r="E398">
        <f>IF(('Normalized Data'!C398-'Normalized Data'!D398)&gt;labeling!$X$6,1,0) * labeling!C398</f>
        <v>0</v>
      </c>
      <c r="F398">
        <f>IF(('Normalized Data'!E398-'Normalized Data'!F398)&gt;labeling!$Y$6,1,0) * labeling!D398</f>
        <v>0</v>
      </c>
      <c r="H398">
        <f>C398 * (1-D398) * IF(('Normalized Data'!C398-'Normalized Data'!E398)&gt;labeling!$V$6,1,0)</f>
        <v>1</v>
      </c>
      <c r="J398">
        <f>D398 * (1-C398) * IF(('Normalized Data'!E398-'Normalized Data'!C398)&gt;labeling!$W$6,1,0)</f>
        <v>0</v>
      </c>
      <c r="L398">
        <f t="shared" si="19"/>
        <v>0</v>
      </c>
      <c r="N398">
        <f t="shared" si="20"/>
        <v>0</v>
      </c>
      <c r="P398">
        <f t="shared" si="21"/>
        <v>0</v>
      </c>
    </row>
    <row r="399" spans="1:16">
      <c r="A399" s="7" t="s">
        <v>425</v>
      </c>
      <c r="B399" s="7" t="s">
        <v>1023</v>
      </c>
      <c r="C399">
        <f>IF('Normalized Data'!C399&gt;labeling!$T$6,1,0)</f>
        <v>0</v>
      </c>
      <c r="D399">
        <f>IF('Normalized Data'!E399&gt;labeling!$U$6,1,0)</f>
        <v>0</v>
      </c>
      <c r="E399">
        <f>IF(('Normalized Data'!C399-'Normalized Data'!D399)&gt;labeling!$X$6,1,0) * labeling!C399</f>
        <v>0</v>
      </c>
      <c r="F399">
        <f>IF(('Normalized Data'!E399-'Normalized Data'!F399)&gt;labeling!$Y$6,1,0) * labeling!D399</f>
        <v>0</v>
      </c>
      <c r="H399">
        <f>C399 * (1-D399) * IF(('Normalized Data'!C399-'Normalized Data'!E399)&gt;labeling!$V$6,1,0)</f>
        <v>0</v>
      </c>
      <c r="J399">
        <f>D399 * (1-C399) * IF(('Normalized Data'!E399-'Normalized Data'!C399)&gt;labeling!$W$6,1,0)</f>
        <v>0</v>
      </c>
      <c r="L399">
        <f t="shared" si="19"/>
        <v>0</v>
      </c>
      <c r="N399">
        <f t="shared" si="20"/>
        <v>0</v>
      </c>
      <c r="P399">
        <f t="shared" si="21"/>
        <v>0</v>
      </c>
    </row>
    <row r="400" spans="1:16">
      <c r="A400" s="7" t="s">
        <v>426</v>
      </c>
      <c r="B400" s="7" t="s">
        <v>1024</v>
      </c>
      <c r="C400">
        <f>IF('Normalized Data'!C400&gt;labeling!$T$6,1,0)</f>
        <v>1</v>
      </c>
      <c r="D400">
        <f>IF('Normalized Data'!E400&gt;labeling!$U$6,1,0)</f>
        <v>0</v>
      </c>
      <c r="E400">
        <f>IF(('Normalized Data'!C400-'Normalized Data'!D400)&gt;labeling!$X$6,1,0) * labeling!C400</f>
        <v>0</v>
      </c>
      <c r="F400">
        <f>IF(('Normalized Data'!E400-'Normalized Data'!F400)&gt;labeling!$Y$6,1,0) * labeling!D400</f>
        <v>0</v>
      </c>
      <c r="H400">
        <f>C400 * (1-D400) * IF(('Normalized Data'!C400-'Normalized Data'!E400)&gt;labeling!$V$6,1,0)</f>
        <v>1</v>
      </c>
      <c r="J400">
        <f>D400 * (1-C400) * IF(('Normalized Data'!E400-'Normalized Data'!C400)&gt;labeling!$W$6,1,0)</f>
        <v>0</v>
      </c>
      <c r="L400">
        <f t="shared" si="19"/>
        <v>0</v>
      </c>
      <c r="N400">
        <f t="shared" si="20"/>
        <v>0</v>
      </c>
      <c r="P400">
        <f t="shared" si="21"/>
        <v>0</v>
      </c>
    </row>
    <row r="401" spans="1:16">
      <c r="A401" s="7" t="s">
        <v>427</v>
      </c>
      <c r="B401" s="7" t="s">
        <v>1025</v>
      </c>
      <c r="C401">
        <f>IF('Normalized Data'!C401&gt;labeling!$T$6,1,0)</f>
        <v>0</v>
      </c>
      <c r="D401">
        <f>IF('Normalized Data'!E401&gt;labeling!$U$6,1,0)</f>
        <v>0</v>
      </c>
      <c r="E401">
        <f>IF(('Normalized Data'!C401-'Normalized Data'!D401)&gt;labeling!$X$6,1,0) * labeling!C401</f>
        <v>0</v>
      </c>
      <c r="F401">
        <f>IF(('Normalized Data'!E401-'Normalized Data'!F401)&gt;labeling!$Y$6,1,0) * labeling!D401</f>
        <v>0</v>
      </c>
      <c r="H401">
        <f>C401 * (1-D401) * IF(('Normalized Data'!C401-'Normalized Data'!E401)&gt;labeling!$V$6,1,0)</f>
        <v>0</v>
      </c>
      <c r="J401">
        <f>D401 * (1-C401) * IF(('Normalized Data'!E401-'Normalized Data'!C401)&gt;labeling!$W$6,1,0)</f>
        <v>0</v>
      </c>
      <c r="L401">
        <f t="shared" si="19"/>
        <v>0</v>
      </c>
      <c r="N401">
        <f t="shared" si="20"/>
        <v>0</v>
      </c>
      <c r="P401">
        <f t="shared" si="21"/>
        <v>0</v>
      </c>
    </row>
    <row r="402" spans="1:16">
      <c r="A402" s="7" t="s">
        <v>428</v>
      </c>
      <c r="B402" s="7" t="s">
        <v>1026</v>
      </c>
      <c r="C402">
        <f>IF('Normalized Data'!C402&gt;labeling!$T$6,1,0)</f>
        <v>1</v>
      </c>
      <c r="D402">
        <f>IF('Normalized Data'!E402&gt;labeling!$U$6,1,0)</f>
        <v>1</v>
      </c>
      <c r="E402">
        <f>IF(('Normalized Data'!C402-'Normalized Data'!D402)&gt;labeling!$X$6,1,0) * labeling!C402</f>
        <v>1</v>
      </c>
      <c r="F402">
        <f>IF(('Normalized Data'!E402-'Normalized Data'!F402)&gt;labeling!$Y$6,1,0) * labeling!D402</f>
        <v>0</v>
      </c>
      <c r="H402">
        <f>C402 * (1-D402) * IF(('Normalized Data'!C402-'Normalized Data'!E402)&gt;labeling!$V$6,1,0)</f>
        <v>0</v>
      </c>
      <c r="J402">
        <f>D402 * (1-C402) * IF(('Normalized Data'!E402-'Normalized Data'!C402)&gt;labeling!$W$6,1,0)</f>
        <v>0</v>
      </c>
      <c r="L402">
        <f t="shared" si="19"/>
        <v>1</v>
      </c>
      <c r="N402">
        <f t="shared" si="20"/>
        <v>0</v>
      </c>
      <c r="P402">
        <f t="shared" si="21"/>
        <v>0</v>
      </c>
    </row>
    <row r="403" spans="1:16">
      <c r="A403" s="7" t="s">
        <v>429</v>
      </c>
      <c r="B403" s="7" t="s">
        <v>1027</v>
      </c>
      <c r="C403">
        <f>IF('Normalized Data'!C403&gt;labeling!$T$6,1,0)</f>
        <v>1</v>
      </c>
      <c r="D403">
        <f>IF('Normalized Data'!E403&gt;labeling!$U$6,1,0)</f>
        <v>0</v>
      </c>
      <c r="E403">
        <f>IF(('Normalized Data'!C403-'Normalized Data'!D403)&gt;labeling!$X$6,1,0) * labeling!C403</f>
        <v>0</v>
      </c>
      <c r="F403">
        <f>IF(('Normalized Data'!E403-'Normalized Data'!F403)&gt;labeling!$Y$6,1,0) * labeling!D403</f>
        <v>0</v>
      </c>
      <c r="H403">
        <f>C403 * (1-D403) * IF(('Normalized Data'!C403-'Normalized Data'!E403)&gt;labeling!$V$6,1,0)</f>
        <v>1</v>
      </c>
      <c r="J403">
        <f>D403 * (1-C403) * IF(('Normalized Data'!E403-'Normalized Data'!C403)&gt;labeling!$W$6,1,0)</f>
        <v>0</v>
      </c>
      <c r="L403">
        <f t="shared" si="19"/>
        <v>0</v>
      </c>
      <c r="N403">
        <f t="shared" si="20"/>
        <v>0</v>
      </c>
      <c r="P403">
        <f t="shared" si="21"/>
        <v>0</v>
      </c>
    </row>
    <row r="404" spans="1:16">
      <c r="A404" s="7" t="s">
        <v>430</v>
      </c>
      <c r="B404" s="7" t="s">
        <v>1028</v>
      </c>
      <c r="C404">
        <f>IF('Normalized Data'!C404&gt;labeling!$T$6,1,0)</f>
        <v>1</v>
      </c>
      <c r="D404">
        <f>IF('Normalized Data'!E404&gt;labeling!$U$6,1,0)</f>
        <v>1</v>
      </c>
      <c r="E404">
        <f>IF(('Normalized Data'!C404-'Normalized Data'!D404)&gt;labeling!$X$6,1,0) * labeling!C404</f>
        <v>0</v>
      </c>
      <c r="F404">
        <f>IF(('Normalized Data'!E404-'Normalized Data'!F404)&gt;labeling!$Y$6,1,0) * labeling!D404</f>
        <v>0</v>
      </c>
      <c r="H404">
        <f>C404 * (1-D404) * IF(('Normalized Data'!C404-'Normalized Data'!E404)&gt;labeling!$V$6,1,0)</f>
        <v>0</v>
      </c>
      <c r="J404">
        <f>D404 * (1-C404) * IF(('Normalized Data'!E404-'Normalized Data'!C404)&gt;labeling!$W$6,1,0)</f>
        <v>0</v>
      </c>
      <c r="L404">
        <f t="shared" si="19"/>
        <v>0</v>
      </c>
      <c r="N404">
        <f t="shared" si="20"/>
        <v>0</v>
      </c>
      <c r="P404">
        <f t="shared" si="21"/>
        <v>0</v>
      </c>
    </row>
    <row r="405" spans="1:16">
      <c r="A405" s="7" t="s">
        <v>431</v>
      </c>
      <c r="B405" s="7" t="s">
        <v>1029</v>
      </c>
      <c r="C405">
        <f>IF('Normalized Data'!C405&gt;labeling!$T$6,1,0)</f>
        <v>0</v>
      </c>
      <c r="D405">
        <f>IF('Normalized Data'!E405&gt;labeling!$U$6,1,0)</f>
        <v>0</v>
      </c>
      <c r="E405">
        <f>IF(('Normalized Data'!C405-'Normalized Data'!D405)&gt;labeling!$X$6,1,0) * labeling!C405</f>
        <v>0</v>
      </c>
      <c r="F405">
        <f>IF(('Normalized Data'!E405-'Normalized Data'!F405)&gt;labeling!$Y$6,1,0) * labeling!D405</f>
        <v>0</v>
      </c>
      <c r="H405">
        <f>C405 * (1-D405) * IF(('Normalized Data'!C405-'Normalized Data'!E405)&gt;labeling!$V$6,1,0)</f>
        <v>0</v>
      </c>
      <c r="J405">
        <f>D405 * (1-C405) * IF(('Normalized Data'!E405-'Normalized Data'!C405)&gt;labeling!$W$6,1,0)</f>
        <v>0</v>
      </c>
      <c r="L405">
        <f t="shared" si="19"/>
        <v>0</v>
      </c>
      <c r="N405">
        <f t="shared" si="20"/>
        <v>0</v>
      </c>
      <c r="P405">
        <f t="shared" si="21"/>
        <v>0</v>
      </c>
    </row>
    <row r="406" spans="1:16">
      <c r="A406" s="7" t="s">
        <v>432</v>
      </c>
      <c r="B406" s="7" t="s">
        <v>1030</v>
      </c>
      <c r="C406">
        <f>IF('Normalized Data'!C406&gt;labeling!$T$6,1,0)</f>
        <v>1</v>
      </c>
      <c r="D406">
        <f>IF('Normalized Data'!E406&gt;labeling!$U$6,1,0)</f>
        <v>0</v>
      </c>
      <c r="E406">
        <f>IF(('Normalized Data'!C406-'Normalized Data'!D406)&gt;labeling!$X$6,1,0) * labeling!C406</f>
        <v>0</v>
      </c>
      <c r="F406">
        <f>IF(('Normalized Data'!E406-'Normalized Data'!F406)&gt;labeling!$Y$6,1,0) * labeling!D406</f>
        <v>0</v>
      </c>
      <c r="H406">
        <f>C406 * (1-D406) * IF(('Normalized Data'!C406-'Normalized Data'!E406)&gt;labeling!$V$6,1,0)</f>
        <v>1</v>
      </c>
      <c r="J406">
        <f>D406 * (1-C406) * IF(('Normalized Data'!E406-'Normalized Data'!C406)&gt;labeling!$W$6,1,0)</f>
        <v>0</v>
      </c>
      <c r="L406">
        <f t="shared" si="19"/>
        <v>0</v>
      </c>
      <c r="N406">
        <f t="shared" si="20"/>
        <v>0</v>
      </c>
      <c r="P406">
        <f t="shared" si="21"/>
        <v>0</v>
      </c>
    </row>
    <row r="407" spans="1:16">
      <c r="A407" s="7" t="s">
        <v>433</v>
      </c>
      <c r="B407" s="7" t="s">
        <v>1031</v>
      </c>
      <c r="C407">
        <f>IF('Normalized Data'!C407&gt;labeling!$T$6,1,0)</f>
        <v>0</v>
      </c>
      <c r="D407">
        <f>IF('Normalized Data'!E407&gt;labeling!$U$6,1,0)</f>
        <v>0</v>
      </c>
      <c r="E407">
        <f>IF(('Normalized Data'!C407-'Normalized Data'!D407)&gt;labeling!$X$6,1,0) * labeling!C407</f>
        <v>0</v>
      </c>
      <c r="F407">
        <f>IF(('Normalized Data'!E407-'Normalized Data'!F407)&gt;labeling!$Y$6,1,0) * labeling!D407</f>
        <v>0</v>
      </c>
      <c r="H407">
        <f>C407 * (1-D407) * IF(('Normalized Data'!C407-'Normalized Data'!E407)&gt;labeling!$V$6,1,0)</f>
        <v>0</v>
      </c>
      <c r="J407">
        <f>D407 * (1-C407) * IF(('Normalized Data'!E407-'Normalized Data'!C407)&gt;labeling!$W$6,1,0)</f>
        <v>0</v>
      </c>
      <c r="L407">
        <f t="shared" si="19"/>
        <v>0</v>
      </c>
      <c r="N407">
        <f t="shared" si="20"/>
        <v>0</v>
      </c>
      <c r="P407">
        <f t="shared" si="21"/>
        <v>0</v>
      </c>
    </row>
    <row r="408" spans="1:16">
      <c r="A408" s="7" t="s">
        <v>434</v>
      </c>
      <c r="B408" s="7" t="s">
        <v>1032</v>
      </c>
      <c r="C408">
        <f>IF('Normalized Data'!C408&gt;labeling!$T$6,1,0)</f>
        <v>1</v>
      </c>
      <c r="D408">
        <f>IF('Normalized Data'!E408&gt;labeling!$U$6,1,0)</f>
        <v>1</v>
      </c>
      <c r="E408">
        <f>IF(('Normalized Data'!C408-'Normalized Data'!D408)&gt;labeling!$X$6,1,0) * labeling!C408</f>
        <v>0</v>
      </c>
      <c r="F408">
        <f>IF(('Normalized Data'!E408-'Normalized Data'!F408)&gt;labeling!$Y$6,1,0) * labeling!D408</f>
        <v>0</v>
      </c>
      <c r="H408">
        <f>C408 * (1-D408) * IF(('Normalized Data'!C408-'Normalized Data'!E408)&gt;labeling!$V$6,1,0)</f>
        <v>0</v>
      </c>
      <c r="J408">
        <f>D408 * (1-C408) * IF(('Normalized Data'!E408-'Normalized Data'!C408)&gt;labeling!$W$6,1,0)</f>
        <v>0</v>
      </c>
      <c r="L408">
        <f t="shared" si="19"/>
        <v>0</v>
      </c>
      <c r="N408">
        <f t="shared" si="20"/>
        <v>0</v>
      </c>
      <c r="P408">
        <f t="shared" si="21"/>
        <v>0</v>
      </c>
    </row>
    <row r="409" spans="1:16">
      <c r="A409" s="7" t="s">
        <v>435</v>
      </c>
      <c r="B409" s="7" t="s">
        <v>1033</v>
      </c>
      <c r="C409">
        <f>IF('Normalized Data'!C409&gt;labeling!$T$6,1,0)</f>
        <v>1</v>
      </c>
      <c r="D409">
        <f>IF('Normalized Data'!E409&gt;labeling!$U$6,1,0)</f>
        <v>1</v>
      </c>
      <c r="E409">
        <f>IF(('Normalized Data'!C409-'Normalized Data'!D409)&gt;labeling!$X$6,1,0) * labeling!C409</f>
        <v>0</v>
      </c>
      <c r="F409">
        <f>IF(('Normalized Data'!E409-'Normalized Data'!F409)&gt;labeling!$Y$6,1,0) * labeling!D409</f>
        <v>0</v>
      </c>
      <c r="H409">
        <f>C409 * (1-D409) * IF(('Normalized Data'!C409-'Normalized Data'!E409)&gt;labeling!$V$6,1,0)</f>
        <v>0</v>
      </c>
      <c r="J409">
        <f>D409 * (1-C409) * IF(('Normalized Data'!E409-'Normalized Data'!C409)&gt;labeling!$W$6,1,0)</f>
        <v>0</v>
      </c>
      <c r="L409">
        <f t="shared" si="19"/>
        <v>0</v>
      </c>
      <c r="N409">
        <f t="shared" si="20"/>
        <v>0</v>
      </c>
      <c r="P409">
        <f t="shared" si="21"/>
        <v>0</v>
      </c>
    </row>
    <row r="410" spans="1:16">
      <c r="A410" s="7" t="s">
        <v>436</v>
      </c>
      <c r="B410" s="7" t="s">
        <v>1034</v>
      </c>
      <c r="C410">
        <f>IF('Normalized Data'!C410&gt;labeling!$T$6,1,0)</f>
        <v>0</v>
      </c>
      <c r="D410">
        <f>IF('Normalized Data'!E410&gt;labeling!$U$6,1,0)</f>
        <v>0</v>
      </c>
      <c r="E410">
        <f>IF(('Normalized Data'!C410-'Normalized Data'!D410)&gt;labeling!$X$6,1,0) * labeling!C410</f>
        <v>0</v>
      </c>
      <c r="F410">
        <f>IF(('Normalized Data'!E410-'Normalized Data'!F410)&gt;labeling!$Y$6,1,0) * labeling!D410</f>
        <v>0</v>
      </c>
      <c r="H410">
        <f>C410 * (1-D410) * IF(('Normalized Data'!C410-'Normalized Data'!E410)&gt;labeling!$V$6,1,0)</f>
        <v>0</v>
      </c>
      <c r="J410">
        <f>D410 * (1-C410) * IF(('Normalized Data'!E410-'Normalized Data'!C410)&gt;labeling!$W$6,1,0)</f>
        <v>0</v>
      </c>
      <c r="L410">
        <f t="shared" si="19"/>
        <v>0</v>
      </c>
      <c r="N410">
        <f t="shared" si="20"/>
        <v>0</v>
      </c>
      <c r="P410">
        <f t="shared" si="21"/>
        <v>0</v>
      </c>
    </row>
    <row r="411" spans="1:16">
      <c r="A411" s="7" t="s">
        <v>437</v>
      </c>
      <c r="B411" s="7" t="s">
        <v>1035</v>
      </c>
      <c r="C411">
        <f>IF('Normalized Data'!C411&gt;labeling!$T$6,1,0)</f>
        <v>1</v>
      </c>
      <c r="D411">
        <f>IF('Normalized Data'!E411&gt;labeling!$U$6,1,0)</f>
        <v>0</v>
      </c>
      <c r="E411">
        <f>IF(('Normalized Data'!C411-'Normalized Data'!D411)&gt;labeling!$X$6,1,0) * labeling!C411</f>
        <v>0</v>
      </c>
      <c r="F411">
        <f>IF(('Normalized Data'!E411-'Normalized Data'!F411)&gt;labeling!$Y$6,1,0) * labeling!D411</f>
        <v>0</v>
      </c>
      <c r="H411">
        <f>C411 * (1-D411) * IF(('Normalized Data'!C411-'Normalized Data'!E411)&gt;labeling!$V$6,1,0)</f>
        <v>1</v>
      </c>
      <c r="J411">
        <f>D411 * (1-C411) * IF(('Normalized Data'!E411-'Normalized Data'!C411)&gt;labeling!$W$6,1,0)</f>
        <v>0</v>
      </c>
      <c r="L411">
        <f t="shared" si="19"/>
        <v>0</v>
      </c>
      <c r="N411">
        <f t="shared" si="20"/>
        <v>0</v>
      </c>
      <c r="P411">
        <f t="shared" si="21"/>
        <v>0</v>
      </c>
    </row>
    <row r="412" spans="1:16">
      <c r="A412" s="7" t="s">
        <v>438</v>
      </c>
      <c r="B412" s="7" t="s">
        <v>1036</v>
      </c>
      <c r="C412">
        <f>IF('Normalized Data'!C412&gt;labeling!$T$6,1,0)</f>
        <v>0</v>
      </c>
      <c r="D412">
        <f>IF('Normalized Data'!E412&gt;labeling!$U$6,1,0)</f>
        <v>0</v>
      </c>
      <c r="E412">
        <f>IF(('Normalized Data'!C412-'Normalized Data'!D412)&gt;labeling!$X$6,1,0) * labeling!C412</f>
        <v>0</v>
      </c>
      <c r="F412">
        <f>IF(('Normalized Data'!E412-'Normalized Data'!F412)&gt;labeling!$Y$6,1,0) * labeling!D412</f>
        <v>0</v>
      </c>
      <c r="H412">
        <f>C412 * (1-D412) * IF(('Normalized Data'!C412-'Normalized Data'!E412)&gt;labeling!$V$6,1,0)</f>
        <v>0</v>
      </c>
      <c r="J412">
        <f>D412 * (1-C412) * IF(('Normalized Data'!E412-'Normalized Data'!C412)&gt;labeling!$W$6,1,0)</f>
        <v>0</v>
      </c>
      <c r="L412">
        <f t="shared" si="19"/>
        <v>0</v>
      </c>
      <c r="N412">
        <f t="shared" si="20"/>
        <v>0</v>
      </c>
      <c r="P412">
        <f t="shared" si="21"/>
        <v>0</v>
      </c>
    </row>
    <row r="413" spans="1:16">
      <c r="A413" s="7" t="s">
        <v>439</v>
      </c>
      <c r="B413" s="7" t="s">
        <v>1037</v>
      </c>
      <c r="C413">
        <f>IF('Normalized Data'!C413&gt;labeling!$T$6,1,0)</f>
        <v>0</v>
      </c>
      <c r="D413">
        <f>IF('Normalized Data'!E413&gt;labeling!$U$6,1,0)</f>
        <v>0</v>
      </c>
      <c r="E413">
        <f>IF(('Normalized Data'!C413-'Normalized Data'!D413)&gt;labeling!$X$6,1,0) * labeling!C413</f>
        <v>0</v>
      </c>
      <c r="F413">
        <f>IF(('Normalized Data'!E413-'Normalized Data'!F413)&gt;labeling!$Y$6,1,0) * labeling!D413</f>
        <v>0</v>
      </c>
      <c r="H413">
        <f>C413 * (1-D413) * IF(('Normalized Data'!C413-'Normalized Data'!E413)&gt;labeling!$V$6,1,0)</f>
        <v>0</v>
      </c>
      <c r="J413">
        <f>D413 * (1-C413) * IF(('Normalized Data'!E413-'Normalized Data'!C413)&gt;labeling!$W$6,1,0)</f>
        <v>0</v>
      </c>
      <c r="L413">
        <f t="shared" si="19"/>
        <v>0</v>
      </c>
      <c r="N413">
        <f t="shared" si="20"/>
        <v>0</v>
      </c>
      <c r="P413">
        <f t="shared" si="21"/>
        <v>0</v>
      </c>
    </row>
    <row r="414" spans="1:16">
      <c r="A414" s="7" t="s">
        <v>440</v>
      </c>
      <c r="B414" s="7" t="s">
        <v>1038</v>
      </c>
      <c r="C414">
        <f>IF('Normalized Data'!C414&gt;labeling!$T$6,1,0)</f>
        <v>1</v>
      </c>
      <c r="D414">
        <f>IF('Normalized Data'!E414&gt;labeling!$U$6,1,0)</f>
        <v>1</v>
      </c>
      <c r="E414">
        <f>IF(('Normalized Data'!C414-'Normalized Data'!D414)&gt;labeling!$X$6,1,0) * labeling!C414</f>
        <v>1</v>
      </c>
      <c r="F414">
        <f>IF(('Normalized Data'!E414-'Normalized Data'!F414)&gt;labeling!$Y$6,1,0) * labeling!D414</f>
        <v>0</v>
      </c>
      <c r="H414">
        <f>C414 * (1-D414) * IF(('Normalized Data'!C414-'Normalized Data'!E414)&gt;labeling!$V$6,1,0)</f>
        <v>0</v>
      </c>
      <c r="J414">
        <f>D414 * (1-C414) * IF(('Normalized Data'!E414-'Normalized Data'!C414)&gt;labeling!$W$6,1,0)</f>
        <v>0</v>
      </c>
      <c r="L414">
        <f t="shared" si="19"/>
        <v>1</v>
      </c>
      <c r="N414">
        <f t="shared" si="20"/>
        <v>0</v>
      </c>
      <c r="P414">
        <f t="shared" si="21"/>
        <v>0</v>
      </c>
    </row>
    <row r="415" spans="1:16">
      <c r="A415" s="7" t="s">
        <v>441</v>
      </c>
      <c r="B415" s="7" t="s">
        <v>1039</v>
      </c>
      <c r="C415">
        <f>IF('Normalized Data'!C415&gt;labeling!$T$6,1,0)</f>
        <v>1</v>
      </c>
      <c r="D415">
        <f>IF('Normalized Data'!E415&gt;labeling!$U$6,1,0)</f>
        <v>1</v>
      </c>
      <c r="E415">
        <f>IF(('Normalized Data'!C415-'Normalized Data'!D415)&gt;labeling!$X$6,1,0) * labeling!C415</f>
        <v>1</v>
      </c>
      <c r="F415">
        <f>IF(('Normalized Data'!E415-'Normalized Data'!F415)&gt;labeling!$Y$6,1,0) * labeling!D415</f>
        <v>0</v>
      </c>
      <c r="H415">
        <f>C415 * (1-D415) * IF(('Normalized Data'!C415-'Normalized Data'!E415)&gt;labeling!$V$6,1,0)</f>
        <v>0</v>
      </c>
      <c r="J415">
        <f>D415 * (1-C415) * IF(('Normalized Data'!E415-'Normalized Data'!C415)&gt;labeling!$W$6,1,0)</f>
        <v>0</v>
      </c>
      <c r="L415">
        <f t="shared" si="19"/>
        <v>1</v>
      </c>
      <c r="N415">
        <f t="shared" si="20"/>
        <v>0</v>
      </c>
      <c r="P415">
        <f t="shared" si="21"/>
        <v>0</v>
      </c>
    </row>
    <row r="416" spans="1:16">
      <c r="A416" s="7" t="s">
        <v>442</v>
      </c>
      <c r="B416" s="7" t="s">
        <v>1040</v>
      </c>
      <c r="C416">
        <f>IF('Normalized Data'!C416&gt;labeling!$T$6,1,0)</f>
        <v>0</v>
      </c>
      <c r="D416">
        <f>IF('Normalized Data'!E416&gt;labeling!$U$6,1,0)</f>
        <v>0</v>
      </c>
      <c r="E416">
        <f>IF(('Normalized Data'!C416-'Normalized Data'!D416)&gt;labeling!$X$6,1,0) * labeling!C416</f>
        <v>0</v>
      </c>
      <c r="F416">
        <f>IF(('Normalized Data'!E416-'Normalized Data'!F416)&gt;labeling!$Y$6,1,0) * labeling!D416</f>
        <v>0</v>
      </c>
      <c r="H416">
        <f>C416 * (1-D416) * IF(('Normalized Data'!C416-'Normalized Data'!E416)&gt;labeling!$V$6,1,0)</f>
        <v>0</v>
      </c>
      <c r="J416">
        <f>D416 * (1-C416) * IF(('Normalized Data'!E416-'Normalized Data'!C416)&gt;labeling!$W$6,1,0)</f>
        <v>0</v>
      </c>
      <c r="L416">
        <f t="shared" si="19"/>
        <v>0</v>
      </c>
      <c r="N416">
        <f t="shared" si="20"/>
        <v>0</v>
      </c>
      <c r="P416">
        <f t="shared" si="21"/>
        <v>0</v>
      </c>
    </row>
    <row r="417" spans="1:16">
      <c r="A417" s="7" t="s">
        <v>443</v>
      </c>
      <c r="B417" s="7" t="s">
        <v>1041</v>
      </c>
      <c r="C417">
        <f>IF('Normalized Data'!C417&gt;labeling!$T$6,1,0)</f>
        <v>0</v>
      </c>
      <c r="D417">
        <f>IF('Normalized Data'!E417&gt;labeling!$U$6,1,0)</f>
        <v>0</v>
      </c>
      <c r="E417">
        <f>IF(('Normalized Data'!C417-'Normalized Data'!D417)&gt;labeling!$X$6,1,0) * labeling!C417</f>
        <v>0</v>
      </c>
      <c r="F417">
        <f>IF(('Normalized Data'!E417-'Normalized Data'!F417)&gt;labeling!$Y$6,1,0) * labeling!D417</f>
        <v>0</v>
      </c>
      <c r="H417">
        <f>C417 * (1-D417) * IF(('Normalized Data'!C417-'Normalized Data'!E417)&gt;labeling!$V$6,1,0)</f>
        <v>0</v>
      </c>
      <c r="J417">
        <f>D417 * (1-C417) * IF(('Normalized Data'!E417-'Normalized Data'!C417)&gt;labeling!$W$6,1,0)</f>
        <v>0</v>
      </c>
      <c r="L417">
        <f t="shared" si="19"/>
        <v>0</v>
      </c>
      <c r="N417">
        <f t="shared" si="20"/>
        <v>0</v>
      </c>
      <c r="P417">
        <f t="shared" si="21"/>
        <v>0</v>
      </c>
    </row>
    <row r="418" spans="1:16">
      <c r="A418" s="7" t="s">
        <v>444</v>
      </c>
      <c r="B418" s="7" t="s">
        <v>1042</v>
      </c>
      <c r="C418">
        <f>IF('Normalized Data'!C418&gt;labeling!$T$6,1,0)</f>
        <v>1</v>
      </c>
      <c r="D418">
        <f>IF('Normalized Data'!E418&gt;labeling!$U$6,1,0)</f>
        <v>0</v>
      </c>
      <c r="E418">
        <f>IF(('Normalized Data'!C418-'Normalized Data'!D418)&gt;labeling!$X$6,1,0) * labeling!C418</f>
        <v>0</v>
      </c>
      <c r="F418">
        <f>IF(('Normalized Data'!E418-'Normalized Data'!F418)&gt;labeling!$Y$6,1,0) * labeling!D418</f>
        <v>0</v>
      </c>
      <c r="H418">
        <f>C418 * (1-D418) * IF(('Normalized Data'!C418-'Normalized Data'!E418)&gt;labeling!$V$6,1,0)</f>
        <v>1</v>
      </c>
      <c r="J418">
        <f>D418 * (1-C418) * IF(('Normalized Data'!E418-'Normalized Data'!C418)&gt;labeling!$W$6,1,0)</f>
        <v>0</v>
      </c>
      <c r="L418">
        <f t="shared" si="19"/>
        <v>0</v>
      </c>
      <c r="N418">
        <f t="shared" si="20"/>
        <v>0</v>
      </c>
      <c r="P418">
        <f t="shared" si="21"/>
        <v>0</v>
      </c>
    </row>
    <row r="419" spans="1:16">
      <c r="A419" s="7" t="s">
        <v>445</v>
      </c>
      <c r="B419" s="7" t="s">
        <v>1043</v>
      </c>
      <c r="C419">
        <f>IF('Normalized Data'!C419&gt;labeling!$T$6,1,0)</f>
        <v>0</v>
      </c>
      <c r="D419">
        <f>IF('Normalized Data'!E419&gt;labeling!$U$6,1,0)</f>
        <v>0</v>
      </c>
      <c r="E419">
        <f>IF(('Normalized Data'!C419-'Normalized Data'!D419)&gt;labeling!$X$6,1,0) * labeling!C419</f>
        <v>0</v>
      </c>
      <c r="F419">
        <f>IF(('Normalized Data'!E419-'Normalized Data'!F419)&gt;labeling!$Y$6,1,0) * labeling!D419</f>
        <v>0</v>
      </c>
      <c r="H419">
        <f>C419 * (1-D419) * IF(('Normalized Data'!C419-'Normalized Data'!E419)&gt;labeling!$V$6,1,0)</f>
        <v>0</v>
      </c>
      <c r="J419">
        <f>D419 * (1-C419) * IF(('Normalized Data'!E419-'Normalized Data'!C419)&gt;labeling!$W$6,1,0)</f>
        <v>0</v>
      </c>
      <c r="L419">
        <f t="shared" si="19"/>
        <v>0</v>
      </c>
      <c r="N419">
        <f t="shared" si="20"/>
        <v>0</v>
      </c>
      <c r="P419">
        <f t="shared" si="21"/>
        <v>0</v>
      </c>
    </row>
    <row r="420" spans="1:16">
      <c r="A420" s="7" t="s">
        <v>446</v>
      </c>
      <c r="B420" s="7" t="s">
        <v>1044</v>
      </c>
      <c r="C420">
        <f>IF('Normalized Data'!C420&gt;labeling!$T$6,1,0)</f>
        <v>1</v>
      </c>
      <c r="D420">
        <f>IF('Normalized Data'!E420&gt;labeling!$U$6,1,0)</f>
        <v>0</v>
      </c>
      <c r="E420">
        <f>IF(('Normalized Data'!C420-'Normalized Data'!D420)&gt;labeling!$X$6,1,0) * labeling!C420</f>
        <v>0</v>
      </c>
      <c r="F420">
        <f>IF(('Normalized Data'!E420-'Normalized Data'!F420)&gt;labeling!$Y$6,1,0) * labeling!D420</f>
        <v>0</v>
      </c>
      <c r="H420">
        <f>C420 * (1-D420) * IF(('Normalized Data'!C420-'Normalized Data'!E420)&gt;labeling!$V$6,1,0)</f>
        <v>1</v>
      </c>
      <c r="J420">
        <f>D420 * (1-C420) * IF(('Normalized Data'!E420-'Normalized Data'!C420)&gt;labeling!$W$6,1,0)</f>
        <v>0</v>
      </c>
      <c r="L420">
        <f t="shared" si="19"/>
        <v>0</v>
      </c>
      <c r="N420">
        <f t="shared" si="20"/>
        <v>0</v>
      </c>
      <c r="P420">
        <f t="shared" si="21"/>
        <v>0</v>
      </c>
    </row>
    <row r="421" spans="1:16">
      <c r="A421" s="7" t="s">
        <v>447</v>
      </c>
      <c r="B421" s="7" t="s">
        <v>1045</v>
      </c>
      <c r="C421">
        <f>IF('Normalized Data'!C421&gt;labeling!$T$6,1,0)</f>
        <v>1</v>
      </c>
      <c r="D421">
        <f>IF('Normalized Data'!E421&gt;labeling!$U$6,1,0)</f>
        <v>0</v>
      </c>
      <c r="E421">
        <f>IF(('Normalized Data'!C421-'Normalized Data'!D421)&gt;labeling!$X$6,1,0) * labeling!C421</f>
        <v>0</v>
      </c>
      <c r="F421">
        <f>IF(('Normalized Data'!E421-'Normalized Data'!F421)&gt;labeling!$Y$6,1,0) * labeling!D421</f>
        <v>0</v>
      </c>
      <c r="H421">
        <f>C421 * (1-D421) * IF(('Normalized Data'!C421-'Normalized Data'!E421)&gt;labeling!$V$6,1,0)</f>
        <v>1</v>
      </c>
      <c r="J421">
        <f>D421 * (1-C421) * IF(('Normalized Data'!E421-'Normalized Data'!C421)&gt;labeling!$W$6,1,0)</f>
        <v>0</v>
      </c>
      <c r="L421">
        <f t="shared" si="19"/>
        <v>0</v>
      </c>
      <c r="N421">
        <f t="shared" si="20"/>
        <v>0</v>
      </c>
      <c r="P421">
        <f t="shared" si="21"/>
        <v>0</v>
      </c>
    </row>
    <row r="422" spans="1:16">
      <c r="A422" s="7" t="s">
        <v>448</v>
      </c>
      <c r="B422" s="7" t="s">
        <v>1046</v>
      </c>
      <c r="C422">
        <f>IF('Normalized Data'!C422&gt;labeling!$T$6,1,0)</f>
        <v>1</v>
      </c>
      <c r="D422">
        <f>IF('Normalized Data'!E422&gt;labeling!$U$6,1,0)</f>
        <v>0</v>
      </c>
      <c r="E422">
        <f>IF(('Normalized Data'!C422-'Normalized Data'!D422)&gt;labeling!$X$6,1,0) * labeling!C422</f>
        <v>1</v>
      </c>
      <c r="F422">
        <f>IF(('Normalized Data'!E422-'Normalized Data'!F422)&gt;labeling!$Y$6,1,0) * labeling!D422</f>
        <v>0</v>
      </c>
      <c r="H422">
        <f>C422 * (1-D422) * IF(('Normalized Data'!C422-'Normalized Data'!E422)&gt;labeling!$V$6,1,0)</f>
        <v>1</v>
      </c>
      <c r="J422">
        <f>D422 * (1-C422) * IF(('Normalized Data'!E422-'Normalized Data'!C422)&gt;labeling!$W$6,1,0)</f>
        <v>0</v>
      </c>
      <c r="L422">
        <f t="shared" si="19"/>
        <v>1</v>
      </c>
      <c r="N422">
        <f t="shared" si="20"/>
        <v>1</v>
      </c>
      <c r="P422">
        <f t="shared" si="21"/>
        <v>0</v>
      </c>
    </row>
    <row r="423" spans="1:16">
      <c r="A423" s="7" t="s">
        <v>449</v>
      </c>
      <c r="B423" s="7" t="s">
        <v>1047</v>
      </c>
      <c r="C423">
        <f>IF('Normalized Data'!C423&gt;labeling!$T$6,1,0)</f>
        <v>0</v>
      </c>
      <c r="D423">
        <f>IF('Normalized Data'!E423&gt;labeling!$U$6,1,0)</f>
        <v>0</v>
      </c>
      <c r="E423">
        <f>IF(('Normalized Data'!C423-'Normalized Data'!D423)&gt;labeling!$X$6,1,0) * labeling!C423</f>
        <v>0</v>
      </c>
      <c r="F423">
        <f>IF(('Normalized Data'!E423-'Normalized Data'!F423)&gt;labeling!$Y$6,1,0) * labeling!D423</f>
        <v>0</v>
      </c>
      <c r="H423">
        <f>C423 * (1-D423) * IF(('Normalized Data'!C423-'Normalized Data'!E423)&gt;labeling!$V$6,1,0)</f>
        <v>0</v>
      </c>
      <c r="J423">
        <f>D423 * (1-C423) * IF(('Normalized Data'!E423-'Normalized Data'!C423)&gt;labeling!$W$6,1,0)</f>
        <v>0</v>
      </c>
      <c r="L423">
        <f t="shared" si="19"/>
        <v>0</v>
      </c>
      <c r="N423">
        <f t="shared" si="20"/>
        <v>0</v>
      </c>
      <c r="P423">
        <f t="shared" si="21"/>
        <v>0</v>
      </c>
    </row>
    <row r="424" spans="1:16">
      <c r="A424" s="7" t="s">
        <v>450</v>
      </c>
      <c r="B424" s="7" t="s">
        <v>1048</v>
      </c>
      <c r="C424">
        <f>IF('Normalized Data'!C424&gt;labeling!$T$6,1,0)</f>
        <v>0</v>
      </c>
      <c r="D424">
        <f>IF('Normalized Data'!E424&gt;labeling!$U$6,1,0)</f>
        <v>0</v>
      </c>
      <c r="E424">
        <f>IF(('Normalized Data'!C424-'Normalized Data'!D424)&gt;labeling!$X$6,1,0) * labeling!C424</f>
        <v>0</v>
      </c>
      <c r="F424">
        <f>IF(('Normalized Data'!E424-'Normalized Data'!F424)&gt;labeling!$Y$6,1,0) * labeling!D424</f>
        <v>0</v>
      </c>
      <c r="H424">
        <f>C424 * (1-D424) * IF(('Normalized Data'!C424-'Normalized Data'!E424)&gt;labeling!$V$6,1,0)</f>
        <v>0</v>
      </c>
      <c r="J424">
        <f>D424 * (1-C424) * IF(('Normalized Data'!E424-'Normalized Data'!C424)&gt;labeling!$W$6,1,0)</f>
        <v>0</v>
      </c>
      <c r="L424">
        <f t="shared" si="19"/>
        <v>0</v>
      </c>
      <c r="N424">
        <f t="shared" si="20"/>
        <v>0</v>
      </c>
      <c r="P424">
        <f t="shared" si="21"/>
        <v>0</v>
      </c>
    </row>
    <row r="425" spans="1:16">
      <c r="A425" s="7" t="s">
        <v>451</v>
      </c>
      <c r="B425" s="7" t="s">
        <v>1049</v>
      </c>
      <c r="C425">
        <f>IF('Normalized Data'!C425&gt;labeling!$T$6,1,0)</f>
        <v>1</v>
      </c>
      <c r="D425">
        <f>IF('Normalized Data'!E425&gt;labeling!$U$6,1,0)</f>
        <v>0</v>
      </c>
      <c r="E425">
        <f>IF(('Normalized Data'!C425-'Normalized Data'!D425)&gt;labeling!$X$6,1,0) * labeling!C425</f>
        <v>1</v>
      </c>
      <c r="F425">
        <f>IF(('Normalized Data'!E425-'Normalized Data'!F425)&gt;labeling!$Y$6,1,0) * labeling!D425</f>
        <v>0</v>
      </c>
      <c r="H425">
        <f>C425 * (1-D425) * IF(('Normalized Data'!C425-'Normalized Data'!E425)&gt;labeling!$V$6,1,0)</f>
        <v>1</v>
      </c>
      <c r="J425">
        <f>D425 * (1-C425) * IF(('Normalized Data'!E425-'Normalized Data'!C425)&gt;labeling!$W$6,1,0)</f>
        <v>0</v>
      </c>
      <c r="L425">
        <f t="shared" si="19"/>
        <v>1</v>
      </c>
      <c r="N425">
        <f t="shared" si="20"/>
        <v>1</v>
      </c>
      <c r="P425">
        <f t="shared" si="21"/>
        <v>0</v>
      </c>
    </row>
    <row r="426" spans="1:16">
      <c r="A426" s="7" t="s">
        <v>452</v>
      </c>
      <c r="B426" s="7" t="s">
        <v>1050</v>
      </c>
      <c r="C426">
        <f>IF('Normalized Data'!C426&gt;labeling!$T$6,1,0)</f>
        <v>1</v>
      </c>
      <c r="D426">
        <f>IF('Normalized Data'!E426&gt;labeling!$U$6,1,0)</f>
        <v>1</v>
      </c>
      <c r="E426">
        <f>IF(('Normalized Data'!C426-'Normalized Data'!D426)&gt;labeling!$X$6,1,0) * labeling!C426</f>
        <v>1</v>
      </c>
      <c r="F426">
        <f>IF(('Normalized Data'!E426-'Normalized Data'!F426)&gt;labeling!$Y$6,1,0) * labeling!D426</f>
        <v>0</v>
      </c>
      <c r="H426">
        <f>C426 * (1-D426) * IF(('Normalized Data'!C426-'Normalized Data'!E426)&gt;labeling!$V$6,1,0)</f>
        <v>0</v>
      </c>
      <c r="J426">
        <f>D426 * (1-C426) * IF(('Normalized Data'!E426-'Normalized Data'!C426)&gt;labeling!$W$6,1,0)</f>
        <v>0</v>
      </c>
      <c r="L426">
        <f t="shared" si="19"/>
        <v>1</v>
      </c>
      <c r="N426">
        <f t="shared" si="20"/>
        <v>0</v>
      </c>
      <c r="P426">
        <f t="shared" si="21"/>
        <v>0</v>
      </c>
    </row>
    <row r="427" spans="1:16">
      <c r="A427" s="7" t="s">
        <v>453</v>
      </c>
      <c r="B427" s="7" t="s">
        <v>1051</v>
      </c>
      <c r="C427">
        <f>IF('Normalized Data'!C427&gt;labeling!$T$6,1,0)</f>
        <v>1</v>
      </c>
      <c r="D427">
        <f>IF('Normalized Data'!E427&gt;labeling!$U$6,1,0)</f>
        <v>0</v>
      </c>
      <c r="E427">
        <f>IF(('Normalized Data'!C427-'Normalized Data'!D427)&gt;labeling!$X$6,1,0) * labeling!C427</f>
        <v>1</v>
      </c>
      <c r="F427">
        <f>IF(('Normalized Data'!E427-'Normalized Data'!F427)&gt;labeling!$Y$6,1,0) * labeling!D427</f>
        <v>0</v>
      </c>
      <c r="H427">
        <f>C427 * (1-D427) * IF(('Normalized Data'!C427-'Normalized Data'!E427)&gt;labeling!$V$6,1,0)</f>
        <v>1</v>
      </c>
      <c r="J427">
        <f>D427 * (1-C427) * IF(('Normalized Data'!E427-'Normalized Data'!C427)&gt;labeling!$W$6,1,0)</f>
        <v>0</v>
      </c>
      <c r="L427">
        <f t="shared" si="19"/>
        <v>1</v>
      </c>
      <c r="N427">
        <f t="shared" si="20"/>
        <v>1</v>
      </c>
      <c r="P427">
        <f t="shared" si="21"/>
        <v>0</v>
      </c>
    </row>
    <row r="428" spans="1:16">
      <c r="A428" s="7" t="s">
        <v>454</v>
      </c>
      <c r="B428" s="7" t="s">
        <v>1052</v>
      </c>
      <c r="C428">
        <f>IF('Normalized Data'!C428&gt;labeling!$T$6,1,0)</f>
        <v>1</v>
      </c>
      <c r="D428">
        <f>IF('Normalized Data'!E428&gt;labeling!$U$6,1,0)</f>
        <v>1</v>
      </c>
      <c r="E428">
        <f>IF(('Normalized Data'!C428-'Normalized Data'!D428)&gt;labeling!$X$6,1,0) * labeling!C428</f>
        <v>1</v>
      </c>
      <c r="F428">
        <f>IF(('Normalized Data'!E428-'Normalized Data'!F428)&gt;labeling!$Y$6,1,0) * labeling!D428</f>
        <v>0</v>
      </c>
      <c r="H428">
        <f>C428 * (1-D428) * IF(('Normalized Data'!C428-'Normalized Data'!E428)&gt;labeling!$V$6,1,0)</f>
        <v>0</v>
      </c>
      <c r="J428">
        <f>D428 * (1-C428) * IF(('Normalized Data'!E428-'Normalized Data'!C428)&gt;labeling!$W$6,1,0)</f>
        <v>0</v>
      </c>
      <c r="L428">
        <f t="shared" si="19"/>
        <v>1</v>
      </c>
      <c r="N428">
        <f t="shared" si="20"/>
        <v>0</v>
      </c>
      <c r="P428">
        <f t="shared" si="21"/>
        <v>0</v>
      </c>
    </row>
    <row r="429" spans="1:16">
      <c r="A429" s="7" t="s">
        <v>455</v>
      </c>
      <c r="B429" s="7" t="s">
        <v>1053</v>
      </c>
      <c r="C429">
        <f>IF('Normalized Data'!C429&gt;labeling!$T$6,1,0)</f>
        <v>0</v>
      </c>
      <c r="D429">
        <f>IF('Normalized Data'!E429&gt;labeling!$U$6,1,0)</f>
        <v>0</v>
      </c>
      <c r="E429">
        <f>IF(('Normalized Data'!C429-'Normalized Data'!D429)&gt;labeling!$X$6,1,0) * labeling!C429</f>
        <v>0</v>
      </c>
      <c r="F429">
        <f>IF(('Normalized Data'!E429-'Normalized Data'!F429)&gt;labeling!$Y$6,1,0) * labeling!D429</f>
        <v>0</v>
      </c>
      <c r="H429">
        <f>C429 * (1-D429) * IF(('Normalized Data'!C429-'Normalized Data'!E429)&gt;labeling!$V$6,1,0)</f>
        <v>0</v>
      </c>
      <c r="J429">
        <f>D429 * (1-C429) * IF(('Normalized Data'!E429-'Normalized Data'!C429)&gt;labeling!$W$6,1,0)</f>
        <v>0</v>
      </c>
      <c r="L429">
        <f t="shared" si="19"/>
        <v>0</v>
      </c>
      <c r="N429">
        <f t="shared" si="20"/>
        <v>0</v>
      </c>
      <c r="P429">
        <f t="shared" si="21"/>
        <v>0</v>
      </c>
    </row>
    <row r="430" spans="1:16">
      <c r="A430" s="7" t="s">
        <v>456</v>
      </c>
      <c r="B430" s="7" t="s">
        <v>1054</v>
      </c>
      <c r="C430">
        <f>IF('Normalized Data'!C430&gt;labeling!$T$6,1,0)</f>
        <v>1</v>
      </c>
      <c r="D430">
        <f>IF('Normalized Data'!E430&gt;labeling!$U$6,1,0)</f>
        <v>0</v>
      </c>
      <c r="E430">
        <f>IF(('Normalized Data'!C430-'Normalized Data'!D430)&gt;labeling!$X$6,1,0) * labeling!C430</f>
        <v>0</v>
      </c>
      <c r="F430">
        <f>IF(('Normalized Data'!E430-'Normalized Data'!F430)&gt;labeling!$Y$6,1,0) * labeling!D430</f>
        <v>0</v>
      </c>
      <c r="H430">
        <f>C430 * (1-D430) * IF(('Normalized Data'!C430-'Normalized Data'!E430)&gt;labeling!$V$6,1,0)</f>
        <v>1</v>
      </c>
      <c r="J430">
        <f>D430 * (1-C430) * IF(('Normalized Data'!E430-'Normalized Data'!C430)&gt;labeling!$W$6,1,0)</f>
        <v>0</v>
      </c>
      <c r="L430">
        <f t="shared" si="19"/>
        <v>0</v>
      </c>
      <c r="N430">
        <f t="shared" si="20"/>
        <v>0</v>
      </c>
      <c r="P430">
        <f t="shared" si="21"/>
        <v>0</v>
      </c>
    </row>
    <row r="431" spans="1:16">
      <c r="A431" s="7" t="s">
        <v>457</v>
      </c>
      <c r="B431" s="7" t="s">
        <v>1055</v>
      </c>
      <c r="C431">
        <f>IF('Normalized Data'!C431&gt;labeling!$T$6,1,0)</f>
        <v>0</v>
      </c>
      <c r="D431">
        <f>IF('Normalized Data'!E431&gt;labeling!$U$6,1,0)</f>
        <v>0</v>
      </c>
      <c r="E431">
        <f>IF(('Normalized Data'!C431-'Normalized Data'!D431)&gt;labeling!$X$6,1,0) * labeling!C431</f>
        <v>0</v>
      </c>
      <c r="F431">
        <f>IF(('Normalized Data'!E431-'Normalized Data'!F431)&gt;labeling!$Y$6,1,0) * labeling!D431</f>
        <v>0</v>
      </c>
      <c r="H431">
        <f>C431 * (1-D431) * IF(('Normalized Data'!C431-'Normalized Data'!E431)&gt;labeling!$V$6,1,0)</f>
        <v>0</v>
      </c>
      <c r="J431">
        <f>D431 * (1-C431) * IF(('Normalized Data'!E431-'Normalized Data'!C431)&gt;labeling!$W$6,1,0)</f>
        <v>0</v>
      </c>
      <c r="L431">
        <f t="shared" si="19"/>
        <v>0</v>
      </c>
      <c r="N431">
        <f t="shared" si="20"/>
        <v>0</v>
      </c>
      <c r="P431">
        <f t="shared" si="21"/>
        <v>0</v>
      </c>
    </row>
    <row r="432" spans="1:16">
      <c r="A432" s="7" t="s">
        <v>458</v>
      </c>
      <c r="B432" s="7" t="s">
        <v>1056</v>
      </c>
      <c r="C432">
        <f>IF('Normalized Data'!C432&gt;labeling!$T$6,1,0)</f>
        <v>1</v>
      </c>
      <c r="D432">
        <f>IF('Normalized Data'!E432&gt;labeling!$U$6,1,0)</f>
        <v>1</v>
      </c>
      <c r="E432">
        <f>IF(('Normalized Data'!C432-'Normalized Data'!D432)&gt;labeling!$X$6,1,0) * labeling!C432</f>
        <v>1</v>
      </c>
      <c r="F432">
        <f>IF(('Normalized Data'!E432-'Normalized Data'!F432)&gt;labeling!$Y$6,1,0) * labeling!D432</f>
        <v>0</v>
      </c>
      <c r="H432">
        <f>C432 * (1-D432) * IF(('Normalized Data'!C432-'Normalized Data'!E432)&gt;labeling!$V$6,1,0)</f>
        <v>0</v>
      </c>
      <c r="J432">
        <f>D432 * (1-C432) * IF(('Normalized Data'!E432-'Normalized Data'!C432)&gt;labeling!$W$6,1,0)</f>
        <v>0</v>
      </c>
      <c r="L432">
        <f t="shared" si="19"/>
        <v>1</v>
      </c>
      <c r="N432">
        <f t="shared" si="20"/>
        <v>0</v>
      </c>
      <c r="P432">
        <f t="shared" si="21"/>
        <v>0</v>
      </c>
    </row>
    <row r="433" spans="1:16">
      <c r="A433" s="7" t="s">
        <v>459</v>
      </c>
      <c r="B433" s="7" t="s">
        <v>1057</v>
      </c>
      <c r="C433">
        <f>IF('Normalized Data'!C433&gt;labeling!$T$6,1,0)</f>
        <v>0</v>
      </c>
      <c r="D433">
        <f>IF('Normalized Data'!E433&gt;labeling!$U$6,1,0)</f>
        <v>0</v>
      </c>
      <c r="E433">
        <f>IF(('Normalized Data'!C433-'Normalized Data'!D433)&gt;labeling!$X$6,1,0) * labeling!C433</f>
        <v>0</v>
      </c>
      <c r="F433">
        <f>IF(('Normalized Data'!E433-'Normalized Data'!F433)&gt;labeling!$Y$6,1,0) * labeling!D433</f>
        <v>0</v>
      </c>
      <c r="H433">
        <f>C433 * (1-D433) * IF(('Normalized Data'!C433-'Normalized Data'!E433)&gt;labeling!$V$6,1,0)</f>
        <v>0</v>
      </c>
      <c r="J433">
        <f>D433 * (1-C433) * IF(('Normalized Data'!E433-'Normalized Data'!C433)&gt;labeling!$W$6,1,0)</f>
        <v>0</v>
      </c>
      <c r="L433">
        <f t="shared" si="19"/>
        <v>0</v>
      </c>
      <c r="N433">
        <f t="shared" si="20"/>
        <v>0</v>
      </c>
      <c r="P433">
        <f t="shared" si="21"/>
        <v>0</v>
      </c>
    </row>
    <row r="434" spans="1:16">
      <c r="A434" s="7" t="s">
        <v>460</v>
      </c>
      <c r="B434" s="7" t="s">
        <v>1058</v>
      </c>
      <c r="C434">
        <f>IF('Normalized Data'!C434&gt;labeling!$T$6,1,0)</f>
        <v>0</v>
      </c>
      <c r="D434">
        <f>IF('Normalized Data'!E434&gt;labeling!$U$6,1,0)</f>
        <v>0</v>
      </c>
      <c r="E434">
        <f>IF(('Normalized Data'!C434-'Normalized Data'!D434)&gt;labeling!$X$6,1,0) * labeling!C434</f>
        <v>0</v>
      </c>
      <c r="F434">
        <f>IF(('Normalized Data'!E434-'Normalized Data'!F434)&gt;labeling!$Y$6,1,0) * labeling!D434</f>
        <v>0</v>
      </c>
      <c r="H434">
        <f>C434 * (1-D434) * IF(('Normalized Data'!C434-'Normalized Data'!E434)&gt;labeling!$V$6,1,0)</f>
        <v>0</v>
      </c>
      <c r="J434">
        <f>D434 * (1-C434) * IF(('Normalized Data'!E434-'Normalized Data'!C434)&gt;labeling!$W$6,1,0)</f>
        <v>0</v>
      </c>
      <c r="L434">
        <f t="shared" si="19"/>
        <v>0</v>
      </c>
      <c r="N434">
        <f t="shared" si="20"/>
        <v>0</v>
      </c>
      <c r="P434">
        <f t="shared" si="21"/>
        <v>0</v>
      </c>
    </row>
    <row r="435" spans="1:16">
      <c r="A435" s="7" t="s">
        <v>461</v>
      </c>
      <c r="B435" s="7" t="s">
        <v>1059</v>
      </c>
      <c r="C435">
        <f>IF('Normalized Data'!C435&gt;labeling!$T$6,1,0)</f>
        <v>0</v>
      </c>
      <c r="D435">
        <f>IF('Normalized Data'!E435&gt;labeling!$U$6,1,0)</f>
        <v>0</v>
      </c>
      <c r="E435">
        <f>IF(('Normalized Data'!C435-'Normalized Data'!D435)&gt;labeling!$X$6,1,0) * labeling!C435</f>
        <v>0</v>
      </c>
      <c r="F435">
        <f>IF(('Normalized Data'!E435-'Normalized Data'!F435)&gt;labeling!$Y$6,1,0) * labeling!D435</f>
        <v>0</v>
      </c>
      <c r="H435">
        <f>C435 * (1-D435) * IF(('Normalized Data'!C435-'Normalized Data'!E435)&gt;labeling!$V$6,1,0)</f>
        <v>0</v>
      </c>
      <c r="J435">
        <f>D435 * (1-C435) * IF(('Normalized Data'!E435-'Normalized Data'!C435)&gt;labeling!$W$6,1,0)</f>
        <v>0</v>
      </c>
      <c r="L435">
        <f t="shared" si="19"/>
        <v>0</v>
      </c>
      <c r="N435">
        <f t="shared" si="20"/>
        <v>0</v>
      </c>
      <c r="P435">
        <f t="shared" si="21"/>
        <v>0</v>
      </c>
    </row>
    <row r="436" spans="1:16">
      <c r="A436" s="7" t="s">
        <v>462</v>
      </c>
      <c r="B436" s="7" t="s">
        <v>1060</v>
      </c>
      <c r="C436">
        <f>IF('Normalized Data'!C436&gt;labeling!$T$6,1,0)</f>
        <v>1</v>
      </c>
      <c r="D436">
        <f>IF('Normalized Data'!E436&gt;labeling!$U$6,1,0)</f>
        <v>1</v>
      </c>
      <c r="E436">
        <f>IF(('Normalized Data'!C436-'Normalized Data'!D436)&gt;labeling!$X$6,1,0) * labeling!C436</f>
        <v>1</v>
      </c>
      <c r="F436">
        <f>IF(('Normalized Data'!E436-'Normalized Data'!F436)&gt;labeling!$Y$6,1,0) * labeling!D436</f>
        <v>0</v>
      </c>
      <c r="H436">
        <f>C436 * (1-D436) * IF(('Normalized Data'!C436-'Normalized Data'!E436)&gt;labeling!$V$6,1,0)</f>
        <v>0</v>
      </c>
      <c r="J436">
        <f>D436 * (1-C436) * IF(('Normalized Data'!E436-'Normalized Data'!C436)&gt;labeling!$W$6,1,0)</f>
        <v>0</v>
      </c>
      <c r="L436">
        <f t="shared" si="19"/>
        <v>1</v>
      </c>
      <c r="N436">
        <f t="shared" si="20"/>
        <v>0</v>
      </c>
      <c r="P436">
        <f t="shared" si="21"/>
        <v>0</v>
      </c>
    </row>
    <row r="437" spans="1:16">
      <c r="A437" s="7" t="s">
        <v>463</v>
      </c>
      <c r="B437" s="7" t="s">
        <v>1061</v>
      </c>
      <c r="C437">
        <f>IF('Normalized Data'!C437&gt;labeling!$T$6,1,0)</f>
        <v>0</v>
      </c>
      <c r="D437">
        <f>IF('Normalized Data'!E437&gt;labeling!$U$6,1,0)</f>
        <v>0</v>
      </c>
      <c r="E437">
        <f>IF(('Normalized Data'!C437-'Normalized Data'!D437)&gt;labeling!$X$6,1,0) * labeling!C437</f>
        <v>0</v>
      </c>
      <c r="F437">
        <f>IF(('Normalized Data'!E437-'Normalized Data'!F437)&gt;labeling!$Y$6,1,0) * labeling!D437</f>
        <v>0</v>
      </c>
      <c r="H437">
        <f>C437 * (1-D437) * IF(('Normalized Data'!C437-'Normalized Data'!E437)&gt;labeling!$V$6,1,0)</f>
        <v>0</v>
      </c>
      <c r="J437">
        <f>D437 * (1-C437) * IF(('Normalized Data'!E437-'Normalized Data'!C437)&gt;labeling!$W$6,1,0)</f>
        <v>0</v>
      </c>
      <c r="L437">
        <f t="shared" si="19"/>
        <v>0</v>
      </c>
      <c r="N437">
        <f t="shared" si="20"/>
        <v>0</v>
      </c>
      <c r="P437">
        <f t="shared" si="21"/>
        <v>0</v>
      </c>
    </row>
    <row r="438" spans="1:16">
      <c r="A438" s="7" t="s">
        <v>464</v>
      </c>
      <c r="B438" s="7" t="s">
        <v>1062</v>
      </c>
      <c r="C438">
        <f>IF('Normalized Data'!C438&gt;labeling!$T$6,1,0)</f>
        <v>0</v>
      </c>
      <c r="D438">
        <f>IF('Normalized Data'!E438&gt;labeling!$U$6,1,0)</f>
        <v>0</v>
      </c>
      <c r="E438">
        <f>IF(('Normalized Data'!C438-'Normalized Data'!D438)&gt;labeling!$X$6,1,0) * labeling!C438</f>
        <v>0</v>
      </c>
      <c r="F438">
        <f>IF(('Normalized Data'!E438-'Normalized Data'!F438)&gt;labeling!$Y$6,1,0) * labeling!D438</f>
        <v>0</v>
      </c>
      <c r="H438">
        <f>C438 * (1-D438) * IF(('Normalized Data'!C438-'Normalized Data'!E438)&gt;labeling!$V$6,1,0)</f>
        <v>0</v>
      </c>
      <c r="J438">
        <f>D438 * (1-C438) * IF(('Normalized Data'!E438-'Normalized Data'!C438)&gt;labeling!$W$6,1,0)</f>
        <v>0</v>
      </c>
      <c r="L438">
        <f t="shared" si="19"/>
        <v>0</v>
      </c>
      <c r="N438">
        <f t="shared" si="20"/>
        <v>0</v>
      </c>
      <c r="P438">
        <f t="shared" si="21"/>
        <v>0</v>
      </c>
    </row>
    <row r="439" spans="1:16">
      <c r="A439" s="7" t="s">
        <v>465</v>
      </c>
      <c r="B439" s="7" t="s">
        <v>1063</v>
      </c>
      <c r="C439">
        <f>IF('Normalized Data'!C439&gt;labeling!$T$6,1,0)</f>
        <v>1</v>
      </c>
      <c r="D439">
        <f>IF('Normalized Data'!E439&gt;labeling!$U$6,1,0)</f>
        <v>0</v>
      </c>
      <c r="E439">
        <f>IF(('Normalized Data'!C439-'Normalized Data'!D439)&gt;labeling!$X$6,1,0) * labeling!C439</f>
        <v>0</v>
      </c>
      <c r="F439">
        <f>IF(('Normalized Data'!E439-'Normalized Data'!F439)&gt;labeling!$Y$6,1,0) * labeling!D439</f>
        <v>0</v>
      </c>
      <c r="H439">
        <f>C439 * (1-D439) * IF(('Normalized Data'!C439-'Normalized Data'!E439)&gt;labeling!$V$6,1,0)</f>
        <v>1</v>
      </c>
      <c r="J439">
        <f>D439 * (1-C439) * IF(('Normalized Data'!E439-'Normalized Data'!C439)&gt;labeling!$W$6,1,0)</f>
        <v>0</v>
      </c>
      <c r="L439">
        <f t="shared" si="19"/>
        <v>0</v>
      </c>
      <c r="N439">
        <f t="shared" si="20"/>
        <v>0</v>
      </c>
      <c r="P439">
        <f t="shared" si="21"/>
        <v>0</v>
      </c>
    </row>
    <row r="440" spans="1:16">
      <c r="A440" s="7" t="s">
        <v>466</v>
      </c>
      <c r="B440" s="7" t="s">
        <v>1064</v>
      </c>
      <c r="C440">
        <f>IF('Normalized Data'!C440&gt;labeling!$T$6,1,0)</f>
        <v>0</v>
      </c>
      <c r="D440">
        <f>IF('Normalized Data'!E440&gt;labeling!$U$6,1,0)</f>
        <v>0</v>
      </c>
      <c r="E440">
        <f>IF(('Normalized Data'!C440-'Normalized Data'!D440)&gt;labeling!$X$6,1,0) * labeling!C440</f>
        <v>0</v>
      </c>
      <c r="F440">
        <f>IF(('Normalized Data'!E440-'Normalized Data'!F440)&gt;labeling!$Y$6,1,0) * labeling!D440</f>
        <v>0</v>
      </c>
      <c r="H440">
        <f>C440 * (1-D440) * IF(('Normalized Data'!C440-'Normalized Data'!E440)&gt;labeling!$V$6,1,0)</f>
        <v>0</v>
      </c>
      <c r="J440">
        <f>D440 * (1-C440) * IF(('Normalized Data'!E440-'Normalized Data'!C440)&gt;labeling!$W$6,1,0)</f>
        <v>0</v>
      </c>
      <c r="L440">
        <f t="shared" si="19"/>
        <v>0</v>
      </c>
      <c r="N440">
        <f t="shared" si="20"/>
        <v>0</v>
      </c>
      <c r="P440">
        <f t="shared" si="21"/>
        <v>0</v>
      </c>
    </row>
    <row r="441" spans="1:16">
      <c r="A441" s="7" t="s">
        <v>467</v>
      </c>
      <c r="B441" s="7" t="s">
        <v>1065</v>
      </c>
      <c r="C441">
        <f>IF('Normalized Data'!C441&gt;labeling!$T$6,1,0)</f>
        <v>0</v>
      </c>
      <c r="D441">
        <f>IF('Normalized Data'!E441&gt;labeling!$U$6,1,0)</f>
        <v>0</v>
      </c>
      <c r="E441">
        <f>IF(('Normalized Data'!C441-'Normalized Data'!D441)&gt;labeling!$X$6,1,0) * labeling!C441</f>
        <v>0</v>
      </c>
      <c r="F441">
        <f>IF(('Normalized Data'!E441-'Normalized Data'!F441)&gt;labeling!$Y$6,1,0) * labeling!D441</f>
        <v>0</v>
      </c>
      <c r="H441">
        <f>C441 * (1-D441) * IF(('Normalized Data'!C441-'Normalized Data'!E441)&gt;labeling!$V$6,1,0)</f>
        <v>0</v>
      </c>
      <c r="J441">
        <f>D441 * (1-C441) * IF(('Normalized Data'!E441-'Normalized Data'!C441)&gt;labeling!$W$6,1,0)</f>
        <v>0</v>
      </c>
      <c r="L441">
        <f t="shared" si="19"/>
        <v>0</v>
      </c>
      <c r="N441">
        <f t="shared" si="20"/>
        <v>0</v>
      </c>
      <c r="P441">
        <f t="shared" si="21"/>
        <v>0</v>
      </c>
    </row>
    <row r="442" spans="1:16">
      <c r="A442" s="7" t="s">
        <v>468</v>
      </c>
      <c r="B442" s="7" t="s">
        <v>1066</v>
      </c>
      <c r="C442">
        <f>IF('Normalized Data'!C442&gt;labeling!$T$6,1,0)</f>
        <v>0</v>
      </c>
      <c r="D442">
        <f>IF('Normalized Data'!E442&gt;labeling!$U$6,1,0)</f>
        <v>0</v>
      </c>
      <c r="E442">
        <f>IF(('Normalized Data'!C442-'Normalized Data'!D442)&gt;labeling!$X$6,1,0) * labeling!C442</f>
        <v>0</v>
      </c>
      <c r="F442">
        <f>IF(('Normalized Data'!E442-'Normalized Data'!F442)&gt;labeling!$Y$6,1,0) * labeling!D442</f>
        <v>0</v>
      </c>
      <c r="H442">
        <f>C442 * (1-D442) * IF(('Normalized Data'!C442-'Normalized Data'!E442)&gt;labeling!$V$6,1,0)</f>
        <v>0</v>
      </c>
      <c r="J442">
        <f>D442 * (1-C442) * IF(('Normalized Data'!E442-'Normalized Data'!C442)&gt;labeling!$W$6,1,0)</f>
        <v>0</v>
      </c>
      <c r="L442">
        <f t="shared" si="19"/>
        <v>0</v>
      </c>
      <c r="N442">
        <f t="shared" si="20"/>
        <v>0</v>
      </c>
      <c r="P442">
        <f t="shared" si="21"/>
        <v>0</v>
      </c>
    </row>
    <row r="443" spans="1:16">
      <c r="A443" s="7" t="s">
        <v>469</v>
      </c>
      <c r="B443" s="7" t="s">
        <v>1067</v>
      </c>
      <c r="C443">
        <f>IF('Normalized Data'!C443&gt;labeling!$T$6,1,0)</f>
        <v>0</v>
      </c>
      <c r="D443">
        <f>IF('Normalized Data'!E443&gt;labeling!$U$6,1,0)</f>
        <v>0</v>
      </c>
      <c r="E443">
        <f>IF(('Normalized Data'!C443-'Normalized Data'!D443)&gt;labeling!$X$6,1,0) * labeling!C443</f>
        <v>0</v>
      </c>
      <c r="F443">
        <f>IF(('Normalized Data'!E443-'Normalized Data'!F443)&gt;labeling!$Y$6,1,0) * labeling!D443</f>
        <v>0</v>
      </c>
      <c r="H443">
        <f>C443 * (1-D443) * IF(('Normalized Data'!C443-'Normalized Data'!E443)&gt;labeling!$V$6,1,0)</f>
        <v>0</v>
      </c>
      <c r="J443">
        <f>D443 * (1-C443) * IF(('Normalized Data'!E443-'Normalized Data'!C443)&gt;labeling!$W$6,1,0)</f>
        <v>0</v>
      </c>
      <c r="L443">
        <f t="shared" si="19"/>
        <v>0</v>
      </c>
      <c r="N443">
        <f t="shared" si="20"/>
        <v>0</v>
      </c>
      <c r="P443">
        <f t="shared" si="21"/>
        <v>0</v>
      </c>
    </row>
    <row r="444" spans="1:16">
      <c r="A444" s="7" t="s">
        <v>470</v>
      </c>
      <c r="B444" s="7" t="s">
        <v>1068</v>
      </c>
      <c r="C444">
        <f>IF('Normalized Data'!C444&gt;labeling!$T$6,1,0)</f>
        <v>1</v>
      </c>
      <c r="D444">
        <f>IF('Normalized Data'!E444&gt;labeling!$U$6,1,0)</f>
        <v>1</v>
      </c>
      <c r="E444">
        <f>IF(('Normalized Data'!C444-'Normalized Data'!D444)&gt;labeling!$X$6,1,0) * labeling!C444</f>
        <v>0</v>
      </c>
      <c r="F444">
        <f>IF(('Normalized Data'!E444-'Normalized Data'!F444)&gt;labeling!$Y$6,1,0) * labeling!D444</f>
        <v>0</v>
      </c>
      <c r="H444">
        <f>C444 * (1-D444) * IF(('Normalized Data'!C444-'Normalized Data'!E444)&gt;labeling!$V$6,1,0)</f>
        <v>0</v>
      </c>
      <c r="J444">
        <f>D444 * (1-C444) * IF(('Normalized Data'!E444-'Normalized Data'!C444)&gt;labeling!$W$6,1,0)</f>
        <v>0</v>
      </c>
      <c r="L444">
        <f t="shared" si="19"/>
        <v>0</v>
      </c>
      <c r="N444">
        <f t="shared" si="20"/>
        <v>0</v>
      </c>
      <c r="P444">
        <f t="shared" si="21"/>
        <v>0</v>
      </c>
    </row>
    <row r="445" spans="1:16">
      <c r="A445" s="7" t="s">
        <v>471</v>
      </c>
      <c r="B445" s="7" t="s">
        <v>1069</v>
      </c>
      <c r="C445">
        <f>IF('Normalized Data'!C445&gt;labeling!$T$6,1,0)</f>
        <v>0</v>
      </c>
      <c r="D445">
        <f>IF('Normalized Data'!E445&gt;labeling!$U$6,1,0)</f>
        <v>0</v>
      </c>
      <c r="E445">
        <f>IF(('Normalized Data'!C445-'Normalized Data'!D445)&gt;labeling!$X$6,1,0) * labeling!C445</f>
        <v>0</v>
      </c>
      <c r="F445">
        <f>IF(('Normalized Data'!E445-'Normalized Data'!F445)&gt;labeling!$Y$6,1,0) * labeling!D445</f>
        <v>0</v>
      </c>
      <c r="H445">
        <f>C445 * (1-D445) * IF(('Normalized Data'!C445-'Normalized Data'!E445)&gt;labeling!$V$6,1,0)</f>
        <v>0</v>
      </c>
      <c r="J445">
        <f>D445 * (1-C445) * IF(('Normalized Data'!E445-'Normalized Data'!C445)&gt;labeling!$W$6,1,0)</f>
        <v>0</v>
      </c>
      <c r="L445">
        <f t="shared" si="19"/>
        <v>0</v>
      </c>
      <c r="N445">
        <f t="shared" si="20"/>
        <v>0</v>
      </c>
      <c r="P445">
        <f t="shared" si="21"/>
        <v>0</v>
      </c>
    </row>
    <row r="446" spans="1:16">
      <c r="A446" s="7" t="s">
        <v>472</v>
      </c>
      <c r="B446" s="7" t="s">
        <v>1070</v>
      </c>
      <c r="C446">
        <f>IF('Normalized Data'!C446&gt;labeling!$T$6,1,0)</f>
        <v>0</v>
      </c>
      <c r="D446">
        <f>IF('Normalized Data'!E446&gt;labeling!$U$6,1,0)</f>
        <v>0</v>
      </c>
      <c r="E446">
        <f>IF(('Normalized Data'!C446-'Normalized Data'!D446)&gt;labeling!$X$6,1,0) * labeling!C446</f>
        <v>0</v>
      </c>
      <c r="F446">
        <f>IF(('Normalized Data'!E446-'Normalized Data'!F446)&gt;labeling!$Y$6,1,0) * labeling!D446</f>
        <v>0</v>
      </c>
      <c r="H446">
        <f>C446 * (1-D446) * IF(('Normalized Data'!C446-'Normalized Data'!E446)&gt;labeling!$V$6,1,0)</f>
        <v>0</v>
      </c>
      <c r="J446">
        <f>D446 * (1-C446) * IF(('Normalized Data'!E446-'Normalized Data'!C446)&gt;labeling!$W$6,1,0)</f>
        <v>0</v>
      </c>
      <c r="L446">
        <f t="shared" si="19"/>
        <v>0</v>
      </c>
      <c r="N446">
        <f t="shared" si="20"/>
        <v>0</v>
      </c>
      <c r="P446">
        <f t="shared" si="21"/>
        <v>0</v>
      </c>
    </row>
    <row r="447" spans="1:16">
      <c r="A447" s="7" t="s">
        <v>473</v>
      </c>
      <c r="B447" s="7" t="s">
        <v>1071</v>
      </c>
      <c r="C447">
        <f>IF('Normalized Data'!C447&gt;labeling!$T$6,1,0)</f>
        <v>0</v>
      </c>
      <c r="D447">
        <f>IF('Normalized Data'!E447&gt;labeling!$U$6,1,0)</f>
        <v>0</v>
      </c>
      <c r="E447">
        <f>IF(('Normalized Data'!C447-'Normalized Data'!D447)&gt;labeling!$X$6,1,0) * labeling!C447</f>
        <v>0</v>
      </c>
      <c r="F447">
        <f>IF(('Normalized Data'!E447-'Normalized Data'!F447)&gt;labeling!$Y$6,1,0) * labeling!D447</f>
        <v>0</v>
      </c>
      <c r="H447">
        <f>C447 * (1-D447) * IF(('Normalized Data'!C447-'Normalized Data'!E447)&gt;labeling!$V$6,1,0)</f>
        <v>0</v>
      </c>
      <c r="J447">
        <f>D447 * (1-C447) * IF(('Normalized Data'!E447-'Normalized Data'!C447)&gt;labeling!$W$6,1,0)</f>
        <v>0</v>
      </c>
      <c r="L447">
        <f t="shared" si="19"/>
        <v>0</v>
      </c>
      <c r="N447">
        <f t="shared" si="20"/>
        <v>0</v>
      </c>
      <c r="P447">
        <f t="shared" si="21"/>
        <v>0</v>
      </c>
    </row>
    <row r="448" spans="1:16">
      <c r="A448" s="7" t="s">
        <v>474</v>
      </c>
      <c r="B448" s="7" t="s">
        <v>1072</v>
      </c>
      <c r="C448">
        <f>IF('Normalized Data'!C448&gt;labeling!$T$6,1,0)</f>
        <v>0</v>
      </c>
      <c r="D448">
        <f>IF('Normalized Data'!E448&gt;labeling!$U$6,1,0)</f>
        <v>0</v>
      </c>
      <c r="E448">
        <f>IF(('Normalized Data'!C448-'Normalized Data'!D448)&gt;labeling!$X$6,1,0) * labeling!C448</f>
        <v>0</v>
      </c>
      <c r="F448">
        <f>IF(('Normalized Data'!E448-'Normalized Data'!F448)&gt;labeling!$Y$6,1,0) * labeling!D448</f>
        <v>0</v>
      </c>
      <c r="H448">
        <f>C448 * (1-D448) * IF(('Normalized Data'!C448-'Normalized Data'!E448)&gt;labeling!$V$6,1,0)</f>
        <v>0</v>
      </c>
      <c r="J448">
        <f>D448 * (1-C448) * IF(('Normalized Data'!E448-'Normalized Data'!C448)&gt;labeling!$W$6,1,0)</f>
        <v>0</v>
      </c>
      <c r="L448">
        <f t="shared" si="19"/>
        <v>0</v>
      </c>
      <c r="N448">
        <f t="shared" si="20"/>
        <v>0</v>
      </c>
      <c r="P448">
        <f t="shared" si="21"/>
        <v>0</v>
      </c>
    </row>
    <row r="449" spans="1:16">
      <c r="A449" s="7" t="s">
        <v>475</v>
      </c>
      <c r="B449" s="7" t="s">
        <v>1073</v>
      </c>
      <c r="C449">
        <f>IF('Normalized Data'!C449&gt;labeling!$T$6,1,0)</f>
        <v>0</v>
      </c>
      <c r="D449">
        <f>IF('Normalized Data'!E449&gt;labeling!$U$6,1,0)</f>
        <v>0</v>
      </c>
      <c r="E449">
        <f>IF(('Normalized Data'!C449-'Normalized Data'!D449)&gt;labeling!$X$6,1,0) * labeling!C449</f>
        <v>0</v>
      </c>
      <c r="F449">
        <f>IF(('Normalized Data'!E449-'Normalized Data'!F449)&gt;labeling!$Y$6,1,0) * labeling!D449</f>
        <v>0</v>
      </c>
      <c r="H449">
        <f>C449 * (1-D449) * IF(('Normalized Data'!C449-'Normalized Data'!E449)&gt;labeling!$V$6,1,0)</f>
        <v>0</v>
      </c>
      <c r="J449">
        <f>D449 * (1-C449) * IF(('Normalized Data'!E449-'Normalized Data'!C449)&gt;labeling!$W$6,1,0)</f>
        <v>0</v>
      </c>
      <c r="L449">
        <f t="shared" si="19"/>
        <v>0</v>
      </c>
      <c r="N449">
        <f t="shared" si="20"/>
        <v>0</v>
      </c>
      <c r="P449">
        <f t="shared" si="21"/>
        <v>0</v>
      </c>
    </row>
    <row r="450" spans="1:16">
      <c r="A450" s="7" t="s">
        <v>476</v>
      </c>
      <c r="B450" s="7" t="s">
        <v>1074</v>
      </c>
      <c r="C450">
        <f>IF('Normalized Data'!C450&gt;labeling!$T$6,1,0)</f>
        <v>1</v>
      </c>
      <c r="D450">
        <f>IF('Normalized Data'!E450&gt;labeling!$U$6,1,0)</f>
        <v>1</v>
      </c>
      <c r="E450">
        <f>IF(('Normalized Data'!C450-'Normalized Data'!D450)&gt;labeling!$X$6,1,0) * labeling!C450</f>
        <v>1</v>
      </c>
      <c r="F450">
        <f>IF(('Normalized Data'!E450-'Normalized Data'!F450)&gt;labeling!$Y$6,1,0) * labeling!D450</f>
        <v>0</v>
      </c>
      <c r="H450">
        <f>C450 * (1-D450) * IF(('Normalized Data'!C450-'Normalized Data'!E450)&gt;labeling!$V$6,1,0)</f>
        <v>0</v>
      </c>
      <c r="J450">
        <f>D450 * (1-C450) * IF(('Normalized Data'!E450-'Normalized Data'!C450)&gt;labeling!$W$6,1,0)</f>
        <v>0</v>
      </c>
      <c r="L450">
        <f t="shared" si="19"/>
        <v>1</v>
      </c>
      <c r="N450">
        <f t="shared" si="20"/>
        <v>0</v>
      </c>
      <c r="P450">
        <f t="shared" si="21"/>
        <v>0</v>
      </c>
    </row>
    <row r="451" spans="1:16">
      <c r="A451" s="7" t="s">
        <v>477</v>
      </c>
      <c r="B451" s="7" t="s">
        <v>1075</v>
      </c>
      <c r="C451">
        <f>IF('Normalized Data'!C451&gt;labeling!$T$6,1,0)</f>
        <v>0</v>
      </c>
      <c r="D451">
        <f>IF('Normalized Data'!E451&gt;labeling!$U$6,1,0)</f>
        <v>0</v>
      </c>
      <c r="E451">
        <f>IF(('Normalized Data'!C451-'Normalized Data'!D451)&gt;labeling!$X$6,1,0) * labeling!C451</f>
        <v>0</v>
      </c>
      <c r="F451">
        <f>IF(('Normalized Data'!E451-'Normalized Data'!F451)&gt;labeling!$Y$6,1,0) * labeling!D451</f>
        <v>0</v>
      </c>
      <c r="H451">
        <f>C451 * (1-D451) * IF(('Normalized Data'!C451-'Normalized Data'!E451)&gt;labeling!$V$6,1,0)</f>
        <v>0</v>
      </c>
      <c r="J451">
        <f>D451 * (1-C451) * IF(('Normalized Data'!E451-'Normalized Data'!C451)&gt;labeling!$W$6,1,0)</f>
        <v>0</v>
      </c>
      <c r="L451">
        <f t="shared" si="19"/>
        <v>0</v>
      </c>
      <c r="N451">
        <f t="shared" si="20"/>
        <v>0</v>
      </c>
      <c r="P451">
        <f t="shared" si="21"/>
        <v>0</v>
      </c>
    </row>
    <row r="452" spans="1:16">
      <c r="A452" s="7" t="s">
        <v>478</v>
      </c>
      <c r="B452" s="7" t="s">
        <v>1076</v>
      </c>
      <c r="C452">
        <f>IF('Normalized Data'!C452&gt;labeling!$T$6,1,0)</f>
        <v>1</v>
      </c>
      <c r="D452">
        <f>IF('Normalized Data'!E452&gt;labeling!$U$6,1,0)</f>
        <v>0</v>
      </c>
      <c r="E452">
        <f>IF(('Normalized Data'!C452-'Normalized Data'!D452)&gt;labeling!$X$6,1,0) * labeling!C452</f>
        <v>0</v>
      </c>
      <c r="F452">
        <f>IF(('Normalized Data'!E452-'Normalized Data'!F452)&gt;labeling!$Y$6,1,0) * labeling!D452</f>
        <v>0</v>
      </c>
      <c r="H452">
        <f>C452 * (1-D452) * IF(('Normalized Data'!C452-'Normalized Data'!E452)&gt;labeling!$V$6,1,0)</f>
        <v>1</v>
      </c>
      <c r="J452">
        <f>D452 * (1-C452) * IF(('Normalized Data'!E452-'Normalized Data'!C452)&gt;labeling!$W$6,1,0)</f>
        <v>0</v>
      </c>
      <c r="L452">
        <f t="shared" ref="L452:L515" si="22">IF((E452+F452)=2,1,E452+F452)</f>
        <v>0</v>
      </c>
      <c r="N452">
        <f t="shared" ref="N452:N515" si="23">H452 * L452</f>
        <v>0</v>
      </c>
      <c r="P452">
        <f t="shared" ref="P452:P515" si="24">J452 * L452</f>
        <v>0</v>
      </c>
    </row>
    <row r="453" spans="1:16">
      <c r="A453" s="7" t="s">
        <v>479</v>
      </c>
      <c r="B453" s="7" t="s">
        <v>1077</v>
      </c>
      <c r="C453">
        <f>IF('Normalized Data'!C453&gt;labeling!$T$6,1,0)</f>
        <v>0</v>
      </c>
      <c r="D453">
        <f>IF('Normalized Data'!E453&gt;labeling!$U$6,1,0)</f>
        <v>0</v>
      </c>
      <c r="E453">
        <f>IF(('Normalized Data'!C453-'Normalized Data'!D453)&gt;labeling!$X$6,1,0) * labeling!C453</f>
        <v>0</v>
      </c>
      <c r="F453">
        <f>IF(('Normalized Data'!E453-'Normalized Data'!F453)&gt;labeling!$Y$6,1,0) * labeling!D453</f>
        <v>0</v>
      </c>
      <c r="H453">
        <f>C453 * (1-D453) * IF(('Normalized Data'!C453-'Normalized Data'!E453)&gt;labeling!$V$6,1,0)</f>
        <v>0</v>
      </c>
      <c r="J453">
        <f>D453 * (1-C453) * IF(('Normalized Data'!E453-'Normalized Data'!C453)&gt;labeling!$W$6,1,0)</f>
        <v>0</v>
      </c>
      <c r="L453">
        <f t="shared" si="22"/>
        <v>0</v>
      </c>
      <c r="N453">
        <f t="shared" si="23"/>
        <v>0</v>
      </c>
      <c r="P453">
        <f t="shared" si="24"/>
        <v>0</v>
      </c>
    </row>
    <row r="454" spans="1:16">
      <c r="A454" s="7" t="s">
        <v>480</v>
      </c>
      <c r="B454" s="7" t="s">
        <v>1078</v>
      </c>
      <c r="C454">
        <f>IF('Normalized Data'!C454&gt;labeling!$T$6,1,0)</f>
        <v>0</v>
      </c>
      <c r="D454">
        <f>IF('Normalized Data'!E454&gt;labeling!$U$6,1,0)</f>
        <v>0</v>
      </c>
      <c r="E454">
        <f>IF(('Normalized Data'!C454-'Normalized Data'!D454)&gt;labeling!$X$6,1,0) * labeling!C454</f>
        <v>0</v>
      </c>
      <c r="F454">
        <f>IF(('Normalized Data'!E454-'Normalized Data'!F454)&gt;labeling!$Y$6,1,0) * labeling!D454</f>
        <v>0</v>
      </c>
      <c r="H454">
        <f>C454 * (1-D454) * IF(('Normalized Data'!C454-'Normalized Data'!E454)&gt;labeling!$V$6,1,0)</f>
        <v>0</v>
      </c>
      <c r="J454">
        <f>D454 * (1-C454) * IF(('Normalized Data'!E454-'Normalized Data'!C454)&gt;labeling!$W$6,1,0)</f>
        <v>0</v>
      </c>
      <c r="L454">
        <f t="shared" si="22"/>
        <v>0</v>
      </c>
      <c r="N454">
        <f t="shared" si="23"/>
        <v>0</v>
      </c>
      <c r="P454">
        <f t="shared" si="24"/>
        <v>0</v>
      </c>
    </row>
    <row r="455" spans="1:16">
      <c r="A455" s="7" t="s">
        <v>481</v>
      </c>
      <c r="B455" s="7" t="s">
        <v>1079</v>
      </c>
      <c r="C455">
        <f>IF('Normalized Data'!C455&gt;labeling!$T$6,1,0)</f>
        <v>0</v>
      </c>
      <c r="D455">
        <f>IF('Normalized Data'!E455&gt;labeling!$U$6,1,0)</f>
        <v>0</v>
      </c>
      <c r="E455">
        <f>IF(('Normalized Data'!C455-'Normalized Data'!D455)&gt;labeling!$X$6,1,0) * labeling!C455</f>
        <v>0</v>
      </c>
      <c r="F455">
        <f>IF(('Normalized Data'!E455-'Normalized Data'!F455)&gt;labeling!$Y$6,1,0) * labeling!D455</f>
        <v>0</v>
      </c>
      <c r="H455">
        <f>C455 * (1-D455) * IF(('Normalized Data'!C455-'Normalized Data'!E455)&gt;labeling!$V$6,1,0)</f>
        <v>0</v>
      </c>
      <c r="J455">
        <f>D455 * (1-C455) * IF(('Normalized Data'!E455-'Normalized Data'!C455)&gt;labeling!$W$6,1,0)</f>
        <v>0</v>
      </c>
      <c r="L455">
        <f t="shared" si="22"/>
        <v>0</v>
      </c>
      <c r="N455">
        <f t="shared" si="23"/>
        <v>0</v>
      </c>
      <c r="P455">
        <f t="shared" si="24"/>
        <v>0</v>
      </c>
    </row>
    <row r="456" spans="1:16">
      <c r="A456" s="7" t="s">
        <v>482</v>
      </c>
      <c r="B456" s="7" t="s">
        <v>1080</v>
      </c>
      <c r="C456">
        <f>IF('Normalized Data'!C456&gt;labeling!$T$6,1,0)</f>
        <v>0</v>
      </c>
      <c r="D456">
        <f>IF('Normalized Data'!E456&gt;labeling!$U$6,1,0)</f>
        <v>0</v>
      </c>
      <c r="E456">
        <f>IF(('Normalized Data'!C456-'Normalized Data'!D456)&gt;labeling!$X$6,1,0) * labeling!C456</f>
        <v>0</v>
      </c>
      <c r="F456">
        <f>IF(('Normalized Data'!E456-'Normalized Data'!F456)&gt;labeling!$Y$6,1,0) * labeling!D456</f>
        <v>0</v>
      </c>
      <c r="H456">
        <f>C456 * (1-D456) * IF(('Normalized Data'!C456-'Normalized Data'!E456)&gt;labeling!$V$6,1,0)</f>
        <v>0</v>
      </c>
      <c r="J456">
        <f>D456 * (1-C456) * IF(('Normalized Data'!E456-'Normalized Data'!C456)&gt;labeling!$W$6,1,0)</f>
        <v>0</v>
      </c>
      <c r="L456">
        <f t="shared" si="22"/>
        <v>0</v>
      </c>
      <c r="N456">
        <f t="shared" si="23"/>
        <v>0</v>
      </c>
      <c r="P456">
        <f t="shared" si="24"/>
        <v>0</v>
      </c>
    </row>
    <row r="457" spans="1:16">
      <c r="A457" s="7" t="s">
        <v>483</v>
      </c>
      <c r="B457" s="7" t="s">
        <v>1081</v>
      </c>
      <c r="C457">
        <f>IF('Normalized Data'!C457&gt;labeling!$T$6,1,0)</f>
        <v>0</v>
      </c>
      <c r="D457">
        <f>IF('Normalized Data'!E457&gt;labeling!$U$6,1,0)</f>
        <v>0</v>
      </c>
      <c r="E457">
        <f>IF(('Normalized Data'!C457-'Normalized Data'!D457)&gt;labeling!$X$6,1,0) * labeling!C457</f>
        <v>0</v>
      </c>
      <c r="F457">
        <f>IF(('Normalized Data'!E457-'Normalized Data'!F457)&gt;labeling!$Y$6,1,0) * labeling!D457</f>
        <v>0</v>
      </c>
      <c r="H457">
        <f>C457 * (1-D457) * IF(('Normalized Data'!C457-'Normalized Data'!E457)&gt;labeling!$V$6,1,0)</f>
        <v>0</v>
      </c>
      <c r="J457">
        <f>D457 * (1-C457) * IF(('Normalized Data'!E457-'Normalized Data'!C457)&gt;labeling!$W$6,1,0)</f>
        <v>0</v>
      </c>
      <c r="L457">
        <f t="shared" si="22"/>
        <v>0</v>
      </c>
      <c r="N457">
        <f t="shared" si="23"/>
        <v>0</v>
      </c>
      <c r="P457">
        <f t="shared" si="24"/>
        <v>0</v>
      </c>
    </row>
    <row r="458" spans="1:16">
      <c r="A458" s="7" t="s">
        <v>484</v>
      </c>
      <c r="B458" s="7" t="s">
        <v>1082</v>
      </c>
      <c r="C458">
        <f>IF('Normalized Data'!C458&gt;labeling!$T$6,1,0)</f>
        <v>0</v>
      </c>
      <c r="D458">
        <f>IF('Normalized Data'!E458&gt;labeling!$U$6,1,0)</f>
        <v>0</v>
      </c>
      <c r="E458">
        <f>IF(('Normalized Data'!C458-'Normalized Data'!D458)&gt;labeling!$X$6,1,0) * labeling!C458</f>
        <v>0</v>
      </c>
      <c r="F458">
        <f>IF(('Normalized Data'!E458-'Normalized Data'!F458)&gt;labeling!$Y$6,1,0) * labeling!D458</f>
        <v>0</v>
      </c>
      <c r="H458">
        <f>C458 * (1-D458) * IF(('Normalized Data'!C458-'Normalized Data'!E458)&gt;labeling!$V$6,1,0)</f>
        <v>0</v>
      </c>
      <c r="J458">
        <f>D458 * (1-C458) * IF(('Normalized Data'!E458-'Normalized Data'!C458)&gt;labeling!$W$6,1,0)</f>
        <v>0</v>
      </c>
      <c r="L458">
        <f t="shared" si="22"/>
        <v>0</v>
      </c>
      <c r="N458">
        <f t="shared" si="23"/>
        <v>0</v>
      </c>
      <c r="P458">
        <f t="shared" si="24"/>
        <v>0</v>
      </c>
    </row>
    <row r="459" spans="1:16">
      <c r="A459" s="7" t="s">
        <v>485</v>
      </c>
      <c r="B459" s="7" t="s">
        <v>1083</v>
      </c>
      <c r="C459">
        <f>IF('Normalized Data'!C459&gt;labeling!$T$6,1,0)</f>
        <v>1</v>
      </c>
      <c r="D459">
        <f>IF('Normalized Data'!E459&gt;labeling!$U$6,1,0)</f>
        <v>1</v>
      </c>
      <c r="E459">
        <f>IF(('Normalized Data'!C459-'Normalized Data'!D459)&gt;labeling!$X$6,1,0) * labeling!C459</f>
        <v>1</v>
      </c>
      <c r="F459">
        <f>IF(('Normalized Data'!E459-'Normalized Data'!F459)&gt;labeling!$Y$6,1,0) * labeling!D459</f>
        <v>0</v>
      </c>
      <c r="H459">
        <f>C459 * (1-D459) * IF(('Normalized Data'!C459-'Normalized Data'!E459)&gt;labeling!$V$6,1,0)</f>
        <v>0</v>
      </c>
      <c r="J459">
        <f>D459 * (1-C459) * IF(('Normalized Data'!E459-'Normalized Data'!C459)&gt;labeling!$W$6,1,0)</f>
        <v>0</v>
      </c>
      <c r="L459">
        <f t="shared" si="22"/>
        <v>1</v>
      </c>
      <c r="N459">
        <f t="shared" si="23"/>
        <v>0</v>
      </c>
      <c r="P459">
        <f t="shared" si="24"/>
        <v>0</v>
      </c>
    </row>
    <row r="460" spans="1:16">
      <c r="A460" s="7" t="s">
        <v>486</v>
      </c>
      <c r="B460" s="7" t="s">
        <v>1084</v>
      </c>
      <c r="C460">
        <f>IF('Normalized Data'!C460&gt;labeling!$T$6,1,0)</f>
        <v>1</v>
      </c>
      <c r="D460">
        <f>IF('Normalized Data'!E460&gt;labeling!$U$6,1,0)</f>
        <v>1</v>
      </c>
      <c r="E460">
        <f>IF(('Normalized Data'!C460-'Normalized Data'!D460)&gt;labeling!$X$6,1,0) * labeling!C460</f>
        <v>0</v>
      </c>
      <c r="F460">
        <f>IF(('Normalized Data'!E460-'Normalized Data'!F460)&gt;labeling!$Y$6,1,0) * labeling!D460</f>
        <v>0</v>
      </c>
      <c r="H460">
        <f>C460 * (1-D460) * IF(('Normalized Data'!C460-'Normalized Data'!E460)&gt;labeling!$V$6,1,0)</f>
        <v>0</v>
      </c>
      <c r="J460">
        <f>D460 * (1-C460) * IF(('Normalized Data'!E460-'Normalized Data'!C460)&gt;labeling!$W$6,1,0)</f>
        <v>0</v>
      </c>
      <c r="L460">
        <f t="shared" si="22"/>
        <v>0</v>
      </c>
      <c r="N460">
        <f t="shared" si="23"/>
        <v>0</v>
      </c>
      <c r="P460">
        <f t="shared" si="24"/>
        <v>0</v>
      </c>
    </row>
    <row r="461" spans="1:16">
      <c r="A461" s="7" t="s">
        <v>487</v>
      </c>
      <c r="B461" s="7" t="s">
        <v>1085</v>
      </c>
      <c r="C461">
        <f>IF('Normalized Data'!C461&gt;labeling!$T$6,1,0)</f>
        <v>0</v>
      </c>
      <c r="D461">
        <f>IF('Normalized Data'!E461&gt;labeling!$U$6,1,0)</f>
        <v>0</v>
      </c>
      <c r="E461">
        <f>IF(('Normalized Data'!C461-'Normalized Data'!D461)&gt;labeling!$X$6,1,0) * labeling!C461</f>
        <v>0</v>
      </c>
      <c r="F461">
        <f>IF(('Normalized Data'!E461-'Normalized Data'!F461)&gt;labeling!$Y$6,1,0) * labeling!D461</f>
        <v>0</v>
      </c>
      <c r="H461">
        <f>C461 * (1-D461) * IF(('Normalized Data'!C461-'Normalized Data'!E461)&gt;labeling!$V$6,1,0)</f>
        <v>0</v>
      </c>
      <c r="J461">
        <f>D461 * (1-C461) * IF(('Normalized Data'!E461-'Normalized Data'!C461)&gt;labeling!$W$6,1,0)</f>
        <v>0</v>
      </c>
      <c r="L461">
        <f t="shared" si="22"/>
        <v>0</v>
      </c>
      <c r="N461">
        <f t="shared" si="23"/>
        <v>0</v>
      </c>
      <c r="P461">
        <f t="shared" si="24"/>
        <v>0</v>
      </c>
    </row>
    <row r="462" spans="1:16">
      <c r="A462" s="7" t="s">
        <v>488</v>
      </c>
      <c r="B462" s="7" t="s">
        <v>1086</v>
      </c>
      <c r="C462">
        <f>IF('Normalized Data'!C462&gt;labeling!$T$6,1,0)</f>
        <v>0</v>
      </c>
      <c r="D462">
        <f>IF('Normalized Data'!E462&gt;labeling!$U$6,1,0)</f>
        <v>0</v>
      </c>
      <c r="E462">
        <f>IF(('Normalized Data'!C462-'Normalized Data'!D462)&gt;labeling!$X$6,1,0) * labeling!C462</f>
        <v>0</v>
      </c>
      <c r="F462">
        <f>IF(('Normalized Data'!E462-'Normalized Data'!F462)&gt;labeling!$Y$6,1,0) * labeling!D462</f>
        <v>0</v>
      </c>
      <c r="H462">
        <f>C462 * (1-D462) * IF(('Normalized Data'!C462-'Normalized Data'!E462)&gt;labeling!$V$6,1,0)</f>
        <v>0</v>
      </c>
      <c r="J462">
        <f>D462 * (1-C462) * IF(('Normalized Data'!E462-'Normalized Data'!C462)&gt;labeling!$W$6,1,0)</f>
        <v>0</v>
      </c>
      <c r="L462">
        <f t="shared" si="22"/>
        <v>0</v>
      </c>
      <c r="N462">
        <f t="shared" si="23"/>
        <v>0</v>
      </c>
      <c r="P462">
        <f t="shared" si="24"/>
        <v>0</v>
      </c>
    </row>
    <row r="463" spans="1:16">
      <c r="A463" s="7" t="s">
        <v>489</v>
      </c>
      <c r="B463" s="7" t="s">
        <v>1087</v>
      </c>
      <c r="C463">
        <f>IF('Normalized Data'!C463&gt;labeling!$T$6,1,0)</f>
        <v>0</v>
      </c>
      <c r="D463">
        <f>IF('Normalized Data'!E463&gt;labeling!$U$6,1,0)</f>
        <v>0</v>
      </c>
      <c r="E463">
        <f>IF(('Normalized Data'!C463-'Normalized Data'!D463)&gt;labeling!$X$6,1,0) * labeling!C463</f>
        <v>0</v>
      </c>
      <c r="F463">
        <f>IF(('Normalized Data'!E463-'Normalized Data'!F463)&gt;labeling!$Y$6,1,0) * labeling!D463</f>
        <v>0</v>
      </c>
      <c r="H463">
        <f>C463 * (1-D463) * IF(('Normalized Data'!C463-'Normalized Data'!E463)&gt;labeling!$V$6,1,0)</f>
        <v>0</v>
      </c>
      <c r="J463">
        <f>D463 * (1-C463) * IF(('Normalized Data'!E463-'Normalized Data'!C463)&gt;labeling!$W$6,1,0)</f>
        <v>0</v>
      </c>
      <c r="L463">
        <f t="shared" si="22"/>
        <v>0</v>
      </c>
      <c r="N463">
        <f t="shared" si="23"/>
        <v>0</v>
      </c>
      <c r="P463">
        <f t="shared" si="24"/>
        <v>0</v>
      </c>
    </row>
    <row r="464" spans="1:16">
      <c r="A464" s="7" t="s">
        <v>490</v>
      </c>
      <c r="B464" s="7" t="s">
        <v>1088</v>
      </c>
      <c r="C464">
        <f>IF('Normalized Data'!C464&gt;labeling!$T$6,1,0)</f>
        <v>1</v>
      </c>
      <c r="D464">
        <f>IF('Normalized Data'!E464&gt;labeling!$U$6,1,0)</f>
        <v>1</v>
      </c>
      <c r="E464">
        <f>IF(('Normalized Data'!C464-'Normalized Data'!D464)&gt;labeling!$X$6,1,0) * labeling!C464</f>
        <v>1</v>
      </c>
      <c r="F464">
        <f>IF(('Normalized Data'!E464-'Normalized Data'!F464)&gt;labeling!$Y$6,1,0) * labeling!D464</f>
        <v>0</v>
      </c>
      <c r="H464">
        <f>C464 * (1-D464) * IF(('Normalized Data'!C464-'Normalized Data'!E464)&gt;labeling!$V$6,1,0)</f>
        <v>0</v>
      </c>
      <c r="J464">
        <f>D464 * (1-C464) * IF(('Normalized Data'!E464-'Normalized Data'!C464)&gt;labeling!$W$6,1,0)</f>
        <v>0</v>
      </c>
      <c r="L464">
        <f t="shared" si="22"/>
        <v>1</v>
      </c>
      <c r="N464">
        <f t="shared" si="23"/>
        <v>0</v>
      </c>
      <c r="P464">
        <f t="shared" si="24"/>
        <v>0</v>
      </c>
    </row>
    <row r="465" spans="1:16">
      <c r="A465" s="7" t="s">
        <v>491</v>
      </c>
      <c r="B465" s="7" t="s">
        <v>1089</v>
      </c>
      <c r="C465">
        <f>IF('Normalized Data'!C465&gt;labeling!$T$6,1,0)</f>
        <v>0</v>
      </c>
      <c r="D465">
        <f>IF('Normalized Data'!E465&gt;labeling!$U$6,1,0)</f>
        <v>0</v>
      </c>
      <c r="E465">
        <f>IF(('Normalized Data'!C465-'Normalized Data'!D465)&gt;labeling!$X$6,1,0) * labeling!C465</f>
        <v>0</v>
      </c>
      <c r="F465">
        <f>IF(('Normalized Data'!E465-'Normalized Data'!F465)&gt;labeling!$Y$6,1,0) * labeling!D465</f>
        <v>0</v>
      </c>
      <c r="H465">
        <f>C465 * (1-D465) * IF(('Normalized Data'!C465-'Normalized Data'!E465)&gt;labeling!$V$6,1,0)</f>
        <v>0</v>
      </c>
      <c r="J465">
        <f>D465 * (1-C465) * IF(('Normalized Data'!E465-'Normalized Data'!C465)&gt;labeling!$W$6,1,0)</f>
        <v>0</v>
      </c>
      <c r="L465">
        <f t="shared" si="22"/>
        <v>0</v>
      </c>
      <c r="N465">
        <f t="shared" si="23"/>
        <v>0</v>
      </c>
      <c r="P465">
        <f t="shared" si="24"/>
        <v>0</v>
      </c>
    </row>
    <row r="466" spans="1:16">
      <c r="A466" s="7" t="s">
        <v>492</v>
      </c>
      <c r="B466" s="7" t="s">
        <v>1090</v>
      </c>
      <c r="C466">
        <f>IF('Normalized Data'!C466&gt;labeling!$T$6,1,0)</f>
        <v>1</v>
      </c>
      <c r="D466">
        <f>IF('Normalized Data'!E466&gt;labeling!$U$6,1,0)</f>
        <v>1</v>
      </c>
      <c r="E466">
        <f>IF(('Normalized Data'!C466-'Normalized Data'!D466)&gt;labeling!$X$6,1,0) * labeling!C466</f>
        <v>1</v>
      </c>
      <c r="F466">
        <f>IF(('Normalized Data'!E466-'Normalized Data'!F466)&gt;labeling!$Y$6,1,0) * labeling!D466</f>
        <v>0</v>
      </c>
      <c r="H466">
        <f>C466 * (1-D466) * IF(('Normalized Data'!C466-'Normalized Data'!E466)&gt;labeling!$V$6,1,0)</f>
        <v>0</v>
      </c>
      <c r="J466">
        <f>D466 * (1-C466) * IF(('Normalized Data'!E466-'Normalized Data'!C466)&gt;labeling!$W$6,1,0)</f>
        <v>0</v>
      </c>
      <c r="L466">
        <f t="shared" si="22"/>
        <v>1</v>
      </c>
      <c r="N466">
        <f t="shared" si="23"/>
        <v>0</v>
      </c>
      <c r="P466">
        <f t="shared" si="24"/>
        <v>0</v>
      </c>
    </row>
    <row r="467" spans="1:16">
      <c r="A467" s="7" t="s">
        <v>493</v>
      </c>
      <c r="B467" s="7" t="s">
        <v>1091</v>
      </c>
      <c r="C467">
        <f>IF('Normalized Data'!C467&gt;labeling!$T$6,1,0)</f>
        <v>1</v>
      </c>
      <c r="D467">
        <f>IF('Normalized Data'!E467&gt;labeling!$U$6,1,0)</f>
        <v>1</v>
      </c>
      <c r="E467">
        <f>IF(('Normalized Data'!C467-'Normalized Data'!D467)&gt;labeling!$X$6,1,0) * labeling!C467</f>
        <v>1</v>
      </c>
      <c r="F467">
        <f>IF(('Normalized Data'!E467-'Normalized Data'!F467)&gt;labeling!$Y$6,1,0) * labeling!D467</f>
        <v>0</v>
      </c>
      <c r="H467">
        <f>C467 * (1-D467) * IF(('Normalized Data'!C467-'Normalized Data'!E467)&gt;labeling!$V$6,1,0)</f>
        <v>0</v>
      </c>
      <c r="J467">
        <f>D467 * (1-C467) * IF(('Normalized Data'!E467-'Normalized Data'!C467)&gt;labeling!$W$6,1,0)</f>
        <v>0</v>
      </c>
      <c r="L467">
        <f t="shared" si="22"/>
        <v>1</v>
      </c>
      <c r="N467">
        <f t="shared" si="23"/>
        <v>0</v>
      </c>
      <c r="P467">
        <f t="shared" si="24"/>
        <v>0</v>
      </c>
    </row>
    <row r="468" spans="1:16">
      <c r="A468" s="7" t="s">
        <v>494</v>
      </c>
      <c r="B468" s="7" t="s">
        <v>1092</v>
      </c>
      <c r="C468">
        <f>IF('Normalized Data'!C468&gt;labeling!$T$6,1,0)</f>
        <v>0</v>
      </c>
      <c r="D468">
        <f>IF('Normalized Data'!E468&gt;labeling!$U$6,1,0)</f>
        <v>0</v>
      </c>
      <c r="E468">
        <f>IF(('Normalized Data'!C468-'Normalized Data'!D468)&gt;labeling!$X$6,1,0) * labeling!C468</f>
        <v>0</v>
      </c>
      <c r="F468">
        <f>IF(('Normalized Data'!E468-'Normalized Data'!F468)&gt;labeling!$Y$6,1,0) * labeling!D468</f>
        <v>0</v>
      </c>
      <c r="H468">
        <f>C468 * (1-D468) * IF(('Normalized Data'!C468-'Normalized Data'!E468)&gt;labeling!$V$6,1,0)</f>
        <v>0</v>
      </c>
      <c r="J468">
        <f>D468 * (1-C468) * IF(('Normalized Data'!E468-'Normalized Data'!C468)&gt;labeling!$W$6,1,0)</f>
        <v>0</v>
      </c>
      <c r="L468">
        <f t="shared" si="22"/>
        <v>0</v>
      </c>
      <c r="N468">
        <f t="shared" si="23"/>
        <v>0</v>
      </c>
      <c r="P468">
        <f t="shared" si="24"/>
        <v>0</v>
      </c>
    </row>
    <row r="469" spans="1:16">
      <c r="A469" s="7" t="s">
        <v>495</v>
      </c>
      <c r="B469" s="7" t="s">
        <v>1093</v>
      </c>
      <c r="C469">
        <f>IF('Normalized Data'!C469&gt;labeling!$T$6,1,0)</f>
        <v>0</v>
      </c>
      <c r="D469">
        <f>IF('Normalized Data'!E469&gt;labeling!$U$6,1,0)</f>
        <v>0</v>
      </c>
      <c r="E469">
        <f>IF(('Normalized Data'!C469-'Normalized Data'!D469)&gt;labeling!$X$6,1,0) * labeling!C469</f>
        <v>0</v>
      </c>
      <c r="F469">
        <f>IF(('Normalized Data'!E469-'Normalized Data'!F469)&gt;labeling!$Y$6,1,0) * labeling!D469</f>
        <v>0</v>
      </c>
      <c r="H469">
        <f>C469 * (1-D469) * IF(('Normalized Data'!C469-'Normalized Data'!E469)&gt;labeling!$V$6,1,0)</f>
        <v>0</v>
      </c>
      <c r="J469">
        <f>D469 * (1-C469) * IF(('Normalized Data'!E469-'Normalized Data'!C469)&gt;labeling!$W$6,1,0)</f>
        <v>0</v>
      </c>
      <c r="L469">
        <f t="shared" si="22"/>
        <v>0</v>
      </c>
      <c r="N469">
        <f t="shared" si="23"/>
        <v>0</v>
      </c>
      <c r="P469">
        <f t="shared" si="24"/>
        <v>0</v>
      </c>
    </row>
    <row r="470" spans="1:16">
      <c r="A470" s="7" t="s">
        <v>496</v>
      </c>
      <c r="B470" s="7" t="s">
        <v>1094</v>
      </c>
      <c r="C470">
        <f>IF('Normalized Data'!C470&gt;labeling!$T$6,1,0)</f>
        <v>1</v>
      </c>
      <c r="D470">
        <f>IF('Normalized Data'!E470&gt;labeling!$U$6,1,0)</f>
        <v>1</v>
      </c>
      <c r="E470">
        <f>IF(('Normalized Data'!C470-'Normalized Data'!D470)&gt;labeling!$X$6,1,0) * labeling!C470</f>
        <v>1</v>
      </c>
      <c r="F470">
        <f>IF(('Normalized Data'!E470-'Normalized Data'!F470)&gt;labeling!$Y$6,1,0) * labeling!D470</f>
        <v>0</v>
      </c>
      <c r="H470">
        <f>C470 * (1-D470) * IF(('Normalized Data'!C470-'Normalized Data'!E470)&gt;labeling!$V$6,1,0)</f>
        <v>0</v>
      </c>
      <c r="J470">
        <f>D470 * (1-C470) * IF(('Normalized Data'!E470-'Normalized Data'!C470)&gt;labeling!$W$6,1,0)</f>
        <v>0</v>
      </c>
      <c r="L470">
        <f t="shared" si="22"/>
        <v>1</v>
      </c>
      <c r="N470">
        <f t="shared" si="23"/>
        <v>0</v>
      </c>
      <c r="P470">
        <f t="shared" si="24"/>
        <v>0</v>
      </c>
    </row>
    <row r="471" spans="1:16">
      <c r="A471" s="7" t="s">
        <v>497</v>
      </c>
      <c r="B471" s="7" t="s">
        <v>1095</v>
      </c>
      <c r="C471">
        <f>IF('Normalized Data'!C471&gt;labeling!$T$6,1,0)</f>
        <v>1</v>
      </c>
      <c r="D471">
        <f>IF('Normalized Data'!E471&gt;labeling!$U$6,1,0)</f>
        <v>0</v>
      </c>
      <c r="E471">
        <f>IF(('Normalized Data'!C471-'Normalized Data'!D471)&gt;labeling!$X$6,1,0) * labeling!C471</f>
        <v>0</v>
      </c>
      <c r="F471">
        <f>IF(('Normalized Data'!E471-'Normalized Data'!F471)&gt;labeling!$Y$6,1,0) * labeling!D471</f>
        <v>0</v>
      </c>
      <c r="H471">
        <f>C471 * (1-D471) * IF(('Normalized Data'!C471-'Normalized Data'!E471)&gt;labeling!$V$6,1,0)</f>
        <v>1</v>
      </c>
      <c r="J471">
        <f>D471 * (1-C471) * IF(('Normalized Data'!E471-'Normalized Data'!C471)&gt;labeling!$W$6,1,0)</f>
        <v>0</v>
      </c>
      <c r="L471">
        <f t="shared" si="22"/>
        <v>0</v>
      </c>
      <c r="N471">
        <f t="shared" si="23"/>
        <v>0</v>
      </c>
      <c r="P471">
        <f t="shared" si="24"/>
        <v>0</v>
      </c>
    </row>
    <row r="472" spans="1:16">
      <c r="A472" s="7" t="s">
        <v>498</v>
      </c>
      <c r="B472" s="7" t="s">
        <v>1096</v>
      </c>
      <c r="C472">
        <f>IF('Normalized Data'!C472&gt;labeling!$T$6,1,0)</f>
        <v>0</v>
      </c>
      <c r="D472">
        <f>IF('Normalized Data'!E472&gt;labeling!$U$6,1,0)</f>
        <v>0</v>
      </c>
      <c r="E472">
        <f>IF(('Normalized Data'!C472-'Normalized Data'!D472)&gt;labeling!$X$6,1,0) * labeling!C472</f>
        <v>0</v>
      </c>
      <c r="F472">
        <f>IF(('Normalized Data'!E472-'Normalized Data'!F472)&gt;labeling!$Y$6,1,0) * labeling!D472</f>
        <v>0</v>
      </c>
      <c r="H472">
        <f>C472 * (1-D472) * IF(('Normalized Data'!C472-'Normalized Data'!E472)&gt;labeling!$V$6,1,0)</f>
        <v>0</v>
      </c>
      <c r="J472">
        <f>D472 * (1-C472) * IF(('Normalized Data'!E472-'Normalized Data'!C472)&gt;labeling!$W$6,1,0)</f>
        <v>0</v>
      </c>
      <c r="L472">
        <f t="shared" si="22"/>
        <v>0</v>
      </c>
      <c r="N472">
        <f t="shared" si="23"/>
        <v>0</v>
      </c>
      <c r="P472">
        <f t="shared" si="24"/>
        <v>0</v>
      </c>
    </row>
    <row r="473" spans="1:16">
      <c r="A473" s="7" t="s">
        <v>499</v>
      </c>
      <c r="B473" s="7" t="s">
        <v>1097</v>
      </c>
      <c r="C473">
        <f>IF('Normalized Data'!C473&gt;labeling!$T$6,1,0)</f>
        <v>1</v>
      </c>
      <c r="D473">
        <f>IF('Normalized Data'!E473&gt;labeling!$U$6,1,0)</f>
        <v>1</v>
      </c>
      <c r="E473">
        <f>IF(('Normalized Data'!C473-'Normalized Data'!D473)&gt;labeling!$X$6,1,0) * labeling!C473</f>
        <v>0</v>
      </c>
      <c r="F473">
        <f>IF(('Normalized Data'!E473-'Normalized Data'!F473)&gt;labeling!$Y$6,1,0) * labeling!D473</f>
        <v>0</v>
      </c>
      <c r="H473">
        <f>C473 * (1-D473) * IF(('Normalized Data'!C473-'Normalized Data'!E473)&gt;labeling!$V$6,1,0)</f>
        <v>0</v>
      </c>
      <c r="J473">
        <f>D473 * (1-C473) * IF(('Normalized Data'!E473-'Normalized Data'!C473)&gt;labeling!$W$6,1,0)</f>
        <v>0</v>
      </c>
      <c r="L473">
        <f t="shared" si="22"/>
        <v>0</v>
      </c>
      <c r="N473">
        <f t="shared" si="23"/>
        <v>0</v>
      </c>
      <c r="P473">
        <f t="shared" si="24"/>
        <v>0</v>
      </c>
    </row>
    <row r="474" spans="1:16">
      <c r="A474" s="7" t="s">
        <v>500</v>
      </c>
      <c r="B474" s="7" t="s">
        <v>1098</v>
      </c>
      <c r="C474">
        <f>IF('Normalized Data'!C474&gt;labeling!$T$6,1,0)</f>
        <v>1</v>
      </c>
      <c r="D474">
        <f>IF('Normalized Data'!E474&gt;labeling!$U$6,1,0)</f>
        <v>1</v>
      </c>
      <c r="E474">
        <f>IF(('Normalized Data'!C474-'Normalized Data'!D474)&gt;labeling!$X$6,1,0) * labeling!C474</f>
        <v>0</v>
      </c>
      <c r="F474">
        <f>IF(('Normalized Data'!E474-'Normalized Data'!F474)&gt;labeling!$Y$6,1,0) * labeling!D474</f>
        <v>1</v>
      </c>
      <c r="H474">
        <f>C474 * (1-D474) * IF(('Normalized Data'!C474-'Normalized Data'!E474)&gt;labeling!$V$6,1,0)</f>
        <v>0</v>
      </c>
      <c r="J474">
        <f>D474 * (1-C474) * IF(('Normalized Data'!E474-'Normalized Data'!C474)&gt;labeling!$W$6,1,0)</f>
        <v>0</v>
      </c>
      <c r="L474">
        <f t="shared" si="22"/>
        <v>1</v>
      </c>
      <c r="N474">
        <f t="shared" si="23"/>
        <v>0</v>
      </c>
      <c r="P474">
        <f t="shared" si="24"/>
        <v>0</v>
      </c>
    </row>
    <row r="475" spans="1:16">
      <c r="A475" s="7" t="s">
        <v>501</v>
      </c>
      <c r="B475" s="7" t="s">
        <v>1099</v>
      </c>
      <c r="C475">
        <f>IF('Normalized Data'!C475&gt;labeling!$T$6,1,0)</f>
        <v>0</v>
      </c>
      <c r="D475">
        <f>IF('Normalized Data'!E475&gt;labeling!$U$6,1,0)</f>
        <v>0</v>
      </c>
      <c r="E475">
        <f>IF(('Normalized Data'!C475-'Normalized Data'!D475)&gt;labeling!$X$6,1,0) * labeling!C475</f>
        <v>0</v>
      </c>
      <c r="F475">
        <f>IF(('Normalized Data'!E475-'Normalized Data'!F475)&gt;labeling!$Y$6,1,0) * labeling!D475</f>
        <v>0</v>
      </c>
      <c r="H475">
        <f>C475 * (1-D475) * IF(('Normalized Data'!C475-'Normalized Data'!E475)&gt;labeling!$V$6,1,0)</f>
        <v>0</v>
      </c>
      <c r="J475">
        <f>D475 * (1-C475) * IF(('Normalized Data'!E475-'Normalized Data'!C475)&gt;labeling!$W$6,1,0)</f>
        <v>0</v>
      </c>
      <c r="L475">
        <f t="shared" si="22"/>
        <v>0</v>
      </c>
      <c r="N475">
        <f t="shared" si="23"/>
        <v>0</v>
      </c>
      <c r="P475">
        <f t="shared" si="24"/>
        <v>0</v>
      </c>
    </row>
    <row r="476" spans="1:16">
      <c r="A476" s="7" t="s">
        <v>502</v>
      </c>
      <c r="B476" s="7" t="s">
        <v>1100</v>
      </c>
      <c r="C476">
        <f>IF('Normalized Data'!C476&gt;labeling!$T$6,1,0)</f>
        <v>1</v>
      </c>
      <c r="D476">
        <f>IF('Normalized Data'!E476&gt;labeling!$U$6,1,0)</f>
        <v>0</v>
      </c>
      <c r="E476">
        <f>IF(('Normalized Data'!C476-'Normalized Data'!D476)&gt;labeling!$X$6,1,0) * labeling!C476</f>
        <v>0</v>
      </c>
      <c r="F476">
        <f>IF(('Normalized Data'!E476-'Normalized Data'!F476)&gt;labeling!$Y$6,1,0) * labeling!D476</f>
        <v>0</v>
      </c>
      <c r="H476">
        <f>C476 * (1-D476) * IF(('Normalized Data'!C476-'Normalized Data'!E476)&gt;labeling!$V$6,1,0)</f>
        <v>1</v>
      </c>
      <c r="J476">
        <f>D476 * (1-C476) * IF(('Normalized Data'!E476-'Normalized Data'!C476)&gt;labeling!$W$6,1,0)</f>
        <v>0</v>
      </c>
      <c r="L476">
        <f t="shared" si="22"/>
        <v>0</v>
      </c>
      <c r="N476">
        <f t="shared" si="23"/>
        <v>0</v>
      </c>
      <c r="P476">
        <f t="shared" si="24"/>
        <v>0</v>
      </c>
    </row>
    <row r="477" spans="1:16">
      <c r="A477" s="7" t="s">
        <v>503</v>
      </c>
      <c r="B477" s="7" t="s">
        <v>1101</v>
      </c>
      <c r="C477">
        <f>IF('Normalized Data'!C477&gt;labeling!$T$6,1,0)</f>
        <v>0</v>
      </c>
      <c r="D477">
        <f>IF('Normalized Data'!E477&gt;labeling!$U$6,1,0)</f>
        <v>0</v>
      </c>
      <c r="E477">
        <f>IF(('Normalized Data'!C477-'Normalized Data'!D477)&gt;labeling!$X$6,1,0) * labeling!C477</f>
        <v>0</v>
      </c>
      <c r="F477">
        <f>IF(('Normalized Data'!E477-'Normalized Data'!F477)&gt;labeling!$Y$6,1,0) * labeling!D477</f>
        <v>0</v>
      </c>
      <c r="H477">
        <f>C477 * (1-D477) * IF(('Normalized Data'!C477-'Normalized Data'!E477)&gt;labeling!$V$6,1,0)</f>
        <v>0</v>
      </c>
      <c r="J477">
        <f>D477 * (1-C477) * IF(('Normalized Data'!E477-'Normalized Data'!C477)&gt;labeling!$W$6,1,0)</f>
        <v>0</v>
      </c>
      <c r="L477">
        <f t="shared" si="22"/>
        <v>0</v>
      </c>
      <c r="N477">
        <f t="shared" si="23"/>
        <v>0</v>
      </c>
      <c r="P477">
        <f t="shared" si="24"/>
        <v>0</v>
      </c>
    </row>
    <row r="478" spans="1:16">
      <c r="A478" s="7" t="s">
        <v>504</v>
      </c>
      <c r="B478" s="7" t="s">
        <v>1102</v>
      </c>
      <c r="C478">
        <f>IF('Normalized Data'!C478&gt;labeling!$T$6,1,0)</f>
        <v>0</v>
      </c>
      <c r="D478">
        <f>IF('Normalized Data'!E478&gt;labeling!$U$6,1,0)</f>
        <v>0</v>
      </c>
      <c r="E478">
        <f>IF(('Normalized Data'!C478-'Normalized Data'!D478)&gt;labeling!$X$6,1,0) * labeling!C478</f>
        <v>0</v>
      </c>
      <c r="F478">
        <f>IF(('Normalized Data'!E478-'Normalized Data'!F478)&gt;labeling!$Y$6,1,0) * labeling!D478</f>
        <v>0</v>
      </c>
      <c r="H478">
        <f>C478 * (1-D478) * IF(('Normalized Data'!C478-'Normalized Data'!E478)&gt;labeling!$V$6,1,0)</f>
        <v>0</v>
      </c>
      <c r="J478">
        <f>D478 * (1-C478) * IF(('Normalized Data'!E478-'Normalized Data'!C478)&gt;labeling!$W$6,1,0)</f>
        <v>0</v>
      </c>
      <c r="L478">
        <f t="shared" si="22"/>
        <v>0</v>
      </c>
      <c r="N478">
        <f t="shared" si="23"/>
        <v>0</v>
      </c>
      <c r="P478">
        <f t="shared" si="24"/>
        <v>0</v>
      </c>
    </row>
    <row r="479" spans="1:16">
      <c r="A479" s="7" t="s">
        <v>505</v>
      </c>
      <c r="B479" s="7" t="s">
        <v>1103</v>
      </c>
      <c r="C479">
        <f>IF('Normalized Data'!C479&gt;labeling!$T$6,1,0)</f>
        <v>0</v>
      </c>
      <c r="D479">
        <f>IF('Normalized Data'!E479&gt;labeling!$U$6,1,0)</f>
        <v>0</v>
      </c>
      <c r="E479">
        <f>IF(('Normalized Data'!C479-'Normalized Data'!D479)&gt;labeling!$X$6,1,0) * labeling!C479</f>
        <v>0</v>
      </c>
      <c r="F479">
        <f>IF(('Normalized Data'!E479-'Normalized Data'!F479)&gt;labeling!$Y$6,1,0) * labeling!D479</f>
        <v>0</v>
      </c>
      <c r="H479">
        <f>C479 * (1-D479) * IF(('Normalized Data'!C479-'Normalized Data'!E479)&gt;labeling!$V$6,1,0)</f>
        <v>0</v>
      </c>
      <c r="J479">
        <f>D479 * (1-C479) * IF(('Normalized Data'!E479-'Normalized Data'!C479)&gt;labeling!$W$6,1,0)</f>
        <v>0</v>
      </c>
      <c r="L479">
        <f t="shared" si="22"/>
        <v>0</v>
      </c>
      <c r="N479">
        <f t="shared" si="23"/>
        <v>0</v>
      </c>
      <c r="P479">
        <f t="shared" si="24"/>
        <v>0</v>
      </c>
    </row>
    <row r="480" spans="1:16">
      <c r="A480" s="7" t="s">
        <v>506</v>
      </c>
      <c r="B480" s="7" t="s">
        <v>1104</v>
      </c>
      <c r="C480">
        <f>IF('Normalized Data'!C480&gt;labeling!$T$6,1,0)</f>
        <v>1</v>
      </c>
      <c r="D480">
        <f>IF('Normalized Data'!E480&gt;labeling!$U$6,1,0)</f>
        <v>0</v>
      </c>
      <c r="E480">
        <f>IF(('Normalized Data'!C480-'Normalized Data'!D480)&gt;labeling!$X$6,1,0) * labeling!C480</f>
        <v>0</v>
      </c>
      <c r="F480">
        <f>IF(('Normalized Data'!E480-'Normalized Data'!F480)&gt;labeling!$Y$6,1,0) * labeling!D480</f>
        <v>0</v>
      </c>
      <c r="H480">
        <f>C480 * (1-D480) * IF(('Normalized Data'!C480-'Normalized Data'!E480)&gt;labeling!$V$6,1,0)</f>
        <v>1</v>
      </c>
      <c r="J480">
        <f>D480 * (1-C480) * IF(('Normalized Data'!E480-'Normalized Data'!C480)&gt;labeling!$W$6,1,0)</f>
        <v>0</v>
      </c>
      <c r="L480">
        <f t="shared" si="22"/>
        <v>0</v>
      </c>
      <c r="N480">
        <f t="shared" si="23"/>
        <v>0</v>
      </c>
      <c r="P480">
        <f t="shared" si="24"/>
        <v>0</v>
      </c>
    </row>
    <row r="481" spans="1:16">
      <c r="A481" s="7" t="s">
        <v>507</v>
      </c>
      <c r="B481" s="7" t="s">
        <v>1105</v>
      </c>
      <c r="C481">
        <f>IF('Normalized Data'!C481&gt;labeling!$T$6,1,0)</f>
        <v>1</v>
      </c>
      <c r="D481">
        <f>IF('Normalized Data'!E481&gt;labeling!$U$6,1,0)</f>
        <v>0</v>
      </c>
      <c r="E481">
        <f>IF(('Normalized Data'!C481-'Normalized Data'!D481)&gt;labeling!$X$6,1,0) * labeling!C481</f>
        <v>0</v>
      </c>
      <c r="F481">
        <f>IF(('Normalized Data'!E481-'Normalized Data'!F481)&gt;labeling!$Y$6,1,0) * labeling!D481</f>
        <v>0</v>
      </c>
      <c r="H481">
        <f>C481 * (1-D481) * IF(('Normalized Data'!C481-'Normalized Data'!E481)&gt;labeling!$V$6,1,0)</f>
        <v>1</v>
      </c>
      <c r="J481">
        <f>D481 * (1-C481) * IF(('Normalized Data'!E481-'Normalized Data'!C481)&gt;labeling!$W$6,1,0)</f>
        <v>0</v>
      </c>
      <c r="L481">
        <f t="shared" si="22"/>
        <v>0</v>
      </c>
      <c r="N481">
        <f t="shared" si="23"/>
        <v>0</v>
      </c>
      <c r="P481">
        <f t="shared" si="24"/>
        <v>0</v>
      </c>
    </row>
    <row r="482" spans="1:16">
      <c r="A482" s="7" t="s">
        <v>508</v>
      </c>
      <c r="B482" s="7" t="s">
        <v>1106</v>
      </c>
      <c r="C482">
        <f>IF('Normalized Data'!C482&gt;labeling!$T$6,1,0)</f>
        <v>0</v>
      </c>
      <c r="D482">
        <f>IF('Normalized Data'!E482&gt;labeling!$U$6,1,0)</f>
        <v>0</v>
      </c>
      <c r="E482">
        <f>IF(('Normalized Data'!C482-'Normalized Data'!D482)&gt;labeling!$X$6,1,0) * labeling!C482</f>
        <v>0</v>
      </c>
      <c r="F482">
        <f>IF(('Normalized Data'!E482-'Normalized Data'!F482)&gt;labeling!$Y$6,1,0) * labeling!D482</f>
        <v>0</v>
      </c>
      <c r="H482">
        <f>C482 * (1-D482) * IF(('Normalized Data'!C482-'Normalized Data'!E482)&gt;labeling!$V$6,1,0)</f>
        <v>0</v>
      </c>
      <c r="J482">
        <f>D482 * (1-C482) * IF(('Normalized Data'!E482-'Normalized Data'!C482)&gt;labeling!$W$6,1,0)</f>
        <v>0</v>
      </c>
      <c r="L482">
        <f t="shared" si="22"/>
        <v>0</v>
      </c>
      <c r="N482">
        <f t="shared" si="23"/>
        <v>0</v>
      </c>
      <c r="P482">
        <f t="shared" si="24"/>
        <v>0</v>
      </c>
    </row>
    <row r="483" spans="1:16">
      <c r="A483" s="7" t="s">
        <v>510</v>
      </c>
      <c r="B483" s="7" t="s">
        <v>1107</v>
      </c>
      <c r="C483">
        <f>IF('Normalized Data'!C483&gt;labeling!$T$6,1,0)</f>
        <v>1</v>
      </c>
      <c r="D483">
        <f>IF('Normalized Data'!E483&gt;labeling!$U$6,1,0)</f>
        <v>0</v>
      </c>
      <c r="E483">
        <f>IF(('Normalized Data'!C483-'Normalized Data'!D483)&gt;labeling!$X$6,1,0) * labeling!C483</f>
        <v>0</v>
      </c>
      <c r="F483">
        <f>IF(('Normalized Data'!E483-'Normalized Data'!F483)&gt;labeling!$Y$6,1,0) * labeling!D483</f>
        <v>0</v>
      </c>
      <c r="H483">
        <f>C483 * (1-D483) * IF(('Normalized Data'!C483-'Normalized Data'!E483)&gt;labeling!$V$6,1,0)</f>
        <v>1</v>
      </c>
      <c r="J483">
        <f>D483 * (1-C483) * IF(('Normalized Data'!E483-'Normalized Data'!C483)&gt;labeling!$W$6,1,0)</f>
        <v>0</v>
      </c>
      <c r="L483">
        <f t="shared" si="22"/>
        <v>0</v>
      </c>
      <c r="N483">
        <f t="shared" si="23"/>
        <v>0</v>
      </c>
      <c r="P483">
        <f t="shared" si="24"/>
        <v>0</v>
      </c>
    </row>
    <row r="484" spans="1:16">
      <c r="A484" s="7" t="s">
        <v>511</v>
      </c>
      <c r="B484" s="7" t="s">
        <v>1108</v>
      </c>
      <c r="C484">
        <f>IF('Normalized Data'!C484&gt;labeling!$T$6,1,0)</f>
        <v>0</v>
      </c>
      <c r="D484">
        <f>IF('Normalized Data'!E484&gt;labeling!$U$6,1,0)</f>
        <v>0</v>
      </c>
      <c r="E484">
        <f>IF(('Normalized Data'!C484-'Normalized Data'!D484)&gt;labeling!$X$6,1,0) * labeling!C484</f>
        <v>0</v>
      </c>
      <c r="F484">
        <f>IF(('Normalized Data'!E484-'Normalized Data'!F484)&gt;labeling!$Y$6,1,0) * labeling!D484</f>
        <v>0</v>
      </c>
      <c r="H484">
        <f>C484 * (1-D484) * IF(('Normalized Data'!C484-'Normalized Data'!E484)&gt;labeling!$V$6,1,0)</f>
        <v>0</v>
      </c>
      <c r="J484">
        <f>D484 * (1-C484) * IF(('Normalized Data'!E484-'Normalized Data'!C484)&gt;labeling!$W$6,1,0)</f>
        <v>0</v>
      </c>
      <c r="L484">
        <f t="shared" si="22"/>
        <v>0</v>
      </c>
      <c r="N484">
        <f t="shared" si="23"/>
        <v>0</v>
      </c>
      <c r="P484">
        <f t="shared" si="24"/>
        <v>0</v>
      </c>
    </row>
    <row r="485" spans="1:16">
      <c r="A485" s="7" t="s">
        <v>512</v>
      </c>
      <c r="B485" s="7" t="s">
        <v>1109</v>
      </c>
      <c r="C485">
        <f>IF('Normalized Data'!C485&gt;labeling!$T$6,1,0)</f>
        <v>1</v>
      </c>
      <c r="D485">
        <f>IF('Normalized Data'!E485&gt;labeling!$U$6,1,0)</f>
        <v>1</v>
      </c>
      <c r="E485">
        <f>IF(('Normalized Data'!C485-'Normalized Data'!D485)&gt;labeling!$X$6,1,0) * labeling!C485</f>
        <v>1</v>
      </c>
      <c r="F485">
        <f>IF(('Normalized Data'!E485-'Normalized Data'!F485)&gt;labeling!$Y$6,1,0) * labeling!D485</f>
        <v>0</v>
      </c>
      <c r="H485">
        <f>C485 * (1-D485) * IF(('Normalized Data'!C485-'Normalized Data'!E485)&gt;labeling!$V$6,1,0)</f>
        <v>0</v>
      </c>
      <c r="J485">
        <f>D485 * (1-C485) * IF(('Normalized Data'!E485-'Normalized Data'!C485)&gt;labeling!$W$6,1,0)</f>
        <v>0</v>
      </c>
      <c r="L485">
        <f t="shared" si="22"/>
        <v>1</v>
      </c>
      <c r="N485">
        <f t="shared" si="23"/>
        <v>0</v>
      </c>
      <c r="P485">
        <f t="shared" si="24"/>
        <v>0</v>
      </c>
    </row>
    <row r="486" spans="1:16">
      <c r="A486" s="7" t="s">
        <v>513</v>
      </c>
      <c r="B486" s="7" t="s">
        <v>1110</v>
      </c>
      <c r="C486">
        <f>IF('Normalized Data'!C486&gt;labeling!$T$6,1,0)</f>
        <v>0</v>
      </c>
      <c r="D486">
        <f>IF('Normalized Data'!E486&gt;labeling!$U$6,1,0)</f>
        <v>0</v>
      </c>
      <c r="E486">
        <f>IF(('Normalized Data'!C486-'Normalized Data'!D486)&gt;labeling!$X$6,1,0) * labeling!C486</f>
        <v>0</v>
      </c>
      <c r="F486">
        <f>IF(('Normalized Data'!E486-'Normalized Data'!F486)&gt;labeling!$Y$6,1,0) * labeling!D486</f>
        <v>0</v>
      </c>
      <c r="H486">
        <f>C486 * (1-D486) * IF(('Normalized Data'!C486-'Normalized Data'!E486)&gt;labeling!$V$6,1,0)</f>
        <v>0</v>
      </c>
      <c r="J486">
        <f>D486 * (1-C486) * IF(('Normalized Data'!E486-'Normalized Data'!C486)&gt;labeling!$W$6,1,0)</f>
        <v>0</v>
      </c>
      <c r="L486">
        <f t="shared" si="22"/>
        <v>0</v>
      </c>
      <c r="N486">
        <f t="shared" si="23"/>
        <v>0</v>
      </c>
      <c r="P486">
        <f t="shared" si="24"/>
        <v>0</v>
      </c>
    </row>
    <row r="487" spans="1:16">
      <c r="A487" s="7" t="s">
        <v>514</v>
      </c>
      <c r="B487" s="7" t="s">
        <v>1111</v>
      </c>
      <c r="C487">
        <f>IF('Normalized Data'!C487&gt;labeling!$T$6,1,0)</f>
        <v>1</v>
      </c>
      <c r="D487">
        <f>IF('Normalized Data'!E487&gt;labeling!$U$6,1,0)</f>
        <v>0</v>
      </c>
      <c r="E487">
        <f>IF(('Normalized Data'!C487-'Normalized Data'!D487)&gt;labeling!$X$6,1,0) * labeling!C487</f>
        <v>1</v>
      </c>
      <c r="F487">
        <f>IF(('Normalized Data'!E487-'Normalized Data'!F487)&gt;labeling!$Y$6,1,0) * labeling!D487</f>
        <v>0</v>
      </c>
      <c r="H487">
        <f>C487 * (1-D487) * IF(('Normalized Data'!C487-'Normalized Data'!E487)&gt;labeling!$V$6,1,0)</f>
        <v>1</v>
      </c>
      <c r="J487">
        <f>D487 * (1-C487) * IF(('Normalized Data'!E487-'Normalized Data'!C487)&gt;labeling!$W$6,1,0)</f>
        <v>0</v>
      </c>
      <c r="L487">
        <f t="shared" si="22"/>
        <v>1</v>
      </c>
      <c r="N487">
        <f t="shared" si="23"/>
        <v>1</v>
      </c>
      <c r="P487">
        <f t="shared" si="24"/>
        <v>0</v>
      </c>
    </row>
    <row r="488" spans="1:16">
      <c r="A488" s="7" t="s">
        <v>515</v>
      </c>
      <c r="B488" s="7" t="s">
        <v>1112</v>
      </c>
      <c r="C488">
        <f>IF('Normalized Data'!C488&gt;labeling!$T$6,1,0)</f>
        <v>0</v>
      </c>
      <c r="D488">
        <f>IF('Normalized Data'!E488&gt;labeling!$U$6,1,0)</f>
        <v>0</v>
      </c>
      <c r="E488">
        <f>IF(('Normalized Data'!C488-'Normalized Data'!D488)&gt;labeling!$X$6,1,0) * labeling!C488</f>
        <v>0</v>
      </c>
      <c r="F488">
        <f>IF(('Normalized Data'!E488-'Normalized Data'!F488)&gt;labeling!$Y$6,1,0) * labeling!D488</f>
        <v>0</v>
      </c>
      <c r="H488">
        <f>C488 * (1-D488) * IF(('Normalized Data'!C488-'Normalized Data'!E488)&gt;labeling!$V$6,1,0)</f>
        <v>0</v>
      </c>
      <c r="J488">
        <f>D488 * (1-C488) * IF(('Normalized Data'!E488-'Normalized Data'!C488)&gt;labeling!$W$6,1,0)</f>
        <v>0</v>
      </c>
      <c r="L488">
        <f t="shared" si="22"/>
        <v>0</v>
      </c>
      <c r="N488">
        <f t="shared" si="23"/>
        <v>0</v>
      </c>
      <c r="P488">
        <f t="shared" si="24"/>
        <v>0</v>
      </c>
    </row>
    <row r="489" spans="1:16">
      <c r="A489" s="7" t="s">
        <v>516</v>
      </c>
      <c r="B489" s="7" t="s">
        <v>1113</v>
      </c>
      <c r="C489">
        <f>IF('Normalized Data'!C489&gt;labeling!$T$6,1,0)</f>
        <v>0</v>
      </c>
      <c r="D489">
        <f>IF('Normalized Data'!E489&gt;labeling!$U$6,1,0)</f>
        <v>0</v>
      </c>
      <c r="E489">
        <f>IF(('Normalized Data'!C489-'Normalized Data'!D489)&gt;labeling!$X$6,1,0) * labeling!C489</f>
        <v>0</v>
      </c>
      <c r="F489">
        <f>IF(('Normalized Data'!E489-'Normalized Data'!F489)&gt;labeling!$Y$6,1,0) * labeling!D489</f>
        <v>0</v>
      </c>
      <c r="H489">
        <f>C489 * (1-D489) * IF(('Normalized Data'!C489-'Normalized Data'!E489)&gt;labeling!$V$6,1,0)</f>
        <v>0</v>
      </c>
      <c r="J489">
        <f>D489 * (1-C489) * IF(('Normalized Data'!E489-'Normalized Data'!C489)&gt;labeling!$W$6,1,0)</f>
        <v>0</v>
      </c>
      <c r="L489">
        <f t="shared" si="22"/>
        <v>0</v>
      </c>
      <c r="N489">
        <f t="shared" si="23"/>
        <v>0</v>
      </c>
      <c r="P489">
        <f t="shared" si="24"/>
        <v>0</v>
      </c>
    </row>
    <row r="490" spans="1:16">
      <c r="A490" s="7" t="s">
        <v>517</v>
      </c>
      <c r="B490" s="7" t="s">
        <v>1114</v>
      </c>
      <c r="C490">
        <f>IF('Normalized Data'!C490&gt;labeling!$T$6,1,0)</f>
        <v>0</v>
      </c>
      <c r="D490">
        <f>IF('Normalized Data'!E490&gt;labeling!$U$6,1,0)</f>
        <v>0</v>
      </c>
      <c r="E490">
        <f>IF(('Normalized Data'!C490-'Normalized Data'!D490)&gt;labeling!$X$6,1,0) * labeling!C490</f>
        <v>0</v>
      </c>
      <c r="F490">
        <f>IF(('Normalized Data'!E490-'Normalized Data'!F490)&gt;labeling!$Y$6,1,0) * labeling!D490</f>
        <v>0</v>
      </c>
      <c r="H490">
        <f>C490 * (1-D490) * IF(('Normalized Data'!C490-'Normalized Data'!E490)&gt;labeling!$V$6,1,0)</f>
        <v>0</v>
      </c>
      <c r="J490">
        <f>D490 * (1-C490) * IF(('Normalized Data'!E490-'Normalized Data'!C490)&gt;labeling!$W$6,1,0)</f>
        <v>0</v>
      </c>
      <c r="L490">
        <f t="shared" si="22"/>
        <v>0</v>
      </c>
      <c r="N490">
        <f t="shared" si="23"/>
        <v>0</v>
      </c>
      <c r="P490">
        <f t="shared" si="24"/>
        <v>0</v>
      </c>
    </row>
    <row r="491" spans="1:16">
      <c r="A491" s="7" t="s">
        <v>518</v>
      </c>
      <c r="B491" s="7" t="s">
        <v>1115</v>
      </c>
      <c r="C491">
        <f>IF('Normalized Data'!C491&gt;labeling!$T$6,1,0)</f>
        <v>0</v>
      </c>
      <c r="D491">
        <f>IF('Normalized Data'!E491&gt;labeling!$U$6,1,0)</f>
        <v>0</v>
      </c>
      <c r="E491">
        <f>IF(('Normalized Data'!C491-'Normalized Data'!D491)&gt;labeling!$X$6,1,0) * labeling!C491</f>
        <v>0</v>
      </c>
      <c r="F491">
        <f>IF(('Normalized Data'!E491-'Normalized Data'!F491)&gt;labeling!$Y$6,1,0) * labeling!D491</f>
        <v>0</v>
      </c>
      <c r="H491">
        <f>C491 * (1-D491) * IF(('Normalized Data'!C491-'Normalized Data'!E491)&gt;labeling!$V$6,1,0)</f>
        <v>0</v>
      </c>
      <c r="J491">
        <f>D491 * (1-C491) * IF(('Normalized Data'!E491-'Normalized Data'!C491)&gt;labeling!$W$6,1,0)</f>
        <v>0</v>
      </c>
      <c r="L491">
        <f t="shared" si="22"/>
        <v>0</v>
      </c>
      <c r="N491">
        <f t="shared" si="23"/>
        <v>0</v>
      </c>
      <c r="P491">
        <f t="shared" si="24"/>
        <v>0</v>
      </c>
    </row>
    <row r="492" spans="1:16">
      <c r="A492" s="7" t="s">
        <v>519</v>
      </c>
      <c r="B492" s="7" t="s">
        <v>1116</v>
      </c>
      <c r="C492">
        <f>IF('Normalized Data'!C492&gt;labeling!$T$6,1,0)</f>
        <v>0</v>
      </c>
      <c r="D492">
        <f>IF('Normalized Data'!E492&gt;labeling!$U$6,1,0)</f>
        <v>0</v>
      </c>
      <c r="E492">
        <f>IF(('Normalized Data'!C492-'Normalized Data'!D492)&gt;labeling!$X$6,1,0) * labeling!C492</f>
        <v>0</v>
      </c>
      <c r="F492">
        <f>IF(('Normalized Data'!E492-'Normalized Data'!F492)&gt;labeling!$Y$6,1,0) * labeling!D492</f>
        <v>0</v>
      </c>
      <c r="H492">
        <f>C492 * (1-D492) * IF(('Normalized Data'!C492-'Normalized Data'!E492)&gt;labeling!$V$6,1,0)</f>
        <v>0</v>
      </c>
      <c r="J492">
        <f>D492 * (1-C492) * IF(('Normalized Data'!E492-'Normalized Data'!C492)&gt;labeling!$W$6,1,0)</f>
        <v>0</v>
      </c>
      <c r="L492">
        <f t="shared" si="22"/>
        <v>0</v>
      </c>
      <c r="N492">
        <f t="shared" si="23"/>
        <v>0</v>
      </c>
      <c r="P492">
        <f t="shared" si="24"/>
        <v>0</v>
      </c>
    </row>
    <row r="493" spans="1:16">
      <c r="A493" s="7" t="s">
        <v>520</v>
      </c>
      <c r="B493" s="7" t="s">
        <v>1117</v>
      </c>
      <c r="C493">
        <f>IF('Normalized Data'!C493&gt;labeling!$T$6,1,0)</f>
        <v>1</v>
      </c>
      <c r="D493">
        <f>IF('Normalized Data'!E493&gt;labeling!$U$6,1,0)</f>
        <v>1</v>
      </c>
      <c r="E493">
        <f>IF(('Normalized Data'!C493-'Normalized Data'!D493)&gt;labeling!$X$6,1,0) * labeling!C493</f>
        <v>1</v>
      </c>
      <c r="F493">
        <f>IF(('Normalized Data'!E493-'Normalized Data'!F493)&gt;labeling!$Y$6,1,0) * labeling!D493</f>
        <v>0</v>
      </c>
      <c r="H493">
        <f>C493 * (1-D493) * IF(('Normalized Data'!C493-'Normalized Data'!E493)&gt;labeling!$V$6,1,0)</f>
        <v>0</v>
      </c>
      <c r="J493">
        <f>D493 * (1-C493) * IF(('Normalized Data'!E493-'Normalized Data'!C493)&gt;labeling!$W$6,1,0)</f>
        <v>0</v>
      </c>
      <c r="L493">
        <f t="shared" si="22"/>
        <v>1</v>
      </c>
      <c r="N493">
        <f t="shared" si="23"/>
        <v>0</v>
      </c>
      <c r="P493">
        <f t="shared" si="24"/>
        <v>0</v>
      </c>
    </row>
    <row r="494" spans="1:16">
      <c r="A494" s="7" t="s">
        <v>521</v>
      </c>
      <c r="B494" s="7" t="s">
        <v>1118</v>
      </c>
      <c r="C494">
        <f>IF('Normalized Data'!C494&gt;labeling!$T$6,1,0)</f>
        <v>1</v>
      </c>
      <c r="D494">
        <f>IF('Normalized Data'!E494&gt;labeling!$U$6,1,0)</f>
        <v>1</v>
      </c>
      <c r="E494">
        <f>IF(('Normalized Data'!C494-'Normalized Data'!D494)&gt;labeling!$X$6,1,0) * labeling!C494</f>
        <v>1</v>
      </c>
      <c r="F494">
        <f>IF(('Normalized Data'!E494-'Normalized Data'!F494)&gt;labeling!$Y$6,1,0) * labeling!D494</f>
        <v>0</v>
      </c>
      <c r="H494">
        <f>C494 * (1-D494) * IF(('Normalized Data'!C494-'Normalized Data'!E494)&gt;labeling!$V$6,1,0)</f>
        <v>0</v>
      </c>
      <c r="J494">
        <f>D494 * (1-C494) * IF(('Normalized Data'!E494-'Normalized Data'!C494)&gt;labeling!$W$6,1,0)</f>
        <v>0</v>
      </c>
      <c r="L494">
        <f t="shared" si="22"/>
        <v>1</v>
      </c>
      <c r="N494">
        <f t="shared" si="23"/>
        <v>0</v>
      </c>
      <c r="P494">
        <f t="shared" si="24"/>
        <v>0</v>
      </c>
    </row>
    <row r="495" spans="1:16">
      <c r="A495" s="7" t="s">
        <v>522</v>
      </c>
      <c r="B495" s="7" t="s">
        <v>1119</v>
      </c>
      <c r="C495">
        <f>IF('Normalized Data'!C495&gt;labeling!$T$6,1,0)</f>
        <v>1</v>
      </c>
      <c r="D495">
        <f>IF('Normalized Data'!E495&gt;labeling!$U$6,1,0)</f>
        <v>1</v>
      </c>
      <c r="E495">
        <f>IF(('Normalized Data'!C495-'Normalized Data'!D495)&gt;labeling!$X$6,1,0) * labeling!C495</f>
        <v>1</v>
      </c>
      <c r="F495">
        <f>IF(('Normalized Data'!E495-'Normalized Data'!F495)&gt;labeling!$Y$6,1,0) * labeling!D495</f>
        <v>0</v>
      </c>
      <c r="H495">
        <f>C495 * (1-D495) * IF(('Normalized Data'!C495-'Normalized Data'!E495)&gt;labeling!$V$6,1,0)</f>
        <v>0</v>
      </c>
      <c r="J495">
        <f>D495 * (1-C495) * IF(('Normalized Data'!E495-'Normalized Data'!C495)&gt;labeling!$W$6,1,0)</f>
        <v>0</v>
      </c>
      <c r="L495">
        <f t="shared" si="22"/>
        <v>1</v>
      </c>
      <c r="N495">
        <f t="shared" si="23"/>
        <v>0</v>
      </c>
      <c r="P495">
        <f t="shared" si="24"/>
        <v>0</v>
      </c>
    </row>
    <row r="496" spans="1:16">
      <c r="A496" s="7" t="s">
        <v>523</v>
      </c>
      <c r="B496" s="7" t="s">
        <v>1120</v>
      </c>
      <c r="C496">
        <f>IF('Normalized Data'!C496&gt;labeling!$T$6,1,0)</f>
        <v>1</v>
      </c>
      <c r="D496">
        <f>IF('Normalized Data'!E496&gt;labeling!$U$6,1,0)</f>
        <v>1</v>
      </c>
      <c r="E496">
        <f>IF(('Normalized Data'!C496-'Normalized Data'!D496)&gt;labeling!$X$6,1,0) * labeling!C496</f>
        <v>1</v>
      </c>
      <c r="F496">
        <f>IF(('Normalized Data'!E496-'Normalized Data'!F496)&gt;labeling!$Y$6,1,0) * labeling!D496</f>
        <v>0</v>
      </c>
      <c r="H496">
        <f>C496 * (1-D496) * IF(('Normalized Data'!C496-'Normalized Data'!E496)&gt;labeling!$V$6,1,0)</f>
        <v>0</v>
      </c>
      <c r="J496">
        <f>D496 * (1-C496) * IF(('Normalized Data'!E496-'Normalized Data'!C496)&gt;labeling!$W$6,1,0)</f>
        <v>0</v>
      </c>
      <c r="L496">
        <f t="shared" si="22"/>
        <v>1</v>
      </c>
      <c r="N496">
        <f t="shared" si="23"/>
        <v>0</v>
      </c>
      <c r="P496">
        <f t="shared" si="24"/>
        <v>0</v>
      </c>
    </row>
    <row r="497" spans="1:16">
      <c r="A497" s="7" t="s">
        <v>524</v>
      </c>
      <c r="B497" s="7" t="s">
        <v>1121</v>
      </c>
      <c r="C497">
        <f>IF('Normalized Data'!C497&gt;labeling!$T$6,1,0)</f>
        <v>0</v>
      </c>
      <c r="D497">
        <f>IF('Normalized Data'!E497&gt;labeling!$U$6,1,0)</f>
        <v>0</v>
      </c>
      <c r="E497">
        <f>IF(('Normalized Data'!C497-'Normalized Data'!D497)&gt;labeling!$X$6,1,0) * labeling!C497</f>
        <v>0</v>
      </c>
      <c r="F497">
        <f>IF(('Normalized Data'!E497-'Normalized Data'!F497)&gt;labeling!$Y$6,1,0) * labeling!D497</f>
        <v>0</v>
      </c>
      <c r="H497">
        <f>C497 * (1-D497) * IF(('Normalized Data'!C497-'Normalized Data'!E497)&gt;labeling!$V$6,1,0)</f>
        <v>0</v>
      </c>
      <c r="J497">
        <f>D497 * (1-C497) * IF(('Normalized Data'!E497-'Normalized Data'!C497)&gt;labeling!$W$6,1,0)</f>
        <v>0</v>
      </c>
      <c r="L497">
        <f t="shared" si="22"/>
        <v>0</v>
      </c>
      <c r="N497">
        <f t="shared" si="23"/>
        <v>0</v>
      </c>
      <c r="P497">
        <f t="shared" si="24"/>
        <v>0</v>
      </c>
    </row>
    <row r="498" spans="1:16">
      <c r="A498" s="7" t="s">
        <v>525</v>
      </c>
      <c r="B498" s="7" t="s">
        <v>1122</v>
      </c>
      <c r="C498">
        <f>IF('Normalized Data'!C498&gt;labeling!$T$6,1,0)</f>
        <v>0</v>
      </c>
      <c r="D498">
        <f>IF('Normalized Data'!E498&gt;labeling!$U$6,1,0)</f>
        <v>0</v>
      </c>
      <c r="E498">
        <f>IF(('Normalized Data'!C498-'Normalized Data'!D498)&gt;labeling!$X$6,1,0) * labeling!C498</f>
        <v>0</v>
      </c>
      <c r="F498">
        <f>IF(('Normalized Data'!E498-'Normalized Data'!F498)&gt;labeling!$Y$6,1,0) * labeling!D498</f>
        <v>0</v>
      </c>
      <c r="H498">
        <f>C498 * (1-D498) * IF(('Normalized Data'!C498-'Normalized Data'!E498)&gt;labeling!$V$6,1,0)</f>
        <v>0</v>
      </c>
      <c r="J498">
        <f>D498 * (1-C498) * IF(('Normalized Data'!E498-'Normalized Data'!C498)&gt;labeling!$W$6,1,0)</f>
        <v>0</v>
      </c>
      <c r="L498">
        <f t="shared" si="22"/>
        <v>0</v>
      </c>
      <c r="N498">
        <f t="shared" si="23"/>
        <v>0</v>
      </c>
      <c r="P498">
        <f t="shared" si="24"/>
        <v>0</v>
      </c>
    </row>
    <row r="499" spans="1:16">
      <c r="A499" s="7" t="s">
        <v>526</v>
      </c>
      <c r="B499" s="7" t="s">
        <v>1123</v>
      </c>
      <c r="C499">
        <f>IF('Normalized Data'!C499&gt;labeling!$T$6,1,0)</f>
        <v>1</v>
      </c>
      <c r="D499">
        <f>IF('Normalized Data'!E499&gt;labeling!$U$6,1,0)</f>
        <v>1</v>
      </c>
      <c r="E499">
        <f>IF(('Normalized Data'!C499-'Normalized Data'!D499)&gt;labeling!$X$6,1,0) * labeling!C499</f>
        <v>0</v>
      </c>
      <c r="F499">
        <f>IF(('Normalized Data'!E499-'Normalized Data'!F499)&gt;labeling!$Y$6,1,0) * labeling!D499</f>
        <v>0</v>
      </c>
      <c r="H499">
        <f>C499 * (1-D499) * IF(('Normalized Data'!C499-'Normalized Data'!E499)&gt;labeling!$V$6,1,0)</f>
        <v>0</v>
      </c>
      <c r="J499">
        <f>D499 * (1-C499) * IF(('Normalized Data'!E499-'Normalized Data'!C499)&gt;labeling!$W$6,1,0)</f>
        <v>0</v>
      </c>
      <c r="L499">
        <f t="shared" si="22"/>
        <v>0</v>
      </c>
      <c r="N499">
        <f t="shared" si="23"/>
        <v>0</v>
      </c>
      <c r="P499">
        <f t="shared" si="24"/>
        <v>0</v>
      </c>
    </row>
    <row r="500" spans="1:16">
      <c r="A500" s="7" t="s">
        <v>527</v>
      </c>
      <c r="B500" s="7" t="s">
        <v>1124</v>
      </c>
      <c r="C500">
        <f>IF('Normalized Data'!C500&gt;labeling!$T$6,1,0)</f>
        <v>1</v>
      </c>
      <c r="D500">
        <f>IF('Normalized Data'!E500&gt;labeling!$U$6,1,0)</f>
        <v>1</v>
      </c>
      <c r="E500">
        <f>IF(('Normalized Data'!C500-'Normalized Data'!D500)&gt;labeling!$X$6,1,0) * labeling!C500</f>
        <v>0</v>
      </c>
      <c r="F500">
        <f>IF(('Normalized Data'!E500-'Normalized Data'!F500)&gt;labeling!$Y$6,1,0) * labeling!D500</f>
        <v>0</v>
      </c>
      <c r="H500">
        <f>C500 * (1-D500) * IF(('Normalized Data'!C500-'Normalized Data'!E500)&gt;labeling!$V$6,1,0)</f>
        <v>0</v>
      </c>
      <c r="J500">
        <f>D500 * (1-C500) * IF(('Normalized Data'!E500-'Normalized Data'!C500)&gt;labeling!$W$6,1,0)</f>
        <v>0</v>
      </c>
      <c r="L500">
        <f t="shared" si="22"/>
        <v>0</v>
      </c>
      <c r="N500">
        <f t="shared" si="23"/>
        <v>0</v>
      </c>
      <c r="P500">
        <f t="shared" si="24"/>
        <v>0</v>
      </c>
    </row>
    <row r="501" spans="1:16">
      <c r="A501" s="7" t="s">
        <v>528</v>
      </c>
      <c r="B501" s="7" t="s">
        <v>1125</v>
      </c>
      <c r="C501">
        <f>IF('Normalized Data'!C501&gt;labeling!$T$6,1,0)</f>
        <v>0</v>
      </c>
      <c r="D501">
        <f>IF('Normalized Data'!E501&gt;labeling!$U$6,1,0)</f>
        <v>0</v>
      </c>
      <c r="E501">
        <f>IF(('Normalized Data'!C501-'Normalized Data'!D501)&gt;labeling!$X$6,1,0) * labeling!C501</f>
        <v>0</v>
      </c>
      <c r="F501">
        <f>IF(('Normalized Data'!E501-'Normalized Data'!F501)&gt;labeling!$Y$6,1,0) * labeling!D501</f>
        <v>0</v>
      </c>
      <c r="H501">
        <f>C501 * (1-D501) * IF(('Normalized Data'!C501-'Normalized Data'!E501)&gt;labeling!$V$6,1,0)</f>
        <v>0</v>
      </c>
      <c r="J501">
        <f>D501 * (1-C501) * IF(('Normalized Data'!E501-'Normalized Data'!C501)&gt;labeling!$W$6,1,0)</f>
        <v>0</v>
      </c>
      <c r="L501">
        <f t="shared" si="22"/>
        <v>0</v>
      </c>
      <c r="N501">
        <f t="shared" si="23"/>
        <v>0</v>
      </c>
      <c r="P501">
        <f t="shared" si="24"/>
        <v>0</v>
      </c>
    </row>
    <row r="502" spans="1:16">
      <c r="A502" s="7" t="s">
        <v>529</v>
      </c>
      <c r="B502" s="7" t="s">
        <v>1126</v>
      </c>
      <c r="C502">
        <f>IF('Normalized Data'!C502&gt;labeling!$T$6,1,0)</f>
        <v>0</v>
      </c>
      <c r="D502">
        <f>IF('Normalized Data'!E502&gt;labeling!$U$6,1,0)</f>
        <v>0</v>
      </c>
      <c r="E502">
        <f>IF(('Normalized Data'!C502-'Normalized Data'!D502)&gt;labeling!$X$6,1,0) * labeling!C502</f>
        <v>0</v>
      </c>
      <c r="F502">
        <f>IF(('Normalized Data'!E502-'Normalized Data'!F502)&gt;labeling!$Y$6,1,0) * labeling!D502</f>
        <v>0</v>
      </c>
      <c r="H502">
        <f>C502 * (1-D502) * IF(('Normalized Data'!C502-'Normalized Data'!E502)&gt;labeling!$V$6,1,0)</f>
        <v>0</v>
      </c>
      <c r="J502">
        <f>D502 * (1-C502) * IF(('Normalized Data'!E502-'Normalized Data'!C502)&gt;labeling!$W$6,1,0)</f>
        <v>0</v>
      </c>
      <c r="L502">
        <f t="shared" si="22"/>
        <v>0</v>
      </c>
      <c r="N502">
        <f t="shared" si="23"/>
        <v>0</v>
      </c>
      <c r="P502">
        <f t="shared" si="24"/>
        <v>0</v>
      </c>
    </row>
    <row r="503" spans="1:16">
      <c r="A503" s="7" t="s">
        <v>530</v>
      </c>
      <c r="B503" s="7" t="s">
        <v>1127</v>
      </c>
      <c r="C503">
        <f>IF('Normalized Data'!C503&gt;labeling!$T$6,1,0)</f>
        <v>1</v>
      </c>
      <c r="D503">
        <f>IF('Normalized Data'!E503&gt;labeling!$U$6,1,0)</f>
        <v>1</v>
      </c>
      <c r="E503">
        <f>IF(('Normalized Data'!C503-'Normalized Data'!D503)&gt;labeling!$X$6,1,0) * labeling!C503</f>
        <v>1</v>
      </c>
      <c r="F503">
        <f>IF(('Normalized Data'!E503-'Normalized Data'!F503)&gt;labeling!$Y$6,1,0) * labeling!D503</f>
        <v>0</v>
      </c>
      <c r="H503">
        <f>C503 * (1-D503) * IF(('Normalized Data'!C503-'Normalized Data'!E503)&gt;labeling!$V$6,1,0)</f>
        <v>0</v>
      </c>
      <c r="J503">
        <f>D503 * (1-C503) * IF(('Normalized Data'!E503-'Normalized Data'!C503)&gt;labeling!$W$6,1,0)</f>
        <v>0</v>
      </c>
      <c r="L503">
        <f t="shared" si="22"/>
        <v>1</v>
      </c>
      <c r="N503">
        <f t="shared" si="23"/>
        <v>0</v>
      </c>
      <c r="P503">
        <f t="shared" si="24"/>
        <v>0</v>
      </c>
    </row>
    <row r="504" spans="1:16">
      <c r="A504" s="7" t="s">
        <v>531</v>
      </c>
      <c r="B504" s="7" t="s">
        <v>1128</v>
      </c>
      <c r="C504">
        <f>IF('Normalized Data'!C504&gt;labeling!$T$6,1,0)</f>
        <v>0</v>
      </c>
      <c r="D504">
        <f>IF('Normalized Data'!E504&gt;labeling!$U$6,1,0)</f>
        <v>0</v>
      </c>
      <c r="E504">
        <f>IF(('Normalized Data'!C504-'Normalized Data'!D504)&gt;labeling!$X$6,1,0) * labeling!C504</f>
        <v>0</v>
      </c>
      <c r="F504">
        <f>IF(('Normalized Data'!E504-'Normalized Data'!F504)&gt;labeling!$Y$6,1,0) * labeling!D504</f>
        <v>0</v>
      </c>
      <c r="H504">
        <f>C504 * (1-D504) * IF(('Normalized Data'!C504-'Normalized Data'!E504)&gt;labeling!$V$6,1,0)</f>
        <v>0</v>
      </c>
      <c r="J504">
        <f>D504 * (1-C504) * IF(('Normalized Data'!E504-'Normalized Data'!C504)&gt;labeling!$W$6,1,0)</f>
        <v>0</v>
      </c>
      <c r="L504">
        <f t="shared" si="22"/>
        <v>0</v>
      </c>
      <c r="N504">
        <f t="shared" si="23"/>
        <v>0</v>
      </c>
      <c r="P504">
        <f t="shared" si="24"/>
        <v>0</v>
      </c>
    </row>
    <row r="505" spans="1:16">
      <c r="A505" s="7" t="s">
        <v>532</v>
      </c>
      <c r="B505" s="7" t="s">
        <v>1129</v>
      </c>
      <c r="C505">
        <f>IF('Normalized Data'!C505&gt;labeling!$T$6,1,0)</f>
        <v>1</v>
      </c>
      <c r="D505">
        <f>IF('Normalized Data'!E505&gt;labeling!$U$6,1,0)</f>
        <v>1</v>
      </c>
      <c r="E505">
        <f>IF(('Normalized Data'!C505-'Normalized Data'!D505)&gt;labeling!$X$6,1,0) * labeling!C505</f>
        <v>1</v>
      </c>
      <c r="F505">
        <f>IF(('Normalized Data'!E505-'Normalized Data'!F505)&gt;labeling!$Y$6,1,0) * labeling!D505</f>
        <v>0</v>
      </c>
      <c r="H505">
        <f>C505 * (1-D505) * IF(('Normalized Data'!C505-'Normalized Data'!E505)&gt;labeling!$V$6,1,0)</f>
        <v>0</v>
      </c>
      <c r="J505">
        <f>D505 * (1-C505) * IF(('Normalized Data'!E505-'Normalized Data'!C505)&gt;labeling!$W$6,1,0)</f>
        <v>0</v>
      </c>
      <c r="L505">
        <f t="shared" si="22"/>
        <v>1</v>
      </c>
      <c r="N505">
        <f t="shared" si="23"/>
        <v>0</v>
      </c>
      <c r="P505">
        <f t="shared" si="24"/>
        <v>0</v>
      </c>
    </row>
    <row r="506" spans="1:16">
      <c r="A506" s="7" t="s">
        <v>533</v>
      </c>
      <c r="B506" s="7" t="s">
        <v>1130</v>
      </c>
      <c r="C506">
        <f>IF('Normalized Data'!C506&gt;labeling!$T$6,1,0)</f>
        <v>0</v>
      </c>
      <c r="D506">
        <f>IF('Normalized Data'!E506&gt;labeling!$U$6,1,0)</f>
        <v>0</v>
      </c>
      <c r="E506">
        <f>IF(('Normalized Data'!C506-'Normalized Data'!D506)&gt;labeling!$X$6,1,0) * labeling!C506</f>
        <v>0</v>
      </c>
      <c r="F506">
        <f>IF(('Normalized Data'!E506-'Normalized Data'!F506)&gt;labeling!$Y$6,1,0) * labeling!D506</f>
        <v>0</v>
      </c>
      <c r="H506">
        <f>C506 * (1-D506) * IF(('Normalized Data'!C506-'Normalized Data'!E506)&gt;labeling!$V$6,1,0)</f>
        <v>0</v>
      </c>
      <c r="J506">
        <f>D506 * (1-C506) * IF(('Normalized Data'!E506-'Normalized Data'!C506)&gt;labeling!$W$6,1,0)</f>
        <v>0</v>
      </c>
      <c r="L506">
        <f t="shared" si="22"/>
        <v>0</v>
      </c>
      <c r="N506">
        <f t="shared" si="23"/>
        <v>0</v>
      </c>
      <c r="P506">
        <f t="shared" si="24"/>
        <v>0</v>
      </c>
    </row>
    <row r="507" spans="1:16">
      <c r="A507" s="7" t="s">
        <v>534</v>
      </c>
      <c r="B507" s="7" t="s">
        <v>1131</v>
      </c>
      <c r="C507">
        <f>IF('Normalized Data'!C507&gt;labeling!$T$6,1,0)</f>
        <v>1</v>
      </c>
      <c r="D507">
        <f>IF('Normalized Data'!E507&gt;labeling!$U$6,1,0)</f>
        <v>1</v>
      </c>
      <c r="E507">
        <f>IF(('Normalized Data'!C507-'Normalized Data'!D507)&gt;labeling!$X$6,1,0) * labeling!C507</f>
        <v>1</v>
      </c>
      <c r="F507">
        <f>IF(('Normalized Data'!E507-'Normalized Data'!F507)&gt;labeling!$Y$6,1,0) * labeling!D507</f>
        <v>0</v>
      </c>
      <c r="H507">
        <f>C507 * (1-D507) * IF(('Normalized Data'!C507-'Normalized Data'!E507)&gt;labeling!$V$6,1,0)</f>
        <v>0</v>
      </c>
      <c r="J507">
        <f>D507 * (1-C507) * IF(('Normalized Data'!E507-'Normalized Data'!C507)&gt;labeling!$W$6,1,0)</f>
        <v>0</v>
      </c>
      <c r="L507">
        <f t="shared" si="22"/>
        <v>1</v>
      </c>
      <c r="N507">
        <f t="shared" si="23"/>
        <v>0</v>
      </c>
      <c r="P507">
        <f t="shared" si="24"/>
        <v>0</v>
      </c>
    </row>
    <row r="508" spans="1:16">
      <c r="A508" s="7" t="s">
        <v>535</v>
      </c>
      <c r="B508" s="7" t="s">
        <v>1132</v>
      </c>
      <c r="C508">
        <f>IF('Normalized Data'!C508&gt;labeling!$T$6,1,0)</f>
        <v>1</v>
      </c>
      <c r="D508">
        <f>IF('Normalized Data'!E508&gt;labeling!$U$6,1,0)</f>
        <v>1</v>
      </c>
      <c r="E508">
        <f>IF(('Normalized Data'!C508-'Normalized Data'!D508)&gt;labeling!$X$6,1,0) * labeling!C508</f>
        <v>1</v>
      </c>
      <c r="F508">
        <f>IF(('Normalized Data'!E508-'Normalized Data'!F508)&gt;labeling!$Y$6,1,0) * labeling!D508</f>
        <v>0</v>
      </c>
      <c r="H508">
        <f>C508 * (1-D508) * IF(('Normalized Data'!C508-'Normalized Data'!E508)&gt;labeling!$V$6,1,0)</f>
        <v>0</v>
      </c>
      <c r="J508">
        <f>D508 * (1-C508) * IF(('Normalized Data'!E508-'Normalized Data'!C508)&gt;labeling!$W$6,1,0)</f>
        <v>0</v>
      </c>
      <c r="L508">
        <f t="shared" si="22"/>
        <v>1</v>
      </c>
      <c r="N508">
        <f t="shared" si="23"/>
        <v>0</v>
      </c>
      <c r="P508">
        <f t="shared" si="24"/>
        <v>0</v>
      </c>
    </row>
    <row r="509" spans="1:16">
      <c r="A509" s="7" t="s">
        <v>536</v>
      </c>
      <c r="B509" s="7" t="s">
        <v>1133</v>
      </c>
      <c r="C509">
        <f>IF('Normalized Data'!C509&gt;labeling!$T$6,1,0)</f>
        <v>0</v>
      </c>
      <c r="D509">
        <f>IF('Normalized Data'!E509&gt;labeling!$U$6,1,0)</f>
        <v>0</v>
      </c>
      <c r="E509">
        <f>IF(('Normalized Data'!C509-'Normalized Data'!D509)&gt;labeling!$X$6,1,0) * labeling!C509</f>
        <v>0</v>
      </c>
      <c r="F509">
        <f>IF(('Normalized Data'!E509-'Normalized Data'!F509)&gt;labeling!$Y$6,1,0) * labeling!D509</f>
        <v>0</v>
      </c>
      <c r="H509">
        <f>C509 * (1-D509) * IF(('Normalized Data'!C509-'Normalized Data'!E509)&gt;labeling!$V$6,1,0)</f>
        <v>0</v>
      </c>
      <c r="J509">
        <f>D509 * (1-C509) * IF(('Normalized Data'!E509-'Normalized Data'!C509)&gt;labeling!$W$6,1,0)</f>
        <v>0</v>
      </c>
      <c r="L509">
        <f t="shared" si="22"/>
        <v>0</v>
      </c>
      <c r="N509">
        <f t="shared" si="23"/>
        <v>0</v>
      </c>
      <c r="P509">
        <f t="shared" si="24"/>
        <v>0</v>
      </c>
    </row>
    <row r="510" spans="1:16">
      <c r="A510" s="7" t="s">
        <v>537</v>
      </c>
      <c r="B510" s="7" t="s">
        <v>1134</v>
      </c>
      <c r="C510">
        <f>IF('Normalized Data'!C510&gt;labeling!$T$6,1,0)</f>
        <v>0</v>
      </c>
      <c r="D510">
        <f>IF('Normalized Data'!E510&gt;labeling!$U$6,1,0)</f>
        <v>0</v>
      </c>
      <c r="E510">
        <f>IF(('Normalized Data'!C510-'Normalized Data'!D510)&gt;labeling!$X$6,1,0) * labeling!C510</f>
        <v>0</v>
      </c>
      <c r="F510">
        <f>IF(('Normalized Data'!E510-'Normalized Data'!F510)&gt;labeling!$Y$6,1,0) * labeling!D510</f>
        <v>0</v>
      </c>
      <c r="H510">
        <f>C510 * (1-D510) * IF(('Normalized Data'!C510-'Normalized Data'!E510)&gt;labeling!$V$6,1,0)</f>
        <v>0</v>
      </c>
      <c r="J510">
        <f>D510 * (1-C510) * IF(('Normalized Data'!E510-'Normalized Data'!C510)&gt;labeling!$W$6,1,0)</f>
        <v>0</v>
      </c>
      <c r="L510">
        <f t="shared" si="22"/>
        <v>0</v>
      </c>
      <c r="N510">
        <f t="shared" si="23"/>
        <v>0</v>
      </c>
      <c r="P510">
        <f t="shared" si="24"/>
        <v>0</v>
      </c>
    </row>
    <row r="511" spans="1:16">
      <c r="A511" s="7" t="s">
        <v>538</v>
      </c>
      <c r="B511" s="7" t="s">
        <v>1135</v>
      </c>
      <c r="C511">
        <f>IF('Normalized Data'!C511&gt;labeling!$T$6,1,0)</f>
        <v>1</v>
      </c>
      <c r="D511">
        <f>IF('Normalized Data'!E511&gt;labeling!$U$6,1,0)</f>
        <v>0</v>
      </c>
      <c r="E511">
        <f>IF(('Normalized Data'!C511-'Normalized Data'!D511)&gt;labeling!$X$6,1,0) * labeling!C511</f>
        <v>0</v>
      </c>
      <c r="F511">
        <f>IF(('Normalized Data'!E511-'Normalized Data'!F511)&gt;labeling!$Y$6,1,0) * labeling!D511</f>
        <v>0</v>
      </c>
      <c r="H511">
        <f>C511 * (1-D511) * IF(('Normalized Data'!C511-'Normalized Data'!E511)&gt;labeling!$V$6,1,0)</f>
        <v>1</v>
      </c>
      <c r="J511">
        <f>D511 * (1-C511) * IF(('Normalized Data'!E511-'Normalized Data'!C511)&gt;labeling!$W$6,1,0)</f>
        <v>0</v>
      </c>
      <c r="L511">
        <f t="shared" si="22"/>
        <v>0</v>
      </c>
      <c r="N511">
        <f t="shared" si="23"/>
        <v>0</v>
      </c>
      <c r="P511">
        <f t="shared" si="24"/>
        <v>0</v>
      </c>
    </row>
    <row r="512" spans="1:16">
      <c r="A512" s="7" t="s">
        <v>539</v>
      </c>
      <c r="B512" s="7" t="s">
        <v>1136</v>
      </c>
      <c r="C512">
        <f>IF('Normalized Data'!C512&gt;labeling!$T$6,1,0)</f>
        <v>0</v>
      </c>
      <c r="D512">
        <f>IF('Normalized Data'!E512&gt;labeling!$U$6,1,0)</f>
        <v>0</v>
      </c>
      <c r="E512">
        <f>IF(('Normalized Data'!C512-'Normalized Data'!D512)&gt;labeling!$X$6,1,0) * labeling!C512</f>
        <v>0</v>
      </c>
      <c r="F512">
        <f>IF(('Normalized Data'!E512-'Normalized Data'!F512)&gt;labeling!$Y$6,1,0) * labeling!D512</f>
        <v>0</v>
      </c>
      <c r="H512">
        <f>C512 * (1-D512) * IF(('Normalized Data'!C512-'Normalized Data'!E512)&gt;labeling!$V$6,1,0)</f>
        <v>0</v>
      </c>
      <c r="J512">
        <f>D512 * (1-C512) * IF(('Normalized Data'!E512-'Normalized Data'!C512)&gt;labeling!$W$6,1,0)</f>
        <v>0</v>
      </c>
      <c r="L512">
        <f t="shared" si="22"/>
        <v>0</v>
      </c>
      <c r="N512">
        <f t="shared" si="23"/>
        <v>0</v>
      </c>
      <c r="P512">
        <f t="shared" si="24"/>
        <v>0</v>
      </c>
    </row>
    <row r="513" spans="1:16">
      <c r="A513" s="7" t="s">
        <v>540</v>
      </c>
      <c r="B513" s="7" t="s">
        <v>1137</v>
      </c>
      <c r="C513">
        <f>IF('Normalized Data'!C513&gt;labeling!$T$6,1,0)</f>
        <v>0</v>
      </c>
      <c r="D513">
        <f>IF('Normalized Data'!E513&gt;labeling!$U$6,1,0)</f>
        <v>0</v>
      </c>
      <c r="E513">
        <f>IF(('Normalized Data'!C513-'Normalized Data'!D513)&gt;labeling!$X$6,1,0) * labeling!C513</f>
        <v>0</v>
      </c>
      <c r="F513">
        <f>IF(('Normalized Data'!E513-'Normalized Data'!F513)&gt;labeling!$Y$6,1,0) * labeling!D513</f>
        <v>0</v>
      </c>
      <c r="H513">
        <f>C513 * (1-D513) * IF(('Normalized Data'!C513-'Normalized Data'!E513)&gt;labeling!$V$6,1,0)</f>
        <v>0</v>
      </c>
      <c r="J513">
        <f>D513 * (1-C513) * IF(('Normalized Data'!E513-'Normalized Data'!C513)&gt;labeling!$W$6,1,0)</f>
        <v>0</v>
      </c>
      <c r="L513">
        <f t="shared" si="22"/>
        <v>0</v>
      </c>
      <c r="N513">
        <f t="shared" si="23"/>
        <v>0</v>
      </c>
      <c r="P513">
        <f t="shared" si="24"/>
        <v>0</v>
      </c>
    </row>
    <row r="514" spans="1:16">
      <c r="A514" s="7" t="s">
        <v>541</v>
      </c>
      <c r="B514" s="7" t="s">
        <v>1138</v>
      </c>
      <c r="C514">
        <f>IF('Normalized Data'!C514&gt;labeling!$T$6,1,0)</f>
        <v>1</v>
      </c>
      <c r="D514">
        <f>IF('Normalized Data'!E514&gt;labeling!$U$6,1,0)</f>
        <v>0</v>
      </c>
      <c r="E514">
        <f>IF(('Normalized Data'!C514-'Normalized Data'!D514)&gt;labeling!$X$6,1,0) * labeling!C514</f>
        <v>0</v>
      </c>
      <c r="F514">
        <f>IF(('Normalized Data'!E514-'Normalized Data'!F514)&gt;labeling!$Y$6,1,0) * labeling!D514</f>
        <v>0</v>
      </c>
      <c r="H514">
        <f>C514 * (1-D514) * IF(('Normalized Data'!C514-'Normalized Data'!E514)&gt;labeling!$V$6,1,0)</f>
        <v>1</v>
      </c>
      <c r="J514">
        <f>D514 * (1-C514) * IF(('Normalized Data'!E514-'Normalized Data'!C514)&gt;labeling!$W$6,1,0)</f>
        <v>0</v>
      </c>
      <c r="L514">
        <f t="shared" si="22"/>
        <v>0</v>
      </c>
      <c r="N514">
        <f t="shared" si="23"/>
        <v>0</v>
      </c>
      <c r="P514">
        <f t="shared" si="24"/>
        <v>0</v>
      </c>
    </row>
    <row r="515" spans="1:16">
      <c r="A515" s="7" t="s">
        <v>542</v>
      </c>
      <c r="B515" s="7" t="s">
        <v>1139</v>
      </c>
      <c r="C515">
        <f>IF('Normalized Data'!C515&gt;labeling!$T$6,1,0)</f>
        <v>0</v>
      </c>
      <c r="D515">
        <f>IF('Normalized Data'!E515&gt;labeling!$U$6,1,0)</f>
        <v>0</v>
      </c>
      <c r="E515">
        <f>IF(('Normalized Data'!C515-'Normalized Data'!D515)&gt;labeling!$X$6,1,0) * labeling!C515</f>
        <v>0</v>
      </c>
      <c r="F515">
        <f>IF(('Normalized Data'!E515-'Normalized Data'!F515)&gt;labeling!$Y$6,1,0) * labeling!D515</f>
        <v>0</v>
      </c>
      <c r="H515">
        <f>C515 * (1-D515) * IF(('Normalized Data'!C515-'Normalized Data'!E515)&gt;labeling!$V$6,1,0)</f>
        <v>0</v>
      </c>
      <c r="J515">
        <f>D515 * (1-C515) * IF(('Normalized Data'!E515-'Normalized Data'!C515)&gt;labeling!$W$6,1,0)</f>
        <v>0</v>
      </c>
      <c r="L515">
        <f t="shared" si="22"/>
        <v>0</v>
      </c>
      <c r="N515">
        <f t="shared" si="23"/>
        <v>0</v>
      </c>
      <c r="P515">
        <f t="shared" si="24"/>
        <v>0</v>
      </c>
    </row>
    <row r="516" spans="1:16">
      <c r="A516" s="7" t="s">
        <v>543</v>
      </c>
      <c r="B516" s="7" t="s">
        <v>1140</v>
      </c>
      <c r="C516">
        <f>IF('Normalized Data'!C516&gt;labeling!$T$6,1,0)</f>
        <v>1</v>
      </c>
      <c r="D516">
        <f>IF('Normalized Data'!E516&gt;labeling!$U$6,1,0)</f>
        <v>0</v>
      </c>
      <c r="E516">
        <f>IF(('Normalized Data'!C516-'Normalized Data'!D516)&gt;labeling!$X$6,1,0) * labeling!C516</f>
        <v>1</v>
      </c>
      <c r="F516">
        <f>IF(('Normalized Data'!E516-'Normalized Data'!F516)&gt;labeling!$Y$6,1,0) * labeling!D516</f>
        <v>0</v>
      </c>
      <c r="H516">
        <f>C516 * (1-D516) * IF(('Normalized Data'!C516-'Normalized Data'!E516)&gt;labeling!$V$6,1,0)</f>
        <v>1</v>
      </c>
      <c r="J516">
        <f>D516 * (1-C516) * IF(('Normalized Data'!E516-'Normalized Data'!C516)&gt;labeling!$W$6,1,0)</f>
        <v>0</v>
      </c>
      <c r="L516">
        <f t="shared" ref="L516:L573" si="25">IF((E516+F516)=2,1,E516+F516)</f>
        <v>1</v>
      </c>
      <c r="N516">
        <f t="shared" ref="N516:N573" si="26">H516 * L516</f>
        <v>1</v>
      </c>
      <c r="P516">
        <f t="shared" ref="P516:P573" si="27">J516 * L516</f>
        <v>0</v>
      </c>
    </row>
    <row r="517" spans="1:16">
      <c r="A517" s="7" t="s">
        <v>544</v>
      </c>
      <c r="B517" s="7" t="s">
        <v>1141</v>
      </c>
      <c r="C517">
        <f>IF('Normalized Data'!C517&gt;labeling!$T$6,1,0)</f>
        <v>1</v>
      </c>
      <c r="D517">
        <f>IF('Normalized Data'!E517&gt;labeling!$U$6,1,0)</f>
        <v>0</v>
      </c>
      <c r="E517">
        <f>IF(('Normalized Data'!C517-'Normalized Data'!D517)&gt;labeling!$X$6,1,0) * labeling!C517</f>
        <v>0</v>
      </c>
      <c r="F517">
        <f>IF(('Normalized Data'!E517-'Normalized Data'!F517)&gt;labeling!$Y$6,1,0) * labeling!D517</f>
        <v>0</v>
      </c>
      <c r="H517">
        <f>C517 * (1-D517) * IF(('Normalized Data'!C517-'Normalized Data'!E517)&gt;labeling!$V$6,1,0)</f>
        <v>1</v>
      </c>
      <c r="J517">
        <f>D517 * (1-C517) * IF(('Normalized Data'!E517-'Normalized Data'!C517)&gt;labeling!$W$6,1,0)</f>
        <v>0</v>
      </c>
      <c r="L517">
        <f t="shared" si="25"/>
        <v>0</v>
      </c>
      <c r="N517">
        <f t="shared" si="26"/>
        <v>0</v>
      </c>
      <c r="P517">
        <f t="shared" si="27"/>
        <v>0</v>
      </c>
    </row>
    <row r="518" spans="1:16">
      <c r="A518" s="7" t="s">
        <v>545</v>
      </c>
      <c r="B518" s="7" t="s">
        <v>1142</v>
      </c>
      <c r="C518">
        <f>IF('Normalized Data'!C518&gt;labeling!$T$6,1,0)</f>
        <v>0</v>
      </c>
      <c r="D518">
        <f>IF('Normalized Data'!E518&gt;labeling!$U$6,1,0)</f>
        <v>0</v>
      </c>
      <c r="E518">
        <f>IF(('Normalized Data'!C518-'Normalized Data'!D518)&gt;labeling!$X$6,1,0) * labeling!C518</f>
        <v>0</v>
      </c>
      <c r="F518">
        <f>IF(('Normalized Data'!E518-'Normalized Data'!F518)&gt;labeling!$Y$6,1,0) * labeling!D518</f>
        <v>0</v>
      </c>
      <c r="H518">
        <f>C518 * (1-D518) * IF(('Normalized Data'!C518-'Normalized Data'!E518)&gt;labeling!$V$6,1,0)</f>
        <v>0</v>
      </c>
      <c r="J518">
        <f>D518 * (1-C518) * IF(('Normalized Data'!E518-'Normalized Data'!C518)&gt;labeling!$W$6,1,0)</f>
        <v>0</v>
      </c>
      <c r="L518">
        <f t="shared" si="25"/>
        <v>0</v>
      </c>
      <c r="N518">
        <f t="shared" si="26"/>
        <v>0</v>
      </c>
      <c r="P518">
        <f t="shared" si="27"/>
        <v>0</v>
      </c>
    </row>
    <row r="519" spans="1:16">
      <c r="A519" s="7" t="s">
        <v>546</v>
      </c>
      <c r="B519" s="7" t="s">
        <v>1143</v>
      </c>
      <c r="C519">
        <f>IF('Normalized Data'!C519&gt;labeling!$T$6,1,0)</f>
        <v>0</v>
      </c>
      <c r="D519">
        <f>IF('Normalized Data'!E519&gt;labeling!$U$6,1,0)</f>
        <v>0</v>
      </c>
      <c r="E519">
        <f>IF(('Normalized Data'!C519-'Normalized Data'!D519)&gt;labeling!$X$6,1,0) * labeling!C519</f>
        <v>0</v>
      </c>
      <c r="F519">
        <f>IF(('Normalized Data'!E519-'Normalized Data'!F519)&gt;labeling!$Y$6,1,0) * labeling!D519</f>
        <v>0</v>
      </c>
      <c r="H519">
        <f>C519 * (1-D519) * IF(('Normalized Data'!C519-'Normalized Data'!E519)&gt;labeling!$V$6,1,0)</f>
        <v>0</v>
      </c>
      <c r="J519">
        <f>D519 * (1-C519) * IF(('Normalized Data'!E519-'Normalized Data'!C519)&gt;labeling!$W$6,1,0)</f>
        <v>0</v>
      </c>
      <c r="L519">
        <f t="shared" si="25"/>
        <v>0</v>
      </c>
      <c r="N519">
        <f t="shared" si="26"/>
        <v>0</v>
      </c>
      <c r="P519">
        <f t="shared" si="27"/>
        <v>0</v>
      </c>
    </row>
    <row r="520" spans="1:16">
      <c r="A520" s="7" t="s">
        <v>547</v>
      </c>
      <c r="B520" s="7" t="s">
        <v>1144</v>
      </c>
      <c r="C520">
        <f>IF('Normalized Data'!C520&gt;labeling!$T$6,1,0)</f>
        <v>0</v>
      </c>
      <c r="D520">
        <f>IF('Normalized Data'!E520&gt;labeling!$U$6,1,0)</f>
        <v>0</v>
      </c>
      <c r="E520">
        <f>IF(('Normalized Data'!C520-'Normalized Data'!D520)&gt;labeling!$X$6,1,0) * labeling!C520</f>
        <v>0</v>
      </c>
      <c r="F520">
        <f>IF(('Normalized Data'!E520-'Normalized Data'!F520)&gt;labeling!$Y$6,1,0) * labeling!D520</f>
        <v>0</v>
      </c>
      <c r="H520">
        <f>C520 * (1-D520) * IF(('Normalized Data'!C520-'Normalized Data'!E520)&gt;labeling!$V$6,1,0)</f>
        <v>0</v>
      </c>
      <c r="J520">
        <f>D520 * (1-C520) * IF(('Normalized Data'!E520-'Normalized Data'!C520)&gt;labeling!$W$6,1,0)</f>
        <v>0</v>
      </c>
      <c r="L520">
        <f t="shared" si="25"/>
        <v>0</v>
      </c>
      <c r="N520">
        <f t="shared" si="26"/>
        <v>0</v>
      </c>
      <c r="P520">
        <f t="shared" si="27"/>
        <v>0</v>
      </c>
    </row>
    <row r="521" spans="1:16">
      <c r="A521" s="7" t="s">
        <v>548</v>
      </c>
      <c r="B521" s="7" t="s">
        <v>1145</v>
      </c>
      <c r="C521">
        <f>IF('Normalized Data'!C521&gt;labeling!$T$6,1,0)</f>
        <v>1</v>
      </c>
      <c r="D521">
        <f>IF('Normalized Data'!E521&gt;labeling!$U$6,1,0)</f>
        <v>1</v>
      </c>
      <c r="E521">
        <f>IF(('Normalized Data'!C521-'Normalized Data'!D521)&gt;labeling!$X$6,1,0) * labeling!C521</f>
        <v>1</v>
      </c>
      <c r="F521">
        <f>IF(('Normalized Data'!E521-'Normalized Data'!F521)&gt;labeling!$Y$6,1,0) * labeling!D521</f>
        <v>0</v>
      </c>
      <c r="H521">
        <f>C521 * (1-D521) * IF(('Normalized Data'!C521-'Normalized Data'!E521)&gt;labeling!$V$6,1,0)</f>
        <v>0</v>
      </c>
      <c r="J521">
        <f>D521 * (1-C521) * IF(('Normalized Data'!E521-'Normalized Data'!C521)&gt;labeling!$W$6,1,0)</f>
        <v>0</v>
      </c>
      <c r="L521">
        <f t="shared" si="25"/>
        <v>1</v>
      </c>
      <c r="N521">
        <f t="shared" si="26"/>
        <v>0</v>
      </c>
      <c r="P521">
        <f t="shared" si="27"/>
        <v>0</v>
      </c>
    </row>
    <row r="522" spans="1:16">
      <c r="A522" s="7" t="s">
        <v>549</v>
      </c>
      <c r="B522" s="7" t="s">
        <v>1146</v>
      </c>
      <c r="C522">
        <f>IF('Normalized Data'!C522&gt;labeling!$T$6,1,0)</f>
        <v>0</v>
      </c>
      <c r="D522">
        <f>IF('Normalized Data'!E522&gt;labeling!$U$6,1,0)</f>
        <v>0</v>
      </c>
      <c r="E522">
        <f>IF(('Normalized Data'!C522-'Normalized Data'!D522)&gt;labeling!$X$6,1,0) * labeling!C522</f>
        <v>0</v>
      </c>
      <c r="F522">
        <f>IF(('Normalized Data'!E522-'Normalized Data'!F522)&gt;labeling!$Y$6,1,0) * labeling!D522</f>
        <v>0</v>
      </c>
      <c r="H522">
        <f>C522 * (1-D522) * IF(('Normalized Data'!C522-'Normalized Data'!E522)&gt;labeling!$V$6,1,0)</f>
        <v>0</v>
      </c>
      <c r="J522">
        <f>D522 * (1-C522) * IF(('Normalized Data'!E522-'Normalized Data'!C522)&gt;labeling!$W$6,1,0)</f>
        <v>0</v>
      </c>
      <c r="L522">
        <f t="shared" si="25"/>
        <v>0</v>
      </c>
      <c r="N522">
        <f t="shared" si="26"/>
        <v>0</v>
      </c>
      <c r="P522">
        <f t="shared" si="27"/>
        <v>0</v>
      </c>
    </row>
    <row r="523" spans="1:16">
      <c r="A523" s="7" t="s">
        <v>550</v>
      </c>
      <c r="B523" s="7" t="s">
        <v>1147</v>
      </c>
      <c r="C523">
        <f>IF('Normalized Data'!C523&gt;labeling!$T$6,1,0)</f>
        <v>0</v>
      </c>
      <c r="D523">
        <f>IF('Normalized Data'!E523&gt;labeling!$U$6,1,0)</f>
        <v>0</v>
      </c>
      <c r="E523">
        <f>IF(('Normalized Data'!C523-'Normalized Data'!D523)&gt;labeling!$X$6,1,0) * labeling!C523</f>
        <v>0</v>
      </c>
      <c r="F523">
        <f>IF(('Normalized Data'!E523-'Normalized Data'!F523)&gt;labeling!$Y$6,1,0) * labeling!D523</f>
        <v>0</v>
      </c>
      <c r="H523">
        <f>C523 * (1-D523) * IF(('Normalized Data'!C523-'Normalized Data'!E523)&gt;labeling!$V$6,1,0)</f>
        <v>0</v>
      </c>
      <c r="J523">
        <f>D523 * (1-C523) * IF(('Normalized Data'!E523-'Normalized Data'!C523)&gt;labeling!$W$6,1,0)</f>
        <v>0</v>
      </c>
      <c r="L523">
        <f t="shared" si="25"/>
        <v>0</v>
      </c>
      <c r="N523">
        <f t="shared" si="26"/>
        <v>0</v>
      </c>
      <c r="P523">
        <f t="shared" si="27"/>
        <v>0</v>
      </c>
    </row>
    <row r="524" spans="1:16">
      <c r="A524" s="7" t="s">
        <v>551</v>
      </c>
      <c r="B524" s="7" t="s">
        <v>1148</v>
      </c>
      <c r="C524">
        <f>IF('Normalized Data'!C524&gt;labeling!$T$6,1,0)</f>
        <v>1</v>
      </c>
      <c r="D524">
        <f>IF('Normalized Data'!E524&gt;labeling!$U$6,1,0)</f>
        <v>1</v>
      </c>
      <c r="E524">
        <f>IF(('Normalized Data'!C524-'Normalized Data'!D524)&gt;labeling!$X$6,1,0) * labeling!C524</f>
        <v>0</v>
      </c>
      <c r="F524">
        <f>IF(('Normalized Data'!E524-'Normalized Data'!F524)&gt;labeling!$Y$6,1,0) * labeling!D524</f>
        <v>0</v>
      </c>
      <c r="H524">
        <f>C524 * (1-D524) * IF(('Normalized Data'!C524-'Normalized Data'!E524)&gt;labeling!$V$6,1,0)</f>
        <v>0</v>
      </c>
      <c r="J524">
        <f>D524 * (1-C524) * IF(('Normalized Data'!E524-'Normalized Data'!C524)&gt;labeling!$W$6,1,0)</f>
        <v>0</v>
      </c>
      <c r="L524">
        <f t="shared" si="25"/>
        <v>0</v>
      </c>
      <c r="N524">
        <f t="shared" si="26"/>
        <v>0</v>
      </c>
      <c r="P524">
        <f t="shared" si="27"/>
        <v>0</v>
      </c>
    </row>
    <row r="525" spans="1:16">
      <c r="A525" s="7" t="s">
        <v>552</v>
      </c>
      <c r="B525" s="7" t="s">
        <v>1149</v>
      </c>
      <c r="C525">
        <f>IF('Normalized Data'!C525&gt;labeling!$T$6,1,0)</f>
        <v>0</v>
      </c>
      <c r="D525">
        <f>IF('Normalized Data'!E525&gt;labeling!$U$6,1,0)</f>
        <v>0</v>
      </c>
      <c r="E525">
        <f>IF(('Normalized Data'!C525-'Normalized Data'!D525)&gt;labeling!$X$6,1,0) * labeling!C525</f>
        <v>0</v>
      </c>
      <c r="F525">
        <f>IF(('Normalized Data'!E525-'Normalized Data'!F525)&gt;labeling!$Y$6,1,0) * labeling!D525</f>
        <v>0</v>
      </c>
      <c r="H525">
        <f>C525 * (1-D525) * IF(('Normalized Data'!C525-'Normalized Data'!E525)&gt;labeling!$V$6,1,0)</f>
        <v>0</v>
      </c>
      <c r="J525">
        <f>D525 * (1-C525) * IF(('Normalized Data'!E525-'Normalized Data'!C525)&gt;labeling!$W$6,1,0)</f>
        <v>0</v>
      </c>
      <c r="L525">
        <f t="shared" si="25"/>
        <v>0</v>
      </c>
      <c r="N525">
        <f t="shared" si="26"/>
        <v>0</v>
      </c>
      <c r="P525">
        <f t="shared" si="27"/>
        <v>0</v>
      </c>
    </row>
    <row r="526" spans="1:16">
      <c r="A526" s="7" t="s">
        <v>553</v>
      </c>
      <c r="B526" s="7" t="s">
        <v>1150</v>
      </c>
      <c r="C526">
        <f>IF('Normalized Data'!C526&gt;labeling!$T$6,1,0)</f>
        <v>0</v>
      </c>
      <c r="D526">
        <f>IF('Normalized Data'!E526&gt;labeling!$U$6,1,0)</f>
        <v>0</v>
      </c>
      <c r="E526">
        <f>IF(('Normalized Data'!C526-'Normalized Data'!D526)&gt;labeling!$X$6,1,0) * labeling!C526</f>
        <v>0</v>
      </c>
      <c r="F526">
        <f>IF(('Normalized Data'!E526-'Normalized Data'!F526)&gt;labeling!$Y$6,1,0) * labeling!D526</f>
        <v>0</v>
      </c>
      <c r="H526">
        <f>C526 * (1-D526) * IF(('Normalized Data'!C526-'Normalized Data'!E526)&gt;labeling!$V$6,1,0)</f>
        <v>0</v>
      </c>
      <c r="J526">
        <f>D526 * (1-C526) * IF(('Normalized Data'!E526-'Normalized Data'!C526)&gt;labeling!$W$6,1,0)</f>
        <v>0</v>
      </c>
      <c r="L526">
        <f t="shared" si="25"/>
        <v>0</v>
      </c>
      <c r="N526">
        <f t="shared" si="26"/>
        <v>0</v>
      </c>
      <c r="P526">
        <f t="shared" si="27"/>
        <v>0</v>
      </c>
    </row>
    <row r="527" spans="1:16">
      <c r="A527" s="7" t="s">
        <v>554</v>
      </c>
      <c r="B527" s="7" t="s">
        <v>1151</v>
      </c>
      <c r="C527">
        <f>IF('Normalized Data'!C527&gt;labeling!$T$6,1,0)</f>
        <v>0</v>
      </c>
      <c r="D527">
        <f>IF('Normalized Data'!E527&gt;labeling!$U$6,1,0)</f>
        <v>0</v>
      </c>
      <c r="E527">
        <f>IF(('Normalized Data'!C527-'Normalized Data'!D527)&gt;labeling!$X$6,1,0) * labeling!C527</f>
        <v>0</v>
      </c>
      <c r="F527">
        <f>IF(('Normalized Data'!E527-'Normalized Data'!F527)&gt;labeling!$Y$6,1,0) * labeling!D527</f>
        <v>0</v>
      </c>
      <c r="H527">
        <f>C527 * (1-D527) * IF(('Normalized Data'!C527-'Normalized Data'!E527)&gt;labeling!$V$6,1,0)</f>
        <v>0</v>
      </c>
      <c r="J527">
        <f>D527 * (1-C527) * IF(('Normalized Data'!E527-'Normalized Data'!C527)&gt;labeling!$W$6,1,0)</f>
        <v>0</v>
      </c>
      <c r="L527">
        <f t="shared" si="25"/>
        <v>0</v>
      </c>
      <c r="N527">
        <f t="shared" si="26"/>
        <v>0</v>
      </c>
      <c r="P527">
        <f t="shared" si="27"/>
        <v>0</v>
      </c>
    </row>
    <row r="528" spans="1:16">
      <c r="A528" s="7" t="s">
        <v>555</v>
      </c>
      <c r="B528" s="7" t="s">
        <v>1152</v>
      </c>
      <c r="C528">
        <f>IF('Normalized Data'!C528&gt;labeling!$T$6,1,0)</f>
        <v>1</v>
      </c>
      <c r="D528">
        <f>IF('Normalized Data'!E528&gt;labeling!$U$6,1,0)</f>
        <v>0</v>
      </c>
      <c r="E528">
        <f>IF(('Normalized Data'!C528-'Normalized Data'!D528)&gt;labeling!$X$6,1,0) * labeling!C528</f>
        <v>0</v>
      </c>
      <c r="F528">
        <f>IF(('Normalized Data'!E528-'Normalized Data'!F528)&gt;labeling!$Y$6,1,0) * labeling!D528</f>
        <v>0</v>
      </c>
      <c r="H528">
        <f>C528 * (1-D528) * IF(('Normalized Data'!C528-'Normalized Data'!E528)&gt;labeling!$V$6,1,0)</f>
        <v>1</v>
      </c>
      <c r="J528">
        <f>D528 * (1-C528) * IF(('Normalized Data'!E528-'Normalized Data'!C528)&gt;labeling!$W$6,1,0)</f>
        <v>0</v>
      </c>
      <c r="L528">
        <f t="shared" si="25"/>
        <v>0</v>
      </c>
      <c r="N528">
        <f t="shared" si="26"/>
        <v>0</v>
      </c>
      <c r="P528">
        <f t="shared" si="27"/>
        <v>0</v>
      </c>
    </row>
    <row r="529" spans="1:16">
      <c r="A529" s="7" t="s">
        <v>556</v>
      </c>
      <c r="B529" s="7" t="s">
        <v>1153</v>
      </c>
      <c r="C529">
        <f>IF('Normalized Data'!C529&gt;labeling!$T$6,1,0)</f>
        <v>0</v>
      </c>
      <c r="D529">
        <f>IF('Normalized Data'!E529&gt;labeling!$U$6,1,0)</f>
        <v>0</v>
      </c>
      <c r="E529">
        <f>IF(('Normalized Data'!C529-'Normalized Data'!D529)&gt;labeling!$X$6,1,0) * labeling!C529</f>
        <v>0</v>
      </c>
      <c r="F529">
        <f>IF(('Normalized Data'!E529-'Normalized Data'!F529)&gt;labeling!$Y$6,1,0) * labeling!D529</f>
        <v>0</v>
      </c>
      <c r="H529">
        <f>C529 * (1-D529) * IF(('Normalized Data'!C529-'Normalized Data'!E529)&gt;labeling!$V$6,1,0)</f>
        <v>0</v>
      </c>
      <c r="J529">
        <f>D529 * (1-C529) * IF(('Normalized Data'!E529-'Normalized Data'!C529)&gt;labeling!$W$6,1,0)</f>
        <v>0</v>
      </c>
      <c r="L529">
        <f t="shared" si="25"/>
        <v>0</v>
      </c>
      <c r="N529">
        <f t="shared" si="26"/>
        <v>0</v>
      </c>
      <c r="P529">
        <f t="shared" si="27"/>
        <v>0</v>
      </c>
    </row>
    <row r="530" spans="1:16">
      <c r="A530" s="7" t="s">
        <v>557</v>
      </c>
      <c r="B530" s="7" t="s">
        <v>1154</v>
      </c>
      <c r="C530">
        <f>IF('Normalized Data'!C530&gt;labeling!$T$6,1,0)</f>
        <v>0</v>
      </c>
      <c r="D530">
        <f>IF('Normalized Data'!E530&gt;labeling!$U$6,1,0)</f>
        <v>0</v>
      </c>
      <c r="E530">
        <f>IF(('Normalized Data'!C530-'Normalized Data'!D530)&gt;labeling!$X$6,1,0) * labeling!C530</f>
        <v>0</v>
      </c>
      <c r="F530">
        <f>IF(('Normalized Data'!E530-'Normalized Data'!F530)&gt;labeling!$Y$6,1,0) * labeling!D530</f>
        <v>0</v>
      </c>
      <c r="H530">
        <f>C530 * (1-D530) * IF(('Normalized Data'!C530-'Normalized Data'!E530)&gt;labeling!$V$6,1,0)</f>
        <v>0</v>
      </c>
      <c r="J530">
        <f>D530 * (1-C530) * IF(('Normalized Data'!E530-'Normalized Data'!C530)&gt;labeling!$W$6,1,0)</f>
        <v>0</v>
      </c>
      <c r="L530">
        <f t="shared" si="25"/>
        <v>0</v>
      </c>
      <c r="N530">
        <f t="shared" si="26"/>
        <v>0</v>
      </c>
      <c r="P530">
        <f t="shared" si="27"/>
        <v>0</v>
      </c>
    </row>
    <row r="531" spans="1:16">
      <c r="A531" s="7" t="s">
        <v>558</v>
      </c>
      <c r="B531" s="7" t="s">
        <v>1155</v>
      </c>
      <c r="C531">
        <f>IF('Normalized Data'!C531&gt;labeling!$T$6,1,0)</f>
        <v>0</v>
      </c>
      <c r="D531">
        <f>IF('Normalized Data'!E531&gt;labeling!$U$6,1,0)</f>
        <v>0</v>
      </c>
      <c r="E531">
        <f>IF(('Normalized Data'!C531-'Normalized Data'!D531)&gt;labeling!$X$6,1,0) * labeling!C531</f>
        <v>0</v>
      </c>
      <c r="F531">
        <f>IF(('Normalized Data'!E531-'Normalized Data'!F531)&gt;labeling!$Y$6,1,0) * labeling!D531</f>
        <v>0</v>
      </c>
      <c r="H531">
        <f>C531 * (1-D531) * IF(('Normalized Data'!C531-'Normalized Data'!E531)&gt;labeling!$V$6,1,0)</f>
        <v>0</v>
      </c>
      <c r="J531">
        <f>D531 * (1-C531) * IF(('Normalized Data'!E531-'Normalized Data'!C531)&gt;labeling!$W$6,1,0)</f>
        <v>0</v>
      </c>
      <c r="L531">
        <f t="shared" si="25"/>
        <v>0</v>
      </c>
      <c r="N531">
        <f t="shared" si="26"/>
        <v>0</v>
      </c>
      <c r="P531">
        <f t="shared" si="27"/>
        <v>0</v>
      </c>
    </row>
    <row r="532" spans="1:16">
      <c r="A532" s="7" t="s">
        <v>559</v>
      </c>
      <c r="B532" s="7" t="s">
        <v>1156</v>
      </c>
      <c r="C532">
        <f>IF('Normalized Data'!C532&gt;labeling!$T$6,1,0)</f>
        <v>1</v>
      </c>
      <c r="D532">
        <f>IF('Normalized Data'!E532&gt;labeling!$U$6,1,0)</f>
        <v>1</v>
      </c>
      <c r="E532">
        <f>IF(('Normalized Data'!C532-'Normalized Data'!D532)&gt;labeling!$X$6,1,0) * labeling!C532</f>
        <v>1</v>
      </c>
      <c r="F532">
        <f>IF(('Normalized Data'!E532-'Normalized Data'!F532)&gt;labeling!$Y$6,1,0) * labeling!D532</f>
        <v>0</v>
      </c>
      <c r="H532">
        <f>C532 * (1-D532) * IF(('Normalized Data'!C532-'Normalized Data'!E532)&gt;labeling!$V$6,1,0)</f>
        <v>0</v>
      </c>
      <c r="J532">
        <f>D532 * (1-C532) * IF(('Normalized Data'!E532-'Normalized Data'!C532)&gt;labeling!$W$6,1,0)</f>
        <v>0</v>
      </c>
      <c r="L532">
        <f t="shared" si="25"/>
        <v>1</v>
      </c>
      <c r="N532">
        <f t="shared" si="26"/>
        <v>0</v>
      </c>
      <c r="P532">
        <f t="shared" si="27"/>
        <v>0</v>
      </c>
    </row>
    <row r="533" spans="1:16">
      <c r="A533" s="7" t="s">
        <v>560</v>
      </c>
      <c r="B533" s="7" t="s">
        <v>1157</v>
      </c>
      <c r="C533">
        <f>IF('Normalized Data'!C533&gt;labeling!$T$6,1,0)</f>
        <v>1</v>
      </c>
      <c r="D533">
        <f>IF('Normalized Data'!E533&gt;labeling!$U$6,1,0)</f>
        <v>0</v>
      </c>
      <c r="E533">
        <f>IF(('Normalized Data'!C533-'Normalized Data'!D533)&gt;labeling!$X$6,1,0) * labeling!C533</f>
        <v>0</v>
      </c>
      <c r="F533">
        <f>IF(('Normalized Data'!E533-'Normalized Data'!F533)&gt;labeling!$Y$6,1,0) * labeling!D533</f>
        <v>0</v>
      </c>
      <c r="H533">
        <f>C533 * (1-D533) * IF(('Normalized Data'!C533-'Normalized Data'!E533)&gt;labeling!$V$6,1,0)</f>
        <v>1</v>
      </c>
      <c r="J533">
        <f>D533 * (1-C533) * IF(('Normalized Data'!E533-'Normalized Data'!C533)&gt;labeling!$W$6,1,0)</f>
        <v>0</v>
      </c>
      <c r="L533">
        <f t="shared" si="25"/>
        <v>0</v>
      </c>
      <c r="N533">
        <f t="shared" si="26"/>
        <v>0</v>
      </c>
      <c r="P533">
        <f t="shared" si="27"/>
        <v>0</v>
      </c>
    </row>
    <row r="534" spans="1:16">
      <c r="A534" s="7" t="s">
        <v>561</v>
      </c>
      <c r="B534" s="7" t="s">
        <v>1158</v>
      </c>
      <c r="C534">
        <f>IF('Normalized Data'!C534&gt;labeling!$T$6,1,0)</f>
        <v>1</v>
      </c>
      <c r="D534">
        <f>IF('Normalized Data'!E534&gt;labeling!$U$6,1,0)</f>
        <v>1</v>
      </c>
      <c r="E534">
        <f>IF(('Normalized Data'!C534-'Normalized Data'!D534)&gt;labeling!$X$6,1,0) * labeling!C534</f>
        <v>1</v>
      </c>
      <c r="F534">
        <f>IF(('Normalized Data'!E534-'Normalized Data'!F534)&gt;labeling!$Y$6,1,0) * labeling!D534</f>
        <v>0</v>
      </c>
      <c r="H534">
        <f>C534 * (1-D534) * IF(('Normalized Data'!C534-'Normalized Data'!E534)&gt;labeling!$V$6,1,0)</f>
        <v>0</v>
      </c>
      <c r="J534">
        <f>D534 * (1-C534) * IF(('Normalized Data'!E534-'Normalized Data'!C534)&gt;labeling!$W$6,1,0)</f>
        <v>0</v>
      </c>
      <c r="L534">
        <f t="shared" si="25"/>
        <v>1</v>
      </c>
      <c r="N534">
        <f t="shared" si="26"/>
        <v>0</v>
      </c>
      <c r="P534">
        <f t="shared" si="27"/>
        <v>0</v>
      </c>
    </row>
    <row r="535" spans="1:16">
      <c r="A535" s="7" t="s">
        <v>562</v>
      </c>
      <c r="B535" s="7" t="s">
        <v>1159</v>
      </c>
      <c r="C535">
        <f>IF('Normalized Data'!C535&gt;labeling!$T$6,1,0)</f>
        <v>1</v>
      </c>
      <c r="D535">
        <f>IF('Normalized Data'!E535&gt;labeling!$U$6,1,0)</f>
        <v>0</v>
      </c>
      <c r="E535">
        <f>IF(('Normalized Data'!C535-'Normalized Data'!D535)&gt;labeling!$X$6,1,0) * labeling!C535</f>
        <v>0</v>
      </c>
      <c r="F535">
        <f>IF(('Normalized Data'!E535-'Normalized Data'!F535)&gt;labeling!$Y$6,1,0) * labeling!D535</f>
        <v>0</v>
      </c>
      <c r="H535">
        <f>C535 * (1-D535) * IF(('Normalized Data'!C535-'Normalized Data'!E535)&gt;labeling!$V$6,1,0)</f>
        <v>1</v>
      </c>
      <c r="J535">
        <f>D535 * (1-C535) * IF(('Normalized Data'!E535-'Normalized Data'!C535)&gt;labeling!$W$6,1,0)</f>
        <v>0</v>
      </c>
      <c r="L535">
        <f t="shared" si="25"/>
        <v>0</v>
      </c>
      <c r="N535">
        <f t="shared" si="26"/>
        <v>0</v>
      </c>
      <c r="P535">
        <f t="shared" si="27"/>
        <v>0</v>
      </c>
    </row>
    <row r="536" spans="1:16">
      <c r="A536" s="7" t="s">
        <v>563</v>
      </c>
      <c r="B536" s="7" t="s">
        <v>1160</v>
      </c>
      <c r="C536">
        <f>IF('Normalized Data'!C536&gt;labeling!$T$6,1,0)</f>
        <v>1</v>
      </c>
      <c r="D536">
        <f>IF('Normalized Data'!E536&gt;labeling!$U$6,1,0)</f>
        <v>0</v>
      </c>
      <c r="E536">
        <f>IF(('Normalized Data'!C536-'Normalized Data'!D536)&gt;labeling!$X$6,1,0) * labeling!C536</f>
        <v>0</v>
      </c>
      <c r="F536">
        <f>IF(('Normalized Data'!E536-'Normalized Data'!F536)&gt;labeling!$Y$6,1,0) * labeling!D536</f>
        <v>0</v>
      </c>
      <c r="H536">
        <f>C536 * (1-D536) * IF(('Normalized Data'!C536-'Normalized Data'!E536)&gt;labeling!$V$6,1,0)</f>
        <v>1</v>
      </c>
      <c r="J536">
        <f>D536 * (1-C536) * IF(('Normalized Data'!E536-'Normalized Data'!C536)&gt;labeling!$W$6,1,0)</f>
        <v>0</v>
      </c>
      <c r="L536">
        <f t="shared" si="25"/>
        <v>0</v>
      </c>
      <c r="N536">
        <f t="shared" si="26"/>
        <v>0</v>
      </c>
      <c r="P536">
        <f t="shared" si="27"/>
        <v>0</v>
      </c>
    </row>
    <row r="537" spans="1:16">
      <c r="A537" s="7" t="s">
        <v>564</v>
      </c>
      <c r="B537" s="7" t="s">
        <v>1161</v>
      </c>
      <c r="C537">
        <f>IF('Normalized Data'!C537&gt;labeling!$T$6,1,0)</f>
        <v>1</v>
      </c>
      <c r="D537">
        <f>IF('Normalized Data'!E537&gt;labeling!$U$6,1,0)</f>
        <v>0</v>
      </c>
      <c r="E537">
        <f>IF(('Normalized Data'!C537-'Normalized Data'!D537)&gt;labeling!$X$6,1,0) * labeling!C537</f>
        <v>0</v>
      </c>
      <c r="F537">
        <f>IF(('Normalized Data'!E537-'Normalized Data'!F537)&gt;labeling!$Y$6,1,0) * labeling!D537</f>
        <v>0</v>
      </c>
      <c r="H537">
        <f>C537 * (1-D537) * IF(('Normalized Data'!C537-'Normalized Data'!E537)&gt;labeling!$V$6,1,0)</f>
        <v>1</v>
      </c>
      <c r="J537">
        <f>D537 * (1-C537) * IF(('Normalized Data'!E537-'Normalized Data'!C537)&gt;labeling!$W$6,1,0)</f>
        <v>0</v>
      </c>
      <c r="L537">
        <f t="shared" si="25"/>
        <v>0</v>
      </c>
      <c r="N537">
        <f t="shared" si="26"/>
        <v>0</v>
      </c>
      <c r="P537">
        <f t="shared" si="27"/>
        <v>0</v>
      </c>
    </row>
    <row r="538" spans="1:16">
      <c r="A538" s="7" t="s">
        <v>565</v>
      </c>
      <c r="B538" s="7" t="s">
        <v>1162</v>
      </c>
      <c r="C538">
        <f>IF('Normalized Data'!C538&gt;labeling!$T$6,1,0)</f>
        <v>0</v>
      </c>
      <c r="D538">
        <f>IF('Normalized Data'!E538&gt;labeling!$U$6,1,0)</f>
        <v>0</v>
      </c>
      <c r="E538">
        <f>IF(('Normalized Data'!C538-'Normalized Data'!D538)&gt;labeling!$X$6,1,0) * labeling!C538</f>
        <v>0</v>
      </c>
      <c r="F538">
        <f>IF(('Normalized Data'!E538-'Normalized Data'!F538)&gt;labeling!$Y$6,1,0) * labeling!D538</f>
        <v>0</v>
      </c>
      <c r="H538">
        <f>C538 * (1-D538) * IF(('Normalized Data'!C538-'Normalized Data'!E538)&gt;labeling!$V$6,1,0)</f>
        <v>0</v>
      </c>
      <c r="J538">
        <f>D538 * (1-C538) * IF(('Normalized Data'!E538-'Normalized Data'!C538)&gt;labeling!$W$6,1,0)</f>
        <v>0</v>
      </c>
      <c r="L538">
        <f t="shared" si="25"/>
        <v>0</v>
      </c>
      <c r="N538">
        <f t="shared" si="26"/>
        <v>0</v>
      </c>
      <c r="P538">
        <f t="shared" si="27"/>
        <v>0</v>
      </c>
    </row>
    <row r="539" spans="1:16">
      <c r="A539" s="7" t="s">
        <v>566</v>
      </c>
      <c r="B539" s="7" t="s">
        <v>1163</v>
      </c>
      <c r="C539">
        <f>IF('Normalized Data'!C539&gt;labeling!$T$6,1,0)</f>
        <v>0</v>
      </c>
      <c r="D539">
        <f>IF('Normalized Data'!E539&gt;labeling!$U$6,1,0)</f>
        <v>0</v>
      </c>
      <c r="E539">
        <f>IF(('Normalized Data'!C539-'Normalized Data'!D539)&gt;labeling!$X$6,1,0) * labeling!C539</f>
        <v>0</v>
      </c>
      <c r="F539">
        <f>IF(('Normalized Data'!E539-'Normalized Data'!F539)&gt;labeling!$Y$6,1,0) * labeling!D539</f>
        <v>0</v>
      </c>
      <c r="H539">
        <f>C539 * (1-D539) * IF(('Normalized Data'!C539-'Normalized Data'!E539)&gt;labeling!$V$6,1,0)</f>
        <v>0</v>
      </c>
      <c r="J539">
        <f>D539 * (1-C539) * IF(('Normalized Data'!E539-'Normalized Data'!C539)&gt;labeling!$W$6,1,0)</f>
        <v>0</v>
      </c>
      <c r="L539">
        <f t="shared" si="25"/>
        <v>0</v>
      </c>
      <c r="N539">
        <f t="shared" si="26"/>
        <v>0</v>
      </c>
      <c r="P539">
        <f t="shared" si="27"/>
        <v>0</v>
      </c>
    </row>
    <row r="540" spans="1:16">
      <c r="A540" s="7" t="s">
        <v>567</v>
      </c>
      <c r="B540" s="7" t="s">
        <v>1164</v>
      </c>
      <c r="C540">
        <f>IF('Normalized Data'!C540&gt;labeling!$T$6,1,0)</f>
        <v>0</v>
      </c>
      <c r="D540">
        <f>IF('Normalized Data'!E540&gt;labeling!$U$6,1,0)</f>
        <v>0</v>
      </c>
      <c r="E540">
        <f>IF(('Normalized Data'!C540-'Normalized Data'!D540)&gt;labeling!$X$6,1,0) * labeling!C540</f>
        <v>0</v>
      </c>
      <c r="F540">
        <f>IF(('Normalized Data'!E540-'Normalized Data'!F540)&gt;labeling!$Y$6,1,0) * labeling!D540</f>
        <v>0</v>
      </c>
      <c r="H540">
        <f>C540 * (1-D540) * IF(('Normalized Data'!C540-'Normalized Data'!E540)&gt;labeling!$V$6,1,0)</f>
        <v>0</v>
      </c>
      <c r="J540">
        <f>D540 * (1-C540) * IF(('Normalized Data'!E540-'Normalized Data'!C540)&gt;labeling!$W$6,1,0)</f>
        <v>0</v>
      </c>
      <c r="L540">
        <f t="shared" si="25"/>
        <v>0</v>
      </c>
      <c r="N540">
        <f t="shared" si="26"/>
        <v>0</v>
      </c>
      <c r="P540">
        <f t="shared" si="27"/>
        <v>0</v>
      </c>
    </row>
    <row r="541" spans="1:16">
      <c r="A541" s="7" t="s">
        <v>568</v>
      </c>
      <c r="B541" s="7" t="s">
        <v>1165</v>
      </c>
      <c r="C541">
        <f>IF('Normalized Data'!C541&gt;labeling!$T$6,1,0)</f>
        <v>0</v>
      </c>
      <c r="D541">
        <f>IF('Normalized Data'!E541&gt;labeling!$U$6,1,0)</f>
        <v>0</v>
      </c>
      <c r="E541">
        <f>IF(('Normalized Data'!C541-'Normalized Data'!D541)&gt;labeling!$X$6,1,0) * labeling!C541</f>
        <v>0</v>
      </c>
      <c r="F541">
        <f>IF(('Normalized Data'!E541-'Normalized Data'!F541)&gt;labeling!$Y$6,1,0) * labeling!D541</f>
        <v>0</v>
      </c>
      <c r="H541">
        <f>C541 * (1-D541) * IF(('Normalized Data'!C541-'Normalized Data'!E541)&gt;labeling!$V$6,1,0)</f>
        <v>0</v>
      </c>
      <c r="J541">
        <f>D541 * (1-C541) * IF(('Normalized Data'!E541-'Normalized Data'!C541)&gt;labeling!$W$6,1,0)</f>
        <v>0</v>
      </c>
      <c r="L541">
        <f t="shared" si="25"/>
        <v>0</v>
      </c>
      <c r="N541">
        <f t="shared" si="26"/>
        <v>0</v>
      </c>
      <c r="P541">
        <f t="shared" si="27"/>
        <v>0</v>
      </c>
    </row>
    <row r="542" spans="1:16">
      <c r="A542" s="7" t="s">
        <v>569</v>
      </c>
      <c r="B542" s="7" t="s">
        <v>1166</v>
      </c>
      <c r="C542">
        <f>IF('Normalized Data'!C542&gt;labeling!$T$6,1,0)</f>
        <v>0</v>
      </c>
      <c r="D542">
        <f>IF('Normalized Data'!E542&gt;labeling!$U$6,1,0)</f>
        <v>0</v>
      </c>
      <c r="E542">
        <f>IF(('Normalized Data'!C542-'Normalized Data'!D542)&gt;labeling!$X$6,1,0) * labeling!C542</f>
        <v>0</v>
      </c>
      <c r="F542">
        <f>IF(('Normalized Data'!E542-'Normalized Data'!F542)&gt;labeling!$Y$6,1,0) * labeling!D542</f>
        <v>0</v>
      </c>
      <c r="H542">
        <f>C542 * (1-D542) * IF(('Normalized Data'!C542-'Normalized Data'!E542)&gt;labeling!$V$6,1,0)</f>
        <v>0</v>
      </c>
      <c r="J542">
        <f>D542 * (1-C542) * IF(('Normalized Data'!E542-'Normalized Data'!C542)&gt;labeling!$W$6,1,0)</f>
        <v>0</v>
      </c>
      <c r="L542">
        <f t="shared" si="25"/>
        <v>0</v>
      </c>
      <c r="N542">
        <f t="shared" si="26"/>
        <v>0</v>
      </c>
      <c r="P542">
        <f t="shared" si="27"/>
        <v>0</v>
      </c>
    </row>
    <row r="543" spans="1:16">
      <c r="A543" s="7" t="s">
        <v>570</v>
      </c>
      <c r="B543" s="7" t="s">
        <v>1167</v>
      </c>
      <c r="C543">
        <f>IF('Normalized Data'!C543&gt;labeling!$T$6,1,0)</f>
        <v>0</v>
      </c>
      <c r="D543">
        <f>IF('Normalized Data'!E543&gt;labeling!$U$6,1,0)</f>
        <v>0</v>
      </c>
      <c r="E543">
        <f>IF(('Normalized Data'!C543-'Normalized Data'!D543)&gt;labeling!$X$6,1,0) * labeling!C543</f>
        <v>0</v>
      </c>
      <c r="F543">
        <f>IF(('Normalized Data'!E543-'Normalized Data'!F543)&gt;labeling!$Y$6,1,0) * labeling!D543</f>
        <v>0</v>
      </c>
      <c r="H543">
        <f>C543 * (1-D543) * IF(('Normalized Data'!C543-'Normalized Data'!E543)&gt;labeling!$V$6,1,0)</f>
        <v>0</v>
      </c>
      <c r="J543">
        <f>D543 * (1-C543) * IF(('Normalized Data'!E543-'Normalized Data'!C543)&gt;labeling!$W$6,1,0)</f>
        <v>0</v>
      </c>
      <c r="L543">
        <f t="shared" si="25"/>
        <v>0</v>
      </c>
      <c r="N543">
        <f t="shared" si="26"/>
        <v>0</v>
      </c>
      <c r="P543">
        <f t="shared" si="27"/>
        <v>0</v>
      </c>
    </row>
    <row r="544" spans="1:16">
      <c r="A544" s="7" t="s">
        <v>571</v>
      </c>
      <c r="B544" s="7" t="s">
        <v>1168</v>
      </c>
      <c r="C544">
        <f>IF('Normalized Data'!C544&gt;labeling!$T$6,1,0)</f>
        <v>1</v>
      </c>
      <c r="D544">
        <f>IF('Normalized Data'!E544&gt;labeling!$U$6,1,0)</f>
        <v>0</v>
      </c>
      <c r="E544">
        <f>IF(('Normalized Data'!C544-'Normalized Data'!D544)&gt;labeling!$X$6,1,0) * labeling!C544</f>
        <v>1</v>
      </c>
      <c r="F544">
        <f>IF(('Normalized Data'!E544-'Normalized Data'!F544)&gt;labeling!$Y$6,1,0) * labeling!D544</f>
        <v>0</v>
      </c>
      <c r="H544">
        <f>C544 * (1-D544) * IF(('Normalized Data'!C544-'Normalized Data'!E544)&gt;labeling!$V$6,1,0)</f>
        <v>1</v>
      </c>
      <c r="J544">
        <f>D544 * (1-C544) * IF(('Normalized Data'!E544-'Normalized Data'!C544)&gt;labeling!$W$6,1,0)</f>
        <v>0</v>
      </c>
      <c r="L544">
        <f t="shared" si="25"/>
        <v>1</v>
      </c>
      <c r="N544">
        <f t="shared" si="26"/>
        <v>1</v>
      </c>
      <c r="P544">
        <f t="shared" si="27"/>
        <v>0</v>
      </c>
    </row>
    <row r="545" spans="1:16">
      <c r="A545" s="7" t="s">
        <v>572</v>
      </c>
      <c r="B545" s="7" t="s">
        <v>1169</v>
      </c>
      <c r="C545">
        <f>IF('Normalized Data'!C545&gt;labeling!$T$6,1,0)</f>
        <v>0</v>
      </c>
      <c r="D545">
        <f>IF('Normalized Data'!E545&gt;labeling!$U$6,1,0)</f>
        <v>0</v>
      </c>
      <c r="E545">
        <f>IF(('Normalized Data'!C545-'Normalized Data'!D545)&gt;labeling!$X$6,1,0) * labeling!C545</f>
        <v>0</v>
      </c>
      <c r="F545">
        <f>IF(('Normalized Data'!E545-'Normalized Data'!F545)&gt;labeling!$Y$6,1,0) * labeling!D545</f>
        <v>0</v>
      </c>
      <c r="H545">
        <f>C545 * (1-D545) * IF(('Normalized Data'!C545-'Normalized Data'!E545)&gt;labeling!$V$6,1,0)</f>
        <v>0</v>
      </c>
      <c r="J545">
        <f>D545 * (1-C545) * IF(('Normalized Data'!E545-'Normalized Data'!C545)&gt;labeling!$W$6,1,0)</f>
        <v>0</v>
      </c>
      <c r="L545">
        <f t="shared" si="25"/>
        <v>0</v>
      </c>
      <c r="N545">
        <f t="shared" si="26"/>
        <v>0</v>
      </c>
      <c r="P545">
        <f t="shared" si="27"/>
        <v>0</v>
      </c>
    </row>
    <row r="546" spans="1:16">
      <c r="A546" s="7" t="s">
        <v>573</v>
      </c>
      <c r="B546" s="7" t="s">
        <v>1170</v>
      </c>
      <c r="C546">
        <f>IF('Normalized Data'!C546&gt;labeling!$T$6,1,0)</f>
        <v>0</v>
      </c>
      <c r="D546">
        <f>IF('Normalized Data'!E546&gt;labeling!$U$6,1,0)</f>
        <v>0</v>
      </c>
      <c r="E546">
        <f>IF(('Normalized Data'!C546-'Normalized Data'!D546)&gt;labeling!$X$6,1,0) * labeling!C546</f>
        <v>0</v>
      </c>
      <c r="F546">
        <f>IF(('Normalized Data'!E546-'Normalized Data'!F546)&gt;labeling!$Y$6,1,0) * labeling!D546</f>
        <v>0</v>
      </c>
      <c r="H546">
        <f>C546 * (1-D546) * IF(('Normalized Data'!C546-'Normalized Data'!E546)&gt;labeling!$V$6,1,0)</f>
        <v>0</v>
      </c>
      <c r="J546">
        <f>D546 * (1-C546) * IF(('Normalized Data'!E546-'Normalized Data'!C546)&gt;labeling!$W$6,1,0)</f>
        <v>0</v>
      </c>
      <c r="L546">
        <f t="shared" si="25"/>
        <v>0</v>
      </c>
      <c r="N546">
        <f t="shared" si="26"/>
        <v>0</v>
      </c>
      <c r="P546">
        <f t="shared" si="27"/>
        <v>0</v>
      </c>
    </row>
    <row r="547" spans="1:16">
      <c r="A547" s="7" t="s">
        <v>574</v>
      </c>
      <c r="B547" s="7" t="s">
        <v>1171</v>
      </c>
      <c r="C547">
        <f>IF('Normalized Data'!C547&gt;labeling!$T$6,1,0)</f>
        <v>1</v>
      </c>
      <c r="D547">
        <f>IF('Normalized Data'!E547&gt;labeling!$U$6,1,0)</f>
        <v>1</v>
      </c>
      <c r="E547">
        <f>IF(('Normalized Data'!C547-'Normalized Data'!D547)&gt;labeling!$X$6,1,0) * labeling!C547</f>
        <v>1</v>
      </c>
      <c r="F547">
        <f>IF(('Normalized Data'!E547-'Normalized Data'!F547)&gt;labeling!$Y$6,1,0) * labeling!D547</f>
        <v>0</v>
      </c>
      <c r="H547">
        <f>C547 * (1-D547) * IF(('Normalized Data'!C547-'Normalized Data'!E547)&gt;labeling!$V$6,1,0)</f>
        <v>0</v>
      </c>
      <c r="J547">
        <f>D547 * (1-C547) * IF(('Normalized Data'!E547-'Normalized Data'!C547)&gt;labeling!$W$6,1,0)</f>
        <v>0</v>
      </c>
      <c r="L547">
        <f t="shared" si="25"/>
        <v>1</v>
      </c>
      <c r="N547">
        <f t="shared" si="26"/>
        <v>0</v>
      </c>
      <c r="P547">
        <f t="shared" si="27"/>
        <v>0</v>
      </c>
    </row>
    <row r="548" spans="1:16">
      <c r="A548" s="7" t="s">
        <v>575</v>
      </c>
      <c r="B548" s="7" t="s">
        <v>1172</v>
      </c>
      <c r="C548">
        <f>IF('Normalized Data'!C548&gt;labeling!$T$6,1,0)</f>
        <v>0</v>
      </c>
      <c r="D548">
        <f>IF('Normalized Data'!E548&gt;labeling!$U$6,1,0)</f>
        <v>0</v>
      </c>
      <c r="E548">
        <f>IF(('Normalized Data'!C548-'Normalized Data'!D548)&gt;labeling!$X$6,1,0) * labeling!C548</f>
        <v>0</v>
      </c>
      <c r="F548">
        <f>IF(('Normalized Data'!E548-'Normalized Data'!F548)&gt;labeling!$Y$6,1,0) * labeling!D548</f>
        <v>0</v>
      </c>
      <c r="H548">
        <f>C548 * (1-D548) * IF(('Normalized Data'!C548-'Normalized Data'!E548)&gt;labeling!$V$6,1,0)</f>
        <v>0</v>
      </c>
      <c r="J548">
        <f>D548 * (1-C548) * IF(('Normalized Data'!E548-'Normalized Data'!C548)&gt;labeling!$W$6,1,0)</f>
        <v>0</v>
      </c>
      <c r="L548">
        <f t="shared" si="25"/>
        <v>0</v>
      </c>
      <c r="N548">
        <f t="shared" si="26"/>
        <v>0</v>
      </c>
      <c r="P548">
        <f t="shared" si="27"/>
        <v>0</v>
      </c>
    </row>
    <row r="549" spans="1:16">
      <c r="A549" s="7" t="s">
        <v>576</v>
      </c>
      <c r="B549" s="7" t="s">
        <v>1173</v>
      </c>
      <c r="C549">
        <f>IF('Normalized Data'!C549&gt;labeling!$T$6,1,0)</f>
        <v>1</v>
      </c>
      <c r="D549">
        <f>IF('Normalized Data'!E549&gt;labeling!$U$6,1,0)</f>
        <v>0</v>
      </c>
      <c r="E549">
        <f>IF(('Normalized Data'!C549-'Normalized Data'!D549)&gt;labeling!$X$6,1,0) * labeling!C549</f>
        <v>0</v>
      </c>
      <c r="F549">
        <f>IF(('Normalized Data'!E549-'Normalized Data'!F549)&gt;labeling!$Y$6,1,0) * labeling!D549</f>
        <v>0</v>
      </c>
      <c r="H549">
        <f>C549 * (1-D549) * IF(('Normalized Data'!C549-'Normalized Data'!E549)&gt;labeling!$V$6,1,0)</f>
        <v>1</v>
      </c>
      <c r="J549">
        <f>D549 * (1-C549) * IF(('Normalized Data'!E549-'Normalized Data'!C549)&gt;labeling!$W$6,1,0)</f>
        <v>0</v>
      </c>
      <c r="L549">
        <f t="shared" si="25"/>
        <v>0</v>
      </c>
      <c r="N549">
        <f t="shared" si="26"/>
        <v>0</v>
      </c>
      <c r="P549">
        <f t="shared" si="27"/>
        <v>0</v>
      </c>
    </row>
    <row r="550" spans="1:16">
      <c r="A550" s="7" t="s">
        <v>577</v>
      </c>
      <c r="B550" s="7" t="s">
        <v>1174</v>
      </c>
      <c r="C550">
        <f>IF('Normalized Data'!C550&gt;labeling!$T$6,1,0)</f>
        <v>1</v>
      </c>
      <c r="D550">
        <f>IF('Normalized Data'!E550&gt;labeling!$U$6,1,0)</f>
        <v>1</v>
      </c>
      <c r="E550">
        <f>IF(('Normalized Data'!C550-'Normalized Data'!D550)&gt;labeling!$X$6,1,0) * labeling!C550</f>
        <v>1</v>
      </c>
      <c r="F550">
        <f>IF(('Normalized Data'!E550-'Normalized Data'!F550)&gt;labeling!$Y$6,1,0) * labeling!D550</f>
        <v>0</v>
      </c>
      <c r="H550">
        <f>C550 * (1-D550) * IF(('Normalized Data'!C550-'Normalized Data'!E550)&gt;labeling!$V$6,1,0)</f>
        <v>0</v>
      </c>
      <c r="J550">
        <f>D550 * (1-C550) * IF(('Normalized Data'!E550-'Normalized Data'!C550)&gt;labeling!$W$6,1,0)</f>
        <v>0</v>
      </c>
      <c r="L550">
        <f t="shared" si="25"/>
        <v>1</v>
      </c>
      <c r="N550">
        <f t="shared" si="26"/>
        <v>0</v>
      </c>
      <c r="P550">
        <f t="shared" si="27"/>
        <v>0</v>
      </c>
    </row>
    <row r="551" spans="1:16">
      <c r="A551" s="7" t="s">
        <v>578</v>
      </c>
      <c r="B551" s="7" t="s">
        <v>1175</v>
      </c>
      <c r="C551">
        <f>IF('Normalized Data'!C551&gt;labeling!$T$6,1,0)</f>
        <v>0</v>
      </c>
      <c r="D551">
        <f>IF('Normalized Data'!E551&gt;labeling!$U$6,1,0)</f>
        <v>0</v>
      </c>
      <c r="E551">
        <f>IF(('Normalized Data'!C551-'Normalized Data'!D551)&gt;labeling!$X$6,1,0) * labeling!C551</f>
        <v>0</v>
      </c>
      <c r="F551">
        <f>IF(('Normalized Data'!E551-'Normalized Data'!F551)&gt;labeling!$Y$6,1,0) * labeling!D551</f>
        <v>0</v>
      </c>
      <c r="H551">
        <f>C551 * (1-D551) * IF(('Normalized Data'!C551-'Normalized Data'!E551)&gt;labeling!$V$6,1,0)</f>
        <v>0</v>
      </c>
      <c r="J551">
        <f>D551 * (1-C551) * IF(('Normalized Data'!E551-'Normalized Data'!C551)&gt;labeling!$W$6,1,0)</f>
        <v>0</v>
      </c>
      <c r="L551">
        <f t="shared" si="25"/>
        <v>0</v>
      </c>
      <c r="N551">
        <f t="shared" si="26"/>
        <v>0</v>
      </c>
      <c r="P551">
        <f t="shared" si="27"/>
        <v>0</v>
      </c>
    </row>
    <row r="552" spans="1:16">
      <c r="A552" s="7" t="s">
        <v>579</v>
      </c>
      <c r="B552" s="7" t="s">
        <v>1176</v>
      </c>
      <c r="C552">
        <f>IF('Normalized Data'!C552&gt;labeling!$T$6,1,0)</f>
        <v>1</v>
      </c>
      <c r="D552">
        <f>IF('Normalized Data'!E552&gt;labeling!$U$6,1,0)</f>
        <v>1</v>
      </c>
      <c r="E552">
        <f>IF(('Normalized Data'!C552-'Normalized Data'!D552)&gt;labeling!$X$6,1,0) * labeling!C552</f>
        <v>1</v>
      </c>
      <c r="F552">
        <f>IF(('Normalized Data'!E552-'Normalized Data'!F552)&gt;labeling!$Y$6,1,0) * labeling!D552</f>
        <v>0</v>
      </c>
      <c r="H552">
        <f>C552 * (1-D552) * IF(('Normalized Data'!C552-'Normalized Data'!E552)&gt;labeling!$V$6,1,0)</f>
        <v>0</v>
      </c>
      <c r="J552">
        <f>D552 * (1-C552) * IF(('Normalized Data'!E552-'Normalized Data'!C552)&gt;labeling!$W$6,1,0)</f>
        <v>0</v>
      </c>
      <c r="L552">
        <f t="shared" si="25"/>
        <v>1</v>
      </c>
      <c r="N552">
        <f t="shared" si="26"/>
        <v>0</v>
      </c>
      <c r="P552">
        <f t="shared" si="27"/>
        <v>0</v>
      </c>
    </row>
    <row r="553" spans="1:16">
      <c r="A553" s="7" t="s">
        <v>580</v>
      </c>
      <c r="B553" s="7" t="s">
        <v>1177</v>
      </c>
      <c r="C553">
        <f>IF('Normalized Data'!C553&gt;labeling!$T$6,1,0)</f>
        <v>1</v>
      </c>
      <c r="D553">
        <f>IF('Normalized Data'!E553&gt;labeling!$U$6,1,0)</f>
        <v>1</v>
      </c>
      <c r="E553">
        <f>IF(('Normalized Data'!C553-'Normalized Data'!D553)&gt;labeling!$X$6,1,0) * labeling!C553</f>
        <v>1</v>
      </c>
      <c r="F553">
        <f>IF(('Normalized Data'!E553-'Normalized Data'!F553)&gt;labeling!$Y$6,1,0) * labeling!D553</f>
        <v>0</v>
      </c>
      <c r="H553">
        <f>C553 * (1-D553) * IF(('Normalized Data'!C553-'Normalized Data'!E553)&gt;labeling!$V$6,1,0)</f>
        <v>0</v>
      </c>
      <c r="J553">
        <f>D553 * (1-C553) * IF(('Normalized Data'!E553-'Normalized Data'!C553)&gt;labeling!$W$6,1,0)</f>
        <v>0</v>
      </c>
      <c r="L553">
        <f t="shared" si="25"/>
        <v>1</v>
      </c>
      <c r="N553">
        <f t="shared" si="26"/>
        <v>0</v>
      </c>
      <c r="P553">
        <f t="shared" si="27"/>
        <v>0</v>
      </c>
    </row>
    <row r="554" spans="1:16">
      <c r="A554" s="7" t="s">
        <v>581</v>
      </c>
      <c r="B554" s="7" t="s">
        <v>1178</v>
      </c>
      <c r="C554">
        <f>IF('Normalized Data'!C554&gt;labeling!$T$6,1,0)</f>
        <v>1</v>
      </c>
      <c r="D554">
        <f>IF('Normalized Data'!E554&gt;labeling!$U$6,1,0)</f>
        <v>1</v>
      </c>
      <c r="E554">
        <f>IF(('Normalized Data'!C554-'Normalized Data'!D554)&gt;labeling!$X$6,1,0) * labeling!C554</f>
        <v>1</v>
      </c>
      <c r="F554">
        <f>IF(('Normalized Data'!E554-'Normalized Data'!F554)&gt;labeling!$Y$6,1,0) * labeling!D554</f>
        <v>0</v>
      </c>
      <c r="H554">
        <f>C554 * (1-D554) * IF(('Normalized Data'!C554-'Normalized Data'!E554)&gt;labeling!$V$6,1,0)</f>
        <v>0</v>
      </c>
      <c r="J554">
        <f>D554 * (1-C554) * IF(('Normalized Data'!E554-'Normalized Data'!C554)&gt;labeling!$W$6,1,0)</f>
        <v>0</v>
      </c>
      <c r="L554">
        <f t="shared" si="25"/>
        <v>1</v>
      </c>
      <c r="N554">
        <f t="shared" si="26"/>
        <v>0</v>
      </c>
      <c r="P554">
        <f t="shared" si="27"/>
        <v>0</v>
      </c>
    </row>
    <row r="555" spans="1:16">
      <c r="A555" s="7" t="s">
        <v>582</v>
      </c>
      <c r="B555" s="7" t="s">
        <v>1179</v>
      </c>
      <c r="C555">
        <f>IF('Normalized Data'!C555&gt;labeling!$T$6,1,0)</f>
        <v>0</v>
      </c>
      <c r="D555">
        <f>IF('Normalized Data'!E555&gt;labeling!$U$6,1,0)</f>
        <v>0</v>
      </c>
      <c r="E555">
        <f>IF(('Normalized Data'!C555-'Normalized Data'!D555)&gt;labeling!$X$6,1,0) * labeling!C555</f>
        <v>0</v>
      </c>
      <c r="F555">
        <f>IF(('Normalized Data'!E555-'Normalized Data'!F555)&gt;labeling!$Y$6,1,0) * labeling!D555</f>
        <v>0</v>
      </c>
      <c r="H555">
        <f>C555 * (1-D555) * IF(('Normalized Data'!C555-'Normalized Data'!E555)&gt;labeling!$V$6,1,0)</f>
        <v>0</v>
      </c>
      <c r="J555">
        <f>D555 * (1-C555) * IF(('Normalized Data'!E555-'Normalized Data'!C555)&gt;labeling!$W$6,1,0)</f>
        <v>0</v>
      </c>
      <c r="L555">
        <f t="shared" si="25"/>
        <v>0</v>
      </c>
      <c r="N555">
        <f t="shared" si="26"/>
        <v>0</v>
      </c>
      <c r="P555">
        <f t="shared" si="27"/>
        <v>0</v>
      </c>
    </row>
    <row r="556" spans="1:16">
      <c r="A556" s="7" t="s">
        <v>583</v>
      </c>
      <c r="B556" s="7" t="s">
        <v>1180</v>
      </c>
      <c r="C556">
        <f>IF('Normalized Data'!C556&gt;labeling!$T$6,1,0)</f>
        <v>0</v>
      </c>
      <c r="D556">
        <f>IF('Normalized Data'!E556&gt;labeling!$U$6,1,0)</f>
        <v>0</v>
      </c>
      <c r="E556">
        <f>IF(('Normalized Data'!C556-'Normalized Data'!D556)&gt;labeling!$X$6,1,0) * labeling!C556</f>
        <v>0</v>
      </c>
      <c r="F556">
        <f>IF(('Normalized Data'!E556-'Normalized Data'!F556)&gt;labeling!$Y$6,1,0) * labeling!D556</f>
        <v>0</v>
      </c>
      <c r="H556">
        <f>C556 * (1-D556) * IF(('Normalized Data'!C556-'Normalized Data'!E556)&gt;labeling!$V$6,1,0)</f>
        <v>0</v>
      </c>
      <c r="J556">
        <f>D556 * (1-C556) * IF(('Normalized Data'!E556-'Normalized Data'!C556)&gt;labeling!$W$6,1,0)</f>
        <v>0</v>
      </c>
      <c r="L556">
        <f t="shared" si="25"/>
        <v>0</v>
      </c>
      <c r="N556">
        <f t="shared" si="26"/>
        <v>0</v>
      </c>
      <c r="P556">
        <f t="shared" si="27"/>
        <v>0</v>
      </c>
    </row>
    <row r="557" spans="1:16">
      <c r="A557" s="7" t="s">
        <v>584</v>
      </c>
      <c r="B557" s="7" t="s">
        <v>1181</v>
      </c>
      <c r="C557">
        <f>IF('Normalized Data'!C557&gt;labeling!$T$6,1,0)</f>
        <v>1</v>
      </c>
      <c r="D557">
        <f>IF('Normalized Data'!E557&gt;labeling!$U$6,1,0)</f>
        <v>1</v>
      </c>
      <c r="E557">
        <f>IF(('Normalized Data'!C557-'Normalized Data'!D557)&gt;labeling!$X$6,1,0) * labeling!C557</f>
        <v>1</v>
      </c>
      <c r="F557">
        <f>IF(('Normalized Data'!E557-'Normalized Data'!F557)&gt;labeling!$Y$6,1,0) * labeling!D557</f>
        <v>0</v>
      </c>
      <c r="H557">
        <f>C557 * (1-D557) * IF(('Normalized Data'!C557-'Normalized Data'!E557)&gt;labeling!$V$6,1,0)</f>
        <v>0</v>
      </c>
      <c r="J557">
        <f>D557 * (1-C557) * IF(('Normalized Data'!E557-'Normalized Data'!C557)&gt;labeling!$W$6,1,0)</f>
        <v>0</v>
      </c>
      <c r="L557">
        <f t="shared" si="25"/>
        <v>1</v>
      </c>
      <c r="N557">
        <f t="shared" si="26"/>
        <v>0</v>
      </c>
      <c r="P557">
        <f t="shared" si="27"/>
        <v>0</v>
      </c>
    </row>
    <row r="558" spans="1:16">
      <c r="A558" s="7" t="s">
        <v>585</v>
      </c>
      <c r="B558" s="7" t="s">
        <v>1182</v>
      </c>
      <c r="C558">
        <f>IF('Normalized Data'!C558&gt;labeling!$T$6,1,0)</f>
        <v>1</v>
      </c>
      <c r="D558">
        <f>IF('Normalized Data'!E558&gt;labeling!$U$6,1,0)</f>
        <v>1</v>
      </c>
      <c r="E558">
        <f>IF(('Normalized Data'!C558-'Normalized Data'!D558)&gt;labeling!$X$6,1,0) * labeling!C558</f>
        <v>1</v>
      </c>
      <c r="F558">
        <f>IF(('Normalized Data'!E558-'Normalized Data'!F558)&gt;labeling!$Y$6,1,0) * labeling!D558</f>
        <v>0</v>
      </c>
      <c r="H558">
        <f>C558 * (1-D558) * IF(('Normalized Data'!C558-'Normalized Data'!E558)&gt;labeling!$V$6,1,0)</f>
        <v>0</v>
      </c>
      <c r="J558">
        <f>D558 * (1-C558) * IF(('Normalized Data'!E558-'Normalized Data'!C558)&gt;labeling!$W$6,1,0)</f>
        <v>0</v>
      </c>
      <c r="L558">
        <f t="shared" si="25"/>
        <v>1</v>
      </c>
      <c r="N558">
        <f t="shared" si="26"/>
        <v>0</v>
      </c>
      <c r="P558">
        <f t="shared" si="27"/>
        <v>0</v>
      </c>
    </row>
    <row r="559" spans="1:16">
      <c r="A559" s="7" t="s">
        <v>586</v>
      </c>
      <c r="B559" s="7" t="s">
        <v>1183</v>
      </c>
      <c r="C559">
        <f>IF('Normalized Data'!C559&gt;labeling!$T$6,1,0)</f>
        <v>0</v>
      </c>
      <c r="D559">
        <f>IF('Normalized Data'!E559&gt;labeling!$U$6,1,0)</f>
        <v>0</v>
      </c>
      <c r="E559">
        <f>IF(('Normalized Data'!C559-'Normalized Data'!D559)&gt;labeling!$X$6,1,0) * labeling!C559</f>
        <v>0</v>
      </c>
      <c r="F559">
        <f>IF(('Normalized Data'!E559-'Normalized Data'!F559)&gt;labeling!$Y$6,1,0) * labeling!D559</f>
        <v>0</v>
      </c>
      <c r="H559">
        <f>C559 * (1-D559) * IF(('Normalized Data'!C559-'Normalized Data'!E559)&gt;labeling!$V$6,1,0)</f>
        <v>0</v>
      </c>
      <c r="J559">
        <f>D559 * (1-C559) * IF(('Normalized Data'!E559-'Normalized Data'!C559)&gt;labeling!$W$6,1,0)</f>
        <v>0</v>
      </c>
      <c r="L559">
        <f t="shared" si="25"/>
        <v>0</v>
      </c>
      <c r="N559">
        <f t="shared" si="26"/>
        <v>0</v>
      </c>
      <c r="P559">
        <f t="shared" si="27"/>
        <v>0</v>
      </c>
    </row>
    <row r="560" spans="1:16">
      <c r="A560" s="7" t="s">
        <v>587</v>
      </c>
      <c r="B560" s="7" t="s">
        <v>1184</v>
      </c>
      <c r="C560">
        <f>IF('Normalized Data'!C560&gt;labeling!$T$6,1,0)</f>
        <v>0</v>
      </c>
      <c r="D560">
        <f>IF('Normalized Data'!E560&gt;labeling!$U$6,1,0)</f>
        <v>0</v>
      </c>
      <c r="E560">
        <f>IF(('Normalized Data'!C560-'Normalized Data'!D560)&gt;labeling!$X$6,1,0) * labeling!C560</f>
        <v>0</v>
      </c>
      <c r="F560">
        <f>IF(('Normalized Data'!E560-'Normalized Data'!F560)&gt;labeling!$Y$6,1,0) * labeling!D560</f>
        <v>0</v>
      </c>
      <c r="H560">
        <f>C560 * (1-D560) * IF(('Normalized Data'!C560-'Normalized Data'!E560)&gt;labeling!$V$6,1,0)</f>
        <v>0</v>
      </c>
      <c r="J560">
        <f>D560 * (1-C560) * IF(('Normalized Data'!E560-'Normalized Data'!C560)&gt;labeling!$W$6,1,0)</f>
        <v>0</v>
      </c>
      <c r="L560">
        <f t="shared" si="25"/>
        <v>0</v>
      </c>
      <c r="N560">
        <f t="shared" si="26"/>
        <v>0</v>
      </c>
      <c r="P560">
        <f t="shared" si="27"/>
        <v>0</v>
      </c>
    </row>
    <row r="561" spans="1:16">
      <c r="A561" s="7" t="s">
        <v>588</v>
      </c>
      <c r="B561" s="7" t="s">
        <v>1185</v>
      </c>
      <c r="C561">
        <f>IF('Normalized Data'!C561&gt;labeling!$T$6,1,0)</f>
        <v>0</v>
      </c>
      <c r="D561">
        <f>IF('Normalized Data'!E561&gt;labeling!$U$6,1,0)</f>
        <v>1</v>
      </c>
      <c r="E561">
        <f>IF(('Normalized Data'!C561-'Normalized Data'!D561)&gt;labeling!$X$6,1,0) * labeling!C561</f>
        <v>0</v>
      </c>
      <c r="F561">
        <f>IF(('Normalized Data'!E561-'Normalized Data'!F561)&gt;labeling!$Y$6,1,0) * labeling!D561</f>
        <v>0</v>
      </c>
      <c r="H561">
        <f>C561 * (1-D561) * IF(('Normalized Data'!C561-'Normalized Data'!E561)&gt;labeling!$V$6,1,0)</f>
        <v>0</v>
      </c>
      <c r="J561">
        <f>D561 * (1-C561) * IF(('Normalized Data'!E561-'Normalized Data'!C561)&gt;labeling!$W$6,1,0)</f>
        <v>1</v>
      </c>
      <c r="L561">
        <f t="shared" si="25"/>
        <v>0</v>
      </c>
      <c r="N561">
        <f t="shared" si="26"/>
        <v>0</v>
      </c>
      <c r="P561">
        <f t="shared" si="27"/>
        <v>0</v>
      </c>
    </row>
    <row r="562" spans="1:16">
      <c r="A562" s="7" t="s">
        <v>589</v>
      </c>
      <c r="B562" s="7" t="s">
        <v>1186</v>
      </c>
      <c r="C562">
        <f>IF('Normalized Data'!C562&gt;labeling!$T$6,1,0)</f>
        <v>0</v>
      </c>
      <c r="D562">
        <f>IF('Normalized Data'!E562&gt;labeling!$U$6,1,0)</f>
        <v>0</v>
      </c>
      <c r="E562">
        <f>IF(('Normalized Data'!C562-'Normalized Data'!D562)&gt;labeling!$X$6,1,0) * labeling!C562</f>
        <v>0</v>
      </c>
      <c r="F562">
        <f>IF(('Normalized Data'!E562-'Normalized Data'!F562)&gt;labeling!$Y$6,1,0) * labeling!D562</f>
        <v>0</v>
      </c>
      <c r="H562">
        <f>C562 * (1-D562) * IF(('Normalized Data'!C562-'Normalized Data'!E562)&gt;labeling!$V$6,1,0)</f>
        <v>0</v>
      </c>
      <c r="J562">
        <f>D562 * (1-C562) * IF(('Normalized Data'!E562-'Normalized Data'!C562)&gt;labeling!$W$6,1,0)</f>
        <v>0</v>
      </c>
      <c r="L562">
        <f t="shared" si="25"/>
        <v>0</v>
      </c>
      <c r="N562">
        <f t="shared" si="26"/>
        <v>0</v>
      </c>
      <c r="P562">
        <f t="shared" si="27"/>
        <v>0</v>
      </c>
    </row>
    <row r="563" spans="1:16">
      <c r="A563" s="7" t="s">
        <v>591</v>
      </c>
      <c r="B563" s="7" t="s">
        <v>1187</v>
      </c>
      <c r="C563">
        <f>IF('Normalized Data'!C563&gt;labeling!$T$6,1,0)</f>
        <v>0</v>
      </c>
      <c r="D563">
        <f>IF('Normalized Data'!E563&gt;labeling!$U$6,1,0)</f>
        <v>0</v>
      </c>
      <c r="E563">
        <f>IF(('Normalized Data'!C563-'Normalized Data'!D563)&gt;labeling!$X$6,1,0) * labeling!C563</f>
        <v>0</v>
      </c>
      <c r="F563">
        <f>IF(('Normalized Data'!E563-'Normalized Data'!F563)&gt;labeling!$Y$6,1,0) * labeling!D563</f>
        <v>0</v>
      </c>
      <c r="H563">
        <f>C563 * (1-D563) * IF(('Normalized Data'!C563-'Normalized Data'!E563)&gt;labeling!$V$6,1,0)</f>
        <v>0</v>
      </c>
      <c r="J563">
        <f>D563 * (1-C563) * IF(('Normalized Data'!E563-'Normalized Data'!C563)&gt;labeling!$W$6,1,0)</f>
        <v>0</v>
      </c>
      <c r="L563">
        <f t="shared" si="25"/>
        <v>0</v>
      </c>
      <c r="N563">
        <f t="shared" si="26"/>
        <v>0</v>
      </c>
      <c r="P563">
        <f t="shared" si="27"/>
        <v>0</v>
      </c>
    </row>
    <row r="564" spans="1:16">
      <c r="A564" s="7" t="s">
        <v>592</v>
      </c>
      <c r="B564" s="7" t="s">
        <v>1188</v>
      </c>
      <c r="C564">
        <f>IF('Normalized Data'!C564&gt;labeling!$T$6,1,0)</f>
        <v>1</v>
      </c>
      <c r="D564">
        <f>IF('Normalized Data'!E564&gt;labeling!$U$6,1,0)</f>
        <v>0</v>
      </c>
      <c r="E564">
        <f>IF(('Normalized Data'!C564-'Normalized Data'!D564)&gt;labeling!$X$6,1,0) * labeling!C564</f>
        <v>0</v>
      </c>
      <c r="F564">
        <f>IF(('Normalized Data'!E564-'Normalized Data'!F564)&gt;labeling!$Y$6,1,0) * labeling!D564</f>
        <v>0</v>
      </c>
      <c r="H564">
        <f>C564 * (1-D564) * IF(('Normalized Data'!C564-'Normalized Data'!E564)&gt;labeling!$V$6,1,0)</f>
        <v>1</v>
      </c>
      <c r="J564">
        <f>D564 * (1-C564) * IF(('Normalized Data'!E564-'Normalized Data'!C564)&gt;labeling!$W$6,1,0)</f>
        <v>0</v>
      </c>
      <c r="L564">
        <f t="shared" si="25"/>
        <v>0</v>
      </c>
      <c r="N564">
        <f t="shared" si="26"/>
        <v>0</v>
      </c>
      <c r="P564">
        <f t="shared" si="27"/>
        <v>0</v>
      </c>
    </row>
    <row r="565" spans="1:16">
      <c r="A565" s="7" t="s">
        <v>593</v>
      </c>
      <c r="B565" s="7" t="s">
        <v>1189</v>
      </c>
      <c r="C565">
        <f>IF('Normalized Data'!C565&gt;labeling!$T$6,1,0)</f>
        <v>0</v>
      </c>
      <c r="D565">
        <f>IF('Normalized Data'!E565&gt;labeling!$U$6,1,0)</f>
        <v>0</v>
      </c>
      <c r="E565">
        <f>IF(('Normalized Data'!C565-'Normalized Data'!D565)&gt;labeling!$X$6,1,0) * labeling!C565</f>
        <v>0</v>
      </c>
      <c r="F565">
        <f>IF(('Normalized Data'!E565-'Normalized Data'!F565)&gt;labeling!$Y$6,1,0) * labeling!D565</f>
        <v>0</v>
      </c>
      <c r="H565">
        <f>C565 * (1-D565) * IF(('Normalized Data'!C565-'Normalized Data'!E565)&gt;labeling!$V$6,1,0)</f>
        <v>0</v>
      </c>
      <c r="J565">
        <f>D565 * (1-C565) * IF(('Normalized Data'!E565-'Normalized Data'!C565)&gt;labeling!$W$6,1,0)</f>
        <v>0</v>
      </c>
      <c r="L565">
        <f t="shared" si="25"/>
        <v>0</v>
      </c>
      <c r="N565">
        <f t="shared" si="26"/>
        <v>0</v>
      </c>
      <c r="P565">
        <f t="shared" si="27"/>
        <v>0</v>
      </c>
    </row>
    <row r="566" spans="1:16">
      <c r="A566" s="7" t="s">
        <v>594</v>
      </c>
      <c r="B566" s="7" t="s">
        <v>1190</v>
      </c>
      <c r="C566">
        <f>IF('Normalized Data'!C566&gt;labeling!$T$6,1,0)</f>
        <v>0</v>
      </c>
      <c r="D566">
        <f>IF('Normalized Data'!E566&gt;labeling!$U$6,1,0)</f>
        <v>0</v>
      </c>
      <c r="E566">
        <f>IF(('Normalized Data'!C566-'Normalized Data'!D566)&gt;labeling!$X$6,1,0) * labeling!C566</f>
        <v>0</v>
      </c>
      <c r="F566">
        <f>IF(('Normalized Data'!E566-'Normalized Data'!F566)&gt;labeling!$Y$6,1,0) * labeling!D566</f>
        <v>0</v>
      </c>
      <c r="H566">
        <f>C566 * (1-D566) * IF(('Normalized Data'!C566-'Normalized Data'!E566)&gt;labeling!$V$6,1,0)</f>
        <v>0</v>
      </c>
      <c r="J566">
        <f>D566 * (1-C566) * IF(('Normalized Data'!E566-'Normalized Data'!C566)&gt;labeling!$W$6,1,0)</f>
        <v>0</v>
      </c>
      <c r="L566">
        <f t="shared" si="25"/>
        <v>0</v>
      </c>
      <c r="N566">
        <f t="shared" si="26"/>
        <v>0</v>
      </c>
      <c r="P566">
        <f t="shared" si="27"/>
        <v>0</v>
      </c>
    </row>
    <row r="567" spans="1:16">
      <c r="A567" s="7" t="s">
        <v>595</v>
      </c>
      <c r="B567" s="7" t="s">
        <v>1191</v>
      </c>
      <c r="C567">
        <f>IF('Normalized Data'!C567&gt;labeling!$T$6,1,0)</f>
        <v>0</v>
      </c>
      <c r="D567">
        <f>IF('Normalized Data'!E567&gt;labeling!$U$6,1,0)</f>
        <v>0</v>
      </c>
      <c r="E567">
        <f>IF(('Normalized Data'!C567-'Normalized Data'!D567)&gt;labeling!$X$6,1,0) * labeling!C567</f>
        <v>0</v>
      </c>
      <c r="F567">
        <f>IF(('Normalized Data'!E567-'Normalized Data'!F567)&gt;labeling!$Y$6,1,0) * labeling!D567</f>
        <v>0</v>
      </c>
      <c r="H567">
        <f>C567 * (1-D567) * IF(('Normalized Data'!C567-'Normalized Data'!E567)&gt;labeling!$V$6,1,0)</f>
        <v>0</v>
      </c>
      <c r="J567">
        <f>D567 * (1-C567) * IF(('Normalized Data'!E567-'Normalized Data'!C567)&gt;labeling!$W$6,1,0)</f>
        <v>0</v>
      </c>
      <c r="L567">
        <f t="shared" si="25"/>
        <v>0</v>
      </c>
      <c r="N567">
        <f t="shared" si="26"/>
        <v>0</v>
      </c>
      <c r="P567">
        <f t="shared" si="27"/>
        <v>0</v>
      </c>
    </row>
    <row r="568" spans="1:16">
      <c r="A568" s="7" t="s">
        <v>596</v>
      </c>
      <c r="B568" s="7" t="s">
        <v>1192</v>
      </c>
      <c r="C568">
        <f>IF('Normalized Data'!C568&gt;labeling!$T$6,1,0)</f>
        <v>1</v>
      </c>
      <c r="D568">
        <f>IF('Normalized Data'!E568&gt;labeling!$U$6,1,0)</f>
        <v>1</v>
      </c>
      <c r="E568">
        <f>IF(('Normalized Data'!C568-'Normalized Data'!D568)&gt;labeling!$X$6,1,0) * labeling!C568</f>
        <v>1</v>
      </c>
      <c r="F568">
        <f>IF(('Normalized Data'!E568-'Normalized Data'!F568)&gt;labeling!$Y$6,1,0) * labeling!D568</f>
        <v>0</v>
      </c>
      <c r="H568">
        <f>C568 * (1-D568) * IF(('Normalized Data'!C568-'Normalized Data'!E568)&gt;labeling!$V$6,1,0)</f>
        <v>0</v>
      </c>
      <c r="J568">
        <f>D568 * (1-C568) * IF(('Normalized Data'!E568-'Normalized Data'!C568)&gt;labeling!$W$6,1,0)</f>
        <v>0</v>
      </c>
      <c r="L568">
        <f t="shared" si="25"/>
        <v>1</v>
      </c>
      <c r="N568">
        <f t="shared" si="26"/>
        <v>0</v>
      </c>
      <c r="P568">
        <f t="shared" si="27"/>
        <v>0</v>
      </c>
    </row>
    <row r="569" spans="1:16">
      <c r="A569" s="7" t="s">
        <v>597</v>
      </c>
      <c r="B569" s="7" t="s">
        <v>1193</v>
      </c>
      <c r="C569">
        <f>IF('Normalized Data'!C569&gt;labeling!$T$6,1,0)</f>
        <v>0</v>
      </c>
      <c r="D569">
        <f>IF('Normalized Data'!E569&gt;labeling!$U$6,1,0)</f>
        <v>0</v>
      </c>
      <c r="E569">
        <f>IF(('Normalized Data'!C569-'Normalized Data'!D569)&gt;labeling!$X$6,1,0) * labeling!C569</f>
        <v>0</v>
      </c>
      <c r="F569">
        <f>IF(('Normalized Data'!E569-'Normalized Data'!F569)&gt;labeling!$Y$6,1,0) * labeling!D569</f>
        <v>0</v>
      </c>
      <c r="H569">
        <f>C569 * (1-D569) * IF(('Normalized Data'!C569-'Normalized Data'!E569)&gt;labeling!$V$6,1,0)</f>
        <v>0</v>
      </c>
      <c r="J569">
        <f>D569 * (1-C569) * IF(('Normalized Data'!E569-'Normalized Data'!C569)&gt;labeling!$W$6,1,0)</f>
        <v>0</v>
      </c>
      <c r="L569">
        <f t="shared" si="25"/>
        <v>0</v>
      </c>
      <c r="N569">
        <f t="shared" si="26"/>
        <v>0</v>
      </c>
      <c r="P569">
        <f t="shared" si="27"/>
        <v>0</v>
      </c>
    </row>
    <row r="570" spans="1:16">
      <c r="A570" s="7" t="s">
        <v>598</v>
      </c>
      <c r="B570" s="7" t="s">
        <v>1194</v>
      </c>
      <c r="C570">
        <f>IF('Normalized Data'!C570&gt;labeling!$T$6,1,0)</f>
        <v>0</v>
      </c>
      <c r="D570">
        <f>IF('Normalized Data'!E570&gt;labeling!$U$6,1,0)</f>
        <v>0</v>
      </c>
      <c r="E570">
        <f>IF(('Normalized Data'!C570-'Normalized Data'!D570)&gt;labeling!$X$6,1,0) * labeling!C570</f>
        <v>0</v>
      </c>
      <c r="F570">
        <f>IF(('Normalized Data'!E570-'Normalized Data'!F570)&gt;labeling!$Y$6,1,0) * labeling!D570</f>
        <v>0</v>
      </c>
      <c r="H570">
        <f>C570 * (1-D570) * IF(('Normalized Data'!C570-'Normalized Data'!E570)&gt;labeling!$V$6,1,0)</f>
        <v>0</v>
      </c>
      <c r="J570">
        <f>D570 * (1-C570) * IF(('Normalized Data'!E570-'Normalized Data'!C570)&gt;labeling!$W$6,1,0)</f>
        <v>0</v>
      </c>
      <c r="L570">
        <f t="shared" si="25"/>
        <v>0</v>
      </c>
      <c r="N570">
        <f t="shared" si="26"/>
        <v>0</v>
      </c>
      <c r="P570">
        <f t="shared" si="27"/>
        <v>0</v>
      </c>
    </row>
    <row r="571" spans="1:16">
      <c r="A571" s="7" t="s">
        <v>599</v>
      </c>
      <c r="B571" s="7" t="s">
        <v>1195</v>
      </c>
      <c r="C571">
        <f>IF('Normalized Data'!C571&gt;labeling!$T$6,1,0)</f>
        <v>1</v>
      </c>
      <c r="D571">
        <f>IF('Normalized Data'!E571&gt;labeling!$U$6,1,0)</f>
        <v>0</v>
      </c>
      <c r="E571">
        <f>IF(('Normalized Data'!C571-'Normalized Data'!D571)&gt;labeling!$X$6,1,0) * labeling!C571</f>
        <v>1</v>
      </c>
      <c r="F571">
        <f>IF(('Normalized Data'!E571-'Normalized Data'!F571)&gt;labeling!$Y$6,1,0) * labeling!D571</f>
        <v>0</v>
      </c>
      <c r="H571">
        <f>C571 * (1-D571) * IF(('Normalized Data'!C571-'Normalized Data'!E571)&gt;labeling!$V$6,1,0)</f>
        <v>1</v>
      </c>
      <c r="J571">
        <f>D571 * (1-C571) * IF(('Normalized Data'!E571-'Normalized Data'!C571)&gt;labeling!$W$6,1,0)</f>
        <v>0</v>
      </c>
      <c r="L571">
        <f t="shared" si="25"/>
        <v>1</v>
      </c>
      <c r="N571">
        <f t="shared" si="26"/>
        <v>1</v>
      </c>
      <c r="P571">
        <f t="shared" si="27"/>
        <v>0</v>
      </c>
    </row>
    <row r="572" spans="1:16">
      <c r="A572" s="7" t="s">
        <v>600</v>
      </c>
      <c r="B572" s="7" t="s">
        <v>1196</v>
      </c>
      <c r="C572">
        <f>IF('Normalized Data'!C572&gt;labeling!$T$6,1,0)</f>
        <v>1</v>
      </c>
      <c r="D572">
        <f>IF('Normalized Data'!E572&gt;labeling!$U$6,1,0)</f>
        <v>0</v>
      </c>
      <c r="E572">
        <f>IF(('Normalized Data'!C572-'Normalized Data'!D572)&gt;labeling!$X$6,1,0) * labeling!C572</f>
        <v>1</v>
      </c>
      <c r="F572">
        <f>IF(('Normalized Data'!E572-'Normalized Data'!F572)&gt;labeling!$Y$6,1,0) * labeling!D572</f>
        <v>0</v>
      </c>
      <c r="H572">
        <f>C572 * (1-D572) * IF(('Normalized Data'!C572-'Normalized Data'!E572)&gt;labeling!$V$6,1,0)</f>
        <v>1</v>
      </c>
      <c r="J572">
        <f>D572 * (1-C572) * IF(('Normalized Data'!E572-'Normalized Data'!C572)&gt;labeling!$W$6,1,0)</f>
        <v>0</v>
      </c>
      <c r="L572">
        <f t="shared" si="25"/>
        <v>1</v>
      </c>
      <c r="N572">
        <f t="shared" si="26"/>
        <v>1</v>
      </c>
      <c r="P572">
        <f t="shared" si="27"/>
        <v>0</v>
      </c>
    </row>
    <row r="573" spans="1:16">
      <c r="A573" s="7" t="s">
        <v>601</v>
      </c>
      <c r="B573" s="7" t="s">
        <v>1197</v>
      </c>
      <c r="C573">
        <f>IF('Normalized Data'!C573&gt;labeling!$T$6,1,0)</f>
        <v>1</v>
      </c>
      <c r="D573">
        <f>IF('Normalized Data'!E573&gt;labeling!$U$6,1,0)</f>
        <v>0</v>
      </c>
      <c r="E573">
        <f>IF(('Normalized Data'!C573-'Normalized Data'!D573)&gt;labeling!$X$6,1,0) * labeling!C573</f>
        <v>0</v>
      </c>
      <c r="F573">
        <f>IF(('Normalized Data'!E573-'Normalized Data'!F573)&gt;labeling!$Y$6,1,0) * labeling!D573</f>
        <v>0</v>
      </c>
      <c r="H573">
        <f>C573 * (1-D573) * IF(('Normalized Data'!C573-'Normalized Data'!E573)&gt;labeling!$V$6,1,0)</f>
        <v>1</v>
      </c>
      <c r="J573">
        <f>D573 * (1-C573) * IF(('Normalized Data'!E573-'Normalized Data'!C573)&gt;labeling!$W$6,1,0)</f>
        <v>0</v>
      </c>
      <c r="L573">
        <f t="shared" si="25"/>
        <v>0</v>
      </c>
      <c r="N573">
        <f t="shared" si="26"/>
        <v>0</v>
      </c>
      <c r="P573">
        <f t="shared" si="27"/>
        <v>0</v>
      </c>
    </row>
    <row r="574" spans="1:16">
      <c r="A574" s="7" t="s">
        <v>611</v>
      </c>
      <c r="B574" s="7" t="s">
        <v>1198</v>
      </c>
      <c r="C574">
        <f>IF('Normalized Data'!C574&gt;labeling!$T$6,1,0)</f>
        <v>1</v>
      </c>
      <c r="D574">
        <f>IF('Normalized Data'!E574&gt;labeling!$U$6,1,0)</f>
        <v>0</v>
      </c>
      <c r="E574">
        <f>IF(('Normalized Data'!C574-'Normalized Data'!D574)&gt;labeling!$X$6,1,0) * labeling!C574</f>
        <v>1</v>
      </c>
      <c r="F574">
        <f>IF(('Normalized Data'!E574-'Normalized Data'!F574)&gt;labeling!$Y$6,1,0) * labeling!D574</f>
        <v>0</v>
      </c>
      <c r="H574">
        <f>C574 * (1-D574) * IF(('Normalized Data'!C574-'Normalized Data'!E574)&gt;labeling!$V$6,1,0)</f>
        <v>1</v>
      </c>
      <c r="J574">
        <f>D574 * (1-C574) * IF(('Normalized Data'!E574-'Normalized Data'!C574)&gt;labeling!$W$6,1,0)</f>
        <v>0</v>
      </c>
    </row>
    <row r="575" spans="1:16">
      <c r="A575" s="7" t="s">
        <v>612</v>
      </c>
      <c r="B575" s="7" t="s">
        <v>1199</v>
      </c>
      <c r="C575">
        <f>IF('Normalized Data'!C575&gt;labeling!$T$6,1,0)</f>
        <v>0</v>
      </c>
      <c r="D575">
        <f>IF('Normalized Data'!E575&gt;labeling!$U$6,1,0)</f>
        <v>0</v>
      </c>
      <c r="E575">
        <f>IF(('Normalized Data'!C575-'Normalized Data'!D575)&gt;labeling!$X$6,1,0) * labeling!C575</f>
        <v>0</v>
      </c>
      <c r="F575">
        <f>IF(('Normalized Data'!E575-'Normalized Data'!F575)&gt;labeling!$Y$6,1,0) * labeling!D575</f>
        <v>0</v>
      </c>
      <c r="H575">
        <f>C575 * (1-D575) * IF(('Normalized Data'!C575-'Normalized Data'!E575)&gt;labeling!$V$6,1,0)</f>
        <v>0</v>
      </c>
      <c r="J575">
        <f>D575 * (1-C575) * IF(('Normalized Data'!E575-'Normalized Data'!C575)&gt;labeling!$W$6,1,0)</f>
        <v>0</v>
      </c>
    </row>
    <row r="576" spans="1:16">
      <c r="A576" s="7" t="s">
        <v>613</v>
      </c>
      <c r="B576" s="7" t="s">
        <v>1200</v>
      </c>
      <c r="C576">
        <f>IF('Normalized Data'!C576&gt;labeling!$T$6,1,0)</f>
        <v>0</v>
      </c>
      <c r="D576">
        <f>IF('Normalized Data'!E576&gt;labeling!$U$6,1,0)</f>
        <v>0</v>
      </c>
      <c r="E576">
        <f>IF(('Normalized Data'!C576-'Normalized Data'!D576)&gt;labeling!$X$6,1,0) * labeling!C576</f>
        <v>0</v>
      </c>
      <c r="F576">
        <f>IF(('Normalized Data'!E576-'Normalized Data'!F576)&gt;labeling!$Y$6,1,0) * labeling!D576</f>
        <v>0</v>
      </c>
      <c r="H576">
        <f>C576 * (1-D576) * IF(('Normalized Data'!C576-'Normalized Data'!E576)&gt;labeling!$V$6,1,0)</f>
        <v>0</v>
      </c>
      <c r="J576">
        <f>D576 * (1-C576) * IF(('Normalized Data'!E576-'Normalized Data'!C576)&gt;labeling!$W$6,1,0)</f>
        <v>0</v>
      </c>
    </row>
    <row r="577" spans="1:10">
      <c r="A577" s="7" t="s">
        <v>614</v>
      </c>
      <c r="B577" s="7" t="s">
        <v>1201</v>
      </c>
      <c r="C577">
        <f>IF('Normalized Data'!C577&gt;labeling!$T$6,1,0)</f>
        <v>0</v>
      </c>
      <c r="D577">
        <f>IF('Normalized Data'!E577&gt;labeling!$U$6,1,0)</f>
        <v>0</v>
      </c>
      <c r="E577">
        <f>IF(('Normalized Data'!C577-'Normalized Data'!D577)&gt;labeling!$X$6,1,0) * labeling!C577</f>
        <v>0</v>
      </c>
      <c r="F577">
        <f>IF(('Normalized Data'!E577-'Normalized Data'!F577)&gt;labeling!$Y$6,1,0) * labeling!D577</f>
        <v>0</v>
      </c>
      <c r="H577">
        <f>C577 * (1-D577) * IF(('Normalized Data'!C577-'Normalized Data'!E577)&gt;labeling!$V$6,1,0)</f>
        <v>0</v>
      </c>
      <c r="J577">
        <f>D577 * (1-C577) * IF(('Normalized Data'!E577-'Normalized Data'!C577)&gt;labeling!$W$6,1,0)</f>
        <v>0</v>
      </c>
    </row>
    <row r="578" spans="1:10">
      <c r="A578" s="7" t="s">
        <v>615</v>
      </c>
      <c r="B578" s="7" t="s">
        <v>1202</v>
      </c>
      <c r="C578">
        <f>IF('Normalized Data'!C578&gt;labeling!$T$6,1,0)</f>
        <v>1</v>
      </c>
      <c r="D578">
        <f>IF('Normalized Data'!E578&gt;labeling!$U$6,1,0)</f>
        <v>1</v>
      </c>
      <c r="E578">
        <f>IF(('Normalized Data'!C578-'Normalized Data'!D578)&gt;labeling!$X$6,1,0) * labeling!C578</f>
        <v>1</v>
      </c>
      <c r="F578">
        <f>IF(('Normalized Data'!E578-'Normalized Data'!F578)&gt;labeling!$Y$6,1,0) * labeling!D578</f>
        <v>0</v>
      </c>
      <c r="H578">
        <f>C578 * (1-D578) * IF(('Normalized Data'!C578-'Normalized Data'!E578)&gt;labeling!$V$6,1,0)</f>
        <v>0</v>
      </c>
      <c r="J578">
        <f>D578 * (1-C578) * IF(('Normalized Data'!E578-'Normalized Data'!C578)&gt;labeling!$W$6,1,0)</f>
        <v>0</v>
      </c>
    </row>
    <row r="579" spans="1:10">
      <c r="A579" s="7" t="s">
        <v>616</v>
      </c>
      <c r="B579" s="7" t="s">
        <v>1203</v>
      </c>
      <c r="C579">
        <f>IF('Normalized Data'!C579&gt;labeling!$T$6,1,0)</f>
        <v>0</v>
      </c>
      <c r="D579">
        <f>IF('Normalized Data'!E579&gt;labeling!$U$6,1,0)</f>
        <v>0</v>
      </c>
      <c r="E579">
        <f>IF(('Normalized Data'!C579-'Normalized Data'!D579)&gt;labeling!$X$6,1,0) * labeling!C579</f>
        <v>0</v>
      </c>
      <c r="F579">
        <f>IF(('Normalized Data'!E579-'Normalized Data'!F579)&gt;labeling!$Y$6,1,0) * labeling!D579</f>
        <v>0</v>
      </c>
      <c r="H579">
        <f>C579 * (1-D579) * IF(('Normalized Data'!C579-'Normalized Data'!E579)&gt;labeling!$V$6,1,0)</f>
        <v>0</v>
      </c>
      <c r="J579">
        <f>D579 * (1-C579) * IF(('Normalized Data'!E579-'Normalized Data'!C579)&gt;labeling!$W$6,1,0)</f>
        <v>0</v>
      </c>
    </row>
    <row r="580" spans="1:10">
      <c r="A580" s="7" t="s">
        <v>617</v>
      </c>
      <c r="B580" s="7" t="s">
        <v>1204</v>
      </c>
      <c r="C580">
        <f>IF('Normalized Data'!C580&gt;labeling!$T$6,1,0)</f>
        <v>0</v>
      </c>
      <c r="D580">
        <f>IF('Normalized Data'!E580&gt;labeling!$U$6,1,0)</f>
        <v>0</v>
      </c>
      <c r="E580">
        <f>IF(('Normalized Data'!C580-'Normalized Data'!D580)&gt;labeling!$X$6,1,0) * labeling!C580</f>
        <v>0</v>
      </c>
      <c r="F580">
        <f>IF(('Normalized Data'!E580-'Normalized Data'!F580)&gt;labeling!$Y$6,1,0) * labeling!D580</f>
        <v>0</v>
      </c>
      <c r="H580">
        <f>C580 * (1-D580) * IF(('Normalized Data'!C580-'Normalized Data'!E580)&gt;labeling!$V$6,1,0)</f>
        <v>0</v>
      </c>
      <c r="J580">
        <f>D580 * (1-C580) * IF(('Normalized Data'!E580-'Normalized Data'!C580)&gt;labeling!$W$6,1,0)</f>
        <v>0</v>
      </c>
    </row>
    <row r="581" spans="1:10">
      <c r="A581" s="7" t="s">
        <v>618</v>
      </c>
      <c r="B581" s="7" t="s">
        <v>1205</v>
      </c>
      <c r="C581">
        <f>IF('Normalized Data'!C581&gt;labeling!$T$6,1,0)</f>
        <v>0</v>
      </c>
      <c r="D581">
        <f>IF('Normalized Data'!E581&gt;labeling!$U$6,1,0)</f>
        <v>0</v>
      </c>
      <c r="E581">
        <f>IF(('Normalized Data'!C581-'Normalized Data'!D581)&gt;labeling!$X$6,1,0) * labeling!C581</f>
        <v>0</v>
      </c>
      <c r="F581">
        <f>IF(('Normalized Data'!E581-'Normalized Data'!F581)&gt;labeling!$Y$6,1,0) * labeling!D581</f>
        <v>0</v>
      </c>
      <c r="H581">
        <f>C581 * (1-D581) * IF(('Normalized Data'!C581-'Normalized Data'!E581)&gt;labeling!$V$6,1,0)</f>
        <v>0</v>
      </c>
      <c r="J581">
        <f>D581 * (1-C581) * IF(('Normalized Data'!E581-'Normalized Data'!C581)&gt;labeling!$W$6,1,0)</f>
        <v>0</v>
      </c>
    </row>
    <row r="582" spans="1:10">
      <c r="A582" s="7" t="s">
        <v>619</v>
      </c>
      <c r="B582" s="7" t="s">
        <v>1206</v>
      </c>
      <c r="C582">
        <f>IF('Normalized Data'!C582&gt;labeling!$T$6,1,0)</f>
        <v>0</v>
      </c>
      <c r="D582">
        <f>IF('Normalized Data'!E582&gt;labeling!$U$6,1,0)</f>
        <v>0</v>
      </c>
      <c r="E582">
        <f>IF(('Normalized Data'!C582-'Normalized Data'!D582)&gt;labeling!$X$6,1,0) * labeling!C582</f>
        <v>0</v>
      </c>
      <c r="F582">
        <f>IF(('Normalized Data'!E582-'Normalized Data'!F582)&gt;labeling!$Y$6,1,0) * labeling!D582</f>
        <v>0</v>
      </c>
      <c r="H582">
        <f>C582 * (1-D582) * IF(('Normalized Data'!C582-'Normalized Data'!E582)&gt;labeling!$V$6,1,0)</f>
        <v>0</v>
      </c>
      <c r="J582">
        <f>D582 * (1-C582) * IF(('Normalized Data'!E582-'Normalized Data'!C582)&gt;labeling!$W$6,1,0)</f>
        <v>0</v>
      </c>
    </row>
    <row r="583" spans="1:10">
      <c r="A583" s="7" t="s">
        <v>620</v>
      </c>
      <c r="B583" s="7" t="s">
        <v>1207</v>
      </c>
      <c r="C583">
        <f>IF('Normalized Data'!C583&gt;labeling!$T$6,1,0)</f>
        <v>1</v>
      </c>
      <c r="D583">
        <f>IF('Normalized Data'!E583&gt;labeling!$U$6,1,0)</f>
        <v>1</v>
      </c>
      <c r="E583">
        <f>IF(('Normalized Data'!C583-'Normalized Data'!D583)&gt;labeling!$X$6,1,0) * labeling!C583</f>
        <v>0</v>
      </c>
      <c r="F583">
        <f>IF(('Normalized Data'!E583-'Normalized Data'!F583)&gt;labeling!$Y$6,1,0) * labeling!D583</f>
        <v>0</v>
      </c>
      <c r="H583">
        <f>C583 * (1-D583) * IF(('Normalized Data'!C583-'Normalized Data'!E583)&gt;labeling!$V$6,1,0)</f>
        <v>0</v>
      </c>
      <c r="J583">
        <f>D583 * (1-C583) * IF(('Normalized Data'!E583-'Normalized Data'!C583)&gt;labeling!$W$6,1,0)</f>
        <v>0</v>
      </c>
    </row>
    <row r="584" spans="1:10">
      <c r="A584" s="7" t="s">
        <v>621</v>
      </c>
      <c r="B584" s="7" t="s">
        <v>1208</v>
      </c>
      <c r="C584">
        <f>IF('Normalized Data'!C584&gt;labeling!$T$6,1,0)</f>
        <v>0</v>
      </c>
      <c r="D584">
        <f>IF('Normalized Data'!E584&gt;labeling!$U$6,1,0)</f>
        <v>1</v>
      </c>
      <c r="E584">
        <f>IF(('Normalized Data'!C584-'Normalized Data'!D584)&gt;labeling!$X$6,1,0) * labeling!C584</f>
        <v>0</v>
      </c>
      <c r="F584">
        <f>IF(('Normalized Data'!E584-'Normalized Data'!F584)&gt;labeling!$Y$6,1,0) * labeling!D584</f>
        <v>0</v>
      </c>
      <c r="H584">
        <f>C584 * (1-D584) * IF(('Normalized Data'!C584-'Normalized Data'!E584)&gt;labeling!$V$6,1,0)</f>
        <v>0</v>
      </c>
      <c r="J584">
        <f>D584 * (1-C584) * IF(('Normalized Data'!E584-'Normalized Data'!C584)&gt;labeling!$W$6,1,0)</f>
        <v>1</v>
      </c>
    </row>
    <row r="585" spans="1:10">
      <c r="A585" s="7" t="s">
        <v>622</v>
      </c>
      <c r="B585" s="7" t="s">
        <v>1209</v>
      </c>
      <c r="C585">
        <f>IF('Normalized Data'!C585&gt;labeling!$T$6,1,0)</f>
        <v>0</v>
      </c>
      <c r="D585">
        <f>IF('Normalized Data'!E585&gt;labeling!$U$6,1,0)</f>
        <v>0</v>
      </c>
      <c r="E585">
        <f>IF(('Normalized Data'!C585-'Normalized Data'!D585)&gt;labeling!$X$6,1,0) * labeling!C585</f>
        <v>0</v>
      </c>
      <c r="F585">
        <f>IF(('Normalized Data'!E585-'Normalized Data'!F585)&gt;labeling!$Y$6,1,0) * labeling!D585</f>
        <v>0</v>
      </c>
      <c r="H585">
        <f>C585 * (1-D585) * IF(('Normalized Data'!C585-'Normalized Data'!E585)&gt;labeling!$V$6,1,0)</f>
        <v>0</v>
      </c>
      <c r="J585">
        <f>D585 * (1-C585) * IF(('Normalized Data'!E585-'Normalized Data'!C585)&gt;labeling!$W$6,1,0)</f>
        <v>0</v>
      </c>
    </row>
    <row r="586" spans="1:10">
      <c r="A586" s="7" t="s">
        <v>623</v>
      </c>
      <c r="B586" s="7" t="s">
        <v>1210</v>
      </c>
      <c r="C586">
        <f>IF('Normalized Data'!C586&gt;labeling!$T$6,1,0)</f>
        <v>0</v>
      </c>
      <c r="D586">
        <f>IF('Normalized Data'!E586&gt;labeling!$U$6,1,0)</f>
        <v>0</v>
      </c>
      <c r="E586">
        <f>IF(('Normalized Data'!C586-'Normalized Data'!D586)&gt;labeling!$X$6,1,0) * labeling!C586</f>
        <v>0</v>
      </c>
      <c r="F586">
        <f>IF(('Normalized Data'!E586-'Normalized Data'!F586)&gt;labeling!$Y$6,1,0) * labeling!D586</f>
        <v>0</v>
      </c>
      <c r="H586">
        <f>C586 * (1-D586) * IF(('Normalized Data'!C586-'Normalized Data'!E586)&gt;labeling!$V$6,1,0)</f>
        <v>0</v>
      </c>
      <c r="J586">
        <f>D586 * (1-C586) * IF(('Normalized Data'!E586-'Normalized Data'!C586)&gt;labeling!$W$6,1,0)</f>
        <v>0</v>
      </c>
    </row>
    <row r="587" spans="1:10">
      <c r="A587" s="7" t="s">
        <v>624</v>
      </c>
      <c r="B587" s="7" t="s">
        <v>1211</v>
      </c>
      <c r="C587">
        <f>IF('Normalized Data'!C587&gt;labeling!$T$6,1,0)</f>
        <v>0</v>
      </c>
      <c r="D587">
        <f>IF('Normalized Data'!E587&gt;labeling!$U$6,1,0)</f>
        <v>0</v>
      </c>
      <c r="E587">
        <f>IF(('Normalized Data'!C587-'Normalized Data'!D587)&gt;labeling!$X$6,1,0) * labeling!C587</f>
        <v>0</v>
      </c>
      <c r="F587">
        <f>IF(('Normalized Data'!E587-'Normalized Data'!F587)&gt;labeling!$Y$6,1,0) * labeling!D587</f>
        <v>0</v>
      </c>
      <c r="H587">
        <f>C587 * (1-D587) * IF(('Normalized Data'!C587-'Normalized Data'!E587)&gt;labeling!$V$6,1,0)</f>
        <v>0</v>
      </c>
      <c r="J587">
        <f>D587 * (1-C587) * IF(('Normalized Data'!E587-'Normalized Data'!C587)&gt;labeling!$W$6,1,0)</f>
        <v>0</v>
      </c>
    </row>
    <row r="588" spans="1:10">
      <c r="A588" s="7" t="s">
        <v>625</v>
      </c>
      <c r="B588" s="7" t="s">
        <v>1212</v>
      </c>
      <c r="C588">
        <f>IF('Normalized Data'!C588&gt;labeling!$T$6,1,0)</f>
        <v>1</v>
      </c>
      <c r="D588">
        <f>IF('Normalized Data'!E588&gt;labeling!$U$6,1,0)</f>
        <v>0</v>
      </c>
      <c r="E588">
        <f>IF(('Normalized Data'!C588-'Normalized Data'!D588)&gt;labeling!$X$6,1,0) * labeling!C588</f>
        <v>0</v>
      </c>
      <c r="F588">
        <f>IF(('Normalized Data'!E588-'Normalized Data'!F588)&gt;labeling!$Y$6,1,0) * labeling!D588</f>
        <v>0</v>
      </c>
      <c r="H588">
        <f>C588 * (1-D588) * IF(('Normalized Data'!C588-'Normalized Data'!E588)&gt;labeling!$V$6,1,0)</f>
        <v>1</v>
      </c>
      <c r="J588">
        <f>D588 * (1-C588) * IF(('Normalized Data'!E588-'Normalized Data'!C588)&gt;labeling!$W$6,1,0)</f>
        <v>0</v>
      </c>
    </row>
    <row r="589" spans="1:10">
      <c r="A589" s="7" t="s">
        <v>626</v>
      </c>
      <c r="B589" s="7" t="s">
        <v>1213</v>
      </c>
      <c r="C589">
        <f>IF('Normalized Data'!C589&gt;labeling!$T$6,1,0)</f>
        <v>0</v>
      </c>
      <c r="D589">
        <f>IF('Normalized Data'!E589&gt;labeling!$U$6,1,0)</f>
        <v>0</v>
      </c>
      <c r="E589">
        <f>IF(('Normalized Data'!C589-'Normalized Data'!D589)&gt;labeling!$X$6,1,0) * labeling!C589</f>
        <v>0</v>
      </c>
      <c r="F589">
        <f>IF(('Normalized Data'!E589-'Normalized Data'!F589)&gt;labeling!$Y$6,1,0) * labeling!D589</f>
        <v>0</v>
      </c>
      <c r="H589">
        <f>C589 * (1-D589) * IF(('Normalized Data'!C589-'Normalized Data'!E589)&gt;labeling!$V$6,1,0)</f>
        <v>0</v>
      </c>
      <c r="J589">
        <f>D589 * (1-C589) * IF(('Normalized Data'!E589-'Normalized Data'!C589)&gt;labeling!$W$6,1,0)</f>
        <v>0</v>
      </c>
    </row>
    <row r="590" spans="1:10">
      <c r="A590" s="7" t="s">
        <v>627</v>
      </c>
      <c r="B590" s="7" t="s">
        <v>1214</v>
      </c>
      <c r="C590">
        <f>IF('Normalized Data'!C590&gt;labeling!$T$6,1,0)</f>
        <v>0</v>
      </c>
      <c r="D590">
        <f>IF('Normalized Data'!E590&gt;labeling!$U$6,1,0)</f>
        <v>0</v>
      </c>
      <c r="E590">
        <f>IF(('Normalized Data'!C590-'Normalized Data'!D590)&gt;labeling!$X$6,1,0) * labeling!C590</f>
        <v>0</v>
      </c>
      <c r="F590">
        <f>IF(('Normalized Data'!E590-'Normalized Data'!F590)&gt;labeling!$Y$6,1,0) * labeling!D590</f>
        <v>0</v>
      </c>
      <c r="H590">
        <f>C590 * (1-D590) * IF(('Normalized Data'!C590-'Normalized Data'!E590)&gt;labeling!$V$6,1,0)</f>
        <v>0</v>
      </c>
      <c r="J590">
        <f>D590 * (1-C590) * IF(('Normalized Data'!E590-'Normalized Data'!C590)&gt;labeling!$W$6,1,0)</f>
        <v>0</v>
      </c>
    </row>
    <row r="591" spans="1:10">
      <c r="A591" s="7" t="s">
        <v>628</v>
      </c>
      <c r="B591" s="7" t="s">
        <v>1215</v>
      </c>
      <c r="C591">
        <f>IF('Normalized Data'!C591&gt;labeling!$T$6,1,0)</f>
        <v>0</v>
      </c>
      <c r="D591">
        <f>IF('Normalized Data'!E591&gt;labeling!$U$6,1,0)</f>
        <v>0</v>
      </c>
      <c r="E591">
        <f>IF(('Normalized Data'!C591-'Normalized Data'!D591)&gt;labeling!$X$6,1,0) * labeling!C591</f>
        <v>0</v>
      </c>
      <c r="F591">
        <f>IF(('Normalized Data'!E591-'Normalized Data'!F591)&gt;labeling!$Y$6,1,0) * labeling!D591</f>
        <v>0</v>
      </c>
      <c r="H591">
        <f>C591 * (1-D591) * IF(('Normalized Data'!C591-'Normalized Data'!E591)&gt;labeling!$V$6,1,0)</f>
        <v>0</v>
      </c>
      <c r="J591">
        <f>D591 * (1-C591) * IF(('Normalized Data'!E591-'Normalized Data'!C591)&gt;labeling!$W$6,1,0)</f>
        <v>0</v>
      </c>
    </row>
    <row r="592" spans="1:10">
      <c r="A592" s="7" t="s">
        <v>629</v>
      </c>
      <c r="B592" s="7" t="s">
        <v>1216</v>
      </c>
      <c r="C592">
        <f>IF('Normalized Data'!C592&gt;labeling!$T$6,1,0)</f>
        <v>1</v>
      </c>
      <c r="D592">
        <f>IF('Normalized Data'!E592&gt;labeling!$U$6,1,0)</f>
        <v>1</v>
      </c>
      <c r="E592">
        <f>IF(('Normalized Data'!C592-'Normalized Data'!D592)&gt;labeling!$X$6,1,0) * labeling!C592</f>
        <v>1</v>
      </c>
      <c r="F592">
        <f>IF(('Normalized Data'!E592-'Normalized Data'!F592)&gt;labeling!$Y$6,1,0) * labeling!D592</f>
        <v>0</v>
      </c>
      <c r="H592">
        <f>C592 * (1-D592) * IF(('Normalized Data'!C592-'Normalized Data'!E592)&gt;labeling!$V$6,1,0)</f>
        <v>0</v>
      </c>
      <c r="J592">
        <f>D592 * (1-C592) * IF(('Normalized Data'!E592-'Normalized Data'!C592)&gt;labeling!$W$6,1,0)</f>
        <v>0</v>
      </c>
    </row>
    <row r="593" spans="1:10">
      <c r="A593" s="7" t="s">
        <v>630</v>
      </c>
      <c r="B593" s="7" t="s">
        <v>1217</v>
      </c>
      <c r="C593">
        <f>IF('Normalized Data'!C593&gt;labeling!$T$6,1,0)</f>
        <v>1</v>
      </c>
      <c r="D593">
        <f>IF('Normalized Data'!E593&gt;labeling!$U$6,1,0)</f>
        <v>0</v>
      </c>
      <c r="E593">
        <f>IF(('Normalized Data'!C593-'Normalized Data'!D593)&gt;labeling!$X$6,1,0) * labeling!C593</f>
        <v>0</v>
      </c>
      <c r="F593">
        <f>IF(('Normalized Data'!E593-'Normalized Data'!F593)&gt;labeling!$Y$6,1,0) * labeling!D593</f>
        <v>0</v>
      </c>
      <c r="H593">
        <f>C593 * (1-D593) * IF(('Normalized Data'!C593-'Normalized Data'!E593)&gt;labeling!$V$6,1,0)</f>
        <v>1</v>
      </c>
      <c r="J593">
        <f>D593 * (1-C593) * IF(('Normalized Data'!E593-'Normalized Data'!C593)&gt;labeling!$W$6,1,0)</f>
        <v>0</v>
      </c>
    </row>
    <row r="594" spans="1:10">
      <c r="A594" s="7" t="s">
        <v>631</v>
      </c>
      <c r="B594" s="7" t="s">
        <v>1218</v>
      </c>
      <c r="C594">
        <f>IF('Normalized Data'!C594&gt;labeling!$T$6,1,0)</f>
        <v>0</v>
      </c>
      <c r="D594">
        <f>IF('Normalized Data'!E594&gt;labeling!$U$6,1,0)</f>
        <v>0</v>
      </c>
      <c r="E594">
        <f>IF(('Normalized Data'!C594-'Normalized Data'!D594)&gt;labeling!$X$6,1,0) * labeling!C594</f>
        <v>0</v>
      </c>
      <c r="F594">
        <f>IF(('Normalized Data'!E594-'Normalized Data'!F594)&gt;labeling!$Y$6,1,0) * labeling!D594</f>
        <v>0</v>
      </c>
      <c r="H594">
        <f>C594 * (1-D594) * IF(('Normalized Data'!C594-'Normalized Data'!E594)&gt;labeling!$V$6,1,0)</f>
        <v>0</v>
      </c>
      <c r="J594">
        <f>D594 * (1-C594) * IF(('Normalized Data'!E594-'Normalized Data'!C594)&gt;labeling!$W$6,1,0)</f>
        <v>0</v>
      </c>
    </row>
    <row r="595" spans="1:10">
      <c r="A595" s="7" t="s">
        <v>632</v>
      </c>
      <c r="B595" s="7" t="s">
        <v>1219</v>
      </c>
      <c r="C595">
        <f>IF('Normalized Data'!C595&gt;labeling!$T$6,1,0)</f>
        <v>0</v>
      </c>
      <c r="D595">
        <f>IF('Normalized Data'!E595&gt;labeling!$U$6,1,0)</f>
        <v>0</v>
      </c>
      <c r="E595">
        <f>IF(('Normalized Data'!C595-'Normalized Data'!D595)&gt;labeling!$X$6,1,0) * labeling!C595</f>
        <v>0</v>
      </c>
      <c r="F595">
        <f>IF(('Normalized Data'!E595-'Normalized Data'!F595)&gt;labeling!$Y$6,1,0) * labeling!D595</f>
        <v>0</v>
      </c>
      <c r="H595">
        <f>C595 * (1-D595) * IF(('Normalized Data'!C595-'Normalized Data'!E595)&gt;labeling!$V$6,1,0)</f>
        <v>0</v>
      </c>
      <c r="J595">
        <f>D595 * (1-C595) * IF(('Normalized Data'!E595-'Normalized Data'!C595)&gt;labeling!$W$6,1,0)</f>
        <v>0</v>
      </c>
    </row>
    <row r="596" spans="1:10">
      <c r="A596" s="7" t="s">
        <v>633</v>
      </c>
      <c r="B596" s="7" t="s">
        <v>1220</v>
      </c>
      <c r="C596">
        <f>IF('Normalized Data'!C596&gt;labeling!$T$6,1,0)</f>
        <v>0</v>
      </c>
      <c r="D596">
        <f>IF('Normalized Data'!E596&gt;labeling!$U$6,1,0)</f>
        <v>0</v>
      </c>
      <c r="E596">
        <f>IF(('Normalized Data'!C596-'Normalized Data'!D596)&gt;labeling!$X$6,1,0) * labeling!C596</f>
        <v>0</v>
      </c>
      <c r="F596">
        <f>IF(('Normalized Data'!E596-'Normalized Data'!F596)&gt;labeling!$Y$6,1,0) * labeling!D596</f>
        <v>0</v>
      </c>
      <c r="H596">
        <f>C596 * (1-D596) * IF(('Normalized Data'!C596-'Normalized Data'!E596)&gt;labeling!$V$6,1,0)</f>
        <v>0</v>
      </c>
      <c r="J596">
        <f>D596 * (1-C596) * IF(('Normalized Data'!E596-'Normalized Data'!C596)&gt;labeling!$W$6,1,0)</f>
        <v>0</v>
      </c>
    </row>
    <row r="597" spans="1:10">
      <c r="A597" s="7" t="s">
        <v>634</v>
      </c>
      <c r="B597" s="7" t="s">
        <v>1221</v>
      </c>
      <c r="C597">
        <f>IF('Normalized Data'!C597&gt;labeling!$T$6,1,0)</f>
        <v>0</v>
      </c>
      <c r="D597">
        <f>IF('Normalized Data'!E597&gt;labeling!$U$6,1,0)</f>
        <v>0</v>
      </c>
      <c r="E597">
        <f>IF(('Normalized Data'!C597-'Normalized Data'!D597)&gt;labeling!$X$6,1,0) * labeling!C597</f>
        <v>0</v>
      </c>
      <c r="F597">
        <f>IF(('Normalized Data'!E597-'Normalized Data'!F597)&gt;labeling!$Y$6,1,0) * labeling!D597</f>
        <v>0</v>
      </c>
      <c r="H597">
        <f>C597 * (1-D597) * IF(('Normalized Data'!C597-'Normalized Data'!E597)&gt;labeling!$V$6,1,0)</f>
        <v>0</v>
      </c>
      <c r="J597">
        <f>D597 * (1-C597) * IF(('Normalized Data'!E597-'Normalized Data'!C597)&gt;labeling!$W$6,1,0)</f>
        <v>0</v>
      </c>
    </row>
    <row r="598" spans="1:10">
      <c r="A598" s="7" t="s">
        <v>635</v>
      </c>
      <c r="B598" s="7" t="s">
        <v>1222</v>
      </c>
      <c r="C598">
        <f>IF('Normalized Data'!C598&gt;labeling!$T$6,1,0)</f>
        <v>1</v>
      </c>
      <c r="D598">
        <f>IF('Normalized Data'!E598&gt;labeling!$U$6,1,0)</f>
        <v>0</v>
      </c>
      <c r="E598">
        <f>IF(('Normalized Data'!C598-'Normalized Data'!D598)&gt;labeling!$X$6,1,0) * labeling!C598</f>
        <v>0</v>
      </c>
      <c r="F598">
        <f>IF(('Normalized Data'!E598-'Normalized Data'!F598)&gt;labeling!$Y$6,1,0) * labeling!D598</f>
        <v>0</v>
      </c>
      <c r="H598">
        <f>C598 * (1-D598) * IF(('Normalized Data'!C598-'Normalized Data'!E598)&gt;labeling!$V$6,1,0)</f>
        <v>1</v>
      </c>
      <c r="J598">
        <f>D598 * (1-C598) * IF(('Normalized Data'!E598-'Normalized Data'!C598)&gt;labeling!$W$6,1,0)</f>
        <v>0</v>
      </c>
    </row>
    <row r="599" spans="1:10">
      <c r="A599" s="7" t="s">
        <v>636</v>
      </c>
      <c r="B599" s="7" t="s">
        <v>1223</v>
      </c>
      <c r="C599">
        <f>IF('Normalized Data'!C599&gt;labeling!$T$6,1,0)</f>
        <v>0</v>
      </c>
      <c r="D599">
        <f>IF('Normalized Data'!E599&gt;labeling!$U$6,1,0)</f>
        <v>0</v>
      </c>
      <c r="E599">
        <f>IF(('Normalized Data'!C599-'Normalized Data'!D599)&gt;labeling!$X$6,1,0) * labeling!C599</f>
        <v>0</v>
      </c>
      <c r="F599">
        <f>IF(('Normalized Data'!E599-'Normalized Data'!F599)&gt;labeling!$Y$6,1,0) * labeling!D599</f>
        <v>0</v>
      </c>
      <c r="H599">
        <f>C599 * (1-D599) * IF(('Normalized Data'!C599-'Normalized Data'!E599)&gt;labeling!$V$6,1,0)</f>
        <v>0</v>
      </c>
      <c r="J599">
        <f>D599 * (1-C599) * IF(('Normalized Data'!E599-'Normalized Data'!C599)&gt;labeling!$W$6,1,0)</f>
        <v>0</v>
      </c>
    </row>
    <row r="600" spans="1:10">
      <c r="A600" s="7" t="s">
        <v>637</v>
      </c>
      <c r="B600" s="7" t="s">
        <v>1224</v>
      </c>
      <c r="C600">
        <f>IF('Normalized Data'!C600&gt;labeling!$T$6,1,0)</f>
        <v>1</v>
      </c>
      <c r="D600">
        <f>IF('Normalized Data'!E600&gt;labeling!$U$6,1,0)</f>
        <v>0</v>
      </c>
      <c r="E600">
        <f>IF(('Normalized Data'!C600-'Normalized Data'!D600)&gt;labeling!$X$6,1,0) * labeling!C600</f>
        <v>1</v>
      </c>
      <c r="F600">
        <f>IF(('Normalized Data'!E600-'Normalized Data'!F600)&gt;labeling!$Y$6,1,0) * labeling!D600</f>
        <v>0</v>
      </c>
      <c r="H600">
        <f>C600 * (1-D600) * IF(('Normalized Data'!C600-'Normalized Data'!E600)&gt;labeling!$V$6,1,0)</f>
        <v>1</v>
      </c>
      <c r="J600">
        <f>D600 * (1-C600) * IF(('Normalized Data'!E600-'Normalized Data'!C600)&gt;labeling!$W$6,1,0)</f>
        <v>0</v>
      </c>
    </row>
    <row r="601" spans="1:10">
      <c r="A601" s="7" t="s">
        <v>638</v>
      </c>
      <c r="B601" s="7" t="s">
        <v>1225</v>
      </c>
      <c r="C601">
        <f>IF('Normalized Data'!C601&gt;labeling!$T$6,1,0)</f>
        <v>0</v>
      </c>
      <c r="D601">
        <f>IF('Normalized Data'!E601&gt;labeling!$U$6,1,0)</f>
        <v>0</v>
      </c>
      <c r="E601">
        <f>IF(('Normalized Data'!C601-'Normalized Data'!D601)&gt;labeling!$X$6,1,0) * labeling!C601</f>
        <v>0</v>
      </c>
      <c r="F601">
        <f>IF(('Normalized Data'!E601-'Normalized Data'!F601)&gt;labeling!$Y$6,1,0) * labeling!D601</f>
        <v>0</v>
      </c>
      <c r="H601">
        <f>C601 * (1-D601) * IF(('Normalized Data'!C601-'Normalized Data'!E601)&gt;labeling!$V$6,1,0)</f>
        <v>0</v>
      </c>
      <c r="J601">
        <f>D601 * (1-C601) * IF(('Normalized Data'!E601-'Normalized Data'!C601)&gt;labeling!$W$6,1,0)</f>
        <v>0</v>
      </c>
    </row>
    <row r="602" spans="1:10">
      <c r="A602" s="7" t="s">
        <v>639</v>
      </c>
      <c r="B602" s="7" t="s">
        <v>1226</v>
      </c>
      <c r="C602">
        <f>IF('Normalized Data'!C602&gt;labeling!$T$6,1,0)</f>
        <v>0</v>
      </c>
      <c r="D602">
        <f>IF('Normalized Data'!E602&gt;labeling!$U$6,1,0)</f>
        <v>0</v>
      </c>
      <c r="E602">
        <f>IF(('Normalized Data'!C602-'Normalized Data'!D602)&gt;labeling!$X$6,1,0) * labeling!C602</f>
        <v>0</v>
      </c>
      <c r="F602">
        <f>IF(('Normalized Data'!E602-'Normalized Data'!F602)&gt;labeling!$Y$6,1,0) * labeling!D602</f>
        <v>0</v>
      </c>
      <c r="H602">
        <f>C602 * (1-D602) * IF(('Normalized Data'!C602-'Normalized Data'!E602)&gt;labeling!$V$6,1,0)</f>
        <v>0</v>
      </c>
      <c r="J602">
        <f>D602 * (1-C602) * IF(('Normalized Data'!E602-'Normalized Data'!C602)&gt;labeling!$W$6,1,0)</f>
        <v>0</v>
      </c>
    </row>
    <row r="603" spans="1:10">
      <c r="A603" s="7" t="s">
        <v>640</v>
      </c>
      <c r="B603" s="7" t="s">
        <v>1227</v>
      </c>
      <c r="C603">
        <f>IF('Normalized Data'!C603&gt;labeling!$T$6,1,0)</f>
        <v>0</v>
      </c>
      <c r="D603">
        <f>IF('Normalized Data'!E603&gt;labeling!$U$6,1,0)</f>
        <v>0</v>
      </c>
      <c r="E603">
        <f>IF(('Normalized Data'!C603-'Normalized Data'!D603)&gt;labeling!$X$6,1,0) * labeling!C603</f>
        <v>0</v>
      </c>
      <c r="F603">
        <f>IF(('Normalized Data'!E603-'Normalized Data'!F603)&gt;labeling!$Y$6,1,0) * labeling!D603</f>
        <v>0</v>
      </c>
      <c r="H603">
        <f>C603 * (1-D603) * IF(('Normalized Data'!C603-'Normalized Data'!E603)&gt;labeling!$V$6,1,0)</f>
        <v>0</v>
      </c>
      <c r="J603">
        <f>D603 * (1-C603) * IF(('Normalized Data'!E603-'Normalized Data'!C603)&gt;labeling!$W$6,1,0)</f>
        <v>0</v>
      </c>
    </row>
  </sheetData>
  <conditionalFormatting sqref="H4:I603">
    <cfRule type="cellIs" dxfId="3" priority="4" operator="equal">
      <formula>1</formula>
    </cfRule>
  </conditionalFormatting>
  <conditionalFormatting sqref="J4:K603">
    <cfRule type="cellIs" dxfId="2" priority="3" operator="equal">
      <formula>1</formula>
    </cfRule>
  </conditionalFormatting>
  <conditionalFormatting sqref="N4:O573">
    <cfRule type="cellIs" dxfId="1" priority="2" operator="equal">
      <formula>1</formula>
    </cfRule>
  </conditionalFormatting>
  <conditionalFormatting sqref="P4:Q573">
    <cfRule type="cellIs" dxfId="0" priority="1" operator="equal">
      <formula>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Normalized Data</vt:lpstr>
      <vt:lpstr>labeling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Jialei Wang</dc:creator>
  <cp:lastModifiedBy>Jialei Wang</cp:lastModifiedBy>
  <dcterms:created xsi:type="dcterms:W3CDTF">2014-06-17T02:24:47Z</dcterms:created>
  <dcterms:modified xsi:type="dcterms:W3CDTF">2014-08-20T21:25:03Z</dcterms:modified>
</cp:coreProperties>
</file>