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600" windowHeight="20480" tabRatio="500" activeTab="2"/>
  </bookViews>
  <sheets>
    <sheet name="Raw Data" sheetId="1" r:id="rId1"/>
    <sheet name="Normalized Data" sheetId="2" r:id="rId2"/>
    <sheet name="label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3" l="1"/>
  <c r="F3" i="3"/>
  <c r="E3" i="3"/>
  <c r="J3" i="3"/>
  <c r="H3" i="3"/>
  <c r="L3" i="3"/>
  <c r="D4" i="3"/>
  <c r="F4" i="3"/>
  <c r="E4" i="3"/>
  <c r="J4" i="3"/>
  <c r="H4" i="3"/>
  <c r="L4" i="3"/>
  <c r="D5" i="3"/>
  <c r="F5" i="3"/>
  <c r="E5" i="3"/>
  <c r="J5" i="3"/>
  <c r="H5" i="3"/>
  <c r="L5" i="3"/>
  <c r="D6" i="3"/>
  <c r="F6" i="3"/>
  <c r="E6" i="3"/>
  <c r="J6" i="3"/>
  <c r="H6" i="3"/>
  <c r="L6" i="3"/>
  <c r="D7" i="3"/>
  <c r="F7" i="3"/>
  <c r="E7" i="3"/>
  <c r="J7" i="3"/>
  <c r="H7" i="3"/>
  <c r="L7" i="3"/>
  <c r="D8" i="3"/>
  <c r="F8" i="3"/>
  <c r="E8" i="3"/>
  <c r="J8" i="3"/>
  <c r="H8" i="3"/>
  <c r="L8" i="3"/>
  <c r="D9" i="3"/>
  <c r="F9" i="3"/>
  <c r="E9" i="3"/>
  <c r="J9" i="3"/>
  <c r="H9" i="3"/>
  <c r="L9" i="3"/>
  <c r="D10" i="3"/>
  <c r="F10" i="3"/>
  <c r="E10" i="3"/>
  <c r="J10" i="3"/>
  <c r="H10" i="3"/>
  <c r="L10" i="3"/>
  <c r="D11" i="3"/>
  <c r="F11" i="3"/>
  <c r="E11" i="3"/>
  <c r="J11" i="3"/>
  <c r="H11" i="3"/>
  <c r="L11" i="3"/>
  <c r="D12" i="3"/>
  <c r="F12" i="3"/>
  <c r="E12" i="3"/>
  <c r="J12" i="3"/>
  <c r="H12" i="3"/>
  <c r="L12" i="3"/>
  <c r="D13" i="3"/>
  <c r="F13" i="3"/>
  <c r="E13" i="3"/>
  <c r="J13" i="3"/>
  <c r="H13" i="3"/>
  <c r="L13" i="3"/>
  <c r="D14" i="3"/>
  <c r="F14" i="3"/>
  <c r="E14" i="3"/>
  <c r="J14" i="3"/>
  <c r="H14" i="3"/>
  <c r="L14" i="3"/>
  <c r="D15" i="3"/>
  <c r="F15" i="3"/>
  <c r="E15" i="3"/>
  <c r="J15" i="3"/>
  <c r="H15" i="3"/>
  <c r="L15" i="3"/>
  <c r="D16" i="3"/>
  <c r="F16" i="3"/>
  <c r="E16" i="3"/>
  <c r="J16" i="3"/>
  <c r="H16" i="3"/>
  <c r="L16" i="3"/>
  <c r="D17" i="3"/>
  <c r="F17" i="3"/>
  <c r="E17" i="3"/>
  <c r="J17" i="3"/>
  <c r="H17" i="3"/>
  <c r="L17" i="3"/>
  <c r="D18" i="3"/>
  <c r="F18" i="3"/>
  <c r="E18" i="3"/>
  <c r="J18" i="3"/>
  <c r="H18" i="3"/>
  <c r="L18" i="3"/>
  <c r="D19" i="3"/>
  <c r="F19" i="3"/>
  <c r="E19" i="3"/>
  <c r="J19" i="3"/>
  <c r="H19" i="3"/>
  <c r="L19" i="3"/>
  <c r="D20" i="3"/>
  <c r="F20" i="3"/>
  <c r="E20" i="3"/>
  <c r="J20" i="3"/>
  <c r="H20" i="3"/>
  <c r="L20" i="3"/>
  <c r="D21" i="3"/>
  <c r="F21" i="3"/>
  <c r="E21" i="3"/>
  <c r="J21" i="3"/>
  <c r="H21" i="3"/>
  <c r="L21" i="3"/>
  <c r="D22" i="3"/>
  <c r="F22" i="3"/>
  <c r="E22" i="3"/>
  <c r="J22" i="3"/>
  <c r="H22" i="3"/>
  <c r="L22" i="3"/>
  <c r="D23" i="3"/>
  <c r="F23" i="3"/>
  <c r="E23" i="3"/>
  <c r="J23" i="3"/>
  <c r="H23" i="3"/>
  <c r="L23" i="3"/>
  <c r="D24" i="3"/>
  <c r="F24" i="3"/>
  <c r="E24" i="3"/>
  <c r="J24" i="3"/>
  <c r="H24" i="3"/>
  <c r="L24" i="3"/>
  <c r="D25" i="3"/>
  <c r="F25" i="3"/>
  <c r="E25" i="3"/>
  <c r="J25" i="3"/>
  <c r="H25" i="3"/>
  <c r="L25" i="3"/>
  <c r="D26" i="3"/>
  <c r="F26" i="3"/>
  <c r="E26" i="3"/>
  <c r="J26" i="3"/>
  <c r="H26" i="3"/>
  <c r="L26" i="3"/>
  <c r="D27" i="3"/>
  <c r="F27" i="3"/>
  <c r="E27" i="3"/>
  <c r="J27" i="3"/>
  <c r="H27" i="3"/>
  <c r="L27" i="3"/>
  <c r="D28" i="3"/>
  <c r="F28" i="3"/>
  <c r="E28" i="3"/>
  <c r="J28" i="3"/>
  <c r="H28" i="3"/>
  <c r="L28" i="3"/>
  <c r="D29" i="3"/>
  <c r="F29" i="3"/>
  <c r="E29" i="3"/>
  <c r="J29" i="3"/>
  <c r="H29" i="3"/>
  <c r="L29" i="3"/>
  <c r="D30" i="3"/>
  <c r="F30" i="3"/>
  <c r="E30" i="3"/>
  <c r="J30" i="3"/>
  <c r="H30" i="3"/>
  <c r="L30" i="3"/>
  <c r="D31" i="3"/>
  <c r="F31" i="3"/>
  <c r="E31" i="3"/>
  <c r="J31" i="3"/>
  <c r="H31" i="3"/>
  <c r="L31" i="3"/>
  <c r="D32" i="3"/>
  <c r="F32" i="3"/>
  <c r="E32" i="3"/>
  <c r="J32" i="3"/>
  <c r="H32" i="3"/>
  <c r="L32" i="3"/>
  <c r="D33" i="3"/>
  <c r="F33" i="3"/>
  <c r="E33" i="3"/>
  <c r="J33" i="3"/>
  <c r="H33" i="3"/>
  <c r="L33" i="3"/>
  <c r="D34" i="3"/>
  <c r="F34" i="3"/>
  <c r="E34" i="3"/>
  <c r="J34" i="3"/>
  <c r="H34" i="3"/>
  <c r="L34" i="3"/>
  <c r="D35" i="3"/>
  <c r="F35" i="3"/>
  <c r="E35" i="3"/>
  <c r="J35" i="3"/>
  <c r="H35" i="3"/>
  <c r="L35" i="3"/>
  <c r="D36" i="3"/>
  <c r="F36" i="3"/>
  <c r="E36" i="3"/>
  <c r="J36" i="3"/>
  <c r="H36" i="3"/>
  <c r="L36" i="3"/>
  <c r="D37" i="3"/>
  <c r="F37" i="3"/>
  <c r="E37" i="3"/>
  <c r="J37" i="3"/>
  <c r="H37" i="3"/>
  <c r="L37" i="3"/>
  <c r="D38" i="3"/>
  <c r="F38" i="3"/>
  <c r="E38" i="3"/>
  <c r="J38" i="3"/>
  <c r="H38" i="3"/>
  <c r="L38" i="3"/>
  <c r="D39" i="3"/>
  <c r="F39" i="3"/>
  <c r="E39" i="3"/>
  <c r="J39" i="3"/>
  <c r="H39" i="3"/>
  <c r="L39" i="3"/>
  <c r="D40" i="3"/>
  <c r="F40" i="3"/>
  <c r="E40" i="3"/>
  <c r="J40" i="3"/>
  <c r="H40" i="3"/>
  <c r="L40" i="3"/>
  <c r="D41" i="3"/>
  <c r="F41" i="3"/>
  <c r="E41" i="3"/>
  <c r="J41" i="3"/>
  <c r="H41" i="3"/>
  <c r="L41" i="3"/>
  <c r="D42" i="3"/>
  <c r="F42" i="3"/>
  <c r="E42" i="3"/>
  <c r="J42" i="3"/>
  <c r="H42" i="3"/>
  <c r="L42" i="3"/>
  <c r="D43" i="3"/>
  <c r="F43" i="3"/>
  <c r="E43" i="3"/>
  <c r="J43" i="3"/>
  <c r="H43" i="3"/>
  <c r="L43" i="3"/>
  <c r="D44" i="3"/>
  <c r="F44" i="3"/>
  <c r="E44" i="3"/>
  <c r="J44" i="3"/>
  <c r="H44" i="3"/>
  <c r="L44" i="3"/>
  <c r="D45" i="3"/>
  <c r="F45" i="3"/>
  <c r="E45" i="3"/>
  <c r="J45" i="3"/>
  <c r="H45" i="3"/>
  <c r="L45" i="3"/>
  <c r="D46" i="3"/>
  <c r="F46" i="3"/>
  <c r="E46" i="3"/>
  <c r="J46" i="3"/>
  <c r="H46" i="3"/>
  <c r="L46" i="3"/>
  <c r="D47" i="3"/>
  <c r="F47" i="3"/>
  <c r="E47" i="3"/>
  <c r="J47" i="3"/>
  <c r="H47" i="3"/>
  <c r="L47" i="3"/>
  <c r="D48" i="3"/>
  <c r="F48" i="3"/>
  <c r="E48" i="3"/>
  <c r="J48" i="3"/>
  <c r="H48" i="3"/>
  <c r="L48" i="3"/>
  <c r="D49" i="3"/>
  <c r="F49" i="3"/>
  <c r="E49" i="3"/>
  <c r="J49" i="3"/>
  <c r="H49" i="3"/>
  <c r="L49" i="3"/>
  <c r="D50" i="3"/>
  <c r="F50" i="3"/>
  <c r="E50" i="3"/>
  <c r="J50" i="3"/>
  <c r="H50" i="3"/>
  <c r="L50" i="3"/>
  <c r="D51" i="3"/>
  <c r="F51" i="3"/>
  <c r="E51" i="3"/>
  <c r="J51" i="3"/>
  <c r="H51" i="3"/>
  <c r="L51" i="3"/>
  <c r="D52" i="3"/>
  <c r="F52" i="3"/>
  <c r="E52" i="3"/>
  <c r="J52" i="3"/>
  <c r="H52" i="3"/>
  <c r="L52" i="3"/>
  <c r="D53" i="3"/>
  <c r="F53" i="3"/>
  <c r="E53" i="3"/>
  <c r="J53" i="3"/>
  <c r="H53" i="3"/>
  <c r="L53" i="3"/>
  <c r="D54" i="3"/>
  <c r="F54" i="3"/>
  <c r="E54" i="3"/>
  <c r="J54" i="3"/>
  <c r="H54" i="3"/>
  <c r="L54" i="3"/>
  <c r="D55" i="3"/>
  <c r="F55" i="3"/>
  <c r="E55" i="3"/>
  <c r="J55" i="3"/>
  <c r="H55" i="3"/>
  <c r="L55" i="3"/>
  <c r="D56" i="3"/>
  <c r="F56" i="3"/>
  <c r="E56" i="3"/>
  <c r="J56" i="3"/>
  <c r="H56" i="3"/>
  <c r="L56" i="3"/>
  <c r="D57" i="3"/>
  <c r="F57" i="3"/>
  <c r="E57" i="3"/>
  <c r="J57" i="3"/>
  <c r="H57" i="3"/>
  <c r="L57" i="3"/>
  <c r="D58" i="3"/>
  <c r="F58" i="3"/>
  <c r="E58" i="3"/>
  <c r="J58" i="3"/>
  <c r="H58" i="3"/>
  <c r="L58" i="3"/>
  <c r="D59" i="3"/>
  <c r="F59" i="3"/>
  <c r="E59" i="3"/>
  <c r="J59" i="3"/>
  <c r="H59" i="3"/>
  <c r="L59" i="3"/>
  <c r="D60" i="3"/>
  <c r="F60" i="3"/>
  <c r="E60" i="3"/>
  <c r="J60" i="3"/>
  <c r="H60" i="3"/>
  <c r="L60" i="3"/>
  <c r="D61" i="3"/>
  <c r="F61" i="3"/>
  <c r="E61" i="3"/>
  <c r="J61" i="3"/>
  <c r="H61" i="3"/>
  <c r="L61" i="3"/>
  <c r="D62" i="3"/>
  <c r="F62" i="3"/>
  <c r="E62" i="3"/>
  <c r="J62" i="3"/>
  <c r="H62" i="3"/>
  <c r="L62" i="3"/>
  <c r="D63" i="3"/>
  <c r="F63" i="3"/>
  <c r="E63" i="3"/>
  <c r="J63" i="3"/>
  <c r="H63" i="3"/>
  <c r="L63" i="3"/>
  <c r="D64" i="3"/>
  <c r="F64" i="3"/>
  <c r="E64" i="3"/>
  <c r="J64" i="3"/>
  <c r="H64" i="3"/>
  <c r="L64" i="3"/>
  <c r="D65" i="3"/>
  <c r="F65" i="3"/>
  <c r="E65" i="3"/>
  <c r="J65" i="3"/>
  <c r="H65" i="3"/>
  <c r="L65" i="3"/>
  <c r="D66" i="3"/>
  <c r="F66" i="3"/>
  <c r="E66" i="3"/>
  <c r="J66" i="3"/>
  <c r="H66" i="3"/>
  <c r="L66" i="3"/>
  <c r="D67" i="3"/>
  <c r="F67" i="3"/>
  <c r="E67" i="3"/>
  <c r="J67" i="3"/>
  <c r="H67" i="3"/>
  <c r="L67" i="3"/>
  <c r="D68" i="3"/>
  <c r="F68" i="3"/>
  <c r="E68" i="3"/>
  <c r="J68" i="3"/>
  <c r="H68" i="3"/>
  <c r="L68" i="3"/>
  <c r="D69" i="3"/>
  <c r="F69" i="3"/>
  <c r="E69" i="3"/>
  <c r="J69" i="3"/>
  <c r="H69" i="3"/>
  <c r="L69" i="3"/>
  <c r="D70" i="3"/>
  <c r="F70" i="3"/>
  <c r="E70" i="3"/>
  <c r="J70" i="3"/>
  <c r="H70" i="3"/>
  <c r="L70" i="3"/>
  <c r="D71" i="3"/>
  <c r="F71" i="3"/>
  <c r="E71" i="3"/>
  <c r="J71" i="3"/>
  <c r="H71" i="3"/>
  <c r="L71" i="3"/>
  <c r="D72" i="3"/>
  <c r="F72" i="3"/>
  <c r="E72" i="3"/>
  <c r="J72" i="3"/>
  <c r="H72" i="3"/>
  <c r="L72" i="3"/>
  <c r="D73" i="3"/>
  <c r="F73" i="3"/>
  <c r="E73" i="3"/>
  <c r="J73" i="3"/>
  <c r="H73" i="3"/>
  <c r="L73" i="3"/>
  <c r="D74" i="3"/>
  <c r="F74" i="3"/>
  <c r="E74" i="3"/>
  <c r="J74" i="3"/>
  <c r="H74" i="3"/>
  <c r="L74" i="3"/>
  <c r="D75" i="3"/>
  <c r="F75" i="3"/>
  <c r="E75" i="3"/>
  <c r="J75" i="3"/>
  <c r="H75" i="3"/>
  <c r="L75" i="3"/>
  <c r="D76" i="3"/>
  <c r="F76" i="3"/>
  <c r="E76" i="3"/>
  <c r="J76" i="3"/>
  <c r="H76" i="3"/>
  <c r="L76" i="3"/>
  <c r="D77" i="3"/>
  <c r="F77" i="3"/>
  <c r="E77" i="3"/>
  <c r="J77" i="3"/>
  <c r="H77" i="3"/>
  <c r="L77" i="3"/>
  <c r="D78" i="3"/>
  <c r="F78" i="3"/>
  <c r="E78" i="3"/>
  <c r="J78" i="3"/>
  <c r="H78" i="3"/>
  <c r="L78" i="3"/>
  <c r="D79" i="3"/>
  <c r="F79" i="3"/>
  <c r="E79" i="3"/>
  <c r="J79" i="3"/>
  <c r="H79" i="3"/>
  <c r="L79" i="3"/>
  <c r="D80" i="3"/>
  <c r="F80" i="3"/>
  <c r="E80" i="3"/>
  <c r="J80" i="3"/>
  <c r="H80" i="3"/>
  <c r="L80" i="3"/>
  <c r="D81" i="3"/>
  <c r="F81" i="3"/>
  <c r="E81" i="3"/>
  <c r="J81" i="3"/>
  <c r="H81" i="3"/>
  <c r="L81" i="3"/>
  <c r="D82" i="3"/>
  <c r="F82" i="3"/>
  <c r="E82" i="3"/>
  <c r="J82" i="3"/>
  <c r="H82" i="3"/>
  <c r="L82" i="3"/>
  <c r="D83" i="3"/>
  <c r="F83" i="3"/>
  <c r="E83" i="3"/>
  <c r="J83" i="3"/>
  <c r="H83" i="3"/>
  <c r="L83" i="3"/>
  <c r="D84" i="3"/>
  <c r="F84" i="3"/>
  <c r="E84" i="3"/>
  <c r="J84" i="3"/>
  <c r="H84" i="3"/>
  <c r="L84" i="3"/>
  <c r="D85" i="3"/>
  <c r="F85" i="3"/>
  <c r="E85" i="3"/>
  <c r="J85" i="3"/>
  <c r="H85" i="3"/>
  <c r="L85" i="3"/>
  <c r="D86" i="3"/>
  <c r="F86" i="3"/>
  <c r="E86" i="3"/>
  <c r="J86" i="3"/>
  <c r="H86" i="3"/>
  <c r="L86" i="3"/>
  <c r="D87" i="3"/>
  <c r="F87" i="3"/>
  <c r="E87" i="3"/>
  <c r="J87" i="3"/>
  <c r="H87" i="3"/>
  <c r="L87" i="3"/>
  <c r="D88" i="3"/>
  <c r="F88" i="3"/>
  <c r="E88" i="3"/>
  <c r="J88" i="3"/>
  <c r="H88" i="3"/>
  <c r="L88" i="3"/>
  <c r="D89" i="3"/>
  <c r="F89" i="3"/>
  <c r="E89" i="3"/>
  <c r="J89" i="3"/>
  <c r="H89" i="3"/>
  <c r="L89" i="3"/>
  <c r="D90" i="3"/>
  <c r="F90" i="3"/>
  <c r="E90" i="3"/>
  <c r="J90" i="3"/>
  <c r="H90" i="3"/>
  <c r="L90" i="3"/>
  <c r="D91" i="3"/>
  <c r="F91" i="3"/>
  <c r="E91" i="3"/>
  <c r="J91" i="3"/>
  <c r="H91" i="3"/>
  <c r="L91" i="3"/>
  <c r="D92" i="3"/>
  <c r="F92" i="3"/>
  <c r="E92" i="3"/>
  <c r="J92" i="3"/>
  <c r="H92" i="3"/>
  <c r="L92" i="3"/>
  <c r="D93" i="3"/>
  <c r="F93" i="3"/>
  <c r="E93" i="3"/>
  <c r="J93" i="3"/>
  <c r="H93" i="3"/>
  <c r="L93" i="3"/>
  <c r="D94" i="3"/>
  <c r="F94" i="3"/>
  <c r="E94" i="3"/>
  <c r="J94" i="3"/>
  <c r="H94" i="3"/>
  <c r="L94" i="3"/>
  <c r="D95" i="3"/>
  <c r="F95" i="3"/>
  <c r="E95" i="3"/>
  <c r="J95" i="3"/>
  <c r="H95" i="3"/>
  <c r="L95" i="3"/>
  <c r="D96" i="3"/>
  <c r="F96" i="3"/>
  <c r="E96" i="3"/>
  <c r="J96" i="3"/>
  <c r="H96" i="3"/>
  <c r="L96" i="3"/>
  <c r="D97" i="3"/>
  <c r="F97" i="3"/>
  <c r="E97" i="3"/>
  <c r="J97" i="3"/>
  <c r="H97" i="3"/>
  <c r="L97" i="3"/>
  <c r="D98" i="3"/>
  <c r="F98" i="3"/>
  <c r="E98" i="3"/>
  <c r="J98" i="3"/>
  <c r="H98" i="3"/>
  <c r="L98" i="3"/>
  <c r="D99" i="3"/>
  <c r="F99" i="3"/>
  <c r="E99" i="3"/>
  <c r="J99" i="3"/>
  <c r="H99" i="3"/>
  <c r="L99" i="3"/>
  <c r="D100" i="3"/>
  <c r="F100" i="3"/>
  <c r="E100" i="3"/>
  <c r="J100" i="3"/>
  <c r="H100" i="3"/>
  <c r="L100" i="3"/>
  <c r="D101" i="3"/>
  <c r="F101" i="3"/>
  <c r="E101" i="3"/>
  <c r="J101" i="3"/>
  <c r="H101" i="3"/>
  <c r="L101" i="3"/>
  <c r="D102" i="3"/>
  <c r="F102" i="3"/>
  <c r="E102" i="3"/>
  <c r="J102" i="3"/>
  <c r="H102" i="3"/>
  <c r="L102" i="3"/>
  <c r="D103" i="3"/>
  <c r="F103" i="3"/>
  <c r="E103" i="3"/>
  <c r="J103" i="3"/>
  <c r="H103" i="3"/>
  <c r="L103" i="3"/>
  <c r="D104" i="3"/>
  <c r="F104" i="3"/>
  <c r="E104" i="3"/>
  <c r="J104" i="3"/>
  <c r="H104" i="3"/>
  <c r="L104" i="3"/>
  <c r="D105" i="3"/>
  <c r="F105" i="3"/>
  <c r="E105" i="3"/>
  <c r="J105" i="3"/>
  <c r="H105" i="3"/>
  <c r="L105" i="3"/>
  <c r="D106" i="3"/>
  <c r="F106" i="3"/>
  <c r="E106" i="3"/>
  <c r="J106" i="3"/>
  <c r="H106" i="3"/>
  <c r="L106" i="3"/>
  <c r="D107" i="3"/>
  <c r="F107" i="3"/>
  <c r="E107" i="3"/>
  <c r="J107" i="3"/>
  <c r="H107" i="3"/>
  <c r="L107" i="3"/>
  <c r="D108" i="3"/>
  <c r="F108" i="3"/>
  <c r="E108" i="3"/>
  <c r="J108" i="3"/>
  <c r="H108" i="3"/>
  <c r="L108" i="3"/>
  <c r="D109" i="3"/>
  <c r="F109" i="3"/>
  <c r="E109" i="3"/>
  <c r="J109" i="3"/>
  <c r="H109" i="3"/>
  <c r="L109" i="3"/>
  <c r="D110" i="3"/>
  <c r="F110" i="3"/>
  <c r="E110" i="3"/>
  <c r="J110" i="3"/>
  <c r="H110" i="3"/>
  <c r="L110" i="3"/>
  <c r="D111" i="3"/>
  <c r="F111" i="3"/>
  <c r="E111" i="3"/>
  <c r="J111" i="3"/>
  <c r="H111" i="3"/>
  <c r="L111" i="3"/>
  <c r="D112" i="3"/>
  <c r="F112" i="3"/>
  <c r="E112" i="3"/>
  <c r="J112" i="3"/>
  <c r="H112" i="3"/>
  <c r="L112" i="3"/>
  <c r="D113" i="3"/>
  <c r="F113" i="3"/>
  <c r="E113" i="3"/>
  <c r="J113" i="3"/>
  <c r="H113" i="3"/>
  <c r="L113" i="3"/>
  <c r="D114" i="3"/>
  <c r="F114" i="3"/>
  <c r="E114" i="3"/>
  <c r="J114" i="3"/>
  <c r="H114" i="3"/>
  <c r="L114" i="3"/>
  <c r="D115" i="3"/>
  <c r="F115" i="3"/>
  <c r="E115" i="3"/>
  <c r="J115" i="3"/>
  <c r="H115" i="3"/>
  <c r="L115" i="3"/>
  <c r="D116" i="3"/>
  <c r="F116" i="3"/>
  <c r="E116" i="3"/>
  <c r="J116" i="3"/>
  <c r="H116" i="3"/>
  <c r="L116" i="3"/>
  <c r="D117" i="3"/>
  <c r="F117" i="3"/>
  <c r="E117" i="3"/>
  <c r="J117" i="3"/>
  <c r="H117" i="3"/>
  <c r="L117" i="3"/>
  <c r="D118" i="3"/>
  <c r="F118" i="3"/>
  <c r="E118" i="3"/>
  <c r="J118" i="3"/>
  <c r="H118" i="3"/>
  <c r="L118" i="3"/>
  <c r="D119" i="3"/>
  <c r="F119" i="3"/>
  <c r="E119" i="3"/>
  <c r="J119" i="3"/>
  <c r="H119" i="3"/>
  <c r="L119" i="3"/>
  <c r="D120" i="3"/>
  <c r="F120" i="3"/>
  <c r="E120" i="3"/>
  <c r="J120" i="3"/>
  <c r="H120" i="3"/>
  <c r="L120" i="3"/>
  <c r="D121" i="3"/>
  <c r="F121" i="3"/>
  <c r="E121" i="3"/>
  <c r="J121" i="3"/>
  <c r="H121" i="3"/>
  <c r="L121" i="3"/>
  <c r="D122" i="3"/>
  <c r="F122" i="3"/>
  <c r="E122" i="3"/>
  <c r="J122" i="3"/>
  <c r="H122" i="3"/>
  <c r="L122" i="3"/>
  <c r="D123" i="3"/>
  <c r="F123" i="3"/>
  <c r="E123" i="3"/>
  <c r="J123" i="3"/>
  <c r="H123" i="3"/>
  <c r="L123" i="3"/>
  <c r="D124" i="3"/>
  <c r="F124" i="3"/>
  <c r="E124" i="3"/>
  <c r="J124" i="3"/>
  <c r="H124" i="3"/>
  <c r="L124" i="3"/>
  <c r="D125" i="3"/>
  <c r="F125" i="3"/>
  <c r="E125" i="3"/>
  <c r="J125" i="3"/>
  <c r="H125" i="3"/>
  <c r="L125" i="3"/>
  <c r="D126" i="3"/>
  <c r="F126" i="3"/>
  <c r="E126" i="3"/>
  <c r="J126" i="3"/>
  <c r="H126" i="3"/>
  <c r="L126" i="3"/>
  <c r="D127" i="3"/>
  <c r="F127" i="3"/>
  <c r="E127" i="3"/>
  <c r="J127" i="3"/>
  <c r="H127" i="3"/>
  <c r="L127" i="3"/>
  <c r="D128" i="3"/>
  <c r="F128" i="3"/>
  <c r="E128" i="3"/>
  <c r="J128" i="3"/>
  <c r="H128" i="3"/>
  <c r="L128" i="3"/>
  <c r="D129" i="3"/>
  <c r="F129" i="3"/>
  <c r="E129" i="3"/>
  <c r="J129" i="3"/>
  <c r="H129" i="3"/>
  <c r="L129" i="3"/>
  <c r="D130" i="3"/>
  <c r="F130" i="3"/>
  <c r="E130" i="3"/>
  <c r="J130" i="3"/>
  <c r="H130" i="3"/>
  <c r="L130" i="3"/>
  <c r="D131" i="3"/>
  <c r="F131" i="3"/>
  <c r="E131" i="3"/>
  <c r="J131" i="3"/>
  <c r="H131" i="3"/>
  <c r="L131" i="3"/>
  <c r="D132" i="3"/>
  <c r="F132" i="3"/>
  <c r="E132" i="3"/>
  <c r="J132" i="3"/>
  <c r="H132" i="3"/>
  <c r="L132" i="3"/>
  <c r="D133" i="3"/>
  <c r="F133" i="3"/>
  <c r="E133" i="3"/>
  <c r="J133" i="3"/>
  <c r="H133" i="3"/>
  <c r="L133" i="3"/>
  <c r="D134" i="3"/>
  <c r="F134" i="3"/>
  <c r="E134" i="3"/>
  <c r="J134" i="3"/>
  <c r="H134" i="3"/>
  <c r="L134" i="3"/>
  <c r="D135" i="3"/>
  <c r="F135" i="3"/>
  <c r="E135" i="3"/>
  <c r="J135" i="3"/>
  <c r="H135" i="3"/>
  <c r="L135" i="3"/>
  <c r="D136" i="3"/>
  <c r="F136" i="3"/>
  <c r="E136" i="3"/>
  <c r="J136" i="3"/>
  <c r="H136" i="3"/>
  <c r="L136" i="3"/>
  <c r="D137" i="3"/>
  <c r="F137" i="3"/>
  <c r="E137" i="3"/>
  <c r="J137" i="3"/>
  <c r="H137" i="3"/>
  <c r="L137" i="3"/>
  <c r="D138" i="3"/>
  <c r="F138" i="3"/>
  <c r="E138" i="3"/>
  <c r="J138" i="3"/>
  <c r="H138" i="3"/>
  <c r="L138" i="3"/>
  <c r="D139" i="3"/>
  <c r="F139" i="3"/>
  <c r="E139" i="3"/>
  <c r="J139" i="3"/>
  <c r="H139" i="3"/>
  <c r="L139" i="3"/>
  <c r="D140" i="3"/>
  <c r="F140" i="3"/>
  <c r="E140" i="3"/>
  <c r="J140" i="3"/>
  <c r="H140" i="3"/>
  <c r="L140" i="3"/>
  <c r="D141" i="3"/>
  <c r="F141" i="3"/>
  <c r="E141" i="3"/>
  <c r="J141" i="3"/>
  <c r="H141" i="3"/>
  <c r="L141" i="3"/>
  <c r="D142" i="3"/>
  <c r="F142" i="3"/>
  <c r="E142" i="3"/>
  <c r="J142" i="3"/>
  <c r="H142" i="3"/>
  <c r="L142" i="3"/>
  <c r="D143" i="3"/>
  <c r="F143" i="3"/>
  <c r="E143" i="3"/>
  <c r="J143" i="3"/>
  <c r="H143" i="3"/>
  <c r="L143" i="3"/>
  <c r="D144" i="3"/>
  <c r="F144" i="3"/>
  <c r="E144" i="3"/>
  <c r="J144" i="3"/>
  <c r="H144" i="3"/>
  <c r="L144" i="3"/>
  <c r="D145" i="3"/>
  <c r="F145" i="3"/>
  <c r="E145" i="3"/>
  <c r="J145" i="3"/>
  <c r="H145" i="3"/>
  <c r="L145" i="3"/>
  <c r="D146" i="3"/>
  <c r="F146" i="3"/>
  <c r="E146" i="3"/>
  <c r="J146" i="3"/>
  <c r="H146" i="3"/>
  <c r="L146" i="3"/>
  <c r="D147" i="3"/>
  <c r="F147" i="3"/>
  <c r="E147" i="3"/>
  <c r="J147" i="3"/>
  <c r="H147" i="3"/>
  <c r="L147" i="3"/>
  <c r="D148" i="3"/>
  <c r="F148" i="3"/>
  <c r="E148" i="3"/>
  <c r="J148" i="3"/>
  <c r="H148" i="3"/>
  <c r="L148" i="3"/>
  <c r="D149" i="3"/>
  <c r="F149" i="3"/>
  <c r="E149" i="3"/>
  <c r="J149" i="3"/>
  <c r="H149" i="3"/>
  <c r="L149" i="3"/>
  <c r="D150" i="3"/>
  <c r="F150" i="3"/>
  <c r="E150" i="3"/>
  <c r="J150" i="3"/>
  <c r="H150" i="3"/>
  <c r="L150" i="3"/>
  <c r="D151" i="3"/>
  <c r="F151" i="3"/>
  <c r="E151" i="3"/>
  <c r="J151" i="3"/>
  <c r="H151" i="3"/>
  <c r="L151" i="3"/>
  <c r="D152" i="3"/>
  <c r="F152" i="3"/>
  <c r="E152" i="3"/>
  <c r="J152" i="3"/>
  <c r="H152" i="3"/>
  <c r="L152" i="3"/>
  <c r="D153" i="3"/>
  <c r="F153" i="3"/>
  <c r="E153" i="3"/>
  <c r="J153" i="3"/>
  <c r="H153" i="3"/>
  <c r="L153" i="3"/>
  <c r="D154" i="3"/>
  <c r="F154" i="3"/>
  <c r="E154" i="3"/>
  <c r="J154" i="3"/>
  <c r="H154" i="3"/>
  <c r="L154" i="3"/>
  <c r="D155" i="3"/>
  <c r="F155" i="3"/>
  <c r="E155" i="3"/>
  <c r="J155" i="3"/>
  <c r="H155" i="3"/>
  <c r="L155" i="3"/>
  <c r="D156" i="3"/>
  <c r="F156" i="3"/>
  <c r="E156" i="3"/>
  <c r="J156" i="3"/>
  <c r="H156" i="3"/>
  <c r="L156" i="3"/>
  <c r="D157" i="3"/>
  <c r="F157" i="3"/>
  <c r="E157" i="3"/>
  <c r="J157" i="3"/>
  <c r="H157" i="3"/>
  <c r="L157" i="3"/>
  <c r="D158" i="3"/>
  <c r="F158" i="3"/>
  <c r="E158" i="3"/>
  <c r="J158" i="3"/>
  <c r="H158" i="3"/>
  <c r="L158" i="3"/>
  <c r="D159" i="3"/>
  <c r="F159" i="3"/>
  <c r="E159" i="3"/>
  <c r="J159" i="3"/>
  <c r="H159" i="3"/>
  <c r="L159" i="3"/>
  <c r="D160" i="3"/>
  <c r="F160" i="3"/>
  <c r="E160" i="3"/>
  <c r="J160" i="3"/>
  <c r="H160" i="3"/>
  <c r="L160" i="3"/>
  <c r="D161" i="3"/>
  <c r="F161" i="3"/>
  <c r="E161" i="3"/>
  <c r="J161" i="3"/>
  <c r="H161" i="3"/>
  <c r="L161" i="3"/>
  <c r="D162" i="3"/>
  <c r="F162" i="3"/>
  <c r="E162" i="3"/>
  <c r="J162" i="3"/>
  <c r="H162" i="3"/>
  <c r="L162" i="3"/>
  <c r="D163" i="3"/>
  <c r="F163" i="3"/>
  <c r="E163" i="3"/>
  <c r="J163" i="3"/>
  <c r="H163" i="3"/>
  <c r="L163" i="3"/>
  <c r="D164" i="3"/>
  <c r="F164" i="3"/>
  <c r="E164" i="3"/>
  <c r="J164" i="3"/>
  <c r="H164" i="3"/>
  <c r="L164" i="3"/>
  <c r="D165" i="3"/>
  <c r="F165" i="3"/>
  <c r="E165" i="3"/>
  <c r="J165" i="3"/>
  <c r="H165" i="3"/>
  <c r="L165" i="3"/>
  <c r="D166" i="3"/>
  <c r="F166" i="3"/>
  <c r="E166" i="3"/>
  <c r="J166" i="3"/>
  <c r="H166" i="3"/>
  <c r="L166" i="3"/>
  <c r="D167" i="3"/>
  <c r="F167" i="3"/>
  <c r="E167" i="3"/>
  <c r="J167" i="3"/>
  <c r="H167" i="3"/>
  <c r="L167" i="3"/>
  <c r="D168" i="3"/>
  <c r="F168" i="3"/>
  <c r="E168" i="3"/>
  <c r="J168" i="3"/>
  <c r="H168" i="3"/>
  <c r="L168" i="3"/>
  <c r="D169" i="3"/>
  <c r="F169" i="3"/>
  <c r="E169" i="3"/>
  <c r="J169" i="3"/>
  <c r="H169" i="3"/>
  <c r="L169" i="3"/>
  <c r="D170" i="3"/>
  <c r="F170" i="3"/>
  <c r="E170" i="3"/>
  <c r="J170" i="3"/>
  <c r="H170" i="3"/>
  <c r="L170" i="3"/>
  <c r="D171" i="3"/>
  <c r="F171" i="3"/>
  <c r="E171" i="3"/>
  <c r="J171" i="3"/>
  <c r="H171" i="3"/>
  <c r="L171" i="3"/>
  <c r="D172" i="3"/>
  <c r="F172" i="3"/>
  <c r="E172" i="3"/>
  <c r="J172" i="3"/>
  <c r="H172" i="3"/>
  <c r="L172" i="3"/>
  <c r="D173" i="3"/>
  <c r="F173" i="3"/>
  <c r="E173" i="3"/>
  <c r="J173" i="3"/>
  <c r="H173" i="3"/>
  <c r="L173" i="3"/>
  <c r="D174" i="3"/>
  <c r="F174" i="3"/>
  <c r="E174" i="3"/>
  <c r="J174" i="3"/>
  <c r="H174" i="3"/>
  <c r="L174" i="3"/>
  <c r="D175" i="3"/>
  <c r="F175" i="3"/>
  <c r="E175" i="3"/>
  <c r="J175" i="3"/>
  <c r="H175" i="3"/>
  <c r="L175" i="3"/>
  <c r="D176" i="3"/>
  <c r="F176" i="3"/>
  <c r="E176" i="3"/>
  <c r="J176" i="3"/>
  <c r="H176" i="3"/>
  <c r="L176" i="3"/>
  <c r="D177" i="3"/>
  <c r="F177" i="3"/>
  <c r="E177" i="3"/>
  <c r="J177" i="3"/>
  <c r="H177" i="3"/>
  <c r="L177" i="3"/>
  <c r="D178" i="3"/>
  <c r="F178" i="3"/>
  <c r="E178" i="3"/>
  <c r="J178" i="3"/>
  <c r="H178" i="3"/>
  <c r="L178" i="3"/>
  <c r="D179" i="3"/>
  <c r="F179" i="3"/>
  <c r="E179" i="3"/>
  <c r="J179" i="3"/>
  <c r="H179" i="3"/>
  <c r="L179" i="3"/>
  <c r="D180" i="3"/>
  <c r="F180" i="3"/>
  <c r="E180" i="3"/>
  <c r="J180" i="3"/>
  <c r="H180" i="3"/>
  <c r="L180" i="3"/>
  <c r="D181" i="3"/>
  <c r="F181" i="3"/>
  <c r="E181" i="3"/>
  <c r="J181" i="3"/>
  <c r="H181" i="3"/>
  <c r="L181" i="3"/>
  <c r="D182" i="3"/>
  <c r="F182" i="3"/>
  <c r="E182" i="3"/>
  <c r="J182" i="3"/>
  <c r="H182" i="3"/>
  <c r="L182" i="3"/>
  <c r="D183" i="3"/>
  <c r="F183" i="3"/>
  <c r="E183" i="3"/>
  <c r="J183" i="3"/>
  <c r="H183" i="3"/>
  <c r="L183" i="3"/>
  <c r="D184" i="3"/>
  <c r="F184" i="3"/>
  <c r="E184" i="3"/>
  <c r="J184" i="3"/>
  <c r="H184" i="3"/>
  <c r="L184" i="3"/>
  <c r="D185" i="3"/>
  <c r="F185" i="3"/>
  <c r="E185" i="3"/>
  <c r="J185" i="3"/>
  <c r="H185" i="3"/>
  <c r="L185" i="3"/>
  <c r="D186" i="3"/>
  <c r="F186" i="3"/>
  <c r="E186" i="3"/>
  <c r="J186" i="3"/>
  <c r="H186" i="3"/>
  <c r="L186" i="3"/>
  <c r="D187" i="3"/>
  <c r="F187" i="3"/>
  <c r="E187" i="3"/>
  <c r="J187" i="3"/>
  <c r="H187" i="3"/>
  <c r="L187" i="3"/>
  <c r="D188" i="3"/>
  <c r="F188" i="3"/>
  <c r="E188" i="3"/>
  <c r="J188" i="3"/>
  <c r="H188" i="3"/>
  <c r="L188" i="3"/>
  <c r="D189" i="3"/>
  <c r="F189" i="3"/>
  <c r="E189" i="3"/>
  <c r="J189" i="3"/>
  <c r="H189" i="3"/>
  <c r="L189" i="3"/>
  <c r="D190" i="3"/>
  <c r="F190" i="3"/>
  <c r="E190" i="3"/>
  <c r="J190" i="3"/>
  <c r="H190" i="3"/>
  <c r="L190" i="3"/>
  <c r="D191" i="3"/>
  <c r="F191" i="3"/>
  <c r="E191" i="3"/>
  <c r="J191" i="3"/>
  <c r="H191" i="3"/>
  <c r="L191" i="3"/>
  <c r="D192" i="3"/>
  <c r="F192" i="3"/>
  <c r="E192" i="3"/>
  <c r="J192" i="3"/>
  <c r="H192" i="3"/>
  <c r="L192" i="3"/>
  <c r="D193" i="3"/>
  <c r="F193" i="3"/>
  <c r="E193" i="3"/>
  <c r="J193" i="3"/>
  <c r="H193" i="3"/>
  <c r="L193" i="3"/>
  <c r="D194" i="3"/>
  <c r="F194" i="3"/>
  <c r="E194" i="3"/>
  <c r="J194" i="3"/>
  <c r="H194" i="3"/>
  <c r="L194" i="3"/>
  <c r="D195" i="3"/>
  <c r="F195" i="3"/>
  <c r="E195" i="3"/>
  <c r="J195" i="3"/>
  <c r="H195" i="3"/>
  <c r="L195" i="3"/>
  <c r="D196" i="3"/>
  <c r="F196" i="3"/>
  <c r="E196" i="3"/>
  <c r="J196" i="3"/>
  <c r="H196" i="3"/>
  <c r="L196" i="3"/>
  <c r="D197" i="3"/>
  <c r="F197" i="3"/>
  <c r="E197" i="3"/>
  <c r="J197" i="3"/>
  <c r="H197" i="3"/>
  <c r="L197" i="3"/>
  <c r="D198" i="3"/>
  <c r="F198" i="3"/>
  <c r="E198" i="3"/>
  <c r="J198" i="3"/>
  <c r="H198" i="3"/>
  <c r="L198" i="3"/>
  <c r="D199" i="3"/>
  <c r="F199" i="3"/>
  <c r="E199" i="3"/>
  <c r="J199" i="3"/>
  <c r="H199" i="3"/>
  <c r="L199" i="3"/>
  <c r="D200" i="3"/>
  <c r="F200" i="3"/>
  <c r="E200" i="3"/>
  <c r="J200" i="3"/>
  <c r="H200" i="3"/>
  <c r="L200" i="3"/>
  <c r="D201" i="3"/>
  <c r="F201" i="3"/>
  <c r="E201" i="3"/>
  <c r="J201" i="3"/>
  <c r="H201" i="3"/>
  <c r="L201" i="3"/>
  <c r="D202" i="3"/>
  <c r="F202" i="3"/>
  <c r="E202" i="3"/>
  <c r="J202" i="3"/>
  <c r="H202" i="3"/>
  <c r="L202" i="3"/>
  <c r="D203" i="3"/>
  <c r="F203" i="3"/>
  <c r="E203" i="3"/>
  <c r="J203" i="3"/>
  <c r="H203" i="3"/>
  <c r="L203" i="3"/>
  <c r="D204" i="3"/>
  <c r="F204" i="3"/>
  <c r="E204" i="3"/>
  <c r="J204" i="3"/>
  <c r="H204" i="3"/>
  <c r="L204" i="3"/>
  <c r="D205" i="3"/>
  <c r="F205" i="3"/>
  <c r="E205" i="3"/>
  <c r="J205" i="3"/>
  <c r="H205" i="3"/>
  <c r="L205" i="3"/>
  <c r="D206" i="3"/>
  <c r="F206" i="3"/>
  <c r="E206" i="3"/>
  <c r="J206" i="3"/>
  <c r="H206" i="3"/>
  <c r="L206" i="3"/>
  <c r="D207" i="3"/>
  <c r="F207" i="3"/>
  <c r="E207" i="3"/>
  <c r="J207" i="3"/>
  <c r="H207" i="3"/>
  <c r="L207" i="3"/>
  <c r="D208" i="3"/>
  <c r="F208" i="3"/>
  <c r="E208" i="3"/>
  <c r="J208" i="3"/>
  <c r="H208" i="3"/>
  <c r="L208" i="3"/>
  <c r="D209" i="3"/>
  <c r="F209" i="3"/>
  <c r="E209" i="3"/>
  <c r="J209" i="3"/>
  <c r="H209" i="3"/>
  <c r="L209" i="3"/>
  <c r="D210" i="3"/>
  <c r="F210" i="3"/>
  <c r="E210" i="3"/>
  <c r="J210" i="3"/>
  <c r="H210" i="3"/>
  <c r="L210" i="3"/>
  <c r="D211" i="3"/>
  <c r="F211" i="3"/>
  <c r="E211" i="3"/>
  <c r="J211" i="3"/>
  <c r="H211" i="3"/>
  <c r="L211" i="3"/>
  <c r="D212" i="3"/>
  <c r="F212" i="3"/>
  <c r="E212" i="3"/>
  <c r="J212" i="3"/>
  <c r="H212" i="3"/>
  <c r="L212" i="3"/>
  <c r="D213" i="3"/>
  <c r="F213" i="3"/>
  <c r="E213" i="3"/>
  <c r="J213" i="3"/>
  <c r="H213" i="3"/>
  <c r="L213" i="3"/>
  <c r="D214" i="3"/>
  <c r="F214" i="3"/>
  <c r="E214" i="3"/>
  <c r="J214" i="3"/>
  <c r="H214" i="3"/>
  <c r="L214" i="3"/>
  <c r="D215" i="3"/>
  <c r="F215" i="3"/>
  <c r="E215" i="3"/>
  <c r="J215" i="3"/>
  <c r="H215" i="3"/>
  <c r="L215" i="3"/>
  <c r="D216" i="3"/>
  <c r="F216" i="3"/>
  <c r="E216" i="3"/>
  <c r="J216" i="3"/>
  <c r="H216" i="3"/>
  <c r="L216" i="3"/>
  <c r="D217" i="3"/>
  <c r="F217" i="3"/>
  <c r="E217" i="3"/>
  <c r="J217" i="3"/>
  <c r="H217" i="3"/>
  <c r="L217" i="3"/>
  <c r="D218" i="3"/>
  <c r="F218" i="3"/>
  <c r="E218" i="3"/>
  <c r="J218" i="3"/>
  <c r="H218" i="3"/>
  <c r="L218" i="3"/>
  <c r="D219" i="3"/>
  <c r="F219" i="3"/>
  <c r="E219" i="3"/>
  <c r="J219" i="3"/>
  <c r="H219" i="3"/>
  <c r="L219" i="3"/>
  <c r="D220" i="3"/>
  <c r="F220" i="3"/>
  <c r="E220" i="3"/>
  <c r="J220" i="3"/>
  <c r="H220" i="3"/>
  <c r="L220" i="3"/>
  <c r="D221" i="3"/>
  <c r="F221" i="3"/>
  <c r="E221" i="3"/>
  <c r="J221" i="3"/>
  <c r="H221" i="3"/>
  <c r="L221" i="3"/>
  <c r="D222" i="3"/>
  <c r="F222" i="3"/>
  <c r="E222" i="3"/>
  <c r="J222" i="3"/>
  <c r="H222" i="3"/>
  <c r="L222" i="3"/>
  <c r="D223" i="3"/>
  <c r="F223" i="3"/>
  <c r="E223" i="3"/>
  <c r="J223" i="3"/>
  <c r="H223" i="3"/>
  <c r="L223" i="3"/>
  <c r="D224" i="3"/>
  <c r="F224" i="3"/>
  <c r="E224" i="3"/>
  <c r="J224" i="3"/>
  <c r="H224" i="3"/>
  <c r="L224" i="3"/>
  <c r="D225" i="3"/>
  <c r="F225" i="3"/>
  <c r="E225" i="3"/>
  <c r="J225" i="3"/>
  <c r="H225" i="3"/>
  <c r="L225" i="3"/>
  <c r="D226" i="3"/>
  <c r="F226" i="3"/>
  <c r="E226" i="3"/>
  <c r="J226" i="3"/>
  <c r="H226" i="3"/>
  <c r="L226" i="3"/>
  <c r="D227" i="3"/>
  <c r="F227" i="3"/>
  <c r="E227" i="3"/>
  <c r="J227" i="3"/>
  <c r="H227" i="3"/>
  <c r="L227" i="3"/>
  <c r="D228" i="3"/>
  <c r="F228" i="3"/>
  <c r="E228" i="3"/>
  <c r="J228" i="3"/>
  <c r="H228" i="3"/>
  <c r="L228" i="3"/>
  <c r="D229" i="3"/>
  <c r="F229" i="3"/>
  <c r="E229" i="3"/>
  <c r="J229" i="3"/>
  <c r="H229" i="3"/>
  <c r="L229" i="3"/>
  <c r="D230" i="3"/>
  <c r="F230" i="3"/>
  <c r="E230" i="3"/>
  <c r="J230" i="3"/>
  <c r="H230" i="3"/>
  <c r="L230" i="3"/>
  <c r="D231" i="3"/>
  <c r="F231" i="3"/>
  <c r="E231" i="3"/>
  <c r="J231" i="3"/>
  <c r="H231" i="3"/>
  <c r="L231" i="3"/>
  <c r="D232" i="3"/>
  <c r="F232" i="3"/>
  <c r="E232" i="3"/>
  <c r="J232" i="3"/>
  <c r="H232" i="3"/>
  <c r="L232" i="3"/>
  <c r="D233" i="3"/>
  <c r="F233" i="3"/>
  <c r="E233" i="3"/>
  <c r="J233" i="3"/>
  <c r="H233" i="3"/>
  <c r="L233" i="3"/>
  <c r="D234" i="3"/>
  <c r="F234" i="3"/>
  <c r="E234" i="3"/>
  <c r="J234" i="3"/>
  <c r="H234" i="3"/>
  <c r="L234" i="3"/>
  <c r="D235" i="3"/>
  <c r="F235" i="3"/>
  <c r="E235" i="3"/>
  <c r="J235" i="3"/>
  <c r="H235" i="3"/>
  <c r="L235" i="3"/>
  <c r="D236" i="3"/>
  <c r="F236" i="3"/>
  <c r="E236" i="3"/>
  <c r="J236" i="3"/>
  <c r="H236" i="3"/>
  <c r="L236" i="3"/>
  <c r="D237" i="3"/>
  <c r="F237" i="3"/>
  <c r="E237" i="3"/>
  <c r="J237" i="3"/>
  <c r="H237" i="3"/>
  <c r="L237" i="3"/>
  <c r="D238" i="3"/>
  <c r="F238" i="3"/>
  <c r="E238" i="3"/>
  <c r="J238" i="3"/>
  <c r="H238" i="3"/>
  <c r="L238" i="3"/>
  <c r="D239" i="3"/>
  <c r="F239" i="3"/>
  <c r="E239" i="3"/>
  <c r="J239" i="3"/>
  <c r="H239" i="3"/>
  <c r="L239" i="3"/>
  <c r="D240" i="3"/>
  <c r="F240" i="3"/>
  <c r="E240" i="3"/>
  <c r="J240" i="3"/>
  <c r="H240" i="3"/>
  <c r="L240" i="3"/>
  <c r="D241" i="3"/>
  <c r="F241" i="3"/>
  <c r="E241" i="3"/>
  <c r="J241" i="3"/>
  <c r="H241" i="3"/>
  <c r="L241" i="3"/>
  <c r="D242" i="3"/>
  <c r="F242" i="3"/>
  <c r="E242" i="3"/>
  <c r="J242" i="3"/>
  <c r="H242" i="3"/>
  <c r="L242" i="3"/>
  <c r="D243" i="3"/>
  <c r="F243" i="3"/>
  <c r="E243" i="3"/>
  <c r="J243" i="3"/>
  <c r="H243" i="3"/>
  <c r="L243" i="3"/>
  <c r="D244" i="3"/>
  <c r="F244" i="3"/>
  <c r="E244" i="3"/>
  <c r="J244" i="3"/>
  <c r="H244" i="3"/>
  <c r="L244" i="3"/>
  <c r="D245" i="3"/>
  <c r="F245" i="3"/>
  <c r="E245" i="3"/>
  <c r="J245" i="3"/>
  <c r="H245" i="3"/>
  <c r="L245" i="3"/>
  <c r="D246" i="3"/>
  <c r="F246" i="3"/>
  <c r="E246" i="3"/>
  <c r="J246" i="3"/>
  <c r="H246" i="3"/>
  <c r="L246" i="3"/>
  <c r="D247" i="3"/>
  <c r="F247" i="3"/>
  <c r="E247" i="3"/>
  <c r="J247" i="3"/>
  <c r="H247" i="3"/>
  <c r="L247" i="3"/>
  <c r="D248" i="3"/>
  <c r="F248" i="3"/>
  <c r="E248" i="3"/>
  <c r="J248" i="3"/>
  <c r="H248" i="3"/>
  <c r="L248" i="3"/>
  <c r="D249" i="3"/>
  <c r="F249" i="3"/>
  <c r="E249" i="3"/>
  <c r="J249" i="3"/>
  <c r="H249" i="3"/>
  <c r="L249" i="3"/>
  <c r="D250" i="3"/>
  <c r="F250" i="3"/>
  <c r="E250" i="3"/>
  <c r="J250" i="3"/>
  <c r="H250" i="3"/>
  <c r="L250" i="3"/>
  <c r="D251" i="3"/>
  <c r="F251" i="3"/>
  <c r="E251" i="3"/>
  <c r="J251" i="3"/>
  <c r="H251" i="3"/>
  <c r="L251" i="3"/>
  <c r="D252" i="3"/>
  <c r="F252" i="3"/>
  <c r="E252" i="3"/>
  <c r="J252" i="3"/>
  <c r="H252" i="3"/>
  <c r="L252" i="3"/>
  <c r="D253" i="3"/>
  <c r="F253" i="3"/>
  <c r="E253" i="3"/>
  <c r="J253" i="3"/>
  <c r="H253" i="3"/>
  <c r="L253" i="3"/>
  <c r="D254" i="3"/>
  <c r="F254" i="3"/>
  <c r="E254" i="3"/>
  <c r="J254" i="3"/>
  <c r="H254" i="3"/>
  <c r="L254" i="3"/>
  <c r="D255" i="3"/>
  <c r="F255" i="3"/>
  <c r="E255" i="3"/>
  <c r="J255" i="3"/>
  <c r="H255" i="3"/>
  <c r="L255" i="3"/>
  <c r="D256" i="3"/>
  <c r="F256" i="3"/>
  <c r="E256" i="3"/>
  <c r="J256" i="3"/>
  <c r="H256" i="3"/>
  <c r="L256" i="3"/>
  <c r="D257" i="3"/>
  <c r="F257" i="3"/>
  <c r="E257" i="3"/>
  <c r="J257" i="3"/>
  <c r="H257" i="3"/>
  <c r="L257" i="3"/>
  <c r="D258" i="3"/>
  <c r="F258" i="3"/>
  <c r="E258" i="3"/>
  <c r="J258" i="3"/>
  <c r="H258" i="3"/>
  <c r="L258" i="3"/>
  <c r="D259" i="3"/>
  <c r="F259" i="3"/>
  <c r="E259" i="3"/>
  <c r="J259" i="3"/>
  <c r="H259" i="3"/>
  <c r="L259" i="3"/>
  <c r="D260" i="3"/>
  <c r="F260" i="3"/>
  <c r="E260" i="3"/>
  <c r="J260" i="3"/>
  <c r="H260" i="3"/>
  <c r="L260" i="3"/>
  <c r="D261" i="3"/>
  <c r="F261" i="3"/>
  <c r="E261" i="3"/>
  <c r="J261" i="3"/>
  <c r="H261" i="3"/>
  <c r="L261" i="3"/>
  <c r="D262" i="3"/>
  <c r="F262" i="3"/>
  <c r="E262" i="3"/>
  <c r="J262" i="3"/>
  <c r="H262" i="3"/>
  <c r="L262" i="3"/>
  <c r="D263" i="3"/>
  <c r="F263" i="3"/>
  <c r="E263" i="3"/>
  <c r="J263" i="3"/>
  <c r="H263" i="3"/>
  <c r="L263" i="3"/>
  <c r="D264" i="3"/>
  <c r="F264" i="3"/>
  <c r="E264" i="3"/>
  <c r="J264" i="3"/>
  <c r="H264" i="3"/>
  <c r="L264" i="3"/>
  <c r="D265" i="3"/>
  <c r="F265" i="3"/>
  <c r="E265" i="3"/>
  <c r="J265" i="3"/>
  <c r="H265" i="3"/>
  <c r="L265" i="3"/>
  <c r="D266" i="3"/>
  <c r="F266" i="3"/>
  <c r="E266" i="3"/>
  <c r="J266" i="3"/>
  <c r="H266" i="3"/>
  <c r="L266" i="3"/>
  <c r="D267" i="3"/>
  <c r="F267" i="3"/>
  <c r="E267" i="3"/>
  <c r="J267" i="3"/>
  <c r="H267" i="3"/>
  <c r="L267" i="3"/>
  <c r="D268" i="3"/>
  <c r="F268" i="3"/>
  <c r="E268" i="3"/>
  <c r="J268" i="3"/>
  <c r="H268" i="3"/>
  <c r="L268" i="3"/>
  <c r="D269" i="3"/>
  <c r="F269" i="3"/>
  <c r="E269" i="3"/>
  <c r="J269" i="3"/>
  <c r="H269" i="3"/>
  <c r="L269" i="3"/>
  <c r="L2" i="3"/>
  <c r="I3" i="3"/>
  <c r="M3" i="3"/>
  <c r="I4" i="3"/>
  <c r="M4" i="3"/>
  <c r="I5" i="3"/>
  <c r="M5" i="3"/>
  <c r="I6" i="3"/>
  <c r="M6" i="3"/>
  <c r="I7" i="3"/>
  <c r="M7" i="3"/>
  <c r="I8" i="3"/>
  <c r="M8" i="3"/>
  <c r="I9" i="3"/>
  <c r="M9" i="3"/>
  <c r="I10" i="3"/>
  <c r="M10" i="3"/>
  <c r="I11" i="3"/>
  <c r="M11" i="3"/>
  <c r="I12" i="3"/>
  <c r="M12" i="3"/>
  <c r="I13" i="3"/>
  <c r="M13" i="3"/>
  <c r="I14" i="3"/>
  <c r="M14" i="3"/>
  <c r="I15" i="3"/>
  <c r="M15" i="3"/>
  <c r="I16" i="3"/>
  <c r="M16" i="3"/>
  <c r="I17" i="3"/>
  <c r="M17" i="3"/>
  <c r="I18" i="3"/>
  <c r="M18" i="3"/>
  <c r="I19" i="3"/>
  <c r="M19" i="3"/>
  <c r="I20" i="3"/>
  <c r="M20" i="3"/>
  <c r="I21" i="3"/>
  <c r="M21" i="3"/>
  <c r="I22" i="3"/>
  <c r="M22" i="3"/>
  <c r="I23" i="3"/>
  <c r="M23" i="3"/>
  <c r="I24" i="3"/>
  <c r="M24" i="3"/>
  <c r="I25" i="3"/>
  <c r="M25" i="3"/>
  <c r="I26" i="3"/>
  <c r="M26" i="3"/>
  <c r="I27" i="3"/>
  <c r="M27" i="3"/>
  <c r="I28" i="3"/>
  <c r="M28" i="3"/>
  <c r="I29" i="3"/>
  <c r="M29" i="3"/>
  <c r="I30" i="3"/>
  <c r="M30" i="3"/>
  <c r="I31" i="3"/>
  <c r="M31" i="3"/>
  <c r="I32" i="3"/>
  <c r="M32" i="3"/>
  <c r="I33" i="3"/>
  <c r="M33" i="3"/>
  <c r="I34" i="3"/>
  <c r="M34" i="3"/>
  <c r="I35" i="3"/>
  <c r="M35" i="3"/>
  <c r="I36" i="3"/>
  <c r="M36" i="3"/>
  <c r="I37" i="3"/>
  <c r="M37" i="3"/>
  <c r="I38" i="3"/>
  <c r="M38" i="3"/>
  <c r="I39" i="3"/>
  <c r="M39" i="3"/>
  <c r="I40" i="3"/>
  <c r="M40" i="3"/>
  <c r="I41" i="3"/>
  <c r="M41" i="3"/>
  <c r="I42" i="3"/>
  <c r="M42" i="3"/>
  <c r="I43" i="3"/>
  <c r="M43" i="3"/>
  <c r="I44" i="3"/>
  <c r="M44" i="3"/>
  <c r="I45" i="3"/>
  <c r="M45" i="3"/>
  <c r="I46" i="3"/>
  <c r="M46" i="3"/>
  <c r="I47" i="3"/>
  <c r="M47" i="3"/>
  <c r="I48" i="3"/>
  <c r="M48" i="3"/>
  <c r="I49" i="3"/>
  <c r="M49" i="3"/>
  <c r="I50" i="3"/>
  <c r="M50" i="3"/>
  <c r="I51" i="3"/>
  <c r="M51" i="3"/>
  <c r="I52" i="3"/>
  <c r="M52" i="3"/>
  <c r="I53" i="3"/>
  <c r="M53" i="3"/>
  <c r="I54" i="3"/>
  <c r="M54" i="3"/>
  <c r="I55" i="3"/>
  <c r="M55" i="3"/>
  <c r="I56" i="3"/>
  <c r="M56" i="3"/>
  <c r="I57" i="3"/>
  <c r="M57" i="3"/>
  <c r="I58" i="3"/>
  <c r="M58" i="3"/>
  <c r="I59" i="3"/>
  <c r="M59" i="3"/>
  <c r="I60" i="3"/>
  <c r="M60" i="3"/>
  <c r="I61" i="3"/>
  <c r="M61" i="3"/>
  <c r="I62" i="3"/>
  <c r="M62" i="3"/>
  <c r="I63" i="3"/>
  <c r="M63" i="3"/>
  <c r="I64" i="3"/>
  <c r="M64" i="3"/>
  <c r="I65" i="3"/>
  <c r="M65" i="3"/>
  <c r="I66" i="3"/>
  <c r="M66" i="3"/>
  <c r="I67" i="3"/>
  <c r="M67" i="3"/>
  <c r="I68" i="3"/>
  <c r="M68" i="3"/>
  <c r="I69" i="3"/>
  <c r="M69" i="3"/>
  <c r="I70" i="3"/>
  <c r="M70" i="3"/>
  <c r="I71" i="3"/>
  <c r="M71" i="3"/>
  <c r="I72" i="3"/>
  <c r="M72" i="3"/>
  <c r="I73" i="3"/>
  <c r="M73" i="3"/>
  <c r="I74" i="3"/>
  <c r="M74" i="3"/>
  <c r="I75" i="3"/>
  <c r="M75" i="3"/>
  <c r="I76" i="3"/>
  <c r="M76" i="3"/>
  <c r="I77" i="3"/>
  <c r="M77" i="3"/>
  <c r="I78" i="3"/>
  <c r="M78" i="3"/>
  <c r="I79" i="3"/>
  <c r="M79" i="3"/>
  <c r="I80" i="3"/>
  <c r="M80" i="3"/>
  <c r="I81" i="3"/>
  <c r="M81" i="3"/>
  <c r="I82" i="3"/>
  <c r="M82" i="3"/>
  <c r="I83" i="3"/>
  <c r="M83" i="3"/>
  <c r="I84" i="3"/>
  <c r="M84" i="3"/>
  <c r="I85" i="3"/>
  <c r="M85" i="3"/>
  <c r="I86" i="3"/>
  <c r="M86" i="3"/>
  <c r="I87" i="3"/>
  <c r="M87" i="3"/>
  <c r="I88" i="3"/>
  <c r="M88" i="3"/>
  <c r="I89" i="3"/>
  <c r="M89" i="3"/>
  <c r="I90" i="3"/>
  <c r="M90" i="3"/>
  <c r="I91" i="3"/>
  <c r="M91" i="3"/>
  <c r="I92" i="3"/>
  <c r="M92" i="3"/>
  <c r="I93" i="3"/>
  <c r="M93" i="3"/>
  <c r="I94" i="3"/>
  <c r="M94" i="3"/>
  <c r="I95" i="3"/>
  <c r="M95" i="3"/>
  <c r="I96" i="3"/>
  <c r="M96" i="3"/>
  <c r="I97" i="3"/>
  <c r="M97" i="3"/>
  <c r="I98" i="3"/>
  <c r="M98" i="3"/>
  <c r="I99" i="3"/>
  <c r="M99" i="3"/>
  <c r="I100" i="3"/>
  <c r="M100" i="3"/>
  <c r="I101" i="3"/>
  <c r="M101" i="3"/>
  <c r="I102" i="3"/>
  <c r="M102" i="3"/>
  <c r="I103" i="3"/>
  <c r="M103" i="3"/>
  <c r="I104" i="3"/>
  <c r="M104" i="3"/>
  <c r="I105" i="3"/>
  <c r="M105" i="3"/>
  <c r="I106" i="3"/>
  <c r="M106" i="3"/>
  <c r="I107" i="3"/>
  <c r="M107" i="3"/>
  <c r="I108" i="3"/>
  <c r="M108" i="3"/>
  <c r="I109" i="3"/>
  <c r="M109" i="3"/>
  <c r="I110" i="3"/>
  <c r="M110" i="3"/>
  <c r="I111" i="3"/>
  <c r="M111" i="3"/>
  <c r="I112" i="3"/>
  <c r="M112" i="3"/>
  <c r="I113" i="3"/>
  <c r="M113" i="3"/>
  <c r="I114" i="3"/>
  <c r="M114" i="3"/>
  <c r="I115" i="3"/>
  <c r="M115" i="3"/>
  <c r="I116" i="3"/>
  <c r="M116" i="3"/>
  <c r="I117" i="3"/>
  <c r="M117" i="3"/>
  <c r="I118" i="3"/>
  <c r="M118" i="3"/>
  <c r="I119" i="3"/>
  <c r="M119" i="3"/>
  <c r="I120" i="3"/>
  <c r="M120" i="3"/>
  <c r="I121" i="3"/>
  <c r="M121" i="3"/>
  <c r="I122" i="3"/>
  <c r="M122" i="3"/>
  <c r="I123" i="3"/>
  <c r="M123" i="3"/>
  <c r="I124" i="3"/>
  <c r="M124" i="3"/>
  <c r="I125" i="3"/>
  <c r="M125" i="3"/>
  <c r="I126" i="3"/>
  <c r="M126" i="3"/>
  <c r="I127" i="3"/>
  <c r="M127" i="3"/>
  <c r="I128" i="3"/>
  <c r="M128" i="3"/>
  <c r="I129" i="3"/>
  <c r="M129" i="3"/>
  <c r="I130" i="3"/>
  <c r="M130" i="3"/>
  <c r="I131" i="3"/>
  <c r="M131" i="3"/>
  <c r="I132" i="3"/>
  <c r="M132" i="3"/>
  <c r="I133" i="3"/>
  <c r="M133" i="3"/>
  <c r="I134" i="3"/>
  <c r="M134" i="3"/>
  <c r="I135" i="3"/>
  <c r="M135" i="3"/>
  <c r="I136" i="3"/>
  <c r="M136" i="3"/>
  <c r="I137" i="3"/>
  <c r="M137" i="3"/>
  <c r="I138" i="3"/>
  <c r="M138" i="3"/>
  <c r="I139" i="3"/>
  <c r="M139" i="3"/>
  <c r="I140" i="3"/>
  <c r="M140" i="3"/>
  <c r="I141" i="3"/>
  <c r="M141" i="3"/>
  <c r="I142" i="3"/>
  <c r="M142" i="3"/>
  <c r="I143" i="3"/>
  <c r="M143" i="3"/>
  <c r="I144" i="3"/>
  <c r="M144" i="3"/>
  <c r="I145" i="3"/>
  <c r="M145" i="3"/>
  <c r="I146" i="3"/>
  <c r="M146" i="3"/>
  <c r="I147" i="3"/>
  <c r="M147" i="3"/>
  <c r="I148" i="3"/>
  <c r="M148" i="3"/>
  <c r="I149" i="3"/>
  <c r="M149" i="3"/>
  <c r="I150" i="3"/>
  <c r="M150" i="3"/>
  <c r="I151" i="3"/>
  <c r="M151" i="3"/>
  <c r="I152" i="3"/>
  <c r="M152" i="3"/>
  <c r="I153" i="3"/>
  <c r="M153" i="3"/>
  <c r="I154" i="3"/>
  <c r="M154" i="3"/>
  <c r="I155" i="3"/>
  <c r="M155" i="3"/>
  <c r="I156" i="3"/>
  <c r="M156" i="3"/>
  <c r="I157" i="3"/>
  <c r="M157" i="3"/>
  <c r="I158" i="3"/>
  <c r="M158" i="3"/>
  <c r="I159" i="3"/>
  <c r="M159" i="3"/>
  <c r="I160" i="3"/>
  <c r="M160" i="3"/>
  <c r="I161" i="3"/>
  <c r="M161" i="3"/>
  <c r="I162" i="3"/>
  <c r="M162" i="3"/>
  <c r="I163" i="3"/>
  <c r="M163" i="3"/>
  <c r="I164" i="3"/>
  <c r="M164" i="3"/>
  <c r="I165" i="3"/>
  <c r="M165" i="3"/>
  <c r="I166" i="3"/>
  <c r="M166" i="3"/>
  <c r="I167" i="3"/>
  <c r="M167" i="3"/>
  <c r="I168" i="3"/>
  <c r="M168" i="3"/>
  <c r="I169" i="3"/>
  <c r="M169" i="3"/>
  <c r="I170" i="3"/>
  <c r="M170" i="3"/>
  <c r="I171" i="3"/>
  <c r="M171" i="3"/>
  <c r="I172" i="3"/>
  <c r="M172" i="3"/>
  <c r="I173" i="3"/>
  <c r="M173" i="3"/>
  <c r="I174" i="3"/>
  <c r="M174" i="3"/>
  <c r="I175" i="3"/>
  <c r="M175" i="3"/>
  <c r="I176" i="3"/>
  <c r="M176" i="3"/>
  <c r="I177" i="3"/>
  <c r="M177" i="3"/>
  <c r="I178" i="3"/>
  <c r="M178" i="3"/>
  <c r="I179" i="3"/>
  <c r="M179" i="3"/>
  <c r="I180" i="3"/>
  <c r="M180" i="3"/>
  <c r="I181" i="3"/>
  <c r="M181" i="3"/>
  <c r="I182" i="3"/>
  <c r="M182" i="3"/>
  <c r="I183" i="3"/>
  <c r="M183" i="3"/>
  <c r="I184" i="3"/>
  <c r="M184" i="3"/>
  <c r="I185" i="3"/>
  <c r="M185" i="3"/>
  <c r="I186" i="3"/>
  <c r="M186" i="3"/>
  <c r="I187" i="3"/>
  <c r="M187" i="3"/>
  <c r="I188" i="3"/>
  <c r="M188" i="3"/>
  <c r="I189" i="3"/>
  <c r="M189" i="3"/>
  <c r="I190" i="3"/>
  <c r="M190" i="3"/>
  <c r="I191" i="3"/>
  <c r="M191" i="3"/>
  <c r="I192" i="3"/>
  <c r="M192" i="3"/>
  <c r="I193" i="3"/>
  <c r="M193" i="3"/>
  <c r="I194" i="3"/>
  <c r="M194" i="3"/>
  <c r="I195" i="3"/>
  <c r="M195" i="3"/>
  <c r="I196" i="3"/>
  <c r="M196" i="3"/>
  <c r="I197" i="3"/>
  <c r="M197" i="3"/>
  <c r="I198" i="3"/>
  <c r="M198" i="3"/>
  <c r="I199" i="3"/>
  <c r="M199" i="3"/>
  <c r="I200" i="3"/>
  <c r="M200" i="3"/>
  <c r="I201" i="3"/>
  <c r="M201" i="3"/>
  <c r="I202" i="3"/>
  <c r="M202" i="3"/>
  <c r="I203" i="3"/>
  <c r="M203" i="3"/>
  <c r="I204" i="3"/>
  <c r="M204" i="3"/>
  <c r="I205" i="3"/>
  <c r="M205" i="3"/>
  <c r="I206" i="3"/>
  <c r="M206" i="3"/>
  <c r="I207" i="3"/>
  <c r="M207" i="3"/>
  <c r="I208" i="3"/>
  <c r="M208" i="3"/>
  <c r="I209" i="3"/>
  <c r="M209" i="3"/>
  <c r="I210" i="3"/>
  <c r="M210" i="3"/>
  <c r="I211" i="3"/>
  <c r="M211" i="3"/>
  <c r="I212" i="3"/>
  <c r="M212" i="3"/>
  <c r="I213" i="3"/>
  <c r="M213" i="3"/>
  <c r="I214" i="3"/>
  <c r="M214" i="3"/>
  <c r="I215" i="3"/>
  <c r="M215" i="3"/>
  <c r="I216" i="3"/>
  <c r="M216" i="3"/>
  <c r="I217" i="3"/>
  <c r="M217" i="3"/>
  <c r="I218" i="3"/>
  <c r="M218" i="3"/>
  <c r="I219" i="3"/>
  <c r="M219" i="3"/>
  <c r="I220" i="3"/>
  <c r="M220" i="3"/>
  <c r="I221" i="3"/>
  <c r="M221" i="3"/>
  <c r="I222" i="3"/>
  <c r="M222" i="3"/>
  <c r="I223" i="3"/>
  <c r="M223" i="3"/>
  <c r="I224" i="3"/>
  <c r="M224" i="3"/>
  <c r="I225" i="3"/>
  <c r="M225" i="3"/>
  <c r="I226" i="3"/>
  <c r="M226" i="3"/>
  <c r="I227" i="3"/>
  <c r="M227" i="3"/>
  <c r="I228" i="3"/>
  <c r="M228" i="3"/>
  <c r="I229" i="3"/>
  <c r="M229" i="3"/>
  <c r="I230" i="3"/>
  <c r="M230" i="3"/>
  <c r="I231" i="3"/>
  <c r="M231" i="3"/>
  <c r="I232" i="3"/>
  <c r="M232" i="3"/>
  <c r="I233" i="3"/>
  <c r="M233" i="3"/>
  <c r="I234" i="3"/>
  <c r="M234" i="3"/>
  <c r="I235" i="3"/>
  <c r="M235" i="3"/>
  <c r="I236" i="3"/>
  <c r="M236" i="3"/>
  <c r="I237" i="3"/>
  <c r="M237" i="3"/>
  <c r="I238" i="3"/>
  <c r="M238" i="3"/>
  <c r="I239" i="3"/>
  <c r="M239" i="3"/>
  <c r="I240" i="3"/>
  <c r="M240" i="3"/>
  <c r="I241" i="3"/>
  <c r="M241" i="3"/>
  <c r="I242" i="3"/>
  <c r="M242" i="3"/>
  <c r="I243" i="3"/>
  <c r="M243" i="3"/>
  <c r="I244" i="3"/>
  <c r="M244" i="3"/>
  <c r="I245" i="3"/>
  <c r="M245" i="3"/>
  <c r="I246" i="3"/>
  <c r="M246" i="3"/>
  <c r="I247" i="3"/>
  <c r="M247" i="3"/>
  <c r="I248" i="3"/>
  <c r="M248" i="3"/>
  <c r="I249" i="3"/>
  <c r="M249" i="3"/>
  <c r="I250" i="3"/>
  <c r="M250" i="3"/>
  <c r="I251" i="3"/>
  <c r="M251" i="3"/>
  <c r="I252" i="3"/>
  <c r="M252" i="3"/>
  <c r="I253" i="3"/>
  <c r="M253" i="3"/>
  <c r="I254" i="3"/>
  <c r="M254" i="3"/>
  <c r="I255" i="3"/>
  <c r="M255" i="3"/>
  <c r="I256" i="3"/>
  <c r="M256" i="3"/>
  <c r="I257" i="3"/>
  <c r="M257" i="3"/>
  <c r="I258" i="3"/>
  <c r="M258" i="3"/>
  <c r="I259" i="3"/>
  <c r="M259" i="3"/>
  <c r="I260" i="3"/>
  <c r="M260" i="3"/>
  <c r="I261" i="3"/>
  <c r="M261" i="3"/>
  <c r="I262" i="3"/>
  <c r="M262" i="3"/>
  <c r="I263" i="3"/>
  <c r="M263" i="3"/>
  <c r="I264" i="3"/>
  <c r="M264" i="3"/>
  <c r="I265" i="3"/>
  <c r="M265" i="3"/>
  <c r="I266" i="3"/>
  <c r="M266" i="3"/>
  <c r="I267" i="3"/>
  <c r="M267" i="3"/>
  <c r="I268" i="3"/>
  <c r="M268" i="3"/>
  <c r="I269" i="3"/>
  <c r="M269" i="3"/>
  <c r="M2" i="3"/>
  <c r="H2" i="3"/>
  <c r="I2" i="3"/>
  <c r="J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E2" i="3"/>
  <c r="F2" i="3"/>
  <c r="C2" i="3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D4" i="2"/>
  <c r="E4" i="2"/>
  <c r="F4" i="2"/>
  <c r="C4" i="2"/>
</calcChain>
</file>

<file path=xl/sharedStrings.xml><?xml version="1.0" encoding="utf-8"?>
<sst xmlns="http://schemas.openxmlformats.org/spreadsheetml/2006/main" count="1628" uniqueCount="554">
  <si>
    <t>B1</t>
  </si>
  <si>
    <t>DSLEFIASKLA</t>
  </si>
  <si>
    <t>B2</t>
  </si>
  <si>
    <t>DALEFIASKLA</t>
  </si>
  <si>
    <t>B3</t>
  </si>
  <si>
    <t>DSLEFIASKLAGSGSGSGSG</t>
  </si>
  <si>
    <t>B4</t>
  </si>
  <si>
    <t>DALEFIASKLAGSGSGSGSG</t>
  </si>
  <si>
    <t>B5</t>
  </si>
  <si>
    <t>GDSLSWLLRLLN</t>
  </si>
  <si>
    <t>B6</t>
  </si>
  <si>
    <t>GDALSWLLRLLN</t>
  </si>
  <si>
    <t>B7</t>
  </si>
  <si>
    <t>GDSLSWLLRLLNGSGSGSGS</t>
  </si>
  <si>
    <t>B8</t>
  </si>
  <si>
    <t>GDALSWLLRLLNGSGSGSGS</t>
  </si>
  <si>
    <t>B9</t>
  </si>
  <si>
    <t>DALEFIASKLAX</t>
  </si>
  <si>
    <t>B10</t>
  </si>
  <si>
    <t>DALEFIASKLAXX</t>
  </si>
  <si>
    <t>B11</t>
  </si>
  <si>
    <t>DALEFIASKLAXXX</t>
  </si>
  <si>
    <t>B12</t>
  </si>
  <si>
    <t>DALEFIASKLAXXXX</t>
  </si>
  <si>
    <t>B13</t>
  </si>
  <si>
    <t>DALEFIASKLAXXXXX</t>
  </si>
  <si>
    <t>B14</t>
  </si>
  <si>
    <t>DALEFIASKLAXXXXXX</t>
  </si>
  <si>
    <t>B15</t>
  </si>
  <si>
    <t>DALEFIASKLAXXXXXXX</t>
  </si>
  <si>
    <t>B16</t>
  </si>
  <si>
    <t>DALEFIASKLAXXXXXXXX</t>
  </si>
  <si>
    <t>B17</t>
  </si>
  <si>
    <t>DALEFIASKLAXXXXXXXXX</t>
  </si>
  <si>
    <t>B18</t>
  </si>
  <si>
    <t>DSLEFIASKAA</t>
  </si>
  <si>
    <t>B19</t>
  </si>
  <si>
    <t>DSLEFIASALA</t>
  </si>
  <si>
    <t>B20</t>
  </si>
  <si>
    <t>DSLEFIAAKLA</t>
  </si>
  <si>
    <t>B21</t>
  </si>
  <si>
    <t>DSLEFAASKLA</t>
  </si>
  <si>
    <t>B22</t>
  </si>
  <si>
    <t>DSLEAIASKLA</t>
  </si>
  <si>
    <t>B23</t>
  </si>
  <si>
    <t>DSLAFIASKLA</t>
  </si>
  <si>
    <t>B24</t>
  </si>
  <si>
    <t>DSAEFIASKLA</t>
  </si>
  <si>
    <t>B25</t>
  </si>
  <si>
    <t>ASLEFIASKLA</t>
  </si>
  <si>
    <t>B26</t>
  </si>
  <si>
    <t>VDMESTTTITIPCD</t>
  </si>
  <si>
    <t>B27</t>
  </si>
  <si>
    <t>NEASFVDDLGADSTDTQELT</t>
  </si>
  <si>
    <t>B28</t>
  </si>
  <si>
    <t>LDMESSSTMVVTWV</t>
  </si>
  <si>
    <t>B29</t>
  </si>
  <si>
    <t>STSTYFNRYGLDSSESISLT</t>
  </si>
  <si>
    <t>B30</t>
  </si>
  <si>
    <t>AGADSTSTALLSSE</t>
  </si>
  <si>
    <t>C1</t>
  </si>
  <si>
    <t>NSASFVEDLGADSTDTVELV</t>
  </si>
  <si>
    <t>C2</t>
  </si>
  <si>
    <t>FGLDSTSSIVVSAE</t>
  </si>
  <si>
    <t>C3</t>
  </si>
  <si>
    <t>NSASFVEDDGIDSSDTVELV</t>
  </si>
  <si>
    <t>C4</t>
  </si>
  <si>
    <t>MDSSTSYLMGSE</t>
  </si>
  <si>
    <t>C5</t>
  </si>
  <si>
    <t>NNASFVNDLGADSTDTVEAV</t>
  </si>
  <si>
    <t>C6</t>
  </si>
  <si>
    <t>QEMDSSESLEVPSD</t>
  </si>
  <si>
    <t>C7</t>
  </si>
  <si>
    <t>EASFHDDLGADSSDTNELTM</t>
  </si>
  <si>
    <t>C8</t>
  </si>
  <si>
    <t>APAESTSTAAVPTV</t>
  </si>
  <si>
    <t>C9</t>
  </si>
  <si>
    <t>NNASFDEDLGADSSDTVELV</t>
  </si>
  <si>
    <t>C10</t>
  </si>
  <si>
    <t>VSMESSETLMLPIE</t>
  </si>
  <si>
    <t>C11</t>
  </si>
  <si>
    <t>NEASFVDDLGADSSDTVELV</t>
  </si>
  <si>
    <t>C12</t>
  </si>
  <si>
    <t>FEVESSDSAEVTND</t>
  </si>
  <si>
    <t>C13</t>
  </si>
  <si>
    <t>NRYGLDSSSSISLTSDFPDW</t>
  </si>
  <si>
    <t>C14</t>
  </si>
  <si>
    <t>YPIDSTDTGVMSVD</t>
  </si>
  <si>
    <t>C15</t>
  </si>
  <si>
    <t>NKYGLDSSSSISLTSDSGDW</t>
  </si>
  <si>
    <t>C16</t>
  </si>
  <si>
    <t>GADSSSTALMGWE</t>
  </si>
  <si>
    <t>C17</t>
  </si>
  <si>
    <t>NSASFVEDLCADSLDTVELP</t>
  </si>
  <si>
    <t>C18</t>
  </si>
  <si>
    <t>LPLESSTSFAATSL</t>
  </si>
  <si>
    <t>C19</t>
  </si>
  <si>
    <t>NSASFVEHLGADSLDTVSLV</t>
  </si>
  <si>
    <t>C20</t>
  </si>
  <si>
    <t>DGIDSTSTIACPLE</t>
  </si>
  <si>
    <t>C21</t>
  </si>
  <si>
    <t>NRYGTDSSSSISLTSDFGDW</t>
  </si>
  <si>
    <t>C22</t>
  </si>
  <si>
    <t>VPADSTDTISLSSE</t>
  </si>
  <si>
    <t>C23</t>
  </si>
  <si>
    <t>SASFVEDLGADSSDTVELVM</t>
  </si>
  <si>
    <t>C24</t>
  </si>
  <si>
    <t>ADSTETMMMTSE</t>
  </si>
  <si>
    <t>C25</t>
  </si>
  <si>
    <t>SASWVEDLSADSTDTVELVA</t>
  </si>
  <si>
    <t>C26</t>
  </si>
  <si>
    <t>GIDSTDSALVPAE</t>
  </si>
  <si>
    <t>C27</t>
  </si>
  <si>
    <t>NNASFTEDLGNDSLDTVELG</t>
  </si>
  <si>
    <t>C28</t>
  </si>
  <si>
    <t>PIESTSSMIQTSD</t>
  </si>
  <si>
    <t>C29</t>
  </si>
  <si>
    <t>NSASFVEKLGADSLDTVELV</t>
  </si>
  <si>
    <t>C30</t>
  </si>
  <si>
    <t>PVDSSTTMLQPAE</t>
  </si>
  <si>
    <t>D1</t>
  </si>
  <si>
    <t>NEASFSDRLGADSLDTVELV</t>
  </si>
  <si>
    <t>D2</t>
  </si>
  <si>
    <t>INMESTSSVSISHD</t>
  </si>
  <si>
    <t>D3</t>
  </si>
  <si>
    <t>NSASFREDLDADSLDTVELV</t>
  </si>
  <si>
    <t>D4</t>
  </si>
  <si>
    <t>FPAESTSTPTMPSV</t>
  </si>
  <si>
    <t>D5</t>
  </si>
  <si>
    <t>FNRYGLDSSSSISLTSDFGD</t>
  </si>
  <si>
    <t>D6</t>
  </si>
  <si>
    <t>PADSSSTLILPAL</t>
  </si>
  <si>
    <t>D7</t>
  </si>
  <si>
    <t>NEASFVDHLGADSQDTVELV</t>
  </si>
  <si>
    <t>D8</t>
  </si>
  <si>
    <t>DIESTSTLALCSE</t>
  </si>
  <si>
    <t>D9</t>
  </si>
  <si>
    <t>NRYGLDSSTSISLFSDFGDW</t>
  </si>
  <si>
    <t>D10</t>
  </si>
  <si>
    <t>IGLESTDTISAGWE</t>
  </si>
  <si>
    <t>D11</t>
  </si>
  <si>
    <t>ASFVDHLGADSSDTVELVMT</t>
  </si>
  <si>
    <t>D12</t>
  </si>
  <si>
    <t>MDSSTTMDMTTE</t>
  </si>
  <si>
    <t>D13</t>
  </si>
  <si>
    <t>NRASFVEDLGADSLDTVALT</t>
  </si>
  <si>
    <t>D14</t>
  </si>
  <si>
    <t>VDSTTSMEMPIE</t>
  </si>
  <si>
    <t>D15</t>
  </si>
  <si>
    <t>NECSFVQDLGIDSSDTVELV</t>
  </si>
  <si>
    <t>D16</t>
  </si>
  <si>
    <t>MDSTDTRVITLD</t>
  </si>
  <si>
    <t>D17</t>
  </si>
  <si>
    <t>EASFVDDLGADSSDTVELVM</t>
  </si>
  <si>
    <t>D18</t>
  </si>
  <si>
    <t>LESTDTDTMPSD</t>
  </si>
  <si>
    <t>D19</t>
  </si>
  <si>
    <t>STSTWFNRYGLESSASISLT</t>
  </si>
  <si>
    <t>D20</t>
  </si>
  <si>
    <t>EMDSTDSNMITCA</t>
  </si>
  <si>
    <t>D21</t>
  </si>
  <si>
    <t>SASFTEKLGADSLDTVELWM</t>
  </si>
  <si>
    <t>D22</t>
  </si>
  <si>
    <t>IDSTETDILPFE</t>
  </si>
  <si>
    <t>D23</t>
  </si>
  <si>
    <t>SASFVFDLGADSSDTVELPM</t>
  </si>
  <si>
    <t>D24</t>
  </si>
  <si>
    <t>AEMESSESNTCTLA</t>
  </si>
  <si>
    <t>D25</t>
  </si>
  <si>
    <t>NSASFVEDLGADSLDTVELD</t>
  </si>
  <si>
    <t>D26</t>
  </si>
  <si>
    <t>AESSSSGVITIV</t>
  </si>
  <si>
    <t>D27</t>
  </si>
  <si>
    <t>NSASFVEDLGADSLDTVELN</t>
  </si>
  <si>
    <t>D28</t>
  </si>
  <si>
    <t>VGEDSTETMIVPSE</t>
  </si>
  <si>
    <t>D29</t>
  </si>
  <si>
    <t>NSASFVEDLGADSLDTVSLV</t>
  </si>
  <si>
    <t>D30</t>
  </si>
  <si>
    <t>EVESSDSCMHSSI</t>
  </si>
  <si>
    <t>E1</t>
  </si>
  <si>
    <t>ASFREDLGADSSDTVELVYA</t>
  </si>
  <si>
    <t>E2</t>
  </si>
  <si>
    <t>EVESTSSNMAPAQ</t>
  </si>
  <si>
    <t>E3</t>
  </si>
  <si>
    <t>EASFVEDHGADSTDTVELVM</t>
  </si>
  <si>
    <t>E4</t>
  </si>
  <si>
    <t>MESTDTVAGPIE</t>
  </si>
  <si>
    <t>E5</t>
  </si>
  <si>
    <t>SASFVEDVAADSLDTVELGM</t>
  </si>
  <si>
    <t>E6</t>
  </si>
  <si>
    <t>GADSSTTIEMTMD</t>
  </si>
  <si>
    <t>E7</t>
  </si>
  <si>
    <t>STITCFNRYVLDSSASISLT</t>
  </si>
  <si>
    <t>E8</t>
  </si>
  <si>
    <t>LDSSTTLAIGFM</t>
  </si>
  <si>
    <t>E9</t>
  </si>
  <si>
    <t>TYFNRFGLDSSASNSLTSDF</t>
  </si>
  <si>
    <t>E10</t>
  </si>
  <si>
    <t>DADSTDTVEMTIM</t>
  </si>
  <si>
    <t>E11</t>
  </si>
  <si>
    <t>NSASFCEDLGADSLDTVELV</t>
  </si>
  <si>
    <t>E12</t>
  </si>
  <si>
    <t>LESTTSLSDPVD</t>
  </si>
  <si>
    <t>E13</t>
  </si>
  <si>
    <t>NSASFVEDLGADSTDWVELV</t>
  </si>
  <si>
    <t>E14</t>
  </si>
  <si>
    <t>VDADSTETQMISI</t>
  </si>
  <si>
    <t>E15</t>
  </si>
  <si>
    <t>NSASFVEDLGADSLDTVEGD</t>
  </si>
  <si>
    <t>E16</t>
  </si>
  <si>
    <t>KPLESSTSLIYPSV</t>
  </si>
  <si>
    <t>E17</t>
  </si>
  <si>
    <t>NEASFVDDWDADSLDTVELV</t>
  </si>
  <si>
    <t>E18</t>
  </si>
  <si>
    <t>ELDSTDSCTKGRE</t>
  </si>
  <si>
    <t>E19</t>
  </si>
  <si>
    <t>NSASFVEDLGADSLDTAELV</t>
  </si>
  <si>
    <t>E20</t>
  </si>
  <si>
    <t>MDSSTSAMIGGD</t>
  </si>
  <si>
    <t>E21</t>
  </si>
  <si>
    <t>MSASFCEDLGADSLDTVMLW</t>
  </si>
  <si>
    <t>E22</t>
  </si>
  <si>
    <t>LAESTTTATGTSD</t>
  </si>
  <si>
    <t>E23</t>
  </si>
  <si>
    <t>NEASFSDDLGADSLDTVELV</t>
  </si>
  <si>
    <t>E24</t>
  </si>
  <si>
    <t>MGICSSSSWIYGME</t>
  </si>
  <si>
    <t>E25</t>
  </si>
  <si>
    <t>NNASFSEDLGADSLDTVELV</t>
  </si>
  <si>
    <t>E26</t>
  </si>
  <si>
    <t>FVDSSSTLSIGTM</t>
  </si>
  <si>
    <t>E27</t>
  </si>
  <si>
    <t>NSASFVEDLGADSLDTWELV</t>
  </si>
  <si>
    <t>E28</t>
  </si>
  <si>
    <t>VDLESTSTYTLP</t>
  </si>
  <si>
    <t>E29</t>
  </si>
  <si>
    <t>NSASFVEDYHADSLDTVELV</t>
  </si>
  <si>
    <t>E30</t>
  </si>
  <si>
    <t>IDSSDSLSISIE</t>
  </si>
  <si>
    <t>F1</t>
  </si>
  <si>
    <t>NSASFVEDLGADSLDTQELV</t>
  </si>
  <si>
    <t>F2</t>
  </si>
  <si>
    <t>VGMDSSDSLIAPQA</t>
  </si>
  <si>
    <t>F3</t>
  </si>
  <si>
    <t>NNASFVEDLGADSLDTGVLV</t>
  </si>
  <si>
    <t>F4</t>
  </si>
  <si>
    <t>VPCDSSETAMAGVD</t>
  </si>
  <si>
    <t>F5</t>
  </si>
  <si>
    <t>NSASFVEDLVADSLDTNELV</t>
  </si>
  <si>
    <t>F6</t>
  </si>
  <si>
    <t>ALIDSSETMTRSSD</t>
  </si>
  <si>
    <t>F7</t>
  </si>
  <si>
    <t>NSASFVEDRGADSLDTVELV</t>
  </si>
  <si>
    <t>F8</t>
  </si>
  <si>
    <t>GLDSTDTMLMTSI</t>
  </si>
  <si>
    <t>F9</t>
  </si>
  <si>
    <t>NEASFVDDLGADSLDTVELC</t>
  </si>
  <si>
    <t>F10</t>
  </si>
  <si>
    <t>PIESSETMVLGMI</t>
  </si>
  <si>
    <t>F11</t>
  </si>
  <si>
    <t>NSASFVEDQGADSLDTVELV</t>
  </si>
  <si>
    <t>F12</t>
  </si>
  <si>
    <t>TESTTSAMVSME</t>
  </si>
  <si>
    <t>F13</t>
  </si>
  <si>
    <t>NEASFVDDLGADSRDTVELV</t>
  </si>
  <si>
    <t>F14</t>
  </si>
  <si>
    <t>PAESSTSMMCGVI</t>
  </si>
  <si>
    <t>F15</t>
  </si>
  <si>
    <t>FFNRYGLDSSESISLTSDFI</t>
  </si>
  <si>
    <t>F16</t>
  </si>
  <si>
    <t>GIDSTSSMLITQL</t>
  </si>
  <si>
    <t>F17</t>
  </si>
  <si>
    <t>NSASFVEDLGADSLDTVCLV</t>
  </si>
  <si>
    <t>F18</t>
  </si>
  <si>
    <t>ADVESSETNMAGR</t>
  </si>
  <si>
    <t>F19</t>
  </si>
  <si>
    <t>NSASFVEDLGADSLDTVEFV</t>
  </si>
  <si>
    <t>F20</t>
  </si>
  <si>
    <t>LESSDSGLCTID</t>
  </si>
  <si>
    <t>F21</t>
  </si>
  <si>
    <t>NNASFVEDLGADSLDTVELW</t>
  </si>
  <si>
    <t>F22</t>
  </si>
  <si>
    <t>IDSSSTVSMSMV</t>
  </si>
  <si>
    <t>F23</t>
  </si>
  <si>
    <t>NSASFVEDLGADSLDTVEEV</t>
  </si>
  <si>
    <t>F24</t>
  </si>
  <si>
    <t>DLPSSESAEATFE</t>
  </si>
  <si>
    <t>F25</t>
  </si>
  <si>
    <t>NNASFVEDLGADSRDTVELV</t>
  </si>
  <si>
    <t>F26</t>
  </si>
  <si>
    <t>NGAESSSSKVVGCM</t>
  </si>
  <si>
    <t>F27</t>
  </si>
  <si>
    <t>NEASFVDDLGADSLDTVTLV</t>
  </si>
  <si>
    <t>F28</t>
  </si>
  <si>
    <t>RAESSETIVAPMV</t>
  </si>
  <si>
    <t>F29</t>
  </si>
  <si>
    <t>NEASFEDDLGADSCDTVELV</t>
  </si>
  <si>
    <t>F30</t>
  </si>
  <si>
    <t>PLDSTDSVDMGVE</t>
  </si>
  <si>
    <t>G1</t>
  </si>
  <si>
    <t>NNASFVQDLGADSLDTVELV</t>
  </si>
  <si>
    <t>G2</t>
  </si>
  <si>
    <t>VGLESTSSEIMGTN</t>
  </si>
  <si>
    <t>G3</t>
  </si>
  <si>
    <t>NEASFVDDLFAESDDTVELV</t>
  </si>
  <si>
    <t>G4</t>
  </si>
  <si>
    <t>DSDSTSTISCTFE</t>
  </si>
  <si>
    <t>G5</t>
  </si>
  <si>
    <t>NSASFVEILGADSLDTVELV</t>
  </si>
  <si>
    <t>G6</t>
  </si>
  <si>
    <t>YPIDSTTSVMAPL</t>
  </si>
  <si>
    <t>G7</t>
  </si>
  <si>
    <t>EATFVDDIGADSLDTVELSM</t>
  </si>
  <si>
    <t>G8</t>
  </si>
  <si>
    <t>KDLPSTETQMMSNI</t>
  </si>
  <si>
    <t>G9</t>
  </si>
  <si>
    <t>NNASFVEDLGADSLDTVTLV</t>
  </si>
  <si>
    <t>G10</t>
  </si>
  <si>
    <t>MESTETPSIGQD</t>
  </si>
  <si>
    <t>G11</t>
  </si>
  <si>
    <t>NEASFVDDLGADSYDTVELV</t>
  </si>
  <si>
    <t>G12</t>
  </si>
  <si>
    <t>CPVDSSETQLAPVA</t>
  </si>
  <si>
    <t>G13</t>
  </si>
  <si>
    <t>NSASFVEDLGMYSLDTVELV</t>
  </si>
  <si>
    <t>G14</t>
  </si>
  <si>
    <t>YWAESTSTDEPGHE</t>
  </si>
  <si>
    <t>G15</t>
  </si>
  <si>
    <t>ASFVEDAGADSSDTVELEDA</t>
  </si>
  <si>
    <t>G16</t>
  </si>
  <si>
    <t>DMESTTSIDDGCL</t>
  </si>
  <si>
    <t>G17</t>
  </si>
  <si>
    <t>NEASFVDDLGADSLDTFTLV</t>
  </si>
  <si>
    <t>G18</t>
  </si>
  <si>
    <t>WELFSSTTVAGGM</t>
  </si>
  <si>
    <t>G19</t>
  </si>
  <si>
    <t>NEASFVDDLGADSPDTVELV</t>
  </si>
  <si>
    <t>G20</t>
  </si>
  <si>
    <t>EVDSSSTITLGH</t>
  </si>
  <si>
    <t>G21</t>
  </si>
  <si>
    <t>NEASFDDDLGADSLDTVELV</t>
  </si>
  <si>
    <t>G22</t>
  </si>
  <si>
    <t>IESTDSVTLSRD</t>
  </si>
  <si>
    <t>G23</t>
  </si>
  <si>
    <t>NSASFVEDLGADSRITVELP</t>
  </si>
  <si>
    <t>G24</t>
  </si>
  <si>
    <t>MSLDSSETNMYPTI</t>
  </si>
  <si>
    <t>G25</t>
  </si>
  <si>
    <t>NHSFVEDLGADSSDTVELFM</t>
  </si>
  <si>
    <t>G26</t>
  </si>
  <si>
    <t>NIESTSSMDMPSL</t>
  </si>
  <si>
    <t>G27</t>
  </si>
  <si>
    <t>NSASFYEDIGDDSLDTVELV</t>
  </si>
  <si>
    <t>G28</t>
  </si>
  <si>
    <t>VDSTSSECAGVE</t>
  </si>
  <si>
    <t>G29</t>
  </si>
  <si>
    <t>NNASFEEDLGADSLDTVELV</t>
  </si>
  <si>
    <t>G30</t>
  </si>
  <si>
    <t>QGMDSTESNMLGLV</t>
  </si>
  <si>
    <t>H1</t>
  </si>
  <si>
    <t>NNASFCEDLPADSLDTVELV</t>
  </si>
  <si>
    <t>H2</t>
  </si>
  <si>
    <t>TVESSDSLVNPRE</t>
  </si>
  <si>
    <t>H3</t>
  </si>
  <si>
    <t>NEASFGDDLGADSLDTVELV</t>
  </si>
  <si>
    <t>H4</t>
  </si>
  <si>
    <t>ADSSSSADMGLL</t>
  </si>
  <si>
    <t>H5</t>
  </si>
  <si>
    <t>NSASFSEDLGADSLDTLETV</t>
  </si>
  <si>
    <t>H6</t>
  </si>
  <si>
    <t>ADLESSETLECSCL</t>
  </si>
  <si>
    <t>H7</t>
  </si>
  <si>
    <t>NNASFVEDLGADSGDTVEQY</t>
  </si>
  <si>
    <t>H8</t>
  </si>
  <si>
    <t>GMESTSTADQSIE</t>
  </si>
  <si>
    <t>H9</t>
  </si>
  <si>
    <t>STITSFNRYGLDSSASISLT</t>
  </si>
  <si>
    <t>H10</t>
  </si>
  <si>
    <t>IESSSTLPISVE</t>
  </si>
  <si>
    <t>H11</t>
  </si>
  <si>
    <t>ASFVDDLGADSLDTVELSMA</t>
  </si>
  <si>
    <t>H12</t>
  </si>
  <si>
    <t>CIDSSDTAILSTL</t>
  </si>
  <si>
    <t>H13</t>
  </si>
  <si>
    <t>SEKSFVDDLDIRSSSTVEIA</t>
  </si>
  <si>
    <t>H14</t>
  </si>
  <si>
    <t>ADLDSTESVTIPC</t>
  </si>
  <si>
    <t>H15</t>
  </si>
  <si>
    <t>NEASFVDDLGADSIDTVELV</t>
  </si>
  <si>
    <t>H16</t>
  </si>
  <si>
    <t>RACSSSTLLITCE</t>
  </si>
  <si>
    <t>H17</t>
  </si>
  <si>
    <t>NASFVEDKGADSLDTVELGM</t>
  </si>
  <si>
    <t>H18</t>
  </si>
  <si>
    <t>VPADSSDTMSGTCE</t>
  </si>
  <si>
    <t>H19</t>
  </si>
  <si>
    <t>ASFVEDLRADSLDTVELTMA</t>
  </si>
  <si>
    <t>H20</t>
  </si>
  <si>
    <t>NLESTDTNMASTI</t>
  </si>
  <si>
    <t>H21</t>
  </si>
  <si>
    <t>NSASFVFDLGADSLDTVELP</t>
  </si>
  <si>
    <t>H22</t>
  </si>
  <si>
    <t>VWMDSTDSILHSIA</t>
  </si>
  <si>
    <t>H23</t>
  </si>
  <si>
    <t>TYFNRYGNDSSASISCTSDF</t>
  </si>
  <si>
    <t>H24</t>
  </si>
  <si>
    <t>NFAESSDSITVSRE</t>
  </si>
  <si>
    <t>H25</t>
  </si>
  <si>
    <t>NNASFVEDLGADSLDTAELV</t>
  </si>
  <si>
    <t>H26</t>
  </si>
  <si>
    <t>IADSTTTHDEGTD</t>
  </si>
  <si>
    <t>H27</t>
  </si>
  <si>
    <t>NNASFREDLSADSLDTWELV</t>
  </si>
  <si>
    <t>H28</t>
  </si>
  <si>
    <t>YELDSTDSGTVGR</t>
  </si>
  <si>
    <t>H29</t>
  </si>
  <si>
    <t>STSTSFNRYGLDSSDSICLT</t>
  </si>
  <si>
    <t>H30</t>
  </si>
  <si>
    <t>YAESSSTDERGLE</t>
  </si>
  <si>
    <t>I1</t>
  </si>
  <si>
    <t>NEISFVDDLGADSLDTWELV</t>
  </si>
  <si>
    <t>I2</t>
  </si>
  <si>
    <t>LGNDSTDSLTISVD</t>
  </si>
  <si>
    <t>I3</t>
  </si>
  <si>
    <t>NNASFVEDLGADSLDTVEQF</t>
  </si>
  <si>
    <t>I4</t>
  </si>
  <si>
    <t>APLDSTSSDTCPYI</t>
  </si>
  <si>
    <t>I5</t>
  </si>
  <si>
    <t>TPFNRYGLDSSSSITLASDF</t>
  </si>
  <si>
    <t>I6</t>
  </si>
  <si>
    <t>WPMDSSTSVEVSQL</t>
  </si>
  <si>
    <t>I7</t>
  </si>
  <si>
    <t>NNASFVEDLTADSLDTVELV</t>
  </si>
  <si>
    <t>I8</t>
  </si>
  <si>
    <t>LDSTETITATSA</t>
  </si>
  <si>
    <t>I9</t>
  </si>
  <si>
    <t>RFNRYTLDSSSSISLTSDGG</t>
  </si>
  <si>
    <t>I10</t>
  </si>
  <si>
    <t>LESSTTYEMPAI</t>
  </si>
  <si>
    <t>I11</t>
  </si>
  <si>
    <t>NNASFVEDLGADSLDTEELV</t>
  </si>
  <si>
    <t>I12</t>
  </si>
  <si>
    <t>IESSETVSMPAL</t>
  </si>
  <si>
    <t>I13</t>
  </si>
  <si>
    <t>STSTSFNRYGEDSSDSISLT</t>
  </si>
  <si>
    <t>I14</t>
  </si>
  <si>
    <t>GVESTSTYEMGMV</t>
  </si>
  <si>
    <t>I15</t>
  </si>
  <si>
    <t>NNASFVEDLGADSLDTFELV</t>
  </si>
  <si>
    <t>I16</t>
  </si>
  <si>
    <t>GHESTSSALISCD</t>
  </si>
  <si>
    <t>I17</t>
  </si>
  <si>
    <t>TSTSFNRYGLDSSDSISLTS</t>
  </si>
  <si>
    <t>I18</t>
  </si>
  <si>
    <t>GADSTTSRDMTSV</t>
  </si>
  <si>
    <t>I19</t>
  </si>
  <si>
    <t>NEASFVDILGADSMDTVTLV</t>
  </si>
  <si>
    <t>I20</t>
  </si>
  <si>
    <t>FVDSSETMMVGRM</t>
  </si>
  <si>
    <t>I21</t>
  </si>
  <si>
    <t>NNASFVNDLGAGSLDTVEVV</t>
  </si>
  <si>
    <t>I22</t>
  </si>
  <si>
    <t>EMDSTDSVAIS</t>
  </si>
  <si>
    <t>I23</t>
  </si>
  <si>
    <t>SASFSEDLNADSLDTVELVM</t>
  </si>
  <si>
    <t>I24</t>
  </si>
  <si>
    <t>AGLESSESMALPS</t>
  </si>
  <si>
    <t>I25</t>
  </si>
  <si>
    <t>ASFVEGLGADSLSTVELSMA</t>
  </si>
  <si>
    <t>I26</t>
  </si>
  <si>
    <t>MEIDSSDTPSCGPI</t>
  </si>
  <si>
    <t>I27</t>
  </si>
  <si>
    <t>FSRYGLDSSESISLTSDFGD</t>
  </si>
  <si>
    <t>I28</t>
  </si>
  <si>
    <t>EDSSETKLAGAD</t>
  </si>
  <si>
    <t>I29</t>
  </si>
  <si>
    <t>NNASWVEDNGADSLDTQELW</t>
  </si>
  <si>
    <t>I30</t>
  </si>
  <si>
    <t>VESTDSLLMSRV</t>
  </si>
  <si>
    <t>J1</t>
  </si>
  <si>
    <t>NRYGLDSSDSIKLTSDFGDY</t>
  </si>
  <si>
    <t>J2</t>
  </si>
  <si>
    <t>GGVESTDTIVISSD</t>
  </si>
  <si>
    <t>J3</t>
  </si>
  <si>
    <t>SASFVEDLGADSLDTVMLVM</t>
  </si>
  <si>
    <t>J4</t>
  </si>
  <si>
    <t>LTVESSSTLMGGSP</t>
  </si>
  <si>
    <t>J5</t>
  </si>
  <si>
    <t>NSMSFVEDLGACSLDTVENV</t>
  </si>
  <si>
    <t>J6</t>
  </si>
  <si>
    <t>EIESSDTVTITL</t>
  </si>
  <si>
    <t>J7</t>
  </si>
  <si>
    <t>NEASFVDDDGADSLDTVELV</t>
  </si>
  <si>
    <t>J8</t>
  </si>
  <si>
    <t>EMESTDSLCGGTA</t>
  </si>
  <si>
    <t>J9</t>
  </si>
  <si>
    <t>NASFVEDLGADSLDTVYLTM</t>
  </si>
  <si>
    <t>J10</t>
  </si>
  <si>
    <t>MESSETMIKGML</t>
  </si>
  <si>
    <t>J11</t>
  </si>
  <si>
    <t>STSTYFSRYGLDSSASISLT</t>
  </si>
  <si>
    <t>J12</t>
  </si>
  <si>
    <t>PAESTSSMSDGVM</t>
  </si>
  <si>
    <t>J13</t>
  </si>
  <si>
    <t>NNASFVEDLMADSLDTFELV</t>
  </si>
  <si>
    <t>J14</t>
  </si>
  <si>
    <t>ADSTSTRVIGT</t>
  </si>
  <si>
    <t>J15</t>
  </si>
  <si>
    <t>NNASFVNDLGHDSFDTVELV</t>
  </si>
  <si>
    <t>J16</t>
  </si>
  <si>
    <t>ADSTETIDGPAD</t>
  </si>
  <si>
    <t>J17</t>
  </si>
  <si>
    <t>NSASFVECLGADSLDTVCLV</t>
  </si>
  <si>
    <t>J18</t>
  </si>
  <si>
    <t>WLESSESIAPPMM</t>
  </si>
  <si>
    <t>J19</t>
  </si>
  <si>
    <t>SSASFVEDLGADSLDTVENV</t>
  </si>
  <si>
    <t>J20</t>
  </si>
  <si>
    <t>VVESSTTCDGTTE</t>
  </si>
  <si>
    <t>J21</t>
  </si>
  <si>
    <t>NRASFSDDLGADSLDTVELV</t>
  </si>
  <si>
    <t>J22</t>
  </si>
  <si>
    <t>INDDSSTTADLGYD</t>
  </si>
  <si>
    <t>J23</t>
  </si>
  <si>
    <t>SFNRYGLDSSSSISLTSDFG</t>
  </si>
  <si>
    <t>J24</t>
  </si>
  <si>
    <t>WPLDSSTTVWLTVM</t>
  </si>
  <si>
    <t>J25</t>
  </si>
  <si>
    <t>NEASFHDDLHADSLETVEEV</t>
  </si>
  <si>
    <t>J26</t>
  </si>
  <si>
    <t>DIGSSSSPCMTLL</t>
  </si>
  <si>
    <t>J27</t>
  </si>
  <si>
    <t>NEASFVDDLGADSLDTVWLV</t>
  </si>
  <si>
    <t>AcpS step1</t>
  </si>
  <si>
    <t>AcpS step 2</t>
  </si>
  <si>
    <t>sfp step 1</t>
  </si>
  <si>
    <t>sfp step 2</t>
  </si>
  <si>
    <t>Background average</t>
  </si>
  <si>
    <t>median</t>
  </si>
  <si>
    <t>std</t>
  </si>
  <si>
    <t>AcpS active</t>
  </si>
  <si>
    <t>sfp active</t>
  </si>
  <si>
    <t>sfp-PfAcpH active</t>
  </si>
  <si>
    <t>AcpS-PfAcpH active</t>
  </si>
  <si>
    <t>sfp specific labeling</t>
  </si>
  <si>
    <t>AcpS specfic labeling</t>
  </si>
  <si>
    <t>hit type 1 (sfp)</t>
  </si>
  <si>
    <t>hit type 2 (AcpS)</t>
  </si>
  <si>
    <t>threshold</t>
  </si>
  <si>
    <t>sfp-PfAcpH diff</t>
  </si>
  <si>
    <t>AcpS-PfAcpH diff</t>
  </si>
  <si>
    <t>SUM</t>
  </si>
  <si>
    <t>PfAcpH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</si>
</sst>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9"/>
  <sheetViews>
    <sheetView workbookViewId="0">
      <selection activeCell="F3" sqref="F3"/>
    </sheetView>
  </sheetViews>
  <sheetFormatPr baseColWidth="10" defaultRowHeight="15" x14ac:dyDescent="0"/>
  <cols>
    <col min="2" max="2" width="24.83203125" bestFit="1" customWidth="1"/>
    <col min="3" max="3" width="10.1640625" bestFit="1" customWidth="1"/>
    <col min="4" max="4" width="10.6640625" bestFit="1" customWidth="1"/>
  </cols>
  <sheetData>
    <row r="1" spans="1:6">
      <c r="C1" t="s">
        <v>534</v>
      </c>
      <c r="D1" t="s">
        <v>535</v>
      </c>
      <c r="E1" t="s">
        <v>536</v>
      </c>
      <c r="F1" t="s">
        <v>537</v>
      </c>
    </row>
    <row r="2" spans="1:6">
      <c r="B2" t="s">
        <v>538</v>
      </c>
      <c r="C2">
        <v>1278.6579999999999</v>
      </c>
      <c r="D2">
        <v>1224.74</v>
      </c>
      <c r="E2">
        <v>255.005</v>
      </c>
      <c r="F2">
        <v>235.15799999999999</v>
      </c>
    </row>
    <row r="3" spans="1:6">
      <c r="A3" t="s">
        <v>0</v>
      </c>
      <c r="B3" t="s">
        <v>1</v>
      </c>
      <c r="C3">
        <v>2155.8629999999998</v>
      </c>
      <c r="D3" s="2">
        <v>1981.923</v>
      </c>
      <c r="E3" s="2">
        <v>1236.8119999999999</v>
      </c>
      <c r="F3" s="2">
        <v>1367.84</v>
      </c>
    </row>
    <row r="4" spans="1:6">
      <c r="A4" t="s">
        <v>2</v>
      </c>
      <c r="B4" t="s">
        <v>3</v>
      </c>
      <c r="C4">
        <v>1647.2360000000001</v>
      </c>
      <c r="D4" s="2">
        <v>1476.5619999999999</v>
      </c>
      <c r="E4" s="2">
        <v>444.07</v>
      </c>
      <c r="F4" s="2">
        <v>323.30099999999999</v>
      </c>
    </row>
    <row r="5" spans="1:6">
      <c r="A5" t="s">
        <v>4</v>
      </c>
      <c r="B5" t="s">
        <v>5</v>
      </c>
      <c r="C5">
        <v>1937.4159999999999</v>
      </c>
      <c r="D5" s="2">
        <v>1832.8630000000001</v>
      </c>
      <c r="E5" s="2">
        <v>1503.4179999999999</v>
      </c>
      <c r="F5" s="2">
        <v>1514.2460000000001</v>
      </c>
    </row>
    <row r="6" spans="1:6">
      <c r="A6" t="s">
        <v>6</v>
      </c>
      <c r="B6" t="s">
        <v>7</v>
      </c>
      <c r="C6">
        <v>1577.126</v>
      </c>
      <c r="D6" s="2">
        <v>1432.8510000000001</v>
      </c>
      <c r="E6" s="2">
        <v>499.82400000000001</v>
      </c>
      <c r="F6" s="2">
        <v>358.64400000000001</v>
      </c>
    </row>
    <row r="7" spans="1:6">
      <c r="A7" t="s">
        <v>8</v>
      </c>
      <c r="B7" t="s">
        <v>9</v>
      </c>
      <c r="C7">
        <v>1460.4380000000001</v>
      </c>
      <c r="D7" s="2">
        <v>1386.1110000000001</v>
      </c>
      <c r="E7" s="2">
        <v>1423.8240000000001</v>
      </c>
      <c r="F7" s="2">
        <v>1434.848</v>
      </c>
    </row>
    <row r="8" spans="1:6">
      <c r="A8" t="s">
        <v>10</v>
      </c>
      <c r="B8" t="s">
        <v>11</v>
      </c>
      <c r="C8">
        <v>1326.769</v>
      </c>
      <c r="D8" s="2">
        <v>1276.684</v>
      </c>
      <c r="E8" s="2">
        <v>410.43799999999999</v>
      </c>
      <c r="F8" s="2">
        <v>345.72899999999998</v>
      </c>
    </row>
    <row r="9" spans="1:6">
      <c r="A9" t="s">
        <v>12</v>
      </c>
      <c r="B9" t="s">
        <v>13</v>
      </c>
      <c r="C9">
        <v>1489.2570000000001</v>
      </c>
      <c r="D9" s="2">
        <v>1438.4359999999999</v>
      </c>
      <c r="E9" s="2">
        <v>1494.3910000000001</v>
      </c>
      <c r="F9" s="2">
        <v>1431.115</v>
      </c>
    </row>
    <row r="10" spans="1:6">
      <c r="A10" t="s">
        <v>14</v>
      </c>
      <c r="B10" t="s">
        <v>15</v>
      </c>
      <c r="C10">
        <v>1541.1849999999999</v>
      </c>
      <c r="D10" s="2">
        <v>1402.924</v>
      </c>
      <c r="E10" s="2">
        <v>569.47199999999998</v>
      </c>
      <c r="F10" s="2">
        <v>472.64100000000002</v>
      </c>
    </row>
    <row r="11" spans="1:6">
      <c r="A11" t="s">
        <v>16</v>
      </c>
      <c r="B11" t="s">
        <v>17</v>
      </c>
      <c r="C11">
        <v>1531.424</v>
      </c>
      <c r="D11" s="2">
        <v>1382.675</v>
      </c>
      <c r="E11" s="2">
        <v>536.76400000000001</v>
      </c>
      <c r="F11" s="2">
        <v>424.16500000000002</v>
      </c>
    </row>
    <row r="12" spans="1:6">
      <c r="A12" s="1" t="s">
        <v>18</v>
      </c>
      <c r="B12" s="1" t="s">
        <v>19</v>
      </c>
      <c r="C12">
        <v>1421.84</v>
      </c>
      <c r="D12" s="2">
        <v>1307.2249999999999</v>
      </c>
      <c r="E12" s="2">
        <v>312.05700000000002</v>
      </c>
      <c r="F12" s="2">
        <v>267.20800000000003</v>
      </c>
    </row>
    <row r="13" spans="1:6">
      <c r="A13" s="1" t="s">
        <v>20</v>
      </c>
      <c r="B13" s="1" t="s">
        <v>21</v>
      </c>
      <c r="C13">
        <v>1394.9380000000001</v>
      </c>
      <c r="D13" s="2">
        <v>1313.415</v>
      </c>
      <c r="E13" s="2">
        <v>309.17</v>
      </c>
      <c r="F13" s="2">
        <v>273.03500000000003</v>
      </c>
    </row>
    <row r="14" spans="1:6">
      <c r="A14" s="1" t="s">
        <v>22</v>
      </c>
      <c r="B14" s="1" t="s">
        <v>23</v>
      </c>
      <c r="C14">
        <v>1449.32</v>
      </c>
      <c r="D14" s="2">
        <v>1339.183</v>
      </c>
      <c r="E14" s="2">
        <v>324.45</v>
      </c>
      <c r="F14" s="2">
        <v>280.47500000000002</v>
      </c>
    </row>
    <row r="15" spans="1:6">
      <c r="A15" s="1" t="s">
        <v>24</v>
      </c>
      <c r="B15" s="1" t="s">
        <v>25</v>
      </c>
      <c r="C15">
        <v>1429.462</v>
      </c>
      <c r="D15" s="2">
        <v>1299.1510000000001</v>
      </c>
      <c r="E15" s="2">
        <v>312.26499999999999</v>
      </c>
      <c r="F15" s="2">
        <v>274.50700000000001</v>
      </c>
    </row>
    <row r="16" spans="1:6">
      <c r="A16" s="1" t="s">
        <v>26</v>
      </c>
      <c r="B16" s="1" t="s">
        <v>27</v>
      </c>
      <c r="C16">
        <v>1462.7260000000001</v>
      </c>
      <c r="D16" s="2">
        <v>1325.4829999999999</v>
      </c>
      <c r="E16" s="2">
        <v>294.173</v>
      </c>
      <c r="F16" s="2">
        <v>260.851</v>
      </c>
    </row>
    <row r="17" spans="1:6">
      <c r="A17" s="1" t="s">
        <v>28</v>
      </c>
      <c r="B17" s="1" t="s">
        <v>29</v>
      </c>
      <c r="C17">
        <v>1469.3720000000001</v>
      </c>
      <c r="D17" s="2">
        <v>1338</v>
      </c>
      <c r="E17" s="2">
        <v>301.71499999999997</v>
      </c>
      <c r="F17" s="2">
        <v>260.51499999999999</v>
      </c>
    </row>
    <row r="18" spans="1:6">
      <c r="A18" s="1" t="s">
        <v>30</v>
      </c>
      <c r="B18" s="1" t="s">
        <v>31</v>
      </c>
      <c r="C18">
        <v>1317.721</v>
      </c>
      <c r="D18" s="2">
        <v>1256.0930000000001</v>
      </c>
      <c r="E18" s="2">
        <v>278.90300000000002</v>
      </c>
      <c r="F18" s="2">
        <v>245.065</v>
      </c>
    </row>
    <row r="19" spans="1:6">
      <c r="A19" s="1" t="s">
        <v>32</v>
      </c>
      <c r="B19" s="1" t="s">
        <v>33</v>
      </c>
      <c r="C19">
        <v>1364.9780000000001</v>
      </c>
      <c r="D19" s="2">
        <v>1265.5709999999999</v>
      </c>
      <c r="E19" s="2">
        <v>295.214</v>
      </c>
      <c r="F19" s="2">
        <v>260.21899999999999</v>
      </c>
    </row>
    <row r="20" spans="1:6">
      <c r="A20" t="s">
        <v>34</v>
      </c>
      <c r="B20" t="s">
        <v>35</v>
      </c>
      <c r="C20">
        <v>2037.9770000000001</v>
      </c>
      <c r="D20" s="2">
        <v>1963.027</v>
      </c>
      <c r="E20" s="2">
        <v>1134.3440000000001</v>
      </c>
      <c r="F20" s="2">
        <v>1523.38</v>
      </c>
    </row>
    <row r="21" spans="1:6">
      <c r="A21" t="s">
        <v>36</v>
      </c>
      <c r="B21" t="s">
        <v>37</v>
      </c>
      <c r="C21">
        <v>1953.3009999999999</v>
      </c>
      <c r="D21" s="2">
        <v>1862.1020000000001</v>
      </c>
      <c r="E21" s="2">
        <v>1695.067</v>
      </c>
      <c r="F21" s="2">
        <v>1732.3430000000001</v>
      </c>
    </row>
    <row r="22" spans="1:6">
      <c r="A22" t="s">
        <v>38</v>
      </c>
      <c r="B22" t="s">
        <v>39</v>
      </c>
      <c r="C22">
        <v>1716.48</v>
      </c>
      <c r="D22" s="2">
        <v>1490.954</v>
      </c>
      <c r="E22" s="2">
        <v>1950.8040000000001</v>
      </c>
      <c r="F22" s="2">
        <v>1681.646</v>
      </c>
    </row>
    <row r="23" spans="1:6">
      <c r="A23" t="s">
        <v>40</v>
      </c>
      <c r="B23" t="s">
        <v>41</v>
      </c>
      <c r="C23">
        <v>1809.1220000000001</v>
      </c>
      <c r="D23" s="2">
        <v>1658.1880000000001</v>
      </c>
      <c r="E23" s="2">
        <v>1090.2650000000001</v>
      </c>
      <c r="F23" s="2">
        <v>1466.2729999999999</v>
      </c>
    </row>
    <row r="24" spans="1:6">
      <c r="A24" t="s">
        <v>42</v>
      </c>
      <c r="B24" t="s">
        <v>43</v>
      </c>
      <c r="C24">
        <v>2639.8739999999998</v>
      </c>
      <c r="D24" s="2">
        <v>2243.442</v>
      </c>
      <c r="E24" s="2">
        <v>1243.0889999999999</v>
      </c>
      <c r="F24" s="2">
        <v>1226.7750000000001</v>
      </c>
    </row>
    <row r="25" spans="1:6">
      <c r="A25" t="s">
        <v>44</v>
      </c>
      <c r="B25" t="s">
        <v>45</v>
      </c>
      <c r="C25">
        <v>2260.8310000000001</v>
      </c>
      <c r="D25" s="2">
        <v>1786.8</v>
      </c>
      <c r="E25" s="2">
        <v>1821.5309999999999</v>
      </c>
      <c r="F25" s="2">
        <v>1885.242</v>
      </c>
    </row>
    <row r="26" spans="1:6">
      <c r="A26" t="s">
        <v>46</v>
      </c>
      <c r="B26" t="s">
        <v>47</v>
      </c>
      <c r="C26">
        <v>2446.9169999999999</v>
      </c>
      <c r="D26" s="2">
        <v>1960.5709999999999</v>
      </c>
      <c r="E26" s="2">
        <v>678.26800000000003</v>
      </c>
      <c r="F26" s="2">
        <v>518.49</v>
      </c>
    </row>
    <row r="27" spans="1:6">
      <c r="A27" t="s">
        <v>48</v>
      </c>
      <c r="B27" t="s">
        <v>49</v>
      </c>
      <c r="C27">
        <v>1919.1590000000001</v>
      </c>
      <c r="D27" s="2">
        <v>1539.433</v>
      </c>
      <c r="E27" s="2">
        <v>1278.096</v>
      </c>
      <c r="F27" s="2">
        <v>1073.2860000000001</v>
      </c>
    </row>
    <row r="28" spans="1:6">
      <c r="A28" t="s">
        <v>50</v>
      </c>
      <c r="B28" t="s">
        <v>51</v>
      </c>
      <c r="C28">
        <v>1540.3030000000001</v>
      </c>
      <c r="D28" s="2">
        <v>1416.2370000000001</v>
      </c>
      <c r="E28" s="2">
        <v>279.43400000000003</v>
      </c>
      <c r="F28" s="2">
        <v>259.41800000000001</v>
      </c>
    </row>
    <row r="29" spans="1:6">
      <c r="A29" t="s">
        <v>52</v>
      </c>
      <c r="B29" t="s">
        <v>53</v>
      </c>
      <c r="C29">
        <v>1395.0450000000001</v>
      </c>
      <c r="D29" s="2">
        <v>1261.0260000000001</v>
      </c>
      <c r="E29" s="2">
        <v>265.66899999999998</v>
      </c>
      <c r="F29" s="2">
        <v>233.39099999999999</v>
      </c>
    </row>
    <row r="30" spans="1:6">
      <c r="A30" t="s">
        <v>54</v>
      </c>
      <c r="B30" t="s">
        <v>55</v>
      </c>
      <c r="C30">
        <v>1325.3530000000001</v>
      </c>
      <c r="D30" s="2">
        <v>1207.0440000000001</v>
      </c>
      <c r="E30" s="2">
        <v>282.31299999999999</v>
      </c>
      <c r="F30" s="2">
        <v>245.40600000000001</v>
      </c>
    </row>
    <row r="31" spans="1:6">
      <c r="A31" t="s">
        <v>56</v>
      </c>
      <c r="B31" t="s">
        <v>57</v>
      </c>
      <c r="C31">
        <v>1560.3119999999999</v>
      </c>
      <c r="D31" s="2">
        <v>1378.5219999999999</v>
      </c>
      <c r="E31" s="2">
        <v>510.45699999999999</v>
      </c>
      <c r="F31" s="2">
        <v>476.09800000000001</v>
      </c>
    </row>
    <row r="32" spans="1:6">
      <c r="A32" t="s">
        <v>58</v>
      </c>
      <c r="B32" t="s">
        <v>59</v>
      </c>
      <c r="C32">
        <v>1352.454</v>
      </c>
      <c r="D32" s="2">
        <v>1216.5260000000001</v>
      </c>
      <c r="E32" s="2">
        <v>254.548</v>
      </c>
      <c r="F32" s="2">
        <v>228.995</v>
      </c>
    </row>
    <row r="33" spans="1:6">
      <c r="A33" t="s">
        <v>60</v>
      </c>
      <c r="B33" t="s">
        <v>61</v>
      </c>
      <c r="C33">
        <v>1369.8019999999999</v>
      </c>
      <c r="D33" s="2">
        <v>1288.5139999999999</v>
      </c>
      <c r="E33" s="2">
        <v>268.22199999999998</v>
      </c>
      <c r="F33" s="2">
        <v>217.595</v>
      </c>
    </row>
    <row r="34" spans="1:6">
      <c r="A34" t="s">
        <v>62</v>
      </c>
      <c r="B34" t="s">
        <v>63</v>
      </c>
      <c r="C34">
        <v>1383.6949999999999</v>
      </c>
      <c r="D34" s="2">
        <v>1280.7159999999999</v>
      </c>
      <c r="E34" s="2">
        <v>279.05500000000001</v>
      </c>
      <c r="F34" s="2">
        <v>231.53299999999999</v>
      </c>
    </row>
    <row r="35" spans="1:6">
      <c r="A35" t="s">
        <v>64</v>
      </c>
      <c r="B35" t="s">
        <v>65</v>
      </c>
      <c r="C35">
        <v>1378.5609999999999</v>
      </c>
      <c r="D35" s="2">
        <v>1276.7280000000001</v>
      </c>
      <c r="E35" s="2">
        <v>290.19099999999997</v>
      </c>
      <c r="F35" s="2">
        <v>241.696</v>
      </c>
    </row>
    <row r="36" spans="1:6">
      <c r="A36" t="s">
        <v>66</v>
      </c>
      <c r="B36" t="s">
        <v>67</v>
      </c>
      <c r="C36">
        <v>1409.954</v>
      </c>
      <c r="D36" s="2">
        <v>1291.0229999999999</v>
      </c>
      <c r="E36" s="2">
        <v>278.62299999999999</v>
      </c>
      <c r="F36" s="2">
        <v>234.64500000000001</v>
      </c>
    </row>
    <row r="37" spans="1:6">
      <c r="A37" t="s">
        <v>68</v>
      </c>
      <c r="B37" t="s">
        <v>69</v>
      </c>
      <c r="C37">
        <v>1332.7470000000001</v>
      </c>
      <c r="D37" s="2">
        <v>1250.759</v>
      </c>
      <c r="E37" s="2">
        <v>284.91000000000003</v>
      </c>
      <c r="F37" s="2">
        <v>242.982</v>
      </c>
    </row>
    <row r="38" spans="1:6">
      <c r="A38" t="s">
        <v>70</v>
      </c>
      <c r="B38" t="s">
        <v>71</v>
      </c>
      <c r="C38">
        <v>1273.9459999999999</v>
      </c>
      <c r="D38" s="2">
        <v>1201.4090000000001</v>
      </c>
      <c r="E38" s="2">
        <v>251.119</v>
      </c>
      <c r="F38" s="2">
        <v>220.54300000000001</v>
      </c>
    </row>
    <row r="39" spans="1:6">
      <c r="A39" t="s">
        <v>72</v>
      </c>
      <c r="B39" t="s">
        <v>73</v>
      </c>
      <c r="C39">
        <v>1331.6410000000001</v>
      </c>
      <c r="D39" s="2">
        <v>1245.6890000000001</v>
      </c>
      <c r="E39" s="2">
        <v>279.39299999999997</v>
      </c>
      <c r="F39" s="2">
        <v>240.697</v>
      </c>
    </row>
    <row r="40" spans="1:6">
      <c r="A40" t="s">
        <v>74</v>
      </c>
      <c r="B40" t="s">
        <v>75</v>
      </c>
      <c r="C40">
        <v>1372.3030000000001</v>
      </c>
      <c r="D40" s="2">
        <v>1285.7950000000001</v>
      </c>
      <c r="E40" s="2">
        <v>258.185</v>
      </c>
      <c r="F40" s="2">
        <v>234.78700000000001</v>
      </c>
    </row>
    <row r="41" spans="1:6">
      <c r="A41" t="s">
        <v>76</v>
      </c>
      <c r="B41" t="s">
        <v>77</v>
      </c>
      <c r="C41">
        <v>1326.9680000000001</v>
      </c>
      <c r="D41" s="2">
        <v>1233.223</v>
      </c>
      <c r="E41" s="2">
        <v>278.05</v>
      </c>
      <c r="F41" s="2">
        <v>242.816</v>
      </c>
    </row>
    <row r="42" spans="1:6">
      <c r="A42" t="s">
        <v>78</v>
      </c>
      <c r="B42" t="s">
        <v>79</v>
      </c>
      <c r="C42">
        <v>1297.1030000000001</v>
      </c>
      <c r="D42" s="2">
        <v>1218.3579999999999</v>
      </c>
      <c r="E42" s="2">
        <v>255.28</v>
      </c>
      <c r="F42" s="2">
        <v>224.327</v>
      </c>
    </row>
    <row r="43" spans="1:6">
      <c r="A43" t="s">
        <v>80</v>
      </c>
      <c r="B43" t="s">
        <v>81</v>
      </c>
      <c r="C43">
        <v>1348.1279999999999</v>
      </c>
      <c r="D43" s="2">
        <v>1271.2539999999999</v>
      </c>
      <c r="E43" s="2">
        <v>284.34699999999998</v>
      </c>
      <c r="F43" s="2">
        <v>245.19399999999999</v>
      </c>
    </row>
    <row r="44" spans="1:6">
      <c r="A44" t="s">
        <v>82</v>
      </c>
      <c r="B44" t="s">
        <v>83</v>
      </c>
      <c r="C44">
        <v>1337.4469999999999</v>
      </c>
      <c r="D44" s="2">
        <v>1233.7950000000001</v>
      </c>
      <c r="E44" s="2">
        <v>264.18700000000001</v>
      </c>
      <c r="F44" s="2">
        <v>230.886</v>
      </c>
    </row>
    <row r="45" spans="1:6">
      <c r="A45" t="s">
        <v>84</v>
      </c>
      <c r="B45" t="s">
        <v>85</v>
      </c>
      <c r="C45">
        <v>1380.3030000000001</v>
      </c>
      <c r="D45" s="2">
        <v>1278.8240000000001</v>
      </c>
      <c r="E45" s="2">
        <v>437.24099999999999</v>
      </c>
      <c r="F45" s="2">
        <v>390.93900000000002</v>
      </c>
    </row>
    <row r="46" spans="1:6">
      <c r="A46" t="s">
        <v>86</v>
      </c>
      <c r="B46" t="s">
        <v>87</v>
      </c>
      <c r="C46">
        <v>1369.9359999999999</v>
      </c>
      <c r="D46" s="2">
        <v>1264.788</v>
      </c>
      <c r="E46" s="2">
        <v>275.93099999999998</v>
      </c>
      <c r="F46" s="2">
        <v>242.76599999999999</v>
      </c>
    </row>
    <row r="47" spans="1:6">
      <c r="A47" t="s">
        <v>88</v>
      </c>
      <c r="B47" t="s">
        <v>89</v>
      </c>
      <c r="C47">
        <v>1378.0640000000001</v>
      </c>
      <c r="D47" s="2">
        <v>1256.5440000000001</v>
      </c>
      <c r="E47" s="2">
        <v>372.30099999999999</v>
      </c>
      <c r="F47" s="2">
        <v>314.53800000000001</v>
      </c>
    </row>
    <row r="48" spans="1:6">
      <c r="A48" t="s">
        <v>90</v>
      </c>
      <c r="B48" t="s">
        <v>91</v>
      </c>
      <c r="C48">
        <v>1245.345</v>
      </c>
      <c r="D48" s="2">
        <v>1136.9780000000001</v>
      </c>
      <c r="E48" s="2">
        <v>264.19</v>
      </c>
      <c r="F48" s="2">
        <v>225.82300000000001</v>
      </c>
    </row>
    <row r="49" spans="1:6">
      <c r="A49" t="s">
        <v>92</v>
      </c>
      <c r="B49" t="s">
        <v>93</v>
      </c>
      <c r="C49">
        <v>1681.18</v>
      </c>
      <c r="D49" s="2">
        <v>1536.963</v>
      </c>
      <c r="E49" s="2">
        <v>497.04199999999997</v>
      </c>
      <c r="F49" s="2">
        <v>449.28500000000003</v>
      </c>
    </row>
    <row r="50" spans="1:6">
      <c r="A50" t="s">
        <v>94</v>
      </c>
      <c r="B50" t="s">
        <v>95</v>
      </c>
      <c r="C50">
        <v>1456.2760000000001</v>
      </c>
      <c r="D50" s="2">
        <v>1353.0940000000001</v>
      </c>
      <c r="E50" s="2">
        <v>372.46499999999997</v>
      </c>
      <c r="F50" s="2">
        <v>323.83</v>
      </c>
    </row>
    <row r="51" spans="1:6">
      <c r="A51" t="s">
        <v>96</v>
      </c>
      <c r="B51" t="s">
        <v>97</v>
      </c>
      <c r="C51">
        <v>1752.4760000000001</v>
      </c>
      <c r="D51" s="2">
        <v>1654.5050000000001</v>
      </c>
      <c r="E51" s="2">
        <v>1322.6210000000001</v>
      </c>
      <c r="F51" s="2">
        <v>1394.451</v>
      </c>
    </row>
    <row r="52" spans="1:6">
      <c r="A52" t="s">
        <v>98</v>
      </c>
      <c r="B52" t="s">
        <v>99</v>
      </c>
      <c r="C52">
        <v>1469.7339999999999</v>
      </c>
      <c r="D52" s="2">
        <v>1368.5350000000001</v>
      </c>
      <c r="E52" s="2">
        <v>311.30700000000002</v>
      </c>
      <c r="F52" s="2">
        <v>288.733</v>
      </c>
    </row>
    <row r="53" spans="1:6">
      <c r="A53" t="s">
        <v>100</v>
      </c>
      <c r="B53" t="s">
        <v>101</v>
      </c>
      <c r="C53">
        <v>1412.722</v>
      </c>
      <c r="D53" s="2">
        <v>1286.0319999999999</v>
      </c>
      <c r="E53" s="2">
        <v>455.73099999999999</v>
      </c>
      <c r="F53" s="2">
        <v>427.75099999999998</v>
      </c>
    </row>
    <row r="54" spans="1:6">
      <c r="A54" t="s">
        <v>102</v>
      </c>
      <c r="B54" t="s">
        <v>103</v>
      </c>
      <c r="C54">
        <v>1428.6310000000001</v>
      </c>
      <c r="D54" s="2">
        <v>1314.7719999999999</v>
      </c>
      <c r="E54" s="2">
        <v>257.24900000000002</v>
      </c>
      <c r="F54" s="2">
        <v>231.446</v>
      </c>
    </row>
    <row r="55" spans="1:6">
      <c r="A55" t="s">
        <v>104</v>
      </c>
      <c r="B55" t="s">
        <v>105</v>
      </c>
      <c r="C55">
        <v>1442.6079999999999</v>
      </c>
      <c r="D55" s="2">
        <v>1309.0550000000001</v>
      </c>
      <c r="E55" s="2">
        <v>282.61900000000003</v>
      </c>
      <c r="F55" s="2">
        <v>247.34899999999999</v>
      </c>
    </row>
    <row r="56" spans="1:6">
      <c r="A56" t="s">
        <v>106</v>
      </c>
      <c r="B56" t="s">
        <v>107</v>
      </c>
      <c r="C56">
        <v>1403.049</v>
      </c>
      <c r="D56" s="2">
        <v>1293.58</v>
      </c>
      <c r="E56" s="2">
        <v>239.13200000000001</v>
      </c>
      <c r="F56" s="2">
        <v>214.11699999999999</v>
      </c>
    </row>
    <row r="57" spans="1:6">
      <c r="A57" t="s">
        <v>108</v>
      </c>
      <c r="B57" t="s">
        <v>109</v>
      </c>
      <c r="C57">
        <v>1367.2470000000001</v>
      </c>
      <c r="D57" s="2">
        <v>1251.2829999999999</v>
      </c>
      <c r="E57" s="2">
        <v>262.541</v>
      </c>
      <c r="F57" s="2">
        <v>232.13200000000001</v>
      </c>
    </row>
    <row r="58" spans="1:6">
      <c r="A58" t="s">
        <v>110</v>
      </c>
      <c r="B58" t="s">
        <v>111</v>
      </c>
      <c r="C58">
        <v>1338.479</v>
      </c>
      <c r="D58" s="2">
        <v>1223.7090000000001</v>
      </c>
      <c r="E58" s="2">
        <v>239.49600000000001</v>
      </c>
      <c r="F58" s="2">
        <v>212.15</v>
      </c>
    </row>
    <row r="59" spans="1:6">
      <c r="A59" t="s">
        <v>112</v>
      </c>
      <c r="B59" t="s">
        <v>113</v>
      </c>
      <c r="C59">
        <v>1716.229</v>
      </c>
      <c r="D59" s="2">
        <v>1603.412</v>
      </c>
      <c r="E59" s="2">
        <v>537.56899999999996</v>
      </c>
      <c r="F59" s="2">
        <v>414.78399999999999</v>
      </c>
    </row>
    <row r="60" spans="1:6">
      <c r="A60" t="s">
        <v>114</v>
      </c>
      <c r="B60" t="s">
        <v>115</v>
      </c>
      <c r="C60">
        <v>1351.5840000000001</v>
      </c>
      <c r="D60" s="2">
        <v>1221.81</v>
      </c>
      <c r="E60" s="2">
        <v>245.166</v>
      </c>
      <c r="F60" s="2">
        <v>221.96100000000001</v>
      </c>
    </row>
    <row r="61" spans="1:6">
      <c r="A61" t="s">
        <v>116</v>
      </c>
      <c r="B61" t="s">
        <v>117</v>
      </c>
      <c r="C61">
        <v>1784.9929999999999</v>
      </c>
      <c r="D61" s="2">
        <v>1682.1489999999999</v>
      </c>
      <c r="E61" s="2">
        <v>1408.308</v>
      </c>
      <c r="F61" s="2">
        <v>1362.49</v>
      </c>
    </row>
    <row r="62" spans="1:6">
      <c r="A62" t="s">
        <v>118</v>
      </c>
      <c r="B62" t="s">
        <v>119</v>
      </c>
      <c r="C62">
        <v>1342.539</v>
      </c>
      <c r="D62" s="2">
        <v>1225.7819999999999</v>
      </c>
      <c r="E62" s="2">
        <v>246.23099999999999</v>
      </c>
      <c r="F62" s="2">
        <v>220.429</v>
      </c>
    </row>
    <row r="63" spans="1:6">
      <c r="A63" t="s">
        <v>120</v>
      </c>
      <c r="B63" t="s">
        <v>121</v>
      </c>
      <c r="C63">
        <v>1844.405</v>
      </c>
      <c r="D63" s="2">
        <v>1809.6210000000001</v>
      </c>
      <c r="E63" s="2">
        <v>951.88499999999999</v>
      </c>
      <c r="F63" s="2">
        <v>821.15200000000004</v>
      </c>
    </row>
    <row r="64" spans="1:6">
      <c r="A64" t="s">
        <v>122</v>
      </c>
      <c r="B64" t="s">
        <v>123</v>
      </c>
      <c r="C64">
        <v>1324.2670000000001</v>
      </c>
      <c r="D64" s="2">
        <v>1224.9559999999999</v>
      </c>
      <c r="E64" s="2">
        <v>264.238</v>
      </c>
      <c r="F64" s="2">
        <v>218.774</v>
      </c>
    </row>
    <row r="65" spans="1:6">
      <c r="A65" t="s">
        <v>124</v>
      </c>
      <c r="B65" t="s">
        <v>125</v>
      </c>
      <c r="C65">
        <v>1646.5329999999999</v>
      </c>
      <c r="D65" s="2">
        <v>1613.6479999999999</v>
      </c>
      <c r="E65" s="2">
        <v>556.11500000000001</v>
      </c>
      <c r="F65" s="2">
        <v>449.72899999999998</v>
      </c>
    </row>
    <row r="66" spans="1:6">
      <c r="A66" t="s">
        <v>126</v>
      </c>
      <c r="B66" t="s">
        <v>127</v>
      </c>
      <c r="C66">
        <v>1371.97</v>
      </c>
      <c r="D66" s="2">
        <v>1272.0350000000001</v>
      </c>
      <c r="E66" s="2">
        <v>258.483</v>
      </c>
      <c r="F66" s="2">
        <v>226.68600000000001</v>
      </c>
    </row>
    <row r="67" spans="1:6">
      <c r="A67" t="s">
        <v>128</v>
      </c>
      <c r="B67" t="s">
        <v>129</v>
      </c>
      <c r="C67">
        <v>1482.922</v>
      </c>
      <c r="D67" s="2">
        <v>1370.4169999999999</v>
      </c>
      <c r="E67" s="2">
        <v>395.98200000000003</v>
      </c>
      <c r="F67" s="2">
        <v>339.35599999999999</v>
      </c>
    </row>
    <row r="68" spans="1:6">
      <c r="A68" t="s">
        <v>130</v>
      </c>
      <c r="B68" t="s">
        <v>131</v>
      </c>
      <c r="C68">
        <v>1414.1990000000001</v>
      </c>
      <c r="D68" s="2">
        <v>1325.088</v>
      </c>
      <c r="E68" s="2">
        <v>290.47699999999998</v>
      </c>
      <c r="F68" s="2">
        <v>258.30900000000003</v>
      </c>
    </row>
    <row r="69" spans="1:6">
      <c r="A69" t="s">
        <v>132</v>
      </c>
      <c r="B69" t="s">
        <v>133</v>
      </c>
      <c r="C69">
        <v>1368.4010000000001</v>
      </c>
      <c r="D69" s="2">
        <v>1273.9570000000001</v>
      </c>
      <c r="E69" s="2">
        <v>275.755</v>
      </c>
      <c r="F69" s="2">
        <v>243.566</v>
      </c>
    </row>
    <row r="70" spans="1:6">
      <c r="A70" t="s">
        <v>134</v>
      </c>
      <c r="B70" t="s">
        <v>135</v>
      </c>
      <c r="C70">
        <v>1609.5329999999999</v>
      </c>
      <c r="D70" s="2">
        <v>1527.365</v>
      </c>
      <c r="E70" s="2">
        <v>285.928</v>
      </c>
      <c r="F70" s="2">
        <v>268.98700000000002</v>
      </c>
    </row>
    <row r="71" spans="1:6">
      <c r="A71" t="s">
        <v>136</v>
      </c>
      <c r="B71" t="s">
        <v>137</v>
      </c>
      <c r="C71">
        <v>1331.3240000000001</v>
      </c>
      <c r="D71" s="2">
        <v>1204.934</v>
      </c>
      <c r="E71" s="2">
        <v>500.863</v>
      </c>
      <c r="F71" s="2">
        <v>446.00799999999998</v>
      </c>
    </row>
    <row r="72" spans="1:6">
      <c r="A72" t="s">
        <v>138</v>
      </c>
      <c r="B72" t="s">
        <v>139</v>
      </c>
      <c r="C72">
        <v>1241.2950000000001</v>
      </c>
      <c r="D72" s="2">
        <v>1146.1120000000001</v>
      </c>
      <c r="E72" s="2">
        <v>252.49100000000001</v>
      </c>
      <c r="F72" s="2">
        <v>215.43799999999999</v>
      </c>
    </row>
    <row r="73" spans="1:6">
      <c r="A73" t="s">
        <v>140</v>
      </c>
      <c r="B73" t="s">
        <v>141</v>
      </c>
      <c r="C73">
        <v>1419.588</v>
      </c>
      <c r="D73" s="2">
        <v>1318.471</v>
      </c>
      <c r="E73" s="2">
        <v>307.649</v>
      </c>
      <c r="F73" s="2">
        <v>264.38499999999999</v>
      </c>
    </row>
    <row r="74" spans="1:6">
      <c r="A74" t="s">
        <v>142</v>
      </c>
      <c r="B74" t="s">
        <v>143</v>
      </c>
      <c r="C74">
        <v>1329.249</v>
      </c>
      <c r="D74" s="2">
        <v>1237.979</v>
      </c>
      <c r="E74" s="2">
        <v>258.89800000000002</v>
      </c>
      <c r="F74" s="2">
        <v>233.81299999999999</v>
      </c>
    </row>
    <row r="75" spans="1:6">
      <c r="A75" t="s">
        <v>144</v>
      </c>
      <c r="B75" t="s">
        <v>145</v>
      </c>
      <c r="C75">
        <v>1813.481</v>
      </c>
      <c r="D75" s="2">
        <v>1778.5830000000001</v>
      </c>
      <c r="E75" s="2">
        <v>1305.433</v>
      </c>
      <c r="F75" s="2">
        <v>1288.77</v>
      </c>
    </row>
    <row r="76" spans="1:6">
      <c r="A76" t="s">
        <v>146</v>
      </c>
      <c r="B76" t="s">
        <v>147</v>
      </c>
      <c r="C76">
        <v>1281.431</v>
      </c>
      <c r="D76" s="2">
        <v>1207.3630000000001</v>
      </c>
      <c r="E76" s="2">
        <v>268.14800000000002</v>
      </c>
      <c r="F76" s="2">
        <v>234.05099999999999</v>
      </c>
    </row>
    <row r="77" spans="1:6">
      <c r="A77" t="s">
        <v>148</v>
      </c>
      <c r="B77" t="s">
        <v>149</v>
      </c>
      <c r="C77">
        <v>1553.193</v>
      </c>
      <c r="D77" s="2">
        <v>1432.0809999999999</v>
      </c>
      <c r="E77" s="2">
        <v>364.39400000000001</v>
      </c>
      <c r="F77" s="2">
        <v>325.928</v>
      </c>
    </row>
    <row r="78" spans="1:6">
      <c r="A78" t="s">
        <v>150</v>
      </c>
      <c r="B78" t="s">
        <v>151</v>
      </c>
      <c r="C78">
        <v>1352.722</v>
      </c>
      <c r="D78" s="2">
        <v>1251.73</v>
      </c>
      <c r="E78" s="2">
        <v>287.15699999999998</v>
      </c>
      <c r="F78" s="2">
        <v>252.16200000000001</v>
      </c>
    </row>
    <row r="79" spans="1:6">
      <c r="A79" t="s">
        <v>152</v>
      </c>
      <c r="B79" t="s">
        <v>153</v>
      </c>
      <c r="C79">
        <v>1359.279</v>
      </c>
      <c r="D79" s="2">
        <v>1261.2059999999999</v>
      </c>
      <c r="E79" s="2">
        <v>283.33800000000002</v>
      </c>
      <c r="F79" s="2">
        <v>242.80500000000001</v>
      </c>
    </row>
    <row r="80" spans="1:6">
      <c r="A80" t="s">
        <v>154</v>
      </c>
      <c r="B80" t="s">
        <v>155</v>
      </c>
      <c r="C80">
        <v>1360.0550000000001</v>
      </c>
      <c r="D80" s="2">
        <v>1260.25</v>
      </c>
      <c r="E80" s="2">
        <v>279.79199999999997</v>
      </c>
      <c r="F80" s="2">
        <v>254.815</v>
      </c>
    </row>
    <row r="81" spans="1:6">
      <c r="A81" t="s">
        <v>156</v>
      </c>
      <c r="B81" t="s">
        <v>157</v>
      </c>
      <c r="C81">
        <v>1507.3779999999999</v>
      </c>
      <c r="D81" s="2">
        <v>1404.002</v>
      </c>
      <c r="E81" s="2">
        <v>447.61200000000002</v>
      </c>
      <c r="F81" s="2">
        <v>395.78300000000002</v>
      </c>
    </row>
    <row r="82" spans="1:6">
      <c r="A82" t="s">
        <v>158</v>
      </c>
      <c r="B82" t="s">
        <v>159</v>
      </c>
      <c r="C82">
        <v>1584.182</v>
      </c>
      <c r="D82" s="2">
        <v>1496.2439999999999</v>
      </c>
      <c r="E82" s="2">
        <v>306.61500000000001</v>
      </c>
      <c r="F82" s="2">
        <v>293.94299999999998</v>
      </c>
    </row>
    <row r="83" spans="1:6">
      <c r="A83" t="s">
        <v>160</v>
      </c>
      <c r="B83" t="s">
        <v>161</v>
      </c>
      <c r="C83">
        <v>1733.3119999999999</v>
      </c>
      <c r="D83" s="2">
        <v>1893.5340000000001</v>
      </c>
      <c r="E83" s="2">
        <v>1028.172</v>
      </c>
      <c r="F83" s="2">
        <v>1181.5550000000001</v>
      </c>
    </row>
    <row r="84" spans="1:6">
      <c r="A84" t="s">
        <v>162</v>
      </c>
      <c r="B84" t="s">
        <v>163</v>
      </c>
      <c r="C84">
        <v>1373.7149999999999</v>
      </c>
      <c r="D84" s="2">
        <v>1290.9860000000001</v>
      </c>
      <c r="E84" s="2">
        <v>256.95400000000001</v>
      </c>
      <c r="F84" s="2">
        <v>228.89699999999999</v>
      </c>
    </row>
    <row r="85" spans="1:6">
      <c r="A85" t="s">
        <v>164</v>
      </c>
      <c r="B85" t="s">
        <v>165</v>
      </c>
      <c r="C85">
        <v>1495.6220000000001</v>
      </c>
      <c r="D85" s="2">
        <v>1377.4059999999999</v>
      </c>
      <c r="E85" s="2">
        <v>302.27499999999998</v>
      </c>
      <c r="F85" s="2">
        <v>264.01</v>
      </c>
    </row>
    <row r="86" spans="1:6">
      <c r="A86" t="s">
        <v>166</v>
      </c>
      <c r="B86" t="s">
        <v>167</v>
      </c>
      <c r="C86">
        <v>1610.75</v>
      </c>
      <c r="D86" s="2">
        <v>1492.4380000000001</v>
      </c>
      <c r="E86" s="2">
        <v>288.065</v>
      </c>
      <c r="F86" s="2">
        <v>269.29599999999999</v>
      </c>
    </row>
    <row r="87" spans="1:6">
      <c r="A87" t="s">
        <v>168</v>
      </c>
      <c r="B87" t="s">
        <v>169</v>
      </c>
      <c r="C87">
        <v>1568.385</v>
      </c>
      <c r="D87" s="2">
        <v>1479.47</v>
      </c>
      <c r="E87" s="2">
        <v>398.41399999999999</v>
      </c>
      <c r="F87" s="2">
        <v>318.16000000000003</v>
      </c>
    </row>
    <row r="88" spans="1:6">
      <c r="A88" t="s">
        <v>170</v>
      </c>
      <c r="B88" t="s">
        <v>171</v>
      </c>
      <c r="C88">
        <v>1461.998</v>
      </c>
      <c r="D88" s="2">
        <v>1330.577</v>
      </c>
      <c r="E88" s="2">
        <v>306.70699999999999</v>
      </c>
      <c r="F88" s="2">
        <v>272.78199999999998</v>
      </c>
    </row>
    <row r="89" spans="1:6">
      <c r="A89" t="s">
        <v>172</v>
      </c>
      <c r="B89" t="s">
        <v>173</v>
      </c>
      <c r="C89">
        <v>1765.373</v>
      </c>
      <c r="D89" s="2">
        <v>1682.827</v>
      </c>
      <c r="E89" s="2">
        <v>931.32799999999997</v>
      </c>
      <c r="F89" s="2">
        <v>717.05</v>
      </c>
    </row>
    <row r="90" spans="1:6">
      <c r="A90" t="s">
        <v>174</v>
      </c>
      <c r="B90" t="s">
        <v>175</v>
      </c>
      <c r="C90">
        <v>1316.5609999999999</v>
      </c>
      <c r="D90" s="2">
        <v>1207.249</v>
      </c>
      <c r="E90" s="2">
        <v>242.797</v>
      </c>
      <c r="F90" s="2">
        <v>214.352</v>
      </c>
    </row>
    <row r="91" spans="1:6">
      <c r="A91" t="s">
        <v>176</v>
      </c>
      <c r="B91" t="s">
        <v>177</v>
      </c>
      <c r="C91">
        <v>1663.355</v>
      </c>
      <c r="D91" s="2">
        <v>1559.1020000000001</v>
      </c>
      <c r="E91" s="2">
        <v>1015.651</v>
      </c>
      <c r="F91" s="2">
        <v>989.00800000000004</v>
      </c>
    </row>
    <row r="92" spans="1:6">
      <c r="A92" t="s">
        <v>178</v>
      </c>
      <c r="B92" t="s">
        <v>179</v>
      </c>
      <c r="C92">
        <v>1508.6990000000001</v>
      </c>
      <c r="D92" s="2">
        <v>1348.5160000000001</v>
      </c>
      <c r="E92" s="2">
        <v>304.56900000000002</v>
      </c>
      <c r="F92" s="2">
        <v>279.44099999999997</v>
      </c>
    </row>
    <row r="93" spans="1:6">
      <c r="A93" t="s">
        <v>180</v>
      </c>
      <c r="B93" t="s">
        <v>181</v>
      </c>
      <c r="C93">
        <v>1449.499</v>
      </c>
      <c r="D93" s="2">
        <v>1346.2670000000001</v>
      </c>
      <c r="E93" s="2">
        <v>336.26</v>
      </c>
      <c r="F93" s="2">
        <v>283.702</v>
      </c>
    </row>
    <row r="94" spans="1:6">
      <c r="A94" t="s">
        <v>182</v>
      </c>
      <c r="B94" t="s">
        <v>183</v>
      </c>
      <c r="C94">
        <v>1338.8579999999999</v>
      </c>
      <c r="D94" s="2">
        <v>1255.2650000000001</v>
      </c>
      <c r="E94" s="2">
        <v>243.52699999999999</v>
      </c>
      <c r="F94" s="2">
        <v>210.35900000000001</v>
      </c>
    </row>
    <row r="95" spans="1:6">
      <c r="A95" t="s">
        <v>184</v>
      </c>
      <c r="B95" t="s">
        <v>185</v>
      </c>
      <c r="C95">
        <v>1345.511</v>
      </c>
      <c r="D95" s="2">
        <v>1252.1949999999999</v>
      </c>
      <c r="E95" s="2">
        <v>281.58699999999999</v>
      </c>
      <c r="F95" s="2">
        <v>230.50899999999999</v>
      </c>
    </row>
    <row r="96" spans="1:6">
      <c r="A96" t="s">
        <v>186</v>
      </c>
      <c r="B96" t="s">
        <v>187</v>
      </c>
      <c r="C96">
        <v>1313.184</v>
      </c>
      <c r="D96" s="2">
        <v>1225.8679999999999</v>
      </c>
      <c r="E96" s="2">
        <v>253.39400000000001</v>
      </c>
      <c r="F96" s="2">
        <v>214.584</v>
      </c>
    </row>
    <row r="97" spans="1:6">
      <c r="A97" t="s">
        <v>188</v>
      </c>
      <c r="B97" t="s">
        <v>189</v>
      </c>
      <c r="C97">
        <v>1545.1189999999999</v>
      </c>
      <c r="D97" s="2">
        <v>1488.502</v>
      </c>
      <c r="E97" s="2">
        <v>390.15199999999999</v>
      </c>
      <c r="F97" s="2">
        <v>338.75900000000001</v>
      </c>
    </row>
    <row r="98" spans="1:6">
      <c r="A98" t="s">
        <v>190</v>
      </c>
      <c r="B98" t="s">
        <v>191</v>
      </c>
      <c r="C98">
        <v>1332.35</v>
      </c>
      <c r="D98" s="2">
        <v>1233.7439999999999</v>
      </c>
      <c r="E98" s="2">
        <v>258.95</v>
      </c>
      <c r="F98" s="2">
        <v>223.52699999999999</v>
      </c>
    </row>
    <row r="99" spans="1:6">
      <c r="A99" t="s">
        <v>192</v>
      </c>
      <c r="B99" t="s">
        <v>193</v>
      </c>
      <c r="C99">
        <v>1624.32</v>
      </c>
      <c r="D99" s="2">
        <v>1490.5250000000001</v>
      </c>
      <c r="E99" s="2">
        <v>420.04599999999999</v>
      </c>
      <c r="F99" s="2">
        <v>371.58800000000002</v>
      </c>
    </row>
    <row r="100" spans="1:6">
      <c r="A100" t="s">
        <v>194</v>
      </c>
      <c r="B100" t="s">
        <v>195</v>
      </c>
      <c r="C100">
        <v>1449.04</v>
      </c>
      <c r="D100" s="2">
        <v>1341.115</v>
      </c>
      <c r="E100" s="2">
        <v>316.46899999999999</v>
      </c>
      <c r="F100" s="2">
        <v>271.529</v>
      </c>
    </row>
    <row r="101" spans="1:6">
      <c r="A101" t="s">
        <v>196</v>
      </c>
      <c r="B101" t="s">
        <v>197</v>
      </c>
      <c r="C101">
        <v>1537.819</v>
      </c>
      <c r="D101" s="2">
        <v>1406.537</v>
      </c>
      <c r="E101" s="2">
        <v>417.45299999999997</v>
      </c>
      <c r="F101" s="2">
        <v>349.89299999999997</v>
      </c>
    </row>
    <row r="102" spans="1:6">
      <c r="A102" t="s">
        <v>198</v>
      </c>
      <c r="B102" t="s">
        <v>199</v>
      </c>
      <c r="C102">
        <v>1314.046</v>
      </c>
      <c r="D102" s="2">
        <v>1228.24</v>
      </c>
      <c r="E102" s="2">
        <v>255.09100000000001</v>
      </c>
      <c r="F102" s="2">
        <v>222.15199999999999</v>
      </c>
    </row>
    <row r="103" spans="1:6">
      <c r="A103" t="s">
        <v>200</v>
      </c>
      <c r="B103" t="s">
        <v>201</v>
      </c>
      <c r="C103">
        <v>1800.3579999999999</v>
      </c>
      <c r="D103" s="2">
        <v>1742.808</v>
      </c>
      <c r="E103" s="2">
        <v>880.84</v>
      </c>
      <c r="F103" s="2">
        <v>704.63699999999994</v>
      </c>
    </row>
    <row r="104" spans="1:6">
      <c r="A104" t="s">
        <v>202</v>
      </c>
      <c r="B104" t="s">
        <v>203</v>
      </c>
      <c r="C104">
        <v>1304.925</v>
      </c>
      <c r="D104" s="2">
        <v>1222.528</v>
      </c>
      <c r="E104" s="2">
        <v>272.57400000000001</v>
      </c>
      <c r="F104" s="2">
        <v>239.16900000000001</v>
      </c>
    </row>
    <row r="105" spans="1:6">
      <c r="A105" t="s">
        <v>204</v>
      </c>
      <c r="B105" t="s">
        <v>205</v>
      </c>
      <c r="C105">
        <v>1331.2829999999999</v>
      </c>
      <c r="D105" s="2">
        <v>1237.42</v>
      </c>
      <c r="E105" s="2">
        <v>377.214</v>
      </c>
      <c r="F105" s="2">
        <v>334.40300000000002</v>
      </c>
    </row>
    <row r="106" spans="1:6">
      <c r="A106" t="s">
        <v>206</v>
      </c>
      <c r="B106" t="s">
        <v>207</v>
      </c>
      <c r="C106">
        <v>1356.193</v>
      </c>
      <c r="D106" s="2">
        <v>1264.992</v>
      </c>
      <c r="E106" s="2">
        <v>279.06599999999997</v>
      </c>
      <c r="F106" s="2">
        <v>247.607</v>
      </c>
    </row>
    <row r="107" spans="1:6">
      <c r="A107" t="s">
        <v>208</v>
      </c>
      <c r="B107" t="s">
        <v>209</v>
      </c>
      <c r="C107">
        <v>1472.835</v>
      </c>
      <c r="D107" s="2">
        <v>1379.873</v>
      </c>
      <c r="E107" s="2">
        <v>387.72500000000002</v>
      </c>
      <c r="F107" s="2">
        <v>319.93</v>
      </c>
    </row>
    <row r="108" spans="1:6">
      <c r="A108" t="s">
        <v>210</v>
      </c>
      <c r="B108" t="s">
        <v>211</v>
      </c>
      <c r="C108">
        <v>1431.279</v>
      </c>
      <c r="D108" s="2">
        <v>1343.1120000000001</v>
      </c>
      <c r="E108" s="2">
        <v>328.755</v>
      </c>
      <c r="F108" s="2">
        <v>284.351</v>
      </c>
    </row>
    <row r="109" spans="1:6">
      <c r="A109" t="s">
        <v>212</v>
      </c>
      <c r="B109" t="s">
        <v>213</v>
      </c>
      <c r="C109">
        <v>1637.1279999999999</v>
      </c>
      <c r="D109" s="2">
        <v>1643.15</v>
      </c>
      <c r="E109" s="2">
        <v>608.327</v>
      </c>
      <c r="F109" s="2">
        <v>447.31799999999998</v>
      </c>
    </row>
    <row r="110" spans="1:6">
      <c r="A110" t="s">
        <v>214</v>
      </c>
      <c r="B110" t="s">
        <v>215</v>
      </c>
      <c r="C110">
        <v>1575.375</v>
      </c>
      <c r="D110" s="2">
        <v>1482.375</v>
      </c>
      <c r="E110" s="2">
        <v>454.58699999999999</v>
      </c>
      <c r="F110" s="2">
        <v>392.286</v>
      </c>
    </row>
    <row r="111" spans="1:6">
      <c r="A111" t="s">
        <v>216</v>
      </c>
      <c r="B111" t="s">
        <v>217</v>
      </c>
      <c r="C111">
        <v>1757.7049999999999</v>
      </c>
      <c r="D111" s="2">
        <v>1746.114</v>
      </c>
      <c r="E111" s="2">
        <v>792.42</v>
      </c>
      <c r="F111" s="2">
        <v>612.798</v>
      </c>
    </row>
    <row r="112" spans="1:6">
      <c r="A112" t="s">
        <v>218</v>
      </c>
      <c r="B112" t="s">
        <v>219</v>
      </c>
      <c r="C112">
        <v>1388.6089999999999</v>
      </c>
      <c r="D112" s="2">
        <v>1285.617</v>
      </c>
      <c r="E112" s="2">
        <v>280.363</v>
      </c>
      <c r="F112" s="2">
        <v>249.096</v>
      </c>
    </row>
    <row r="113" spans="1:6">
      <c r="A113" t="s">
        <v>220</v>
      </c>
      <c r="B113" t="s">
        <v>221</v>
      </c>
      <c r="C113">
        <v>1715.6379999999999</v>
      </c>
      <c r="D113" s="2">
        <v>1695.807</v>
      </c>
      <c r="E113" s="2">
        <v>863.23199999999997</v>
      </c>
      <c r="F113" s="2">
        <v>1118.0809999999999</v>
      </c>
    </row>
    <row r="114" spans="1:6">
      <c r="A114" t="s">
        <v>222</v>
      </c>
      <c r="B114" t="s">
        <v>223</v>
      </c>
      <c r="C114">
        <v>1337.5229999999999</v>
      </c>
      <c r="D114" s="2">
        <v>1258.252</v>
      </c>
      <c r="E114" s="2">
        <v>252.404</v>
      </c>
      <c r="F114" s="2">
        <v>228.24799999999999</v>
      </c>
    </row>
    <row r="115" spans="1:6">
      <c r="A115" t="s">
        <v>224</v>
      </c>
      <c r="B115" t="s">
        <v>225</v>
      </c>
      <c r="C115">
        <v>1640.903</v>
      </c>
      <c r="D115" s="2">
        <v>1577.8340000000001</v>
      </c>
      <c r="E115" s="2">
        <v>580.27800000000002</v>
      </c>
      <c r="F115" s="2">
        <v>451.99200000000002</v>
      </c>
    </row>
    <row r="116" spans="1:6">
      <c r="A116" t="s">
        <v>226</v>
      </c>
      <c r="B116" t="s">
        <v>227</v>
      </c>
      <c r="C116">
        <v>1534.3109999999999</v>
      </c>
      <c r="D116" s="2">
        <v>1400.154</v>
      </c>
      <c r="E116" s="2">
        <v>393.86399999999998</v>
      </c>
      <c r="F116" s="2">
        <v>323.88499999999999</v>
      </c>
    </row>
    <row r="117" spans="1:6">
      <c r="A117" t="s">
        <v>228</v>
      </c>
      <c r="B117" t="s">
        <v>229</v>
      </c>
      <c r="C117">
        <v>1686.53</v>
      </c>
      <c r="D117" s="2">
        <v>1612.444</v>
      </c>
      <c r="E117" s="2">
        <v>765.95799999999997</v>
      </c>
      <c r="F117" s="2">
        <v>594.17999999999995</v>
      </c>
    </row>
    <row r="118" spans="1:6">
      <c r="A118" t="s">
        <v>230</v>
      </c>
      <c r="B118" t="s">
        <v>231</v>
      </c>
      <c r="C118">
        <v>1475.0719999999999</v>
      </c>
      <c r="D118" s="2">
        <v>1379.26</v>
      </c>
      <c r="E118" s="2">
        <v>296.35399999999998</v>
      </c>
      <c r="F118" s="2">
        <v>264.69799999999998</v>
      </c>
    </row>
    <row r="119" spans="1:6">
      <c r="A119" t="s">
        <v>232</v>
      </c>
      <c r="B119" t="s">
        <v>233</v>
      </c>
      <c r="C119">
        <v>1569.0419999999999</v>
      </c>
      <c r="D119" s="2">
        <v>1628.8420000000001</v>
      </c>
      <c r="E119" s="2">
        <v>408.25299999999999</v>
      </c>
      <c r="F119" s="2">
        <v>370.68299999999999</v>
      </c>
    </row>
    <row r="120" spans="1:6">
      <c r="A120" t="s">
        <v>234</v>
      </c>
      <c r="B120" t="s">
        <v>235</v>
      </c>
      <c r="C120">
        <v>1384.1659999999999</v>
      </c>
      <c r="D120" s="2">
        <v>1292.183</v>
      </c>
      <c r="E120" s="2">
        <v>265.07499999999999</v>
      </c>
      <c r="F120" s="2">
        <v>235.935</v>
      </c>
    </row>
    <row r="121" spans="1:6">
      <c r="A121" t="s">
        <v>236</v>
      </c>
      <c r="B121" t="s">
        <v>237</v>
      </c>
      <c r="C121">
        <v>1718.1010000000001</v>
      </c>
      <c r="D121" s="2">
        <v>1718.7</v>
      </c>
      <c r="E121" s="2">
        <v>881.98699999999997</v>
      </c>
      <c r="F121" s="2">
        <v>716.68399999999997</v>
      </c>
    </row>
    <row r="122" spans="1:6">
      <c r="A122" t="s">
        <v>238</v>
      </c>
      <c r="B122" t="s">
        <v>239</v>
      </c>
      <c r="C122">
        <v>1348.8019999999999</v>
      </c>
      <c r="D122" s="2">
        <v>1253.0540000000001</v>
      </c>
      <c r="E122" s="2">
        <v>346.05</v>
      </c>
      <c r="F122" s="2">
        <v>313.54500000000002</v>
      </c>
    </row>
    <row r="123" spans="1:6">
      <c r="A123" t="s">
        <v>240</v>
      </c>
      <c r="B123" t="s">
        <v>241</v>
      </c>
      <c r="C123">
        <v>1515.9449999999999</v>
      </c>
      <c r="D123" s="2">
        <v>1423.579</v>
      </c>
      <c r="E123" s="2">
        <v>284.27800000000002</v>
      </c>
      <c r="F123" s="2">
        <v>242.17699999999999</v>
      </c>
    </row>
    <row r="124" spans="1:6">
      <c r="A124" t="s">
        <v>242</v>
      </c>
      <c r="B124" t="s">
        <v>243</v>
      </c>
      <c r="C124">
        <v>1355.134</v>
      </c>
      <c r="D124" s="2">
        <v>1247.819</v>
      </c>
      <c r="E124" s="2">
        <v>253.52799999999999</v>
      </c>
      <c r="F124" s="2">
        <v>214.87</v>
      </c>
    </row>
    <row r="125" spans="1:6">
      <c r="A125" t="s">
        <v>244</v>
      </c>
      <c r="B125" t="s">
        <v>245</v>
      </c>
      <c r="C125">
        <v>1442.4570000000001</v>
      </c>
      <c r="D125" s="2">
        <v>1349.068</v>
      </c>
      <c r="E125" s="2">
        <v>334.87200000000001</v>
      </c>
      <c r="F125" s="2">
        <v>280.03500000000003</v>
      </c>
    </row>
    <row r="126" spans="1:6">
      <c r="A126" t="s">
        <v>246</v>
      </c>
      <c r="B126" t="s">
        <v>247</v>
      </c>
      <c r="C126">
        <v>1454.5640000000001</v>
      </c>
      <c r="D126" s="2">
        <v>1323.17</v>
      </c>
      <c r="E126" s="2">
        <v>271.11700000000002</v>
      </c>
      <c r="F126" s="2">
        <v>238.64699999999999</v>
      </c>
    </row>
    <row r="127" spans="1:6">
      <c r="A127" t="s">
        <v>248</v>
      </c>
      <c r="B127" t="s">
        <v>249</v>
      </c>
      <c r="C127">
        <v>1461.08</v>
      </c>
      <c r="D127" s="2">
        <v>1379.23</v>
      </c>
      <c r="E127" s="2">
        <v>414.02100000000002</v>
      </c>
      <c r="F127" s="2">
        <v>369.94200000000001</v>
      </c>
    </row>
    <row r="128" spans="1:6">
      <c r="A128" t="s">
        <v>250</v>
      </c>
      <c r="B128" t="s">
        <v>251</v>
      </c>
      <c r="C128">
        <v>1382.567</v>
      </c>
      <c r="D128" s="2">
        <v>1285.8720000000001</v>
      </c>
      <c r="E128" s="2">
        <v>283.00099999999998</v>
      </c>
      <c r="F128" s="2">
        <v>251.10300000000001</v>
      </c>
    </row>
    <row r="129" spans="1:6">
      <c r="A129" t="s">
        <v>252</v>
      </c>
      <c r="B129" t="s">
        <v>253</v>
      </c>
      <c r="C129">
        <v>1693.9449999999999</v>
      </c>
      <c r="D129" s="2">
        <v>1636.807</v>
      </c>
      <c r="E129" s="2">
        <v>820.7</v>
      </c>
      <c r="F129" s="2">
        <v>706.34699999999998</v>
      </c>
    </row>
    <row r="130" spans="1:6">
      <c r="A130" t="s">
        <v>254</v>
      </c>
      <c r="B130" t="s">
        <v>255</v>
      </c>
      <c r="C130">
        <v>1363.327</v>
      </c>
      <c r="D130" s="2">
        <v>1271.2619999999999</v>
      </c>
      <c r="E130" s="2">
        <v>288.34300000000002</v>
      </c>
      <c r="F130" s="2">
        <v>251.5</v>
      </c>
    </row>
    <row r="131" spans="1:6">
      <c r="A131" t="s">
        <v>256</v>
      </c>
      <c r="B131" t="s">
        <v>257</v>
      </c>
      <c r="C131">
        <v>1956.4580000000001</v>
      </c>
      <c r="D131" s="2">
        <v>2066.6959999999999</v>
      </c>
      <c r="E131" s="2">
        <v>845.32600000000002</v>
      </c>
      <c r="F131" s="2">
        <v>657.05499999999995</v>
      </c>
    </row>
    <row r="132" spans="1:6">
      <c r="A132" t="s">
        <v>258</v>
      </c>
      <c r="B132" t="s">
        <v>259</v>
      </c>
      <c r="C132">
        <v>1385.979</v>
      </c>
      <c r="D132" s="2">
        <v>1280.671</v>
      </c>
      <c r="E132" s="2">
        <v>282.27300000000002</v>
      </c>
      <c r="F132" s="2">
        <v>245.203</v>
      </c>
    </row>
    <row r="133" spans="1:6">
      <c r="A133" t="s">
        <v>260</v>
      </c>
      <c r="B133" t="s">
        <v>261</v>
      </c>
      <c r="C133">
        <v>1572.1089999999999</v>
      </c>
      <c r="D133" s="2">
        <v>1496.585</v>
      </c>
      <c r="E133" s="2">
        <v>632.48299999999995</v>
      </c>
      <c r="F133" s="2">
        <v>515.995</v>
      </c>
    </row>
    <row r="134" spans="1:6">
      <c r="A134" t="s">
        <v>262</v>
      </c>
      <c r="B134" t="s">
        <v>263</v>
      </c>
      <c r="C134">
        <v>1298.4960000000001</v>
      </c>
      <c r="D134" s="2">
        <v>1205.338</v>
      </c>
      <c r="E134" s="2">
        <v>271.12</v>
      </c>
      <c r="F134" s="2">
        <v>241.792</v>
      </c>
    </row>
    <row r="135" spans="1:6">
      <c r="A135" t="s">
        <v>264</v>
      </c>
      <c r="B135" t="s">
        <v>265</v>
      </c>
      <c r="C135">
        <v>1379.126</v>
      </c>
      <c r="D135" s="2">
        <v>1278.2840000000001</v>
      </c>
      <c r="E135" s="2">
        <v>312.88099999999997</v>
      </c>
      <c r="F135" s="2">
        <v>270.98599999999999</v>
      </c>
    </row>
    <row r="136" spans="1:6">
      <c r="A136" t="s">
        <v>266</v>
      </c>
      <c r="B136" t="s">
        <v>267</v>
      </c>
      <c r="C136">
        <v>1562.201</v>
      </c>
      <c r="D136" s="2">
        <v>1450.502</v>
      </c>
      <c r="E136" s="2">
        <v>340.13900000000001</v>
      </c>
      <c r="F136" s="2">
        <v>316.82799999999997</v>
      </c>
    </row>
    <row r="137" spans="1:6">
      <c r="A137" t="s">
        <v>268</v>
      </c>
      <c r="B137" t="s">
        <v>269</v>
      </c>
      <c r="C137">
        <v>1577.71</v>
      </c>
      <c r="D137" s="2">
        <v>1444.9870000000001</v>
      </c>
      <c r="E137" s="2">
        <v>523.17700000000002</v>
      </c>
      <c r="F137" s="2">
        <v>478.35</v>
      </c>
    </row>
    <row r="138" spans="1:6">
      <c r="A138" t="s">
        <v>270</v>
      </c>
      <c r="B138" t="s">
        <v>271</v>
      </c>
      <c r="C138">
        <v>1429.5340000000001</v>
      </c>
      <c r="D138" s="2">
        <v>1326.54</v>
      </c>
      <c r="E138" s="2">
        <v>307.36399999999998</v>
      </c>
      <c r="F138" s="2">
        <v>273.13099999999997</v>
      </c>
    </row>
    <row r="139" spans="1:6">
      <c r="A139" t="s">
        <v>272</v>
      </c>
      <c r="B139" t="s">
        <v>273</v>
      </c>
      <c r="C139">
        <v>1885.999</v>
      </c>
      <c r="D139" s="2">
        <v>1841.54</v>
      </c>
      <c r="E139" s="2">
        <v>1162.29</v>
      </c>
      <c r="F139" s="2">
        <v>1197.989</v>
      </c>
    </row>
    <row r="140" spans="1:6">
      <c r="A140" t="s">
        <v>274</v>
      </c>
      <c r="B140" t="s">
        <v>275</v>
      </c>
      <c r="C140">
        <v>1435.29</v>
      </c>
      <c r="D140" s="2">
        <v>1344.0909999999999</v>
      </c>
      <c r="E140" s="2">
        <v>308.815</v>
      </c>
      <c r="F140" s="2">
        <v>275.46499999999997</v>
      </c>
    </row>
    <row r="141" spans="1:6">
      <c r="A141" t="s">
        <v>276</v>
      </c>
      <c r="B141" t="s">
        <v>277</v>
      </c>
      <c r="C141">
        <v>1882.11</v>
      </c>
      <c r="D141" s="2">
        <v>1885.597</v>
      </c>
      <c r="E141" s="2">
        <v>1134.624</v>
      </c>
      <c r="F141" s="2">
        <v>976.00300000000004</v>
      </c>
    </row>
    <row r="142" spans="1:6">
      <c r="A142" t="s">
        <v>278</v>
      </c>
      <c r="B142" t="s">
        <v>279</v>
      </c>
      <c r="C142">
        <v>1529.0509999999999</v>
      </c>
      <c r="D142" s="2">
        <v>1468.1</v>
      </c>
      <c r="E142" s="2">
        <v>313.471</v>
      </c>
      <c r="F142" s="2">
        <v>294.68299999999999</v>
      </c>
    </row>
    <row r="143" spans="1:6">
      <c r="A143" t="s">
        <v>280</v>
      </c>
      <c r="B143" t="s">
        <v>281</v>
      </c>
      <c r="C143">
        <v>1727.4870000000001</v>
      </c>
      <c r="D143" s="2">
        <v>1890.2660000000001</v>
      </c>
      <c r="E143" s="2">
        <v>896.46799999999996</v>
      </c>
      <c r="F143" s="2">
        <v>1066.2829999999999</v>
      </c>
    </row>
    <row r="144" spans="1:6">
      <c r="A144" t="s">
        <v>282</v>
      </c>
      <c r="B144" t="s">
        <v>283</v>
      </c>
      <c r="C144">
        <v>1436.673</v>
      </c>
      <c r="D144" s="2">
        <v>1339.895</v>
      </c>
      <c r="E144" s="2">
        <v>294.33199999999999</v>
      </c>
      <c r="F144" s="2">
        <v>260.01299999999998</v>
      </c>
    </row>
    <row r="145" spans="1:6">
      <c r="A145" t="s">
        <v>284</v>
      </c>
      <c r="B145" t="s">
        <v>285</v>
      </c>
      <c r="C145">
        <v>1490.6489999999999</v>
      </c>
      <c r="D145" s="2">
        <v>1415.6959999999999</v>
      </c>
      <c r="E145" s="2">
        <v>442.262</v>
      </c>
      <c r="F145" s="2">
        <v>363.84100000000001</v>
      </c>
    </row>
    <row r="146" spans="1:6">
      <c r="A146" t="s">
        <v>286</v>
      </c>
      <c r="B146" t="s">
        <v>287</v>
      </c>
      <c r="C146">
        <v>1375.6189999999999</v>
      </c>
      <c r="D146" s="2">
        <v>1293.713</v>
      </c>
      <c r="E146" s="2">
        <v>250.041</v>
      </c>
      <c r="F146" s="2">
        <v>218.97499999999999</v>
      </c>
    </row>
    <row r="147" spans="1:6">
      <c r="A147" t="s">
        <v>288</v>
      </c>
      <c r="B147" t="s">
        <v>289</v>
      </c>
      <c r="C147">
        <v>1333.059</v>
      </c>
      <c r="D147" s="2">
        <v>1280.665</v>
      </c>
      <c r="E147" s="2">
        <v>306.57600000000002</v>
      </c>
      <c r="F147" s="2">
        <v>271.15199999999999</v>
      </c>
    </row>
    <row r="148" spans="1:6">
      <c r="A148" t="s">
        <v>290</v>
      </c>
      <c r="B148" t="s">
        <v>291</v>
      </c>
      <c r="C148">
        <v>2128.5619999999999</v>
      </c>
      <c r="D148" s="3">
        <v>1763.6110000000001</v>
      </c>
      <c r="E148" s="2">
        <v>675.02599999999995</v>
      </c>
      <c r="F148" s="2">
        <v>578.05600000000004</v>
      </c>
    </row>
    <row r="149" spans="1:6">
      <c r="A149" t="s">
        <v>292</v>
      </c>
      <c r="B149" t="s">
        <v>293</v>
      </c>
      <c r="C149">
        <v>1556.9649999999999</v>
      </c>
      <c r="D149" s="2">
        <v>1506.644</v>
      </c>
      <c r="E149" s="2">
        <v>781.81299999999999</v>
      </c>
      <c r="F149" s="2">
        <v>646.46900000000005</v>
      </c>
    </row>
    <row r="150" spans="1:6">
      <c r="A150" t="s">
        <v>294</v>
      </c>
      <c r="B150" t="s">
        <v>295</v>
      </c>
      <c r="C150">
        <v>1433.6310000000001</v>
      </c>
      <c r="D150" s="2">
        <v>1348.75</v>
      </c>
      <c r="E150" s="2">
        <v>258.33100000000002</v>
      </c>
      <c r="F150" s="2">
        <v>233.53700000000001</v>
      </c>
    </row>
    <row r="151" spans="1:6">
      <c r="A151" t="s">
        <v>296</v>
      </c>
      <c r="B151" t="s">
        <v>297</v>
      </c>
      <c r="C151">
        <v>1584.673</v>
      </c>
      <c r="D151" s="2">
        <v>1470.57</v>
      </c>
      <c r="E151" s="2">
        <v>293.68799999999999</v>
      </c>
      <c r="F151" s="2">
        <v>257.48099999999999</v>
      </c>
    </row>
    <row r="152" spans="1:6">
      <c r="A152" t="s">
        <v>298</v>
      </c>
      <c r="B152" t="s">
        <v>299</v>
      </c>
      <c r="C152">
        <v>1420.788</v>
      </c>
      <c r="D152" s="2">
        <v>1345.2539999999999</v>
      </c>
      <c r="E152" s="2">
        <v>259.54399999999998</v>
      </c>
      <c r="F152" s="2">
        <v>224.96299999999999</v>
      </c>
    </row>
    <row r="153" spans="1:6">
      <c r="A153" t="s">
        <v>300</v>
      </c>
      <c r="B153" t="s">
        <v>301</v>
      </c>
      <c r="C153">
        <v>1705.8030000000001</v>
      </c>
      <c r="D153" s="2">
        <v>1657.837</v>
      </c>
      <c r="E153" s="2">
        <v>962.21799999999996</v>
      </c>
      <c r="F153" s="2">
        <v>811.55799999999999</v>
      </c>
    </row>
    <row r="154" spans="1:6">
      <c r="A154" t="s">
        <v>302</v>
      </c>
      <c r="B154" t="s">
        <v>303</v>
      </c>
      <c r="C154">
        <v>1332.99</v>
      </c>
      <c r="D154" s="2">
        <v>1259.56</v>
      </c>
      <c r="E154" s="2">
        <v>239.15600000000001</v>
      </c>
      <c r="F154" s="2">
        <v>202.434</v>
      </c>
    </row>
    <row r="155" spans="1:6">
      <c r="A155" t="s">
        <v>304</v>
      </c>
      <c r="B155" t="s">
        <v>305</v>
      </c>
      <c r="C155">
        <v>1417.701</v>
      </c>
      <c r="D155" s="2">
        <v>1323.06</v>
      </c>
      <c r="E155" s="2">
        <v>267.23399999999998</v>
      </c>
      <c r="F155" s="2">
        <v>228.73599999999999</v>
      </c>
    </row>
    <row r="156" spans="1:6">
      <c r="A156" t="s">
        <v>306</v>
      </c>
      <c r="B156" t="s">
        <v>307</v>
      </c>
      <c r="C156">
        <v>1642.4159999999999</v>
      </c>
      <c r="D156" s="2">
        <v>1570.17</v>
      </c>
      <c r="E156" s="2">
        <v>285.15800000000002</v>
      </c>
      <c r="F156" s="2">
        <v>262.45600000000002</v>
      </c>
    </row>
    <row r="157" spans="1:6">
      <c r="A157" t="s">
        <v>308</v>
      </c>
      <c r="B157" t="s">
        <v>309</v>
      </c>
      <c r="C157">
        <v>1727.46</v>
      </c>
      <c r="D157" s="2">
        <v>1702.3150000000001</v>
      </c>
      <c r="E157" s="2">
        <v>1174.6369999999999</v>
      </c>
      <c r="F157" s="2">
        <v>1144.4179999999999</v>
      </c>
    </row>
    <row r="158" spans="1:6">
      <c r="A158" t="s">
        <v>310</v>
      </c>
      <c r="B158" t="s">
        <v>311</v>
      </c>
      <c r="C158">
        <v>1374.768</v>
      </c>
      <c r="D158" s="2">
        <v>1288.8510000000001</v>
      </c>
      <c r="E158" s="2">
        <v>270.78500000000003</v>
      </c>
      <c r="F158" s="2">
        <v>244.28399999999999</v>
      </c>
    </row>
    <row r="159" spans="1:6">
      <c r="A159" t="s">
        <v>312</v>
      </c>
      <c r="B159" t="s">
        <v>313</v>
      </c>
      <c r="C159">
        <v>1487.2170000000001</v>
      </c>
      <c r="D159" s="2">
        <v>1430.5609999999999</v>
      </c>
      <c r="E159" s="2">
        <v>467.06900000000002</v>
      </c>
      <c r="F159" s="2">
        <v>370.14400000000001</v>
      </c>
    </row>
    <row r="160" spans="1:6">
      <c r="A160" t="s">
        <v>314</v>
      </c>
      <c r="B160" t="s">
        <v>315</v>
      </c>
      <c r="C160">
        <v>1369.0250000000001</v>
      </c>
      <c r="D160" s="2">
        <v>1276.6690000000001</v>
      </c>
      <c r="E160" s="2">
        <v>282.83999999999997</v>
      </c>
      <c r="F160" s="2">
        <v>248.27500000000001</v>
      </c>
    </row>
    <row r="161" spans="1:6">
      <c r="A161" t="s">
        <v>316</v>
      </c>
      <c r="B161" t="s">
        <v>317</v>
      </c>
      <c r="C161">
        <v>1482.5329999999999</v>
      </c>
      <c r="D161" s="2">
        <v>1426.1990000000001</v>
      </c>
      <c r="E161" s="2">
        <v>975.16399999999999</v>
      </c>
      <c r="F161" s="2">
        <v>848.04</v>
      </c>
    </row>
    <row r="162" spans="1:6">
      <c r="A162" t="s">
        <v>318</v>
      </c>
      <c r="B162" t="s">
        <v>319</v>
      </c>
      <c r="C162">
        <v>1314.5909999999999</v>
      </c>
      <c r="D162" s="2">
        <v>1225.9290000000001</v>
      </c>
      <c r="E162" s="2">
        <v>262.166</v>
      </c>
      <c r="F162" s="2">
        <v>223.46899999999999</v>
      </c>
    </row>
    <row r="163" spans="1:6">
      <c r="A163" t="s">
        <v>320</v>
      </c>
      <c r="B163" t="s">
        <v>321</v>
      </c>
      <c r="C163">
        <v>1366.7139999999999</v>
      </c>
      <c r="D163" s="2">
        <v>1282.201</v>
      </c>
      <c r="E163" s="2">
        <v>316.96199999999999</v>
      </c>
      <c r="F163" s="2">
        <v>270.05399999999997</v>
      </c>
    </row>
    <row r="164" spans="1:6">
      <c r="A164" t="s">
        <v>322</v>
      </c>
      <c r="B164" t="s">
        <v>323</v>
      </c>
      <c r="C164">
        <v>1455.6790000000001</v>
      </c>
      <c r="D164" s="2">
        <v>1269.3779999999999</v>
      </c>
      <c r="E164" s="2">
        <v>292.50700000000001</v>
      </c>
      <c r="F164" s="2">
        <v>257.67099999999999</v>
      </c>
    </row>
    <row r="165" spans="1:6">
      <c r="A165" t="s">
        <v>324</v>
      </c>
      <c r="B165" t="s">
        <v>325</v>
      </c>
      <c r="C165">
        <v>1424.393</v>
      </c>
      <c r="D165" s="2">
        <v>1340.277</v>
      </c>
      <c r="E165" s="2">
        <v>456.59800000000001</v>
      </c>
      <c r="F165" s="2">
        <v>414.07600000000002</v>
      </c>
    </row>
    <row r="166" spans="1:6">
      <c r="A166" t="s">
        <v>326</v>
      </c>
      <c r="B166" t="s">
        <v>327</v>
      </c>
      <c r="C166">
        <v>1276.6669999999999</v>
      </c>
      <c r="D166" s="2">
        <v>1197.5239999999999</v>
      </c>
      <c r="E166" s="2">
        <v>261.21199999999999</v>
      </c>
      <c r="F166" s="2">
        <v>224.07</v>
      </c>
    </row>
    <row r="167" spans="1:6">
      <c r="A167" t="s">
        <v>328</v>
      </c>
      <c r="B167" t="s">
        <v>329</v>
      </c>
      <c r="C167">
        <v>1392.904</v>
      </c>
      <c r="D167" s="2">
        <v>1293.865</v>
      </c>
      <c r="E167" s="2">
        <v>285.71899999999999</v>
      </c>
      <c r="F167" s="2">
        <v>242.37200000000001</v>
      </c>
    </row>
    <row r="168" spans="1:6">
      <c r="A168" t="s">
        <v>330</v>
      </c>
      <c r="B168" t="s">
        <v>331</v>
      </c>
      <c r="C168">
        <v>1465.4739999999999</v>
      </c>
      <c r="D168" s="2">
        <v>1384.0450000000001</v>
      </c>
      <c r="E168" s="2">
        <v>318.37400000000002</v>
      </c>
      <c r="F168" s="2">
        <v>296.738</v>
      </c>
    </row>
    <row r="169" spans="1:6">
      <c r="A169" t="s">
        <v>332</v>
      </c>
      <c r="B169" t="s">
        <v>333</v>
      </c>
      <c r="C169">
        <v>1613.5360000000001</v>
      </c>
      <c r="D169" s="2">
        <v>1537.001</v>
      </c>
      <c r="E169" s="2">
        <v>546.92700000000002</v>
      </c>
      <c r="F169" s="2">
        <v>500.238</v>
      </c>
    </row>
    <row r="170" spans="1:6">
      <c r="A170" t="s">
        <v>334</v>
      </c>
      <c r="B170" t="s">
        <v>335</v>
      </c>
      <c r="C170">
        <v>1405.35</v>
      </c>
      <c r="D170" s="2">
        <v>1291.741</v>
      </c>
      <c r="E170" s="2">
        <v>389.37900000000002</v>
      </c>
      <c r="F170" s="2">
        <v>326.39</v>
      </c>
    </row>
    <row r="171" spans="1:6">
      <c r="A171" t="s">
        <v>336</v>
      </c>
      <c r="B171" t="s">
        <v>337</v>
      </c>
      <c r="C171">
        <v>1304.633</v>
      </c>
      <c r="D171" s="2">
        <v>1242.924</v>
      </c>
      <c r="E171" s="2">
        <v>278.18</v>
      </c>
      <c r="F171" s="2">
        <v>250.26300000000001</v>
      </c>
    </row>
    <row r="172" spans="1:6">
      <c r="A172" t="s">
        <v>338</v>
      </c>
      <c r="B172" t="s">
        <v>339</v>
      </c>
      <c r="C172">
        <v>1304.93</v>
      </c>
      <c r="D172" s="2">
        <v>1214.327</v>
      </c>
      <c r="E172" s="2">
        <v>268.93</v>
      </c>
      <c r="F172" s="2">
        <v>245.048</v>
      </c>
    </row>
    <row r="173" spans="1:6">
      <c r="A173" t="s">
        <v>340</v>
      </c>
      <c r="B173" t="s">
        <v>341</v>
      </c>
      <c r="C173">
        <v>1575.2739999999999</v>
      </c>
      <c r="D173" s="2">
        <v>1518.809</v>
      </c>
      <c r="E173" s="2">
        <v>538.67399999999998</v>
      </c>
      <c r="F173" s="2">
        <v>399.64499999999998</v>
      </c>
    </row>
    <row r="174" spans="1:6">
      <c r="A174" t="s">
        <v>342</v>
      </c>
      <c r="B174" t="s">
        <v>343</v>
      </c>
      <c r="C174">
        <v>1402.4169999999999</v>
      </c>
      <c r="D174" s="2">
        <v>1318.2360000000001</v>
      </c>
      <c r="E174" s="2">
        <v>272.517</v>
      </c>
      <c r="F174" s="2">
        <v>244.14699999999999</v>
      </c>
    </row>
    <row r="175" spans="1:6">
      <c r="A175" t="s">
        <v>344</v>
      </c>
      <c r="B175" t="s">
        <v>345</v>
      </c>
      <c r="C175">
        <v>1431.9780000000001</v>
      </c>
      <c r="D175" s="2">
        <v>1350.002</v>
      </c>
      <c r="E175" s="2">
        <v>304.10000000000002</v>
      </c>
      <c r="F175" s="2">
        <v>268.04399999999998</v>
      </c>
    </row>
    <row r="176" spans="1:6">
      <c r="A176" t="s">
        <v>346</v>
      </c>
      <c r="B176" t="s">
        <v>347</v>
      </c>
      <c r="C176">
        <v>1408.09</v>
      </c>
      <c r="D176" s="2">
        <v>1321.0640000000001</v>
      </c>
      <c r="E176" s="2">
        <v>265.12799999999999</v>
      </c>
      <c r="F176" s="2">
        <v>233.65799999999999</v>
      </c>
    </row>
    <row r="177" spans="1:6">
      <c r="A177" t="s">
        <v>348</v>
      </c>
      <c r="B177" t="s">
        <v>349</v>
      </c>
      <c r="C177">
        <v>1438.271</v>
      </c>
      <c r="D177" s="2">
        <v>1340.5260000000001</v>
      </c>
      <c r="E177" s="2">
        <v>355.99099999999999</v>
      </c>
      <c r="F177" s="2">
        <v>307.55</v>
      </c>
    </row>
    <row r="178" spans="1:6">
      <c r="A178" t="s">
        <v>350</v>
      </c>
      <c r="B178" t="s">
        <v>351</v>
      </c>
      <c r="C178">
        <v>1318.7629999999999</v>
      </c>
      <c r="D178" s="2">
        <v>1243.9949999999999</v>
      </c>
      <c r="E178" s="2">
        <v>265.65499999999997</v>
      </c>
      <c r="F178" s="2">
        <v>239.441</v>
      </c>
    </row>
    <row r="179" spans="1:6">
      <c r="A179" t="s">
        <v>352</v>
      </c>
      <c r="B179" t="s">
        <v>353</v>
      </c>
      <c r="C179">
        <v>2007.2719999999999</v>
      </c>
      <c r="D179" s="2">
        <v>2064.9850000000001</v>
      </c>
      <c r="E179" s="2">
        <v>859.33600000000001</v>
      </c>
      <c r="F179" s="2">
        <v>771.59</v>
      </c>
    </row>
    <row r="180" spans="1:6">
      <c r="A180" t="s">
        <v>354</v>
      </c>
      <c r="B180" t="s">
        <v>355</v>
      </c>
      <c r="C180">
        <v>1577.9870000000001</v>
      </c>
      <c r="D180" s="2">
        <v>1477.414</v>
      </c>
      <c r="E180" s="2">
        <v>284.43400000000003</v>
      </c>
      <c r="F180" s="2">
        <v>264.745</v>
      </c>
    </row>
    <row r="181" spans="1:6">
      <c r="A181" t="s">
        <v>356</v>
      </c>
      <c r="B181" t="s">
        <v>357</v>
      </c>
      <c r="C181">
        <v>1597.3109999999999</v>
      </c>
      <c r="D181" s="2">
        <v>1554.0889999999999</v>
      </c>
      <c r="E181" s="2">
        <v>646.60400000000004</v>
      </c>
      <c r="F181" s="2">
        <v>467.65699999999998</v>
      </c>
    </row>
    <row r="182" spans="1:6">
      <c r="A182" t="s">
        <v>358</v>
      </c>
      <c r="B182" t="s">
        <v>359</v>
      </c>
      <c r="C182">
        <v>1540.443</v>
      </c>
      <c r="D182" s="2">
        <v>1435.5540000000001</v>
      </c>
      <c r="E182" s="2">
        <v>292.86599999999999</v>
      </c>
      <c r="F182" s="2">
        <v>250.137</v>
      </c>
    </row>
    <row r="183" spans="1:6">
      <c r="A183" t="s">
        <v>360</v>
      </c>
      <c r="B183" t="s">
        <v>361</v>
      </c>
      <c r="C183">
        <v>1736.2139999999999</v>
      </c>
      <c r="D183" s="2">
        <v>1792.403</v>
      </c>
      <c r="E183" s="2">
        <v>588.62699999999995</v>
      </c>
      <c r="F183" s="2">
        <v>491.07499999999999</v>
      </c>
    </row>
    <row r="184" spans="1:6">
      <c r="A184" t="s">
        <v>362</v>
      </c>
      <c r="B184" t="s">
        <v>363</v>
      </c>
      <c r="C184">
        <v>1358.3630000000001</v>
      </c>
      <c r="D184" s="2">
        <v>1278.162</v>
      </c>
      <c r="E184" s="2">
        <v>244.84700000000001</v>
      </c>
      <c r="F184" s="2">
        <v>208.309</v>
      </c>
    </row>
    <row r="185" spans="1:6">
      <c r="A185" t="s">
        <v>364</v>
      </c>
      <c r="B185" t="s">
        <v>365</v>
      </c>
      <c r="C185">
        <v>1711.32</v>
      </c>
      <c r="D185" s="2">
        <v>1670.2270000000001</v>
      </c>
      <c r="E185" s="2">
        <v>601.72799999999995</v>
      </c>
      <c r="F185" s="2">
        <v>454.36799999999999</v>
      </c>
    </row>
    <row r="186" spans="1:6">
      <c r="A186" t="s">
        <v>366</v>
      </c>
      <c r="B186" t="s">
        <v>367</v>
      </c>
      <c r="C186">
        <v>1409.13</v>
      </c>
      <c r="D186" s="2">
        <v>1307.4970000000001</v>
      </c>
      <c r="E186" s="2">
        <v>263.05099999999999</v>
      </c>
      <c r="F186" s="2">
        <v>227.185</v>
      </c>
    </row>
    <row r="187" spans="1:6">
      <c r="A187" t="s">
        <v>368</v>
      </c>
      <c r="B187" t="s">
        <v>369</v>
      </c>
      <c r="C187">
        <v>1690.4870000000001</v>
      </c>
      <c r="D187" s="2">
        <v>1619.8420000000001</v>
      </c>
      <c r="E187" s="2">
        <v>695.58600000000001</v>
      </c>
      <c r="F187" s="2">
        <v>515.774</v>
      </c>
    </row>
    <row r="188" spans="1:6">
      <c r="A188" t="s">
        <v>370</v>
      </c>
      <c r="B188" t="s">
        <v>371</v>
      </c>
      <c r="C188">
        <v>1564.9259999999999</v>
      </c>
      <c r="D188" s="2">
        <v>1484.944</v>
      </c>
      <c r="E188" s="2">
        <v>337.37200000000001</v>
      </c>
      <c r="F188" s="2">
        <v>319.48599999999999</v>
      </c>
    </row>
    <row r="189" spans="1:6">
      <c r="A189" t="s">
        <v>372</v>
      </c>
      <c r="B189" t="s">
        <v>373</v>
      </c>
      <c r="C189">
        <v>1337.798</v>
      </c>
      <c r="D189" s="2">
        <v>1241.9639999999999</v>
      </c>
      <c r="E189" s="2">
        <v>294.26400000000001</v>
      </c>
      <c r="F189" s="2">
        <v>249.95500000000001</v>
      </c>
    </row>
    <row r="190" spans="1:6">
      <c r="A190" t="s">
        <v>374</v>
      </c>
      <c r="B190" t="s">
        <v>375</v>
      </c>
      <c r="C190">
        <v>1271.6959999999999</v>
      </c>
      <c r="D190" s="2">
        <v>1201.682</v>
      </c>
      <c r="E190" s="2">
        <v>257.52499999999998</v>
      </c>
      <c r="F190" s="2">
        <v>223.58199999999999</v>
      </c>
    </row>
    <row r="191" spans="1:6">
      <c r="A191" t="s">
        <v>376</v>
      </c>
      <c r="B191" t="s">
        <v>377</v>
      </c>
      <c r="C191">
        <v>1539.6289999999999</v>
      </c>
      <c r="D191" s="2">
        <v>1424.0170000000001</v>
      </c>
      <c r="E191" s="2">
        <v>483.91</v>
      </c>
      <c r="F191" s="2">
        <v>388.84699999999998</v>
      </c>
    </row>
    <row r="192" spans="1:6">
      <c r="A192" t="s">
        <v>378</v>
      </c>
      <c r="B192" t="s">
        <v>379</v>
      </c>
      <c r="C192">
        <v>1302.49</v>
      </c>
      <c r="D192" s="2">
        <v>1225.6120000000001</v>
      </c>
      <c r="E192" s="2">
        <v>265.87799999999999</v>
      </c>
      <c r="F192" s="2">
        <v>235.44499999999999</v>
      </c>
    </row>
    <row r="193" spans="1:6">
      <c r="A193" t="s">
        <v>380</v>
      </c>
      <c r="B193" t="s">
        <v>381</v>
      </c>
      <c r="C193">
        <v>1662.3620000000001</v>
      </c>
      <c r="D193" s="2">
        <v>1689.223</v>
      </c>
      <c r="E193" s="2">
        <v>636.91999999999996</v>
      </c>
      <c r="F193" s="2">
        <v>505.88299999999998</v>
      </c>
    </row>
    <row r="194" spans="1:6">
      <c r="A194" t="s">
        <v>382</v>
      </c>
      <c r="B194" t="s">
        <v>383</v>
      </c>
      <c r="C194">
        <v>1399.1189999999999</v>
      </c>
      <c r="D194" s="2">
        <v>1311.252</v>
      </c>
      <c r="E194" s="2">
        <v>343.75099999999998</v>
      </c>
      <c r="F194" s="2">
        <v>317.87799999999999</v>
      </c>
    </row>
    <row r="195" spans="1:6">
      <c r="A195" t="s">
        <v>384</v>
      </c>
      <c r="B195" t="s">
        <v>385</v>
      </c>
      <c r="C195">
        <v>1361.7819999999999</v>
      </c>
      <c r="D195" s="2">
        <v>1258.0429999999999</v>
      </c>
      <c r="E195" s="2">
        <v>346.02499999999998</v>
      </c>
      <c r="F195" s="2">
        <v>301.25299999999999</v>
      </c>
    </row>
    <row r="196" spans="1:6">
      <c r="A196" t="s">
        <v>386</v>
      </c>
      <c r="B196" t="s">
        <v>387</v>
      </c>
      <c r="C196">
        <v>1541.799</v>
      </c>
      <c r="D196" s="2">
        <v>1482.2570000000001</v>
      </c>
      <c r="E196" s="2">
        <v>310.19799999999998</v>
      </c>
      <c r="F196" s="2">
        <v>308.45299999999997</v>
      </c>
    </row>
    <row r="197" spans="1:6">
      <c r="A197" t="s">
        <v>388</v>
      </c>
      <c r="B197" t="s">
        <v>389</v>
      </c>
      <c r="C197">
        <v>1448.1030000000001</v>
      </c>
      <c r="D197" s="2">
        <v>1354.471</v>
      </c>
      <c r="E197" s="2">
        <v>413.637</v>
      </c>
      <c r="F197" s="2">
        <v>315.38099999999997</v>
      </c>
    </row>
    <row r="198" spans="1:6">
      <c r="A198" t="s">
        <v>390</v>
      </c>
      <c r="B198" t="s">
        <v>391</v>
      </c>
      <c r="C198">
        <v>1707.7449999999999</v>
      </c>
      <c r="D198" s="2">
        <v>1609.0039999999999</v>
      </c>
      <c r="E198" s="2">
        <v>387.15699999999998</v>
      </c>
      <c r="F198" s="2">
        <v>356.81099999999998</v>
      </c>
    </row>
    <row r="199" spans="1:6">
      <c r="A199" t="s">
        <v>392</v>
      </c>
      <c r="B199" t="s">
        <v>393</v>
      </c>
      <c r="C199">
        <v>1638.1320000000001</v>
      </c>
      <c r="D199" s="2">
        <v>1577.0060000000001</v>
      </c>
      <c r="E199" s="2">
        <v>417.07799999999997</v>
      </c>
      <c r="F199" s="2">
        <v>366.21800000000002</v>
      </c>
    </row>
    <row r="200" spans="1:6">
      <c r="A200" t="s">
        <v>394</v>
      </c>
      <c r="B200" t="s">
        <v>395</v>
      </c>
      <c r="C200">
        <v>1469.8019999999999</v>
      </c>
      <c r="D200" s="2">
        <v>1400.26</v>
      </c>
      <c r="E200" s="2">
        <v>305.779</v>
      </c>
      <c r="F200" s="2">
        <v>289.66199999999998</v>
      </c>
    </row>
    <row r="201" spans="1:6">
      <c r="A201" t="s">
        <v>396</v>
      </c>
      <c r="B201" t="s">
        <v>397</v>
      </c>
      <c r="C201">
        <v>1782.7950000000001</v>
      </c>
      <c r="D201" s="2">
        <v>1852.827</v>
      </c>
      <c r="E201" s="2">
        <v>509.08499999999998</v>
      </c>
      <c r="F201" s="2">
        <v>461.63400000000001</v>
      </c>
    </row>
    <row r="202" spans="1:6">
      <c r="A202" t="s">
        <v>398</v>
      </c>
      <c r="B202" t="s">
        <v>399</v>
      </c>
      <c r="C202">
        <v>1388.3510000000001</v>
      </c>
      <c r="D202" s="2">
        <v>1310.356</v>
      </c>
      <c r="E202" s="2">
        <v>267.24400000000003</v>
      </c>
      <c r="F202" s="2">
        <v>246.99299999999999</v>
      </c>
    </row>
    <row r="203" spans="1:6">
      <c r="A203" t="s">
        <v>400</v>
      </c>
      <c r="B203" t="s">
        <v>401</v>
      </c>
      <c r="C203">
        <v>1516.78</v>
      </c>
      <c r="D203" s="2">
        <v>1430.1010000000001</v>
      </c>
      <c r="E203" s="2">
        <v>573.72400000000005</v>
      </c>
      <c r="F203" s="2">
        <v>514.16</v>
      </c>
    </row>
    <row r="204" spans="1:6">
      <c r="A204" t="s">
        <v>402</v>
      </c>
      <c r="B204" t="s">
        <v>403</v>
      </c>
      <c r="C204">
        <v>1384.1120000000001</v>
      </c>
      <c r="D204" s="2">
        <v>1301.5129999999999</v>
      </c>
      <c r="E204" s="2">
        <v>364.69900000000001</v>
      </c>
      <c r="F204" s="2">
        <v>331.42</v>
      </c>
    </row>
    <row r="205" spans="1:6">
      <c r="A205" t="s">
        <v>404</v>
      </c>
      <c r="B205" t="s">
        <v>405</v>
      </c>
      <c r="C205">
        <v>1788.9760000000001</v>
      </c>
      <c r="D205" s="2">
        <v>1688.723</v>
      </c>
      <c r="E205" s="2">
        <v>456.35700000000003</v>
      </c>
      <c r="F205" s="2">
        <v>428.8</v>
      </c>
    </row>
    <row r="206" spans="1:6">
      <c r="A206" t="s">
        <v>406</v>
      </c>
      <c r="B206" t="s">
        <v>407</v>
      </c>
      <c r="C206">
        <v>1421.3330000000001</v>
      </c>
      <c r="D206" s="2">
        <v>1339.8910000000001</v>
      </c>
      <c r="E206" s="2">
        <v>285.928</v>
      </c>
      <c r="F206" s="2">
        <v>259.05399999999997</v>
      </c>
    </row>
    <row r="207" spans="1:6">
      <c r="A207" t="s">
        <v>408</v>
      </c>
      <c r="B207" t="s">
        <v>409</v>
      </c>
      <c r="C207">
        <v>1811.875</v>
      </c>
      <c r="D207" s="2">
        <v>1817.32</v>
      </c>
      <c r="E207" s="2">
        <v>682.16200000000003</v>
      </c>
      <c r="F207" s="2">
        <v>536.67700000000002</v>
      </c>
    </row>
    <row r="208" spans="1:6">
      <c r="A208" t="s">
        <v>410</v>
      </c>
      <c r="B208" t="s">
        <v>411</v>
      </c>
      <c r="C208">
        <v>1299.8779999999999</v>
      </c>
      <c r="D208" s="2">
        <v>1230.549</v>
      </c>
      <c r="E208" s="2">
        <v>253.02600000000001</v>
      </c>
      <c r="F208" s="2">
        <v>223.39599999999999</v>
      </c>
    </row>
    <row r="209" spans="1:6">
      <c r="A209" t="s">
        <v>412</v>
      </c>
      <c r="B209" t="s">
        <v>413</v>
      </c>
      <c r="C209">
        <v>1606.181</v>
      </c>
      <c r="D209" s="2">
        <v>1622.2570000000001</v>
      </c>
      <c r="E209" s="2">
        <v>346.00200000000001</v>
      </c>
      <c r="F209" s="2">
        <v>309.74400000000003</v>
      </c>
    </row>
    <row r="210" spans="1:6">
      <c r="A210" t="s">
        <v>414</v>
      </c>
      <c r="B210" t="s">
        <v>415</v>
      </c>
      <c r="C210">
        <v>1572.441</v>
      </c>
      <c r="D210" s="2">
        <v>1470.598</v>
      </c>
      <c r="E210" s="2">
        <v>360.233</v>
      </c>
      <c r="F210" s="2">
        <v>316.12900000000002</v>
      </c>
    </row>
    <row r="211" spans="1:6">
      <c r="A211" t="s">
        <v>416</v>
      </c>
      <c r="B211" t="s">
        <v>417</v>
      </c>
      <c r="C211">
        <v>1772.4780000000001</v>
      </c>
      <c r="D211" s="2">
        <v>1675.884</v>
      </c>
      <c r="E211" s="2">
        <v>532.30399999999997</v>
      </c>
      <c r="F211" s="2">
        <v>520.01099999999997</v>
      </c>
    </row>
    <row r="212" spans="1:6">
      <c r="A212" t="s">
        <v>418</v>
      </c>
      <c r="B212" t="s">
        <v>419</v>
      </c>
      <c r="C212">
        <v>1529.2670000000001</v>
      </c>
      <c r="D212" s="2">
        <v>1449.1610000000001</v>
      </c>
      <c r="E212" s="2">
        <v>280.14499999999998</v>
      </c>
      <c r="F212" s="2">
        <v>242.27600000000001</v>
      </c>
    </row>
    <row r="213" spans="1:6">
      <c r="A213" t="s">
        <v>420</v>
      </c>
      <c r="B213" t="s">
        <v>421</v>
      </c>
      <c r="C213">
        <v>1498.4670000000001</v>
      </c>
      <c r="D213" s="2">
        <v>1540.9949999999999</v>
      </c>
      <c r="E213" s="2">
        <v>289.27699999999999</v>
      </c>
      <c r="F213" s="2">
        <v>247.50200000000001</v>
      </c>
    </row>
    <row r="214" spans="1:6">
      <c r="A214" t="s">
        <v>422</v>
      </c>
      <c r="B214" t="s">
        <v>423</v>
      </c>
      <c r="C214">
        <v>1339.703</v>
      </c>
      <c r="D214" s="2">
        <v>1243.836</v>
      </c>
      <c r="E214" s="2">
        <v>260.76799999999997</v>
      </c>
      <c r="F214" s="2">
        <v>218.869</v>
      </c>
    </row>
    <row r="215" spans="1:6">
      <c r="A215" t="s">
        <v>424</v>
      </c>
      <c r="B215" t="s">
        <v>425</v>
      </c>
      <c r="C215">
        <v>1778.6590000000001</v>
      </c>
      <c r="D215" s="2">
        <v>1794.905</v>
      </c>
      <c r="E215" s="2">
        <v>1216.6489999999999</v>
      </c>
      <c r="F215" s="2">
        <v>1156.83</v>
      </c>
    </row>
    <row r="216" spans="1:6">
      <c r="A216" t="s">
        <v>426</v>
      </c>
      <c r="B216" t="s">
        <v>427</v>
      </c>
      <c r="C216">
        <v>1561.6849999999999</v>
      </c>
      <c r="D216" s="2">
        <v>1457.2349999999999</v>
      </c>
      <c r="E216" s="2">
        <v>287.79500000000002</v>
      </c>
      <c r="F216" s="2">
        <v>266.18200000000002</v>
      </c>
    </row>
    <row r="217" spans="1:6">
      <c r="A217" t="s">
        <v>428</v>
      </c>
      <c r="B217" t="s">
        <v>429</v>
      </c>
      <c r="C217">
        <v>1563.3589999999999</v>
      </c>
      <c r="D217" s="2">
        <v>1444.5930000000001</v>
      </c>
      <c r="E217" s="2">
        <v>598.52599999999995</v>
      </c>
      <c r="F217" s="2">
        <v>543.76499999999999</v>
      </c>
    </row>
    <row r="218" spans="1:6">
      <c r="A218" t="s">
        <v>430</v>
      </c>
      <c r="B218" t="s">
        <v>431</v>
      </c>
      <c r="C218">
        <v>1315.4480000000001</v>
      </c>
      <c r="D218" s="2">
        <v>1225.0429999999999</v>
      </c>
      <c r="E218" s="2">
        <v>287.84199999999998</v>
      </c>
      <c r="F218" s="2">
        <v>245.267</v>
      </c>
    </row>
    <row r="219" spans="1:6">
      <c r="A219" t="s">
        <v>432</v>
      </c>
      <c r="B219" t="s">
        <v>433</v>
      </c>
      <c r="C219">
        <v>1613.9359999999999</v>
      </c>
      <c r="D219" s="2">
        <v>1574.1279999999999</v>
      </c>
      <c r="E219" s="2">
        <v>465.04</v>
      </c>
      <c r="F219" s="2">
        <v>392.98599999999999</v>
      </c>
    </row>
    <row r="220" spans="1:6">
      <c r="A220" t="s">
        <v>434</v>
      </c>
      <c r="B220" t="s">
        <v>435</v>
      </c>
      <c r="C220">
        <v>1364.9580000000001</v>
      </c>
      <c r="D220" s="2">
        <v>1291.3779999999999</v>
      </c>
      <c r="E220" s="2">
        <v>253.42</v>
      </c>
      <c r="F220" s="2">
        <v>226.86699999999999</v>
      </c>
    </row>
    <row r="221" spans="1:6">
      <c r="A221" t="s">
        <v>436</v>
      </c>
      <c r="B221" t="s">
        <v>437</v>
      </c>
      <c r="C221">
        <v>1428.0920000000001</v>
      </c>
      <c r="D221" s="2">
        <v>1327.4459999999999</v>
      </c>
      <c r="E221" s="2">
        <v>395.42599999999999</v>
      </c>
      <c r="F221" s="2">
        <v>340.92099999999999</v>
      </c>
    </row>
    <row r="222" spans="1:6">
      <c r="A222" t="s">
        <v>438</v>
      </c>
      <c r="B222" t="s">
        <v>439</v>
      </c>
      <c r="C222">
        <v>1269.124</v>
      </c>
      <c r="D222" s="2">
        <v>1184.634</v>
      </c>
      <c r="E222" s="2">
        <v>265.79000000000002</v>
      </c>
      <c r="F222" s="2">
        <v>232.84200000000001</v>
      </c>
    </row>
    <row r="223" spans="1:6">
      <c r="A223" t="s">
        <v>440</v>
      </c>
      <c r="B223" t="s">
        <v>441</v>
      </c>
      <c r="C223">
        <v>1343.251</v>
      </c>
      <c r="D223" s="2">
        <v>1270.9680000000001</v>
      </c>
      <c r="E223" s="2">
        <v>279.77800000000002</v>
      </c>
      <c r="F223" s="2">
        <v>238.46</v>
      </c>
    </row>
    <row r="224" spans="1:6">
      <c r="A224" t="s">
        <v>442</v>
      </c>
      <c r="B224" t="s">
        <v>443</v>
      </c>
      <c r="C224">
        <v>1224.3240000000001</v>
      </c>
      <c r="D224" s="2">
        <v>1147.0630000000001</v>
      </c>
      <c r="E224" s="2">
        <v>249.608</v>
      </c>
      <c r="F224" s="2">
        <v>214.75899999999999</v>
      </c>
    </row>
    <row r="225" spans="1:6">
      <c r="A225" t="s">
        <v>444</v>
      </c>
      <c r="B225" t="s">
        <v>445</v>
      </c>
      <c r="C225">
        <v>1330.34</v>
      </c>
      <c r="D225" s="2">
        <v>1230.0709999999999</v>
      </c>
      <c r="E225" s="2">
        <v>378.71300000000002</v>
      </c>
      <c r="F225" s="2">
        <v>323.38600000000002</v>
      </c>
    </row>
    <row r="226" spans="1:6">
      <c r="A226" t="s">
        <v>446</v>
      </c>
      <c r="B226" t="s">
        <v>447</v>
      </c>
      <c r="C226">
        <v>1329.673</v>
      </c>
      <c r="D226" s="2">
        <v>1253.0060000000001</v>
      </c>
      <c r="E226" s="2">
        <v>283.38600000000002</v>
      </c>
      <c r="F226" s="2">
        <v>243.29400000000001</v>
      </c>
    </row>
    <row r="227" spans="1:6">
      <c r="A227" t="s">
        <v>448</v>
      </c>
      <c r="B227" t="s">
        <v>449</v>
      </c>
      <c r="C227">
        <v>1856.7329999999999</v>
      </c>
      <c r="D227" s="2">
        <v>1856.722</v>
      </c>
      <c r="E227" s="2">
        <v>1049.7909999999999</v>
      </c>
      <c r="F227" s="2">
        <v>924.08199999999999</v>
      </c>
    </row>
    <row r="228" spans="1:6">
      <c r="A228" t="s">
        <v>450</v>
      </c>
      <c r="B228" t="s">
        <v>451</v>
      </c>
      <c r="C228">
        <v>1570.847</v>
      </c>
      <c r="D228" s="2">
        <v>1498.6980000000001</v>
      </c>
      <c r="E228" s="2">
        <v>310.18200000000002</v>
      </c>
      <c r="F228" s="2">
        <v>291.88499999999999</v>
      </c>
    </row>
    <row r="229" spans="1:6">
      <c r="A229" t="s">
        <v>452</v>
      </c>
      <c r="B229" t="s">
        <v>453</v>
      </c>
      <c r="C229">
        <v>1525.472</v>
      </c>
      <c r="D229" s="2">
        <v>1407.866</v>
      </c>
      <c r="E229" s="2">
        <v>575.4</v>
      </c>
      <c r="F229" s="2">
        <v>525.59799999999996</v>
      </c>
    </row>
    <row r="230" spans="1:6">
      <c r="A230" t="s">
        <v>454</v>
      </c>
      <c r="B230" t="s">
        <v>455</v>
      </c>
      <c r="C230">
        <v>1410.2750000000001</v>
      </c>
      <c r="D230" s="2">
        <v>1317.2429999999999</v>
      </c>
      <c r="E230" s="2">
        <v>274.01600000000002</v>
      </c>
      <c r="F230" s="2">
        <v>243.60499999999999</v>
      </c>
    </row>
    <row r="231" spans="1:6">
      <c r="A231" t="s">
        <v>456</v>
      </c>
      <c r="B231" t="s">
        <v>457</v>
      </c>
      <c r="C231">
        <v>1411.914</v>
      </c>
      <c r="D231" s="2">
        <v>1310.5920000000001</v>
      </c>
      <c r="E231" s="2">
        <v>339.37299999999999</v>
      </c>
      <c r="F231" s="2">
        <v>306.60500000000002</v>
      </c>
    </row>
    <row r="232" spans="1:6">
      <c r="A232" t="s">
        <v>458</v>
      </c>
      <c r="B232" t="s">
        <v>459</v>
      </c>
      <c r="C232">
        <v>1466.0840000000001</v>
      </c>
      <c r="D232" s="2">
        <v>1343.414</v>
      </c>
      <c r="E232" s="2">
        <v>414.67500000000001</v>
      </c>
      <c r="F232" s="2">
        <v>346.38499999999999</v>
      </c>
    </row>
    <row r="233" spans="1:6">
      <c r="A233" t="s">
        <v>460</v>
      </c>
      <c r="B233" t="s">
        <v>461</v>
      </c>
      <c r="C233">
        <v>1378.7470000000001</v>
      </c>
      <c r="D233" s="2">
        <v>1292.579</v>
      </c>
      <c r="E233" s="2">
        <v>508.79599999999999</v>
      </c>
      <c r="F233" s="2">
        <v>438.96</v>
      </c>
    </row>
    <row r="234" spans="1:6">
      <c r="A234" t="s">
        <v>462</v>
      </c>
      <c r="B234" t="s">
        <v>463</v>
      </c>
      <c r="C234">
        <v>1363.778</v>
      </c>
      <c r="D234" s="2">
        <v>1274.4480000000001</v>
      </c>
      <c r="E234" s="2">
        <v>243.858</v>
      </c>
      <c r="F234" s="2">
        <v>222.691</v>
      </c>
    </row>
    <row r="235" spans="1:6">
      <c r="A235" t="s">
        <v>464</v>
      </c>
      <c r="B235" t="s">
        <v>465</v>
      </c>
      <c r="C235">
        <v>1615.885</v>
      </c>
      <c r="D235" s="2">
        <v>1547.171</v>
      </c>
      <c r="E235" s="2">
        <v>476.59500000000003</v>
      </c>
      <c r="F235" s="2">
        <v>399.61099999999999</v>
      </c>
    </row>
    <row r="236" spans="1:6">
      <c r="A236" t="s">
        <v>466</v>
      </c>
      <c r="B236" t="s">
        <v>467</v>
      </c>
      <c r="C236">
        <v>1366.098</v>
      </c>
      <c r="D236" s="2">
        <v>1283.5530000000001</v>
      </c>
      <c r="E236" s="2">
        <v>243.81299999999999</v>
      </c>
      <c r="F236" s="2">
        <v>215.78200000000001</v>
      </c>
    </row>
    <row r="237" spans="1:6">
      <c r="A237" t="s">
        <v>468</v>
      </c>
      <c r="B237" t="s">
        <v>469</v>
      </c>
      <c r="C237">
        <v>1712.9480000000001</v>
      </c>
      <c r="D237" s="2">
        <v>1713.8240000000001</v>
      </c>
      <c r="E237" s="2">
        <v>1206.6869999999999</v>
      </c>
      <c r="F237" s="2">
        <v>1247.857</v>
      </c>
    </row>
    <row r="238" spans="1:6">
      <c r="A238" t="s">
        <v>470</v>
      </c>
      <c r="B238" t="s">
        <v>471</v>
      </c>
      <c r="C238">
        <v>1574.1489999999999</v>
      </c>
      <c r="D238" s="2">
        <v>1493.9179999999999</v>
      </c>
      <c r="E238" s="2">
        <v>279.63</v>
      </c>
      <c r="F238" s="2">
        <v>259.74</v>
      </c>
    </row>
    <row r="239" spans="1:6">
      <c r="A239" t="s">
        <v>472</v>
      </c>
      <c r="B239" t="s">
        <v>473</v>
      </c>
      <c r="C239">
        <v>1592.847</v>
      </c>
      <c r="D239" s="2">
        <v>1484.703</v>
      </c>
      <c r="E239" s="2">
        <v>437.11599999999999</v>
      </c>
      <c r="F239" s="2">
        <v>386.36799999999999</v>
      </c>
    </row>
    <row r="240" spans="1:6">
      <c r="A240" t="s">
        <v>474</v>
      </c>
      <c r="B240" t="s">
        <v>475</v>
      </c>
      <c r="C240">
        <v>1455.22</v>
      </c>
      <c r="D240" s="2">
        <v>1375.3510000000001</v>
      </c>
      <c r="E240" s="2">
        <v>252.821</v>
      </c>
      <c r="F240" s="2">
        <v>226.01300000000001</v>
      </c>
    </row>
    <row r="241" spans="1:6">
      <c r="A241" t="s">
        <v>476</v>
      </c>
      <c r="B241" t="s">
        <v>477</v>
      </c>
      <c r="C241">
        <v>1673.749</v>
      </c>
      <c r="D241" s="2">
        <v>1713.7249999999999</v>
      </c>
      <c r="E241" s="2">
        <v>295.05</v>
      </c>
      <c r="F241" s="2">
        <v>262.149</v>
      </c>
    </row>
    <row r="242" spans="1:6">
      <c r="A242" t="s">
        <v>478</v>
      </c>
      <c r="B242" t="s">
        <v>479</v>
      </c>
      <c r="C242">
        <v>1552.665</v>
      </c>
      <c r="D242" s="2">
        <v>1448.41</v>
      </c>
      <c r="E242" s="2">
        <v>354.32</v>
      </c>
      <c r="F242" s="2">
        <v>299.166</v>
      </c>
    </row>
    <row r="243" spans="1:6">
      <c r="A243" t="s">
        <v>480</v>
      </c>
      <c r="B243" t="s">
        <v>481</v>
      </c>
      <c r="C243">
        <v>1498.393</v>
      </c>
      <c r="D243" s="2">
        <v>1372.1130000000001</v>
      </c>
      <c r="E243" s="2">
        <v>618.58100000000002</v>
      </c>
      <c r="F243" s="2">
        <v>545.38300000000004</v>
      </c>
    </row>
    <row r="244" spans="1:6">
      <c r="A244" t="s">
        <v>482</v>
      </c>
      <c r="B244" t="s">
        <v>483</v>
      </c>
      <c r="C244">
        <v>1313.15</v>
      </c>
      <c r="D244" s="2">
        <v>1212.319</v>
      </c>
      <c r="E244" s="2">
        <v>258.52100000000002</v>
      </c>
      <c r="F244" s="2">
        <v>203.226</v>
      </c>
    </row>
    <row r="245" spans="1:6">
      <c r="A245" t="s">
        <v>484</v>
      </c>
      <c r="B245" t="s">
        <v>485</v>
      </c>
      <c r="C245">
        <v>1450.489</v>
      </c>
      <c r="D245" s="2">
        <v>1369.252</v>
      </c>
      <c r="E245" s="2">
        <v>834.27099999999996</v>
      </c>
      <c r="F245" s="2">
        <v>737.46600000000001</v>
      </c>
    </row>
    <row r="246" spans="1:6">
      <c r="A246" t="s">
        <v>486</v>
      </c>
      <c r="B246" t="s">
        <v>487</v>
      </c>
      <c r="C246">
        <v>1386.8240000000001</v>
      </c>
      <c r="D246" s="2">
        <v>1297.2370000000001</v>
      </c>
      <c r="E246" s="2">
        <v>265.495</v>
      </c>
      <c r="F246" s="2">
        <v>222.40299999999999</v>
      </c>
    </row>
    <row r="247" spans="1:6">
      <c r="A247" t="s">
        <v>488</v>
      </c>
      <c r="B247" t="s">
        <v>489</v>
      </c>
      <c r="C247">
        <v>1606.6669999999999</v>
      </c>
      <c r="D247" s="2">
        <v>1480.069</v>
      </c>
      <c r="E247" s="2">
        <v>573.678</v>
      </c>
      <c r="F247" s="2">
        <v>535.75900000000001</v>
      </c>
    </row>
    <row r="248" spans="1:6">
      <c r="A248" t="s">
        <v>490</v>
      </c>
      <c r="B248" t="s">
        <v>491</v>
      </c>
      <c r="C248">
        <v>1328.9549999999999</v>
      </c>
      <c r="D248" s="2">
        <v>1241.527</v>
      </c>
      <c r="E248" s="2">
        <v>260.86099999999999</v>
      </c>
      <c r="F248" s="2">
        <v>221.03700000000001</v>
      </c>
    </row>
    <row r="249" spans="1:6">
      <c r="A249" t="s">
        <v>492</v>
      </c>
      <c r="B249" t="s">
        <v>493</v>
      </c>
      <c r="C249">
        <v>1561.0160000000001</v>
      </c>
      <c r="D249" s="2">
        <v>1494.1880000000001</v>
      </c>
      <c r="E249" s="2">
        <v>470.41</v>
      </c>
      <c r="F249" s="2">
        <v>359.822</v>
      </c>
    </row>
    <row r="250" spans="1:6">
      <c r="A250" t="s">
        <v>494</v>
      </c>
      <c r="B250" t="s">
        <v>495</v>
      </c>
      <c r="C250">
        <v>1476.454</v>
      </c>
      <c r="D250" s="2">
        <v>1399.31</v>
      </c>
      <c r="E250" s="2">
        <v>281.755</v>
      </c>
      <c r="F250" s="2">
        <v>256.52699999999999</v>
      </c>
    </row>
    <row r="251" spans="1:6">
      <c r="A251" t="s">
        <v>496</v>
      </c>
      <c r="B251" t="s">
        <v>497</v>
      </c>
      <c r="C251">
        <v>1713.75</v>
      </c>
      <c r="D251" s="2">
        <v>1667.011</v>
      </c>
      <c r="E251" s="2">
        <v>1002.896</v>
      </c>
      <c r="F251" s="2">
        <v>944.55799999999999</v>
      </c>
    </row>
    <row r="252" spans="1:6">
      <c r="A252" t="s">
        <v>498</v>
      </c>
      <c r="B252" t="s">
        <v>499</v>
      </c>
      <c r="C252">
        <v>1515.798</v>
      </c>
      <c r="D252" s="2">
        <v>1335.135</v>
      </c>
      <c r="E252" s="2">
        <v>379.834</v>
      </c>
      <c r="F252" s="2">
        <v>291.58499999999998</v>
      </c>
    </row>
    <row r="253" spans="1:6">
      <c r="A253" t="s">
        <v>500</v>
      </c>
      <c r="B253" t="s">
        <v>501</v>
      </c>
      <c r="C253">
        <v>1427.7370000000001</v>
      </c>
      <c r="D253" s="2">
        <v>1305.5619999999999</v>
      </c>
      <c r="E253" s="2">
        <v>446.327</v>
      </c>
      <c r="F253" s="2">
        <v>389.59699999999998</v>
      </c>
    </row>
    <row r="254" spans="1:6">
      <c r="A254" t="s">
        <v>502</v>
      </c>
      <c r="B254" t="s">
        <v>503</v>
      </c>
      <c r="C254">
        <v>1275.171</v>
      </c>
      <c r="D254" s="2">
        <v>1197.6099999999999</v>
      </c>
      <c r="E254" s="2">
        <v>260.51799999999997</v>
      </c>
      <c r="F254" s="2">
        <v>228.65299999999999</v>
      </c>
    </row>
    <row r="255" spans="1:6">
      <c r="A255" t="s">
        <v>504</v>
      </c>
      <c r="B255" t="s">
        <v>505</v>
      </c>
      <c r="C255">
        <v>1848.8119999999999</v>
      </c>
      <c r="D255" s="2">
        <v>1849.8510000000001</v>
      </c>
      <c r="E255" s="2">
        <v>498.73200000000003</v>
      </c>
      <c r="F255" s="2">
        <v>446.62799999999999</v>
      </c>
    </row>
    <row r="256" spans="1:6">
      <c r="A256" t="s">
        <v>506</v>
      </c>
      <c r="B256" t="s">
        <v>507</v>
      </c>
      <c r="C256">
        <v>1406.4490000000001</v>
      </c>
      <c r="D256" s="2">
        <v>1319.0250000000001</v>
      </c>
      <c r="E256" s="2">
        <v>332.00799999999998</v>
      </c>
      <c r="F256" s="2">
        <v>277.00599999999997</v>
      </c>
    </row>
    <row r="257" spans="1:6">
      <c r="A257" t="s">
        <v>508</v>
      </c>
      <c r="B257" t="s">
        <v>509</v>
      </c>
      <c r="C257">
        <v>1420.8009999999999</v>
      </c>
      <c r="D257" s="2">
        <v>1334.7739999999999</v>
      </c>
      <c r="E257" s="2">
        <v>474.93200000000002</v>
      </c>
      <c r="F257" s="2">
        <v>377.33100000000002</v>
      </c>
    </row>
    <row r="258" spans="1:6">
      <c r="A258" t="s">
        <v>510</v>
      </c>
      <c r="B258" t="s">
        <v>511</v>
      </c>
      <c r="C258">
        <v>1288.3589999999999</v>
      </c>
      <c r="D258" s="2">
        <v>1209.6880000000001</v>
      </c>
      <c r="E258" s="2">
        <v>242.815</v>
      </c>
      <c r="F258" s="2">
        <v>207.72200000000001</v>
      </c>
    </row>
    <row r="259" spans="1:6">
      <c r="A259" t="s">
        <v>512</v>
      </c>
      <c r="B259" t="s">
        <v>513</v>
      </c>
      <c r="C259">
        <v>1871.3130000000001</v>
      </c>
      <c r="D259" s="2">
        <v>1789.9770000000001</v>
      </c>
      <c r="E259" s="2">
        <v>1314.6110000000001</v>
      </c>
      <c r="F259" s="2">
        <v>1411.454</v>
      </c>
    </row>
    <row r="260" spans="1:6">
      <c r="A260" t="s">
        <v>514</v>
      </c>
      <c r="B260" t="s">
        <v>515</v>
      </c>
      <c r="C260">
        <v>1298.114</v>
      </c>
      <c r="D260" s="2">
        <v>1219.8689999999999</v>
      </c>
      <c r="E260" s="2">
        <v>252.86199999999999</v>
      </c>
      <c r="F260" s="2">
        <v>224.99100000000001</v>
      </c>
    </row>
    <row r="261" spans="1:6">
      <c r="A261" t="s">
        <v>516</v>
      </c>
      <c r="B261" t="s">
        <v>517</v>
      </c>
      <c r="C261">
        <v>1501.1969999999999</v>
      </c>
      <c r="D261" s="2">
        <v>1427.404</v>
      </c>
      <c r="E261" s="2">
        <v>587.029</v>
      </c>
      <c r="F261" s="2">
        <v>463.47199999999998</v>
      </c>
    </row>
    <row r="262" spans="1:6">
      <c r="A262" t="s">
        <v>518</v>
      </c>
      <c r="B262" t="s">
        <v>519</v>
      </c>
      <c r="C262">
        <v>1459.777</v>
      </c>
      <c r="D262" s="2">
        <v>1371.807</v>
      </c>
      <c r="E262" s="2">
        <v>280.44900000000001</v>
      </c>
      <c r="F262" s="2">
        <v>257.911</v>
      </c>
    </row>
    <row r="263" spans="1:6">
      <c r="A263" t="s">
        <v>520</v>
      </c>
      <c r="B263" t="s">
        <v>521</v>
      </c>
      <c r="C263">
        <v>1894.4349999999999</v>
      </c>
      <c r="D263" s="2">
        <v>1906.0889999999999</v>
      </c>
      <c r="E263" s="2">
        <v>886.21199999999999</v>
      </c>
      <c r="F263" s="2">
        <v>662.19799999999998</v>
      </c>
    </row>
    <row r="264" spans="1:6">
      <c r="A264" t="s">
        <v>522</v>
      </c>
      <c r="B264" t="s">
        <v>523</v>
      </c>
      <c r="C264">
        <v>1351.923</v>
      </c>
      <c r="D264" s="2">
        <v>1264.4860000000001</v>
      </c>
      <c r="E264" s="2">
        <v>260.98899999999998</v>
      </c>
      <c r="F264" s="2">
        <v>232.59200000000001</v>
      </c>
    </row>
    <row r="265" spans="1:6">
      <c r="A265" t="s">
        <v>524</v>
      </c>
      <c r="B265" t="s">
        <v>525</v>
      </c>
      <c r="C265">
        <v>1543.087</v>
      </c>
      <c r="D265" s="2">
        <v>1449.3989999999999</v>
      </c>
      <c r="E265" s="2">
        <v>444.13900000000001</v>
      </c>
      <c r="F265" s="2">
        <v>390.26600000000002</v>
      </c>
    </row>
    <row r="266" spans="1:6">
      <c r="A266" t="s">
        <v>526</v>
      </c>
      <c r="B266" t="s">
        <v>527</v>
      </c>
      <c r="C266">
        <v>1344.6690000000001</v>
      </c>
      <c r="D266" s="2">
        <v>1252.578</v>
      </c>
      <c r="E266" s="2">
        <v>458.935</v>
      </c>
      <c r="F266" s="2">
        <v>409.959</v>
      </c>
    </row>
    <row r="267" spans="1:6">
      <c r="A267" t="s">
        <v>528</v>
      </c>
      <c r="B267" t="s">
        <v>529</v>
      </c>
      <c r="C267">
        <v>1422.364</v>
      </c>
      <c r="D267" s="2">
        <v>1354.9780000000001</v>
      </c>
      <c r="E267" s="2">
        <v>486.77800000000002</v>
      </c>
      <c r="F267" s="2">
        <v>409.83499999999998</v>
      </c>
    </row>
    <row r="268" spans="1:6">
      <c r="A268" t="s">
        <v>530</v>
      </c>
      <c r="B268" t="s">
        <v>531</v>
      </c>
      <c r="C268">
        <v>1613.932</v>
      </c>
      <c r="D268" s="2">
        <v>1532.4659999999999</v>
      </c>
      <c r="E268" s="2">
        <v>288.32100000000003</v>
      </c>
      <c r="F268" s="2">
        <v>267.84399999999999</v>
      </c>
    </row>
    <row r="269" spans="1:6">
      <c r="A269" t="s">
        <v>532</v>
      </c>
      <c r="B269" t="s">
        <v>533</v>
      </c>
      <c r="C269">
        <v>1477.8920000000001</v>
      </c>
      <c r="D269" s="2">
        <v>1412.854</v>
      </c>
      <c r="E269" s="2">
        <v>967.74599999999998</v>
      </c>
      <c r="F269" s="2">
        <v>908.42100000000005</v>
      </c>
    </row>
  </sheetData>
  <conditionalFormatting sqref="C3:C2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6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0"/>
  <sheetViews>
    <sheetView workbookViewId="0">
      <selection activeCell="A23" sqref="A23:XFD23"/>
    </sheetView>
  </sheetViews>
  <sheetFormatPr baseColWidth="10" defaultRowHeight="15" x14ac:dyDescent="0"/>
  <cols>
    <col min="2" max="2" width="24.83203125" bestFit="1" customWidth="1"/>
  </cols>
  <sheetData>
    <row r="1" spans="1:6">
      <c r="C1" t="s">
        <v>534</v>
      </c>
      <c r="D1" t="s">
        <v>535</v>
      </c>
      <c r="E1" t="s">
        <v>536</v>
      </c>
      <c r="F1" t="s">
        <v>537</v>
      </c>
    </row>
    <row r="2" spans="1:6">
      <c r="B2" s="5" t="s">
        <v>539</v>
      </c>
      <c r="C2" s="5">
        <v>1428.09</v>
      </c>
      <c r="D2" s="5">
        <v>1313.41</v>
      </c>
      <c r="E2" s="5">
        <v>283.16899999999998</v>
      </c>
      <c r="F2" s="5">
        <v>254.815</v>
      </c>
    </row>
    <row r="3" spans="1:6">
      <c r="B3" s="5" t="s">
        <v>540</v>
      </c>
      <c r="C3" s="5">
        <v>106.59699999999999</v>
      </c>
      <c r="D3" s="5">
        <v>82.094999999999999</v>
      </c>
      <c r="E3" s="5">
        <v>28.141999999999999</v>
      </c>
      <c r="F3" s="5">
        <v>32.762999999999998</v>
      </c>
    </row>
    <row r="4" spans="1:6">
      <c r="A4" t="s">
        <v>0</v>
      </c>
      <c r="B4" t="s">
        <v>1</v>
      </c>
      <c r="C4" s="4">
        <f>('Raw Data'!C3-'Normalized Data'!C$2)/'Normalized Data'!C$3</f>
        <v>6.8273309755434015</v>
      </c>
      <c r="D4" s="4">
        <f>('Raw Data'!D3-'Normalized Data'!D$2)/'Normalized Data'!D$3</f>
        <v>8.1431634082465436</v>
      </c>
      <c r="E4" s="4">
        <f>('Raw Data'!E3-'Normalized Data'!E$2)/'Normalized Data'!E$3</f>
        <v>33.886823964181644</v>
      </c>
      <c r="F4" s="4">
        <f>('Raw Data'!F3-'Normalized Data'!F$2)/'Normalized Data'!F$3</f>
        <v>33.972011110093703</v>
      </c>
    </row>
    <row r="5" spans="1:6">
      <c r="A5" t="s">
        <v>2</v>
      </c>
      <c r="B5" t="s">
        <v>3</v>
      </c>
      <c r="C5" s="4">
        <f>('Raw Data'!C4-'Normalized Data'!C$2)/'Normalized Data'!C$3</f>
        <v>2.0558364681932906</v>
      </c>
      <c r="D5" s="4">
        <f>('Raw Data'!D4-'Normalized Data'!D$2)/'Normalized Data'!D$3</f>
        <v>1.9873561118216678</v>
      </c>
      <c r="E5" s="4">
        <f>('Raw Data'!E4-'Normalized Data'!E$2)/'Normalized Data'!E$3</f>
        <v>5.7174685523416962</v>
      </c>
      <c r="F5" s="4">
        <f>('Raw Data'!F4-'Normalized Data'!F$2)/'Normalized Data'!F$3</f>
        <v>2.0903458169276314</v>
      </c>
    </row>
    <row r="6" spans="1:6">
      <c r="A6" t="s">
        <v>4</v>
      </c>
      <c r="B6" t="s">
        <v>5</v>
      </c>
      <c r="C6" s="4">
        <f>('Raw Data'!C5-'Normalized Data'!C$2)/'Normalized Data'!C$3</f>
        <v>4.7780519151570875</v>
      </c>
      <c r="D6" s="4">
        <f>('Raw Data'!D5-'Normalized Data'!D$2)/'Normalized Data'!D$3</f>
        <v>6.3274620866069791</v>
      </c>
      <c r="E6" s="4">
        <f>('Raw Data'!E5-'Normalized Data'!E$2)/'Normalized Data'!E$3</f>
        <v>43.360422144836889</v>
      </c>
      <c r="F6" s="4">
        <f>('Raw Data'!F5-'Normalized Data'!F$2)/'Normalized Data'!F$3</f>
        <v>38.440649513170349</v>
      </c>
    </row>
    <row r="7" spans="1:6">
      <c r="A7" t="s">
        <v>6</v>
      </c>
      <c r="B7" t="s">
        <v>7</v>
      </c>
      <c r="C7" s="4">
        <f>('Raw Data'!C6-'Normalized Data'!C$2)/'Normalized Data'!C$3</f>
        <v>1.3981256508156896</v>
      </c>
      <c r="D7" s="4">
        <f>('Raw Data'!D6-'Normalized Data'!D$2)/'Normalized Data'!D$3</f>
        <v>1.454911992204154</v>
      </c>
      <c r="E7" s="4">
        <f>('Raw Data'!E6-'Normalized Data'!E$2)/'Normalized Data'!E$3</f>
        <v>7.6986354914362884</v>
      </c>
      <c r="F7" s="4">
        <f>('Raw Data'!F6-'Normalized Data'!F$2)/'Normalized Data'!F$3</f>
        <v>3.1690931843848249</v>
      </c>
    </row>
    <row r="8" spans="1:6">
      <c r="A8" t="s">
        <v>8</v>
      </c>
      <c r="B8" t="s">
        <v>9</v>
      </c>
      <c r="C8" s="4">
        <f>('Raw Data'!C7-'Normalized Data'!C$2)/'Normalized Data'!C$3</f>
        <v>0.30346069776823159</v>
      </c>
      <c r="D8" s="4">
        <f>('Raw Data'!D7-'Normalized Data'!D$2)/'Normalized Data'!D$3</f>
        <v>0.8855715938851334</v>
      </c>
      <c r="E8" s="4">
        <f>('Raw Data'!E7-'Normalized Data'!E$2)/'Normalized Data'!E$3</f>
        <v>40.53212280577074</v>
      </c>
      <c r="F8" s="4">
        <f>('Raw Data'!F7-'Normalized Data'!F$2)/'Normalized Data'!F$3</f>
        <v>36.017245063028412</v>
      </c>
    </row>
    <row r="9" spans="1:6">
      <c r="A9" t="s">
        <v>10</v>
      </c>
      <c r="B9" t="s">
        <v>11</v>
      </c>
      <c r="C9" s="4">
        <f>('Raw Data'!C8-'Normalized Data'!C$2)/'Normalized Data'!C$3</f>
        <v>-0.95050517369156651</v>
      </c>
      <c r="D9" s="4">
        <f>('Raw Data'!D8-'Normalized Data'!D$2)/'Normalized Data'!D$3</f>
        <v>-0.44735976612461309</v>
      </c>
      <c r="E9" s="4">
        <f>('Raw Data'!E8-'Normalized Data'!E$2)/'Normalized Data'!E$3</f>
        <v>4.5223864686234103</v>
      </c>
      <c r="F9" s="4">
        <f>('Raw Data'!F8-'Normalized Data'!F$2)/'Normalized Data'!F$3</f>
        <v>2.7748985135671336</v>
      </c>
    </row>
    <row r="10" spans="1:6">
      <c r="A10" t="s">
        <v>12</v>
      </c>
      <c r="B10" t="s">
        <v>13</v>
      </c>
      <c r="C10" s="4">
        <f>('Raw Data'!C9-'Normalized Data'!C$2)/'Normalized Data'!C$3</f>
        <v>0.57381539818193894</v>
      </c>
      <c r="D10" s="4">
        <f>('Raw Data'!D9-'Normalized Data'!D$2)/'Normalized Data'!D$3</f>
        <v>1.5229429319690584</v>
      </c>
      <c r="E10" s="4">
        <f>('Raw Data'!E9-'Normalized Data'!E$2)/'Normalized Data'!E$3</f>
        <v>43.039656030132903</v>
      </c>
      <c r="F10" s="4">
        <f>('Raw Data'!F9-'Normalized Data'!F$2)/'Normalized Data'!F$3</f>
        <v>35.903305558099078</v>
      </c>
    </row>
    <row r="11" spans="1:6">
      <c r="A11" t="s">
        <v>14</v>
      </c>
      <c r="B11" t="s">
        <v>15</v>
      </c>
      <c r="C11" s="4">
        <f>('Raw Data'!C10-'Normalized Data'!C$2)/'Normalized Data'!C$3</f>
        <v>1.0609585635618266</v>
      </c>
      <c r="D11" s="4">
        <f>('Raw Data'!D10-'Normalized Data'!D$2)/'Normalized Data'!D$3</f>
        <v>1.0903709117485827</v>
      </c>
      <c r="E11" s="4">
        <f>('Raw Data'!E10-'Normalized Data'!E$2)/'Normalized Data'!E$3</f>
        <v>10.173512898870017</v>
      </c>
      <c r="F11" s="4">
        <f>('Raw Data'!F10-'Normalized Data'!F$2)/'Normalized Data'!F$3</f>
        <v>6.648536458810244</v>
      </c>
    </row>
    <row r="12" spans="1:6">
      <c r="A12" t="s">
        <v>16</v>
      </c>
      <c r="B12" t="s">
        <v>17</v>
      </c>
      <c r="C12" s="4">
        <f>('Raw Data'!C11-'Normalized Data'!C$2)/'Normalized Data'!C$3</f>
        <v>0.96938938244040695</v>
      </c>
      <c r="D12" s="4">
        <f>('Raw Data'!D11-'Normalized Data'!D$2)/'Normalized Data'!D$3</f>
        <v>0.84371764419270201</v>
      </c>
      <c r="E12" s="4">
        <f>('Raw Data'!E11-'Normalized Data'!E$2)/'Normalized Data'!E$3</f>
        <v>9.0112643024660652</v>
      </c>
      <c r="F12" s="4">
        <f>('Raw Data'!F11-'Normalized Data'!F$2)/'Normalized Data'!F$3</f>
        <v>5.1689405732075828</v>
      </c>
    </row>
    <row r="13" spans="1:6">
      <c r="A13" s="1" t="s">
        <v>18</v>
      </c>
      <c r="B13" s="1" t="s">
        <v>19</v>
      </c>
      <c r="C13" s="4">
        <f>('Raw Data'!C12-'Normalized Data'!C$2)/'Normalized Data'!C$3</f>
        <v>-5.8632044053772626E-2</v>
      </c>
      <c r="D13" s="4">
        <f>('Raw Data'!D12-'Normalized Data'!D$2)/'Normalized Data'!D$3</f>
        <v>-7.5339545648336351E-2</v>
      </c>
      <c r="E13" s="4">
        <f>('Raw Data'!E12-'Normalized Data'!E$2)/'Normalized Data'!E$3</f>
        <v>1.026508421576293</v>
      </c>
      <c r="F13" s="4">
        <f>('Raw Data'!F12-'Normalized Data'!F$2)/'Normalized Data'!F$3</f>
        <v>0.37826206391356193</v>
      </c>
    </row>
    <row r="14" spans="1:6">
      <c r="A14" s="1" t="s">
        <v>20</v>
      </c>
      <c r="B14" s="1" t="s">
        <v>21</v>
      </c>
      <c r="C14" s="4">
        <f>('Raw Data'!C13-'Normalized Data'!C$2)/'Normalized Data'!C$3</f>
        <v>-0.31100312391530549</v>
      </c>
      <c r="D14" s="4">
        <f>('Raw Data'!D13-'Normalized Data'!D$2)/'Normalized Data'!D$3</f>
        <v>6.0905049027124253E-5</v>
      </c>
      <c r="E14" s="4">
        <f>('Raw Data'!E13-'Normalized Data'!E$2)/'Normalized Data'!E$3</f>
        <v>0.9239215407575877</v>
      </c>
      <c r="F14" s="4">
        <f>('Raw Data'!F13-'Normalized Data'!F$2)/'Normalized Data'!F$3</f>
        <v>0.55611512987211265</v>
      </c>
    </row>
    <row r="15" spans="1:6">
      <c r="A15" s="1" t="s">
        <v>22</v>
      </c>
      <c r="B15" s="1" t="s">
        <v>23</v>
      </c>
      <c r="C15" s="4">
        <f>('Raw Data'!C14-'Normalized Data'!C$2)/'Normalized Data'!C$3</f>
        <v>0.19916132724185501</v>
      </c>
      <c r="D15" s="4">
        <f>('Raw Data'!D14-'Normalized Data'!D$2)/'Normalized Data'!D$3</f>
        <v>0.31394116572263731</v>
      </c>
      <c r="E15" s="4">
        <f>('Raw Data'!E14-'Normalized Data'!E$2)/'Normalized Data'!E$3</f>
        <v>1.4668822400682258</v>
      </c>
      <c r="F15" s="4">
        <f>('Raw Data'!F14-'Normalized Data'!F$2)/'Normalized Data'!F$3</f>
        <v>0.78320056160913309</v>
      </c>
    </row>
    <row r="16" spans="1:6">
      <c r="A16" s="1" t="s">
        <v>24</v>
      </c>
      <c r="B16" s="1" t="s">
        <v>25</v>
      </c>
      <c r="C16" s="4">
        <f>('Raw Data'!C15-'Normalized Data'!C$2)/'Normalized Data'!C$3</f>
        <v>1.2870906310684832E-2</v>
      </c>
      <c r="D16" s="4">
        <f>('Raw Data'!D15-'Normalized Data'!D$2)/'Normalized Data'!D$3</f>
        <v>-0.17368901881966034</v>
      </c>
      <c r="E16" s="4">
        <f>('Raw Data'!E15-'Normalized Data'!E$2)/'Normalized Data'!E$3</f>
        <v>1.033899509629735</v>
      </c>
      <c r="F16" s="4">
        <f>('Raw Data'!F15-'Normalized Data'!F$2)/'Normalized Data'!F$3</f>
        <v>0.60104386045233982</v>
      </c>
    </row>
    <row r="17" spans="1:6">
      <c r="A17" s="1" t="s">
        <v>26</v>
      </c>
      <c r="B17" s="1" t="s">
        <v>27</v>
      </c>
      <c r="C17" s="4">
        <f>('Raw Data'!C16-'Normalized Data'!C$2)/'Normalized Data'!C$3</f>
        <v>0.3249247164554368</v>
      </c>
      <c r="D17" s="4">
        <f>('Raw Data'!D16-'Normalized Data'!D$2)/'Normalized Data'!D$3</f>
        <v>0.14706133138437014</v>
      </c>
      <c r="E17" s="4">
        <f>('Raw Data'!E16-'Normalized Data'!E$2)/'Normalized Data'!E$3</f>
        <v>0.39101698528889273</v>
      </c>
      <c r="F17" s="4">
        <f>('Raw Data'!F16-'Normalized Data'!F$2)/'Normalized Data'!F$3</f>
        <v>0.18423221316729244</v>
      </c>
    </row>
    <row r="18" spans="1:6">
      <c r="A18" s="1" t="s">
        <v>28</v>
      </c>
      <c r="B18" s="1" t="s">
        <v>29</v>
      </c>
      <c r="C18" s="4">
        <f>('Raw Data'!C17-'Normalized Data'!C$2)/'Normalized Data'!C$3</f>
        <v>0.38727168682045604</v>
      </c>
      <c r="D18" s="4">
        <f>('Raw Data'!D17-'Normalized Data'!D$2)/'Normalized Data'!D$3</f>
        <v>0.29953103112247909</v>
      </c>
      <c r="E18" s="4">
        <f>('Raw Data'!E17-'Normalized Data'!E$2)/'Normalized Data'!E$3</f>
        <v>0.65901499538056973</v>
      </c>
      <c r="F18" s="4">
        <f>('Raw Data'!F17-'Normalized Data'!F$2)/'Normalized Data'!F$3</f>
        <v>0.17397674205658789</v>
      </c>
    </row>
    <row r="19" spans="1:6">
      <c r="A19" s="1" t="s">
        <v>30</v>
      </c>
      <c r="B19" s="1" t="s">
        <v>31</v>
      </c>
      <c r="C19" s="4">
        <f>('Raw Data'!C18-'Normalized Data'!C$2)/'Normalized Data'!C$3</f>
        <v>-1.0353856112273321</v>
      </c>
      <c r="D19" s="4">
        <f>('Raw Data'!D18-'Normalized Data'!D$2)/'Normalized Data'!D$3</f>
        <v>-0.69817893903404604</v>
      </c>
      <c r="E19" s="4">
        <f>('Raw Data'!E18-'Normalized Data'!E$2)/'Normalized Data'!E$3</f>
        <v>-0.15158837324994537</v>
      </c>
      <c r="F19" s="4">
        <f>('Raw Data'!F18-'Normalized Data'!F$2)/'Normalized Data'!F$3</f>
        <v>-0.29759179562311144</v>
      </c>
    </row>
    <row r="20" spans="1:6">
      <c r="A20" s="1" t="s">
        <v>32</v>
      </c>
      <c r="B20" s="1" t="s">
        <v>33</v>
      </c>
      <c r="C20" s="4">
        <f>('Raw Data'!C19-'Normalized Data'!C$2)/'Normalized Data'!C$3</f>
        <v>-0.59206169029147027</v>
      </c>
      <c r="D20" s="4">
        <f>('Raw Data'!D19-'Normalized Data'!D$2)/'Normalized Data'!D$3</f>
        <v>-0.58272732809550121</v>
      </c>
      <c r="E20" s="4">
        <f>('Raw Data'!E19-'Normalized Data'!E$2)/'Normalized Data'!E$3</f>
        <v>0.42800795963328891</v>
      </c>
      <c r="F20" s="4">
        <f>('Raw Data'!F19-'Normalized Data'!F$2)/'Normalized Data'!F$3</f>
        <v>0.16494216036382495</v>
      </c>
    </row>
    <row r="21" spans="1:6">
      <c r="A21" t="s">
        <v>34</v>
      </c>
      <c r="B21" t="s">
        <v>35</v>
      </c>
      <c r="C21" s="4">
        <f>('Raw Data'!C20-'Normalized Data'!C$2)/'Normalized Data'!C$3</f>
        <v>5.7214274322917174</v>
      </c>
      <c r="D21" s="4">
        <f>('Raw Data'!D20-'Normalized Data'!D$2)/'Normalized Data'!D$3</f>
        <v>7.9129910469577922</v>
      </c>
      <c r="E21" s="4">
        <f>('Raw Data'!E20-'Normalized Data'!E$2)/'Normalized Data'!E$3</f>
        <v>30.245718143699811</v>
      </c>
      <c r="F21" s="4">
        <f>('Raw Data'!F20-'Normalized Data'!F$2)/'Normalized Data'!F$3</f>
        <v>38.719439611757167</v>
      </c>
    </row>
    <row r="22" spans="1:6">
      <c r="A22" t="s">
        <v>36</v>
      </c>
      <c r="B22" t="s">
        <v>37</v>
      </c>
      <c r="C22" s="4">
        <f>('Raw Data'!C21-'Normalized Data'!C$2)/'Normalized Data'!C$3</f>
        <v>4.9270711183241556</v>
      </c>
      <c r="D22" s="4">
        <f>('Raw Data'!D21-'Normalized Data'!D$2)/'Normalized Data'!D$3</f>
        <v>6.6836226323162196</v>
      </c>
      <c r="E22" s="4">
        <f>('Raw Data'!E21-'Normalized Data'!E$2)/'Normalized Data'!E$3</f>
        <v>50.17049250230972</v>
      </c>
      <c r="F22" s="4">
        <f>('Raw Data'!F21-'Normalized Data'!F$2)/'Normalized Data'!F$3</f>
        <v>45.09745749778714</v>
      </c>
    </row>
    <row r="23" spans="1:6">
      <c r="A23" t="s">
        <v>38</v>
      </c>
      <c r="B23" t="s">
        <v>39</v>
      </c>
      <c r="C23" s="4">
        <f>('Raw Data'!C22-'Normalized Data'!C$2)/'Normalized Data'!C$3</f>
        <v>2.705423229546799</v>
      </c>
      <c r="D23" s="4">
        <f>('Raw Data'!D22-'Normalized Data'!D$2)/'Normalized Data'!D$3</f>
        <v>2.1626652049454882</v>
      </c>
      <c r="E23" s="4">
        <f>('Raw Data'!E22-'Normalized Data'!E$2)/'Normalized Data'!E$3</f>
        <v>59.257870798095382</v>
      </c>
      <c r="F23" s="4">
        <f>('Raw Data'!F22-'Normalized Data'!F$2)/'Normalized Data'!F$3</f>
        <v>43.550071727253304</v>
      </c>
    </row>
    <row r="24" spans="1:6">
      <c r="A24" t="s">
        <v>40</v>
      </c>
      <c r="B24" t="s">
        <v>41</v>
      </c>
      <c r="C24" s="4">
        <f>('Raw Data'!C23-'Normalized Data'!C$2)/'Normalized Data'!C$3</f>
        <v>3.5745096015835358</v>
      </c>
      <c r="D24" s="4">
        <f>('Raw Data'!D23-'Normalized Data'!D$2)/'Normalized Data'!D$3</f>
        <v>4.1997441987940807</v>
      </c>
      <c r="E24" s="4">
        <f>('Raw Data'!E23-'Normalized Data'!E$2)/'Normalized Data'!E$3</f>
        <v>28.679411555681902</v>
      </c>
      <c r="F24" s="4">
        <f>('Raw Data'!F23-'Normalized Data'!F$2)/'Normalized Data'!F$3</f>
        <v>36.976406311998289</v>
      </c>
    </row>
    <row r="25" spans="1:6">
      <c r="A25" t="s">
        <v>42</v>
      </c>
      <c r="B25" t="s">
        <v>43</v>
      </c>
      <c r="C25" s="4">
        <f>('Raw Data'!C24-'Normalized Data'!C$2)/'Normalized Data'!C$3</f>
        <v>11.367899659465088</v>
      </c>
      <c r="D25" s="4">
        <f>('Raw Data'!D24-'Normalized Data'!D$2)/'Normalized Data'!D$3</f>
        <v>11.328728911626774</v>
      </c>
      <c r="E25" s="4">
        <f>('Raw Data'!E24-'Normalized Data'!E$2)/'Normalized Data'!E$3</f>
        <v>34.109871366640604</v>
      </c>
      <c r="F25" s="4">
        <f>('Raw Data'!F24-'Normalized Data'!F$2)/'Normalized Data'!F$3</f>
        <v>29.666391966547632</v>
      </c>
    </row>
    <row r="26" spans="1:6">
      <c r="A26" t="s">
        <v>44</v>
      </c>
      <c r="B26" t="s">
        <v>45</v>
      </c>
      <c r="C26" s="4">
        <f>('Raw Data'!C25-'Normalized Data'!C$2)/'Normalized Data'!C$3</f>
        <v>7.8120491195812285</v>
      </c>
      <c r="D26" s="4">
        <f>('Raw Data'!D25-'Normalized Data'!D$2)/'Normalized Data'!D$3</f>
        <v>5.7663682319264256</v>
      </c>
      <c r="E26" s="4">
        <f>('Raw Data'!E25-'Normalized Data'!E$2)/'Normalized Data'!E$3</f>
        <v>54.664274038803214</v>
      </c>
      <c r="F26" s="4">
        <f>('Raw Data'!F25-'Normalized Data'!F$2)/'Normalized Data'!F$3</f>
        <v>49.764276775631046</v>
      </c>
    </row>
    <row r="27" spans="1:6">
      <c r="A27" t="s">
        <v>46</v>
      </c>
      <c r="B27" t="s">
        <v>47</v>
      </c>
      <c r="C27" s="4">
        <f>('Raw Data'!C26-'Normalized Data'!C$2)/'Normalized Data'!C$3</f>
        <v>9.5577455275476808</v>
      </c>
      <c r="D27" s="4">
        <f>('Raw Data'!D26-'Normalized Data'!D$2)/'Normalized Data'!D$3</f>
        <v>7.8830744868749596</v>
      </c>
      <c r="E27" s="4">
        <f>('Raw Data'!E26-'Normalized Data'!E$2)/'Normalized Data'!E$3</f>
        <v>14.039478359746999</v>
      </c>
      <c r="F27" s="4">
        <f>('Raw Data'!F26-'Normalized Data'!F$2)/'Normalized Data'!F$3</f>
        <v>8.0479504318896318</v>
      </c>
    </row>
    <row r="28" spans="1:6">
      <c r="A28" t="s">
        <v>48</v>
      </c>
      <c r="B28" t="s">
        <v>49</v>
      </c>
      <c r="C28" s="4">
        <f>('Raw Data'!C27-'Normalized Data'!C$2)/'Normalized Data'!C$3</f>
        <v>4.6067806786307326</v>
      </c>
      <c r="D28" s="4">
        <f>('Raw Data'!D27-'Normalized Data'!D$2)/'Normalized Data'!D$3</f>
        <v>2.7531883793166445</v>
      </c>
      <c r="E28" s="4">
        <f>('Raw Data'!E27-'Normalized Data'!E$2)/'Normalized Data'!E$3</f>
        <v>35.353812806481415</v>
      </c>
      <c r="F28" s="4">
        <f>('Raw Data'!F27-'Normalized Data'!F$2)/'Normalized Data'!F$3</f>
        <v>24.981564569789093</v>
      </c>
    </row>
    <row r="29" spans="1:6">
      <c r="A29" t="s">
        <v>50</v>
      </c>
      <c r="B29" t="s">
        <v>51</v>
      </c>
      <c r="C29" s="4">
        <f>('Raw Data'!C28-'Normalized Data'!C$2)/'Normalized Data'!C$3</f>
        <v>1.0526844095049599</v>
      </c>
      <c r="D29" s="4">
        <f>('Raw Data'!D28-'Normalized Data'!D$2)/'Normalized Data'!D$3</f>
        <v>1.2525366952920398</v>
      </c>
      <c r="E29" s="4">
        <f>('Raw Data'!E28-'Normalized Data'!E$2)/'Normalized Data'!E$3</f>
        <v>-0.13271977826735687</v>
      </c>
      <c r="F29" s="4">
        <f>('Raw Data'!F28-'Normalized Data'!F$2)/'Normalized Data'!F$3</f>
        <v>0.14049384976955739</v>
      </c>
    </row>
    <row r="30" spans="1:6">
      <c r="A30" t="s">
        <v>52</v>
      </c>
      <c r="B30" t="s">
        <v>53</v>
      </c>
      <c r="C30" s="4">
        <f>('Raw Data'!C29-'Normalized Data'!C$2)/'Normalized Data'!C$3</f>
        <v>-0.30999934332110518</v>
      </c>
      <c r="D30" s="4">
        <f>('Raw Data'!D29-'Normalized Data'!D$2)/'Normalized Data'!D$3</f>
        <v>-0.63809001766246443</v>
      </c>
      <c r="E30" s="4">
        <f>('Raw Data'!E29-'Normalized Data'!E$2)/'Normalized Data'!E$3</f>
        <v>-0.6218463506502736</v>
      </c>
      <c r="F30" s="4">
        <f>('Raw Data'!F29-'Normalized Data'!F$2)/'Normalized Data'!F$3</f>
        <v>-0.65390837224918374</v>
      </c>
    </row>
    <row r="31" spans="1:6">
      <c r="A31" t="s">
        <v>54</v>
      </c>
      <c r="B31" t="s">
        <v>55</v>
      </c>
      <c r="C31" s="4">
        <f>('Raw Data'!C30-'Normalized Data'!C$2)/'Normalized Data'!C$3</f>
        <v>-0.96378884959238875</v>
      </c>
      <c r="D31" s="4">
        <f>('Raw Data'!D30-'Normalized Data'!D$2)/'Normalized Data'!D$3</f>
        <v>-1.2956452889944574</v>
      </c>
      <c r="E31" s="4">
        <f>('Raw Data'!E30-'Normalized Data'!E$2)/'Normalized Data'!E$3</f>
        <v>-3.041717006609319E-2</v>
      </c>
      <c r="F31" s="4">
        <f>('Raw Data'!F30-'Normalized Data'!F$2)/'Normalized Data'!F$3</f>
        <v>-0.28718371333516446</v>
      </c>
    </row>
    <row r="32" spans="1:6">
      <c r="A32" t="s">
        <v>56</v>
      </c>
      <c r="B32" t="s">
        <v>57</v>
      </c>
      <c r="C32" s="4">
        <f>('Raw Data'!C31-'Normalized Data'!C$2)/'Normalized Data'!C$3</f>
        <v>1.2403913806204676</v>
      </c>
      <c r="D32" s="4">
        <f>('Raw Data'!D31-'Normalized Data'!D$2)/'Normalized Data'!D$3</f>
        <v>0.79312991046957615</v>
      </c>
      <c r="E32" s="4">
        <f>('Raw Data'!E31-'Normalized Data'!E$2)/'Normalized Data'!E$3</f>
        <v>8.076469334091394</v>
      </c>
      <c r="F32" s="4">
        <f>('Raw Data'!F31-'Normalized Data'!F$2)/'Normalized Data'!F$3</f>
        <v>6.7540518267557923</v>
      </c>
    </row>
    <row r="33" spans="1:6">
      <c r="A33" t="s">
        <v>58</v>
      </c>
      <c r="B33" t="s">
        <v>59</v>
      </c>
      <c r="C33" s="4">
        <f>('Raw Data'!C32-'Normalized Data'!C$2)/'Normalized Data'!C$3</f>
        <v>-0.7095509254481831</v>
      </c>
      <c r="D33" s="4">
        <f>('Raw Data'!D32-'Normalized Data'!D$2)/'Normalized Data'!D$3</f>
        <v>-1.1801449540166882</v>
      </c>
      <c r="E33" s="4">
        <f>('Raw Data'!E32-'Normalized Data'!E$2)/'Normalized Data'!E$3</f>
        <v>-1.0170208229692268</v>
      </c>
      <c r="F33" s="4">
        <f>('Raw Data'!F32-'Normalized Data'!F$2)/'Normalized Data'!F$3</f>
        <v>-0.78808411928089595</v>
      </c>
    </row>
    <row r="34" spans="1:6">
      <c r="A34" t="s">
        <v>60</v>
      </c>
      <c r="B34" t="s">
        <v>61</v>
      </c>
      <c r="C34" s="4">
        <f>('Raw Data'!C33-'Normalized Data'!C$2)/'Normalized Data'!C$3</f>
        <v>-0.54680713340900788</v>
      </c>
      <c r="D34" s="4">
        <f>('Raw Data'!D33-'Normalized Data'!D$2)/'Normalized Data'!D$3</f>
        <v>-0.30325842012303045</v>
      </c>
      <c r="E34" s="4">
        <f>('Raw Data'!E33-'Normalized Data'!E$2)/'Normalized Data'!E$3</f>
        <v>-0.53112785160969378</v>
      </c>
      <c r="F34" s="4">
        <f>('Raw Data'!F33-'Normalized Data'!F$2)/'Normalized Data'!F$3</f>
        <v>-1.1360376033940727</v>
      </c>
    </row>
    <row r="35" spans="1:6">
      <c r="A35" t="s">
        <v>62</v>
      </c>
      <c r="B35" t="s">
        <v>63</v>
      </c>
      <c r="C35" s="4">
        <f>('Raw Data'!C34-'Normalized Data'!C$2)/'Normalized Data'!C$3</f>
        <v>-0.41647513532275754</v>
      </c>
      <c r="D35" s="4">
        <f>('Raw Data'!D34-'Normalized Data'!D$2)/'Normalized Data'!D$3</f>
        <v>-0.39824593458797963</v>
      </c>
      <c r="E35" s="4">
        <f>('Raw Data'!E34-'Normalized Data'!E$2)/'Normalized Data'!E$3</f>
        <v>-0.14618719351858347</v>
      </c>
      <c r="F35" s="4">
        <f>('Raw Data'!F34-'Normalized Data'!F$2)/'Normalized Data'!F$3</f>
        <v>-0.71061868571254194</v>
      </c>
    </row>
    <row r="36" spans="1:6">
      <c r="A36" t="s">
        <v>64</v>
      </c>
      <c r="B36" t="s">
        <v>65</v>
      </c>
      <c r="C36" s="4">
        <f>('Raw Data'!C35-'Normalized Data'!C$2)/'Normalized Data'!C$3</f>
        <v>-0.46463784159028865</v>
      </c>
      <c r="D36" s="4">
        <f>('Raw Data'!D35-'Normalized Data'!D$2)/'Normalized Data'!D$3</f>
        <v>-0.44682380169316055</v>
      </c>
      <c r="E36" s="4">
        <f>('Raw Data'!E35-'Normalized Data'!E$2)/'Normalized Data'!E$3</f>
        <v>0.24952028995806949</v>
      </c>
      <c r="F36" s="4">
        <f>('Raw Data'!F35-'Normalized Data'!F$2)/'Normalized Data'!F$3</f>
        <v>-0.40042120684918964</v>
      </c>
    </row>
    <row r="37" spans="1:6">
      <c r="A37" t="s">
        <v>66</v>
      </c>
      <c r="B37" t="s">
        <v>67</v>
      </c>
      <c r="C37" s="4">
        <f>('Raw Data'!C36-'Normalized Data'!C$2)/'Normalized Data'!C$3</f>
        <v>-0.17013612015347493</v>
      </c>
      <c r="D37" s="4">
        <f>('Raw Data'!D36-'Normalized Data'!D$2)/'Normalized Data'!D$3</f>
        <v>-0.27269626652049661</v>
      </c>
      <c r="E37" s="4">
        <f>('Raw Data'!E36-'Normalized Data'!E$2)/'Normalized Data'!E$3</f>
        <v>-0.1615379148603508</v>
      </c>
      <c r="F37" s="4">
        <f>('Raw Data'!F36-'Normalized Data'!F$2)/'Normalized Data'!F$3</f>
        <v>-0.61563348899673376</v>
      </c>
    </row>
    <row r="38" spans="1:6">
      <c r="A38" t="s">
        <v>68</v>
      </c>
      <c r="B38" t="s">
        <v>69</v>
      </c>
      <c r="C38" s="4">
        <f>('Raw Data'!C37-'Normalized Data'!C$2)/'Normalized Data'!C$3</f>
        <v>-0.89442479619501347</v>
      </c>
      <c r="D38" s="4">
        <f>('Raw Data'!D37-'Normalized Data'!D$2)/'Normalized Data'!D$3</f>
        <v>-0.76315244533771931</v>
      </c>
      <c r="E38" s="4">
        <f>('Raw Data'!E37-'Normalized Data'!E$2)/'Normalized Data'!E$3</f>
        <v>6.1864828370408721E-2</v>
      </c>
      <c r="F38" s="4">
        <f>('Raw Data'!F37-'Normalized Data'!F$2)/'Normalized Data'!F$3</f>
        <v>-0.3611696120623874</v>
      </c>
    </row>
    <row r="39" spans="1:6">
      <c r="A39" t="s">
        <v>70</v>
      </c>
      <c r="B39" t="s">
        <v>71</v>
      </c>
      <c r="C39" s="4">
        <f>('Raw Data'!C38-'Normalized Data'!C$2)/'Normalized Data'!C$3</f>
        <v>-1.4460444477799563</v>
      </c>
      <c r="D39" s="4">
        <f>('Raw Data'!D38-'Normalized Data'!D$2)/'Normalized Data'!D$3</f>
        <v>-1.3642852792496496</v>
      </c>
      <c r="E39" s="4">
        <f>('Raw Data'!E38-'Normalized Data'!E$2)/'Normalized Data'!E$3</f>
        <v>-1.1388671736195006</v>
      </c>
      <c r="F39" s="4">
        <f>('Raw Data'!F38-'Normalized Data'!F$2)/'Normalized Data'!F$3</f>
        <v>-1.0460580532918229</v>
      </c>
    </row>
    <row r="40" spans="1:6">
      <c r="A40" t="s">
        <v>72</v>
      </c>
      <c r="B40" t="s">
        <v>73</v>
      </c>
      <c r="C40" s="4">
        <f>('Raw Data'!C39-'Normalized Data'!C$2)/'Normalized Data'!C$3</f>
        <v>-0.90480032271076904</v>
      </c>
      <c r="D40" s="4">
        <f>('Raw Data'!D39-'Normalized Data'!D$2)/'Normalized Data'!D$3</f>
        <v>-0.82491016505268289</v>
      </c>
      <c r="E40" s="4">
        <f>('Raw Data'!E39-'Normalized Data'!E$2)/'Normalized Data'!E$3</f>
        <v>-0.13417667543173942</v>
      </c>
      <c r="F40" s="4">
        <f>('Raw Data'!F39-'Normalized Data'!F$2)/'Normalized Data'!F$3</f>
        <v>-0.43091292006226523</v>
      </c>
    </row>
    <row r="41" spans="1:6">
      <c r="A41" t="s">
        <v>74</v>
      </c>
      <c r="B41" t="s">
        <v>75</v>
      </c>
      <c r="C41" s="4">
        <f>('Raw Data'!C40-'Normalized Data'!C$2)/'Normalized Data'!C$3</f>
        <v>-0.52334493466044829</v>
      </c>
      <c r="D41" s="4">
        <f>('Raw Data'!D40-'Normalized Data'!D$2)/'Normalized Data'!D$3</f>
        <v>-0.33637858578476165</v>
      </c>
      <c r="E41" s="4">
        <f>('Raw Data'!E40-'Normalized Data'!E$2)/'Normalized Data'!E$3</f>
        <v>-0.88778338426550996</v>
      </c>
      <c r="F41" s="4">
        <f>('Raw Data'!F40-'Normalized Data'!F$2)/'Normalized Data'!F$3</f>
        <v>-0.6112993315630435</v>
      </c>
    </row>
    <row r="42" spans="1:6">
      <c r="A42" t="s">
        <v>76</v>
      </c>
      <c r="B42" t="s">
        <v>77</v>
      </c>
      <c r="C42" s="4">
        <f>('Raw Data'!C41-'Normalized Data'!C$2)/'Normalized Data'!C$3</f>
        <v>-0.94863832940889381</v>
      </c>
      <c r="D42" s="4">
        <f>('Raw Data'!D41-'Normalized Data'!D$2)/'Normalized Data'!D$3</f>
        <v>-0.97675863329070134</v>
      </c>
      <c r="E42" s="4">
        <f>('Raw Data'!E41-'Normalized Data'!E$2)/'Normalized Data'!E$3</f>
        <v>-0.18189894108449903</v>
      </c>
      <c r="F42" s="4">
        <f>('Raw Data'!F41-'Normalized Data'!F$2)/'Normalized Data'!F$3</f>
        <v>-0.36623630314684236</v>
      </c>
    </row>
    <row r="43" spans="1:6">
      <c r="A43" t="s">
        <v>78</v>
      </c>
      <c r="B43" t="s">
        <v>79</v>
      </c>
      <c r="C43" s="4">
        <f>('Raw Data'!C42-'Normalized Data'!C$2)/'Normalized Data'!C$3</f>
        <v>-1.228805688715441</v>
      </c>
      <c r="D43" s="4">
        <f>('Raw Data'!D42-'Normalized Data'!D$2)/'Normalized Data'!D$3</f>
        <v>-1.1578293440526237</v>
      </c>
      <c r="E43" s="4">
        <f>('Raw Data'!E42-'Normalized Data'!E$2)/'Normalized Data'!E$3</f>
        <v>-0.99100987847345545</v>
      </c>
      <c r="F43" s="4">
        <f>('Raw Data'!F42-'Normalized Data'!F$2)/'Normalized Data'!F$3</f>
        <v>-0.93056191435460733</v>
      </c>
    </row>
    <row r="44" spans="1:6">
      <c r="A44" t="s">
        <v>80</v>
      </c>
      <c r="B44" t="s">
        <v>81</v>
      </c>
      <c r="C44" s="4">
        <f>('Raw Data'!C43-'Normalized Data'!C$2)/'Normalized Data'!C$3</f>
        <v>-0.75013368106044254</v>
      </c>
      <c r="D44" s="4">
        <f>('Raw Data'!D43-'Normalized Data'!D$2)/'Normalized Data'!D$3</f>
        <v>-0.51350264936963486</v>
      </c>
      <c r="E44" s="4">
        <f>('Raw Data'!E43-'Normalized Data'!E$2)/'Normalized Data'!E$3</f>
        <v>4.1859142918058319E-2</v>
      </c>
      <c r="F44" s="4">
        <f>('Raw Data'!F43-'Normalized Data'!F$2)/'Normalized Data'!F$3</f>
        <v>-0.29365442725025209</v>
      </c>
    </row>
    <row r="45" spans="1:6">
      <c r="A45" t="s">
        <v>82</v>
      </c>
      <c r="B45" t="s">
        <v>83</v>
      </c>
      <c r="C45" s="4">
        <f>('Raw Data'!C44-'Normalized Data'!C$2)/'Normalized Data'!C$3</f>
        <v>-0.85033349906657818</v>
      </c>
      <c r="D45" s="4">
        <f>('Raw Data'!D44-'Normalized Data'!D$2)/'Normalized Data'!D$3</f>
        <v>-0.96979109568183219</v>
      </c>
      <c r="E45" s="4">
        <f>('Raw Data'!E44-'Normalized Data'!E$2)/'Normalized Data'!E$3</f>
        <v>-0.67450785303105576</v>
      </c>
      <c r="F45" s="4">
        <f>('Raw Data'!F44-'Normalized Data'!F$2)/'Normalized Data'!F$3</f>
        <v>-0.73036657204773692</v>
      </c>
    </row>
    <row r="46" spans="1:6">
      <c r="A46" t="s">
        <v>84</v>
      </c>
      <c r="B46" t="s">
        <v>85</v>
      </c>
      <c r="C46" s="4">
        <f>('Raw Data'!C45-'Normalized Data'!C$2)/'Normalized Data'!C$3</f>
        <v>-0.44829591827161935</v>
      </c>
      <c r="D46" s="4">
        <f>('Raw Data'!D45-'Normalized Data'!D$2)/'Normalized Data'!D$3</f>
        <v>-0.42129240514038629</v>
      </c>
      <c r="E46" s="4">
        <f>('Raw Data'!E45-'Normalized Data'!E$2)/'Normalized Data'!E$3</f>
        <v>5.4748063392793691</v>
      </c>
      <c r="F46" s="4">
        <f>('Raw Data'!F45-'Normalized Data'!F$2)/'Normalized Data'!F$3</f>
        <v>4.1548087781949157</v>
      </c>
    </row>
    <row r="47" spans="1:6">
      <c r="A47" t="s">
        <v>86</v>
      </c>
      <c r="B47" t="s">
        <v>87</v>
      </c>
      <c r="C47" s="4">
        <f>('Raw Data'!C46-'Normalized Data'!C$2)/'Normalized Data'!C$3</f>
        <v>-0.54555006238449488</v>
      </c>
      <c r="D47" s="4">
        <f>('Raw Data'!D46-'Normalized Data'!D$2)/'Normalized Data'!D$3</f>
        <v>-0.59226505877337321</v>
      </c>
      <c r="E47" s="4">
        <f>('Raw Data'!E46-'Normalized Data'!E$2)/'Normalized Data'!E$3</f>
        <v>-0.25719565062895317</v>
      </c>
      <c r="F47" s="4">
        <f>('Raw Data'!F46-'Normalized Data'!F$2)/'Normalized Data'!F$3</f>
        <v>-0.36776241491926892</v>
      </c>
    </row>
    <row r="48" spans="1:6">
      <c r="A48" t="s">
        <v>88</v>
      </c>
      <c r="B48" t="s">
        <v>89</v>
      </c>
      <c r="C48" s="4">
        <f>('Raw Data'!C47-'Normalized Data'!C$2)/'Normalized Data'!C$3</f>
        <v>-0.46930026173344319</v>
      </c>
      <c r="D48" s="4">
        <f>('Raw Data'!D47-'Normalized Data'!D$2)/'Normalized Data'!D$3</f>
        <v>-0.69268530361166925</v>
      </c>
      <c r="E48" s="4">
        <f>('Raw Data'!E47-'Normalized Data'!E$2)/'Normalized Data'!E$3</f>
        <v>3.1672233672091537</v>
      </c>
      <c r="F48" s="4">
        <f>('Raw Data'!F47-'Normalized Data'!F$2)/'Normalized Data'!F$3</f>
        <v>1.8228794676922142</v>
      </c>
    </row>
    <row r="49" spans="1:6">
      <c r="A49" t="s">
        <v>90</v>
      </c>
      <c r="B49" t="s">
        <v>91</v>
      </c>
      <c r="C49" s="4">
        <f>('Raw Data'!C48-'Normalized Data'!C$2)/'Normalized Data'!C$3</f>
        <v>-1.7143540624970675</v>
      </c>
      <c r="D49" s="4">
        <f>('Raw Data'!D48-'Normalized Data'!D$2)/'Normalized Data'!D$3</f>
        <v>-2.1491199220415376</v>
      </c>
      <c r="E49" s="4">
        <f>('Raw Data'!E48-'Normalized Data'!E$2)/'Normalized Data'!E$3</f>
        <v>-0.67440125079951618</v>
      </c>
      <c r="F49" s="4">
        <f>('Raw Data'!F48-'Normalized Data'!F$2)/'Normalized Data'!F$3</f>
        <v>-0.88490065012361485</v>
      </c>
    </row>
    <row r="50" spans="1:6">
      <c r="A50" t="s">
        <v>92</v>
      </c>
      <c r="B50" t="s">
        <v>93</v>
      </c>
      <c r="C50" s="4">
        <f>('Raw Data'!C49-'Normalized Data'!C$2)/'Normalized Data'!C$3</f>
        <v>2.3742694447310915</v>
      </c>
      <c r="D50" s="4">
        <f>('Raw Data'!D49-'Normalized Data'!D$2)/'Normalized Data'!D$3</f>
        <v>2.7231012850965333</v>
      </c>
      <c r="E50" s="4">
        <f>('Raw Data'!E49-'Normalized Data'!E$2)/'Normalized Data'!E$3</f>
        <v>7.5997796887214841</v>
      </c>
      <c r="F50" s="4">
        <f>('Raw Data'!F49-'Normalized Data'!F$2)/'Normalized Data'!F$3</f>
        <v>5.9356591276745121</v>
      </c>
    </row>
    <row r="51" spans="1:6">
      <c r="A51" t="s">
        <v>94</v>
      </c>
      <c r="B51" t="s">
        <v>95</v>
      </c>
      <c r="C51" s="4">
        <f>('Raw Data'!C50-'Normalized Data'!C$2)/'Normalized Data'!C$3</f>
        <v>0.264416446991943</v>
      </c>
      <c r="D51" s="4">
        <f>('Raw Data'!D50-'Normalized Data'!D$2)/'Normalized Data'!D$3</f>
        <v>0.48339119312991008</v>
      </c>
      <c r="E51" s="4">
        <f>('Raw Data'!E50-'Normalized Data'!E$2)/'Normalized Data'!E$3</f>
        <v>3.173050955866676</v>
      </c>
      <c r="F51" s="4">
        <f>('Raw Data'!F50-'Normalized Data'!F$2)/'Normalized Data'!F$3</f>
        <v>2.1064920794799007</v>
      </c>
    </row>
    <row r="52" spans="1:6">
      <c r="A52" t="s">
        <v>96</v>
      </c>
      <c r="B52" t="s">
        <v>97</v>
      </c>
      <c r="C52" s="4">
        <f>('Raw Data'!C51-'Normalized Data'!C$2)/'Normalized Data'!C$3</f>
        <v>3.0431062787883358</v>
      </c>
      <c r="D52" s="4">
        <f>('Raw Data'!D51-'Normalized Data'!D$2)/'Normalized Data'!D$3</f>
        <v>4.1548815396796401</v>
      </c>
      <c r="E52" s="4">
        <f>('Raw Data'!E51-'Normalized Data'!E$2)/'Normalized Data'!E$3</f>
        <v>36.935967592921621</v>
      </c>
      <c r="F52" s="4">
        <f>('Raw Data'!F51-'Normalized Data'!F$2)/'Normalized Data'!F$3</f>
        <v>34.784238317614381</v>
      </c>
    </row>
    <row r="53" spans="1:6">
      <c r="A53" t="s">
        <v>98</v>
      </c>
      <c r="B53" t="s">
        <v>99</v>
      </c>
      <c r="C53" s="4">
        <f>('Raw Data'!C52-'Normalized Data'!C$2)/'Normalized Data'!C$3</f>
        <v>0.39066765481204918</v>
      </c>
      <c r="D53" s="4">
        <f>('Raw Data'!D52-'Normalized Data'!D$2)/'Normalized Data'!D$3</f>
        <v>0.67147816553992323</v>
      </c>
      <c r="E53" s="4">
        <f>('Raw Data'!E52-'Normalized Data'!E$2)/'Normalized Data'!E$3</f>
        <v>0.99985786369128116</v>
      </c>
      <c r="F53" s="4">
        <f>('Raw Data'!F52-'Normalized Data'!F$2)/'Normalized Data'!F$3</f>
        <v>1.0352531819430457</v>
      </c>
    </row>
    <row r="54" spans="1:6">
      <c r="A54" t="s">
        <v>100</v>
      </c>
      <c r="B54" t="s">
        <v>101</v>
      </c>
      <c r="C54" s="4">
        <f>('Raw Data'!C53-'Normalized Data'!C$2)/'Normalized Data'!C$3</f>
        <v>-0.14416916048293985</v>
      </c>
      <c r="D54" s="4">
        <f>('Raw Data'!D53-'Normalized Data'!D$2)/'Normalized Data'!D$3</f>
        <v>-0.33349168646080951</v>
      </c>
      <c r="E54" s="4">
        <f>('Raw Data'!E53-'Normalized Data'!E$2)/'Normalized Data'!E$3</f>
        <v>6.1318314263378584</v>
      </c>
      <c r="F54" s="4">
        <f>('Raw Data'!F53-'Normalized Data'!F$2)/'Normalized Data'!F$3</f>
        <v>5.2783933095259892</v>
      </c>
    </row>
    <row r="55" spans="1:6">
      <c r="A55" t="s">
        <v>102</v>
      </c>
      <c r="B55" t="s">
        <v>103</v>
      </c>
      <c r="C55" s="4">
        <f>('Raw Data'!C54-'Normalized Data'!C$2)/'Normalized Data'!C$3</f>
        <v>5.0751897332961286E-3</v>
      </c>
      <c r="D55" s="4">
        <f>('Raw Data'!D54-'Normalized Data'!D$2)/'Normalized Data'!D$3</f>
        <v>1.6590535355379167E-2</v>
      </c>
      <c r="E55" s="4">
        <f>('Raw Data'!E54-'Normalized Data'!E$2)/'Normalized Data'!E$3</f>
        <v>-0.92104328050600381</v>
      </c>
      <c r="F55" s="4">
        <f>('Raw Data'!F54-'Normalized Data'!F$2)/'Normalized Data'!F$3</f>
        <v>-0.71327412019656322</v>
      </c>
    </row>
    <row r="56" spans="1:6">
      <c r="A56" t="s">
        <v>104</v>
      </c>
      <c r="B56" t="s">
        <v>105</v>
      </c>
      <c r="C56" s="4">
        <f>('Raw Data'!C55-'Normalized Data'!C$2)/'Normalized Data'!C$3</f>
        <v>0.13619520249162761</v>
      </c>
      <c r="D56" s="4">
        <f>('Raw Data'!D55-'Normalized Data'!D$2)/'Normalized Data'!D$3</f>
        <v>-5.3048297703879872E-2</v>
      </c>
      <c r="E56" s="4">
        <f>('Raw Data'!E55-'Normalized Data'!E$2)/'Normalized Data'!E$3</f>
        <v>-1.9543742449006984E-2</v>
      </c>
      <c r="F56" s="4">
        <f>('Raw Data'!F55-'Normalized Data'!F$2)/'Normalized Data'!F$3</f>
        <v>-0.22787900985868231</v>
      </c>
    </row>
    <row r="57" spans="1:6">
      <c r="A57" t="s">
        <v>106</v>
      </c>
      <c r="B57" t="s">
        <v>107</v>
      </c>
      <c r="C57" s="4">
        <f>('Raw Data'!C56-'Normalized Data'!C$2)/'Normalized Data'!C$3</f>
        <v>-0.23491280242408269</v>
      </c>
      <c r="D57" s="4">
        <f>('Raw Data'!D56-'Normalized Data'!D$2)/'Normalized Data'!D$3</f>
        <v>-0.24154942444728858</v>
      </c>
      <c r="E57" s="4">
        <f>('Raw Data'!E56-'Normalized Data'!E$2)/'Normalized Data'!E$3</f>
        <v>-1.5648141567763478</v>
      </c>
      <c r="F57" s="4">
        <f>('Raw Data'!F56-'Normalized Data'!F$2)/'Normalized Data'!F$3</f>
        <v>-1.2421939382840401</v>
      </c>
    </row>
    <row r="58" spans="1:6">
      <c r="A58" t="s">
        <v>108</v>
      </c>
      <c r="B58" t="s">
        <v>109</v>
      </c>
      <c r="C58" s="4">
        <f>('Raw Data'!C57-'Normalized Data'!C$2)/'Normalized Data'!C$3</f>
        <v>-0.57077591301818864</v>
      </c>
      <c r="D58" s="4">
        <f>('Raw Data'!D57-'Normalized Data'!D$2)/'Normalized Data'!D$3</f>
        <v>-0.75676959619952711</v>
      </c>
      <c r="E58" s="4">
        <f>('Raw Data'!E57-'Normalized Data'!E$2)/'Normalized Data'!E$3</f>
        <v>-0.732996944069362</v>
      </c>
      <c r="F58" s="4">
        <f>('Raw Data'!F57-'Normalized Data'!F$2)/'Normalized Data'!F$3</f>
        <v>-0.69233586667887537</v>
      </c>
    </row>
    <row r="59" spans="1:6">
      <c r="A59" t="s">
        <v>110</v>
      </c>
      <c r="B59" t="s">
        <v>111</v>
      </c>
      <c r="C59" s="4">
        <f>('Raw Data'!C58-'Normalized Data'!C$2)/'Normalized Data'!C$3</f>
        <v>-0.84065217595241781</v>
      </c>
      <c r="D59" s="4">
        <f>('Raw Data'!D58-'Normalized Data'!D$2)/'Normalized Data'!D$3</f>
        <v>-1.0926487605822526</v>
      </c>
      <c r="E59" s="4">
        <f>('Raw Data'!E58-'Normalized Data'!E$2)/'Normalized Data'!E$3</f>
        <v>-1.5518797526828219</v>
      </c>
      <c r="F59" s="4">
        <f>('Raw Data'!F58-'Normalized Data'!F$2)/'Normalized Data'!F$3</f>
        <v>-1.302231175411287</v>
      </c>
    </row>
    <row r="60" spans="1:6">
      <c r="A60" t="s">
        <v>112</v>
      </c>
      <c r="B60" t="s">
        <v>113</v>
      </c>
      <c r="C60" s="4">
        <f>('Raw Data'!C59-'Normalized Data'!C$2)/'Normalized Data'!C$3</f>
        <v>2.7030685666575995</v>
      </c>
      <c r="D60" s="4">
        <f>('Raw Data'!D59-'Normalized Data'!D$2)/'Normalized Data'!D$3</f>
        <v>3.5325172056763501</v>
      </c>
      <c r="E60" s="4">
        <f>('Raw Data'!E59-'Normalized Data'!E$2)/'Normalized Data'!E$3</f>
        <v>9.0398692345959777</v>
      </c>
      <c r="F60" s="4">
        <f>('Raw Data'!F59-'Normalized Data'!F$2)/'Normalized Data'!F$3</f>
        <v>4.8826114824649762</v>
      </c>
    </row>
    <row r="61" spans="1:6">
      <c r="A61" t="s">
        <v>114</v>
      </c>
      <c r="B61" t="s">
        <v>115</v>
      </c>
      <c r="C61" s="4">
        <f>('Raw Data'!C60-'Normalized Data'!C$2)/'Normalized Data'!C$3</f>
        <v>-0.71771250598046721</v>
      </c>
      <c r="D61" s="4">
        <f>('Raw Data'!D60-'Normalized Data'!D$2)/'Normalized Data'!D$3</f>
        <v>-1.1157804982033028</v>
      </c>
      <c r="E61" s="4">
        <f>('Raw Data'!E60-'Normalized Data'!E$2)/'Normalized Data'!E$3</f>
        <v>-1.3504015350721337</v>
      </c>
      <c r="F61" s="4">
        <f>('Raw Data'!F60-'Normalized Data'!F$2)/'Normalized Data'!F$3</f>
        <v>-1.0027775234258154</v>
      </c>
    </row>
    <row r="62" spans="1:6">
      <c r="A62" t="s">
        <v>116</v>
      </c>
      <c r="B62" t="s">
        <v>117</v>
      </c>
      <c r="C62" s="4">
        <f>('Raw Data'!C61-'Normalized Data'!C$2)/'Normalized Data'!C$3</f>
        <v>3.3481523870277781</v>
      </c>
      <c r="D62" s="4">
        <f>('Raw Data'!D61-'Normalized Data'!D$2)/'Normalized Data'!D$3</f>
        <v>4.4916133747487645</v>
      </c>
      <c r="E62" s="4">
        <f>('Raw Data'!E61-'Normalized Data'!E$2)/'Normalized Data'!E$3</f>
        <v>39.980776064245617</v>
      </c>
      <c r="F62" s="4">
        <f>('Raw Data'!F61-'Normalized Data'!F$2)/'Normalized Data'!F$3</f>
        <v>33.808717150444096</v>
      </c>
    </row>
    <row r="63" spans="1:6">
      <c r="A63" t="s">
        <v>118</v>
      </c>
      <c r="B63" t="s">
        <v>119</v>
      </c>
      <c r="C63" s="4">
        <f>('Raw Data'!C62-'Normalized Data'!C$2)/'Normalized Data'!C$3</f>
        <v>-0.80256480013508757</v>
      </c>
      <c r="D63" s="4">
        <f>('Raw Data'!D62-'Normalized Data'!D$2)/'Normalized Data'!D$3</f>
        <v>-1.0673975272550114</v>
      </c>
      <c r="E63" s="4">
        <f>('Raw Data'!E62-'Normalized Data'!E$2)/'Normalized Data'!E$3</f>
        <v>-1.3125577428754172</v>
      </c>
      <c r="F63" s="4">
        <f>('Raw Data'!F62-'Normalized Data'!F$2)/'Normalized Data'!F$3</f>
        <v>-1.0495375881329547</v>
      </c>
    </row>
    <row r="64" spans="1:6">
      <c r="A64" t="s">
        <v>120</v>
      </c>
      <c r="B64" t="s">
        <v>121</v>
      </c>
      <c r="C64" s="4">
        <f>('Raw Data'!C63-'Normalized Data'!C$2)/'Normalized Data'!C$3</f>
        <v>3.9055039072394164</v>
      </c>
      <c r="D64" s="4">
        <f>('Raw Data'!D63-'Normalized Data'!D$2)/'Normalized Data'!D$3</f>
        <v>6.0443510567026006</v>
      </c>
      <c r="E64" s="4">
        <f>('Raw Data'!E63-'Normalized Data'!E$2)/'Normalized Data'!E$3</f>
        <v>23.762205955511337</v>
      </c>
      <c r="F64" s="4">
        <f>('Raw Data'!F63-'Normalized Data'!F$2)/'Normalized Data'!F$3</f>
        <v>17.285871257210879</v>
      </c>
    </row>
    <row r="65" spans="1:6">
      <c r="A65" t="s">
        <v>122</v>
      </c>
      <c r="B65" t="s">
        <v>123</v>
      </c>
      <c r="C65" s="4">
        <f>('Raw Data'!C64-'Normalized Data'!C$2)/'Normalized Data'!C$3</f>
        <v>-0.97397675356717239</v>
      </c>
      <c r="D65" s="4">
        <f>('Raw Data'!D64-'Normalized Data'!D$2)/'Normalized Data'!D$3</f>
        <v>-1.0774590413545304</v>
      </c>
      <c r="E65" s="4">
        <f>('Raw Data'!E64-'Normalized Data'!E$2)/'Normalized Data'!E$3</f>
        <v>-0.67269561509487541</v>
      </c>
      <c r="F65" s="4">
        <f>('Raw Data'!F64-'Normalized Data'!F$2)/'Normalized Data'!F$3</f>
        <v>-1.1000518878002625</v>
      </c>
    </row>
    <row r="66" spans="1:6">
      <c r="A66" t="s">
        <v>124</v>
      </c>
      <c r="B66" t="s">
        <v>125</v>
      </c>
      <c r="C66" s="4">
        <f>('Raw Data'!C65-'Normalized Data'!C$2)/'Normalized Data'!C$3</f>
        <v>2.0492415358781204</v>
      </c>
      <c r="D66" s="4">
        <f>('Raw Data'!D65-'Normalized Data'!D$2)/'Normalized Data'!D$3</f>
        <v>3.6572020220476258</v>
      </c>
      <c r="E66" s="4">
        <f>('Raw Data'!E65-'Normalized Data'!E$2)/'Normalized Data'!E$3</f>
        <v>9.6988842299765494</v>
      </c>
      <c r="F66" s="4">
        <f>('Raw Data'!F65-'Normalized Data'!F$2)/'Normalized Data'!F$3</f>
        <v>5.9492110002136558</v>
      </c>
    </row>
    <row r="67" spans="1:6">
      <c r="A67" t="s">
        <v>126</v>
      </c>
      <c r="B67" t="s">
        <v>127</v>
      </c>
      <c r="C67" s="4">
        <f>('Raw Data'!C66-'Normalized Data'!C$2)/'Normalized Data'!C$3</f>
        <v>-0.5264688499676341</v>
      </c>
      <c r="D67" s="4">
        <f>('Raw Data'!D66-'Normalized Data'!D$2)/'Normalized Data'!D$3</f>
        <v>-0.50398928071137095</v>
      </c>
      <c r="E67" s="4">
        <f>('Raw Data'!E66-'Normalized Data'!E$2)/'Normalized Data'!E$3</f>
        <v>-0.87719422926586521</v>
      </c>
      <c r="F67" s="4">
        <f>('Raw Data'!F66-'Normalized Data'!F$2)/'Normalized Data'!F$3</f>
        <v>-0.85855996093153841</v>
      </c>
    </row>
    <row r="68" spans="1:6">
      <c r="A68" t="s">
        <v>128</v>
      </c>
      <c r="B68" t="s">
        <v>129</v>
      </c>
      <c r="C68" s="4">
        <f>('Raw Data'!C67-'Normalized Data'!C$2)/'Normalized Data'!C$3</f>
        <v>0.51438595832903466</v>
      </c>
      <c r="D68" s="4">
        <f>('Raw Data'!D67-'Normalized Data'!D$2)/'Normalized Data'!D$3</f>
        <v>0.69440282599427294</v>
      </c>
      <c r="E68" s="4">
        <f>('Raw Data'!E67-'Normalized Data'!E$2)/'Normalized Data'!E$3</f>
        <v>4.0087058489091056</v>
      </c>
      <c r="F68" s="4">
        <f>('Raw Data'!F67-'Normalized Data'!F$2)/'Normalized Data'!F$3</f>
        <v>2.5803803070536886</v>
      </c>
    </row>
    <row r="69" spans="1:6">
      <c r="A69" t="s">
        <v>130</v>
      </c>
      <c r="B69" t="s">
        <v>131</v>
      </c>
      <c r="C69" s="4">
        <f>('Raw Data'!C68-'Normalized Data'!C$2)/'Normalized Data'!C$3</f>
        <v>-0.13031323583215146</v>
      </c>
      <c r="D69" s="4">
        <f>('Raw Data'!D68-'Normalized Data'!D$2)/'Normalized Data'!D$3</f>
        <v>0.14224983251111376</v>
      </c>
      <c r="E69" s="4">
        <f>('Raw Data'!E68-'Normalized Data'!E$2)/'Normalized Data'!E$3</f>
        <v>0.25968303603155402</v>
      </c>
      <c r="F69" s="4">
        <f>('Raw Data'!F68-'Normalized Data'!F$2)/'Normalized Data'!F$3</f>
        <v>0.10664469065714459</v>
      </c>
    </row>
    <row r="70" spans="1:6">
      <c r="A70" t="s">
        <v>132</v>
      </c>
      <c r="B70" t="s">
        <v>133</v>
      </c>
      <c r="C70" s="4">
        <f>('Raw Data'!C69-'Normalized Data'!C$2)/'Normalized Data'!C$3</f>
        <v>-0.5599500924041001</v>
      </c>
      <c r="D70" s="4">
        <f>('Raw Data'!D69-'Normalized Data'!D$2)/'Normalized Data'!D$3</f>
        <v>-0.48057737986479049</v>
      </c>
      <c r="E70" s="4">
        <f>('Raw Data'!E69-'Normalized Data'!E$2)/'Normalized Data'!E$3</f>
        <v>-0.26344964821263545</v>
      </c>
      <c r="F70" s="4">
        <f>('Raw Data'!F69-'Normalized Data'!F$2)/'Normalized Data'!F$3</f>
        <v>-0.34334462656044917</v>
      </c>
    </row>
    <row r="71" spans="1:6">
      <c r="A71" t="s">
        <v>134</v>
      </c>
      <c r="B71" t="s">
        <v>135</v>
      </c>
      <c r="C71" s="4">
        <f>('Raw Data'!C70-'Normalized Data'!C$2)/'Normalized Data'!C$3</f>
        <v>1.7021398350797865</v>
      </c>
      <c r="D71" s="4">
        <f>('Raw Data'!D70-'Normalized Data'!D$2)/'Normalized Data'!D$3</f>
        <v>2.6061879529813012</v>
      </c>
      <c r="E71" s="4">
        <f>('Raw Data'!E70-'Normalized Data'!E$2)/'Normalized Data'!E$3</f>
        <v>9.8038518939663657E-2</v>
      </c>
      <c r="F71" s="4">
        <f>('Raw Data'!F70-'Normalized Data'!F$2)/'Normalized Data'!F$3</f>
        <v>0.43256112077648645</v>
      </c>
    </row>
    <row r="72" spans="1:6">
      <c r="A72" t="s">
        <v>136</v>
      </c>
      <c r="B72" t="s">
        <v>137</v>
      </c>
      <c r="C72" s="4">
        <f>('Raw Data'!C71-'Normalized Data'!C$2)/'Normalized Data'!C$3</f>
        <v>-0.90777413998517642</v>
      </c>
      <c r="D72" s="4">
        <f>('Raw Data'!D71-'Normalized Data'!D$2)/'Normalized Data'!D$3</f>
        <v>-1.3213472196845133</v>
      </c>
      <c r="E72" s="4">
        <f>('Raw Data'!E71-'Normalized Data'!E$2)/'Normalized Data'!E$3</f>
        <v>7.7355553976263245</v>
      </c>
      <c r="F72" s="4">
        <f>('Raw Data'!F71-'Normalized Data'!F$2)/'Normalized Data'!F$3</f>
        <v>5.8356377621096964</v>
      </c>
    </row>
    <row r="73" spans="1:6">
      <c r="A73" t="s">
        <v>138</v>
      </c>
      <c r="B73" t="s">
        <v>139</v>
      </c>
      <c r="C73" s="4">
        <f>('Raw Data'!C72-'Normalized Data'!C$2)/'Normalized Data'!C$3</f>
        <v>-1.7523476270439118</v>
      </c>
      <c r="D73" s="4">
        <f>('Raw Data'!D72-'Normalized Data'!D$2)/'Normalized Data'!D$3</f>
        <v>-2.0378585784761558</v>
      </c>
      <c r="E73" s="4">
        <f>('Raw Data'!E72-'Normalized Data'!E$2)/'Normalized Data'!E$3</f>
        <v>-1.0901144197285186</v>
      </c>
      <c r="F73" s="4">
        <f>('Raw Data'!F72-'Normalized Data'!F$2)/'Normalized Data'!F$3</f>
        <v>-1.2018740652565398</v>
      </c>
    </row>
    <row r="74" spans="1:6">
      <c r="A74" t="s">
        <v>140</v>
      </c>
      <c r="B74" t="s">
        <v>141</v>
      </c>
      <c r="C74" s="4">
        <f>('Raw Data'!C73-'Normalized Data'!C$2)/'Normalized Data'!C$3</f>
        <v>-7.9758342167227533E-2</v>
      </c>
      <c r="D74" s="4">
        <f>('Raw Data'!D73-'Normalized Data'!D$2)/'Normalized Data'!D$3</f>
        <v>6.1648090626712004E-2</v>
      </c>
      <c r="E74" s="4">
        <f>('Raw Data'!E73-'Normalized Data'!E$2)/'Normalized Data'!E$3</f>
        <v>0.86987420936678339</v>
      </c>
      <c r="F74" s="4">
        <f>('Raw Data'!F73-'Normalized Data'!F$2)/'Normalized Data'!F$3</f>
        <v>0.29209779324237689</v>
      </c>
    </row>
    <row r="75" spans="1:6">
      <c r="A75" t="s">
        <v>142</v>
      </c>
      <c r="B75" t="s">
        <v>143</v>
      </c>
      <c r="C75" s="4">
        <f>('Raw Data'!C74-'Normalized Data'!C$2)/'Normalized Data'!C$3</f>
        <v>-0.92723997861102936</v>
      </c>
      <c r="D75" s="4">
        <f>('Raw Data'!D74-'Normalized Data'!D$2)/'Normalized Data'!D$3</f>
        <v>-0.91882575065472982</v>
      </c>
      <c r="E75" s="4">
        <f>('Raw Data'!E74-'Normalized Data'!E$2)/'Normalized Data'!E$3</f>
        <v>-0.862447587236158</v>
      </c>
      <c r="F75" s="4">
        <f>('Raw Data'!F74-'Normalized Data'!F$2)/'Normalized Data'!F$3</f>
        <v>-0.64102798888990664</v>
      </c>
    </row>
    <row r="76" spans="1:6">
      <c r="A76" t="s">
        <v>144</v>
      </c>
      <c r="B76" t="s">
        <v>145</v>
      </c>
      <c r="C76" s="4">
        <f>('Raw Data'!C75-'Normalized Data'!C$2)/'Normalized Data'!C$3</f>
        <v>3.6154019343883985</v>
      </c>
      <c r="D76" s="4">
        <f>('Raw Data'!D75-'Normalized Data'!D$2)/'Normalized Data'!D$3</f>
        <v>5.6662768743528842</v>
      </c>
      <c r="E76" s="4">
        <f>('Raw Data'!E75-'Normalized Data'!E$2)/'Normalized Data'!E$3</f>
        <v>36.325207874351506</v>
      </c>
      <c r="F76" s="4">
        <f>('Raw Data'!F75-'Normalized Data'!F$2)/'Normalized Data'!F$3</f>
        <v>31.558617953178892</v>
      </c>
    </row>
    <row r="77" spans="1:6">
      <c r="A77" t="s">
        <v>146</v>
      </c>
      <c r="B77" t="s">
        <v>147</v>
      </c>
      <c r="C77" s="4">
        <f>('Raw Data'!C76-'Normalized Data'!C$2)/'Normalized Data'!C$3</f>
        <v>-1.3758267118211571</v>
      </c>
      <c r="D77" s="4">
        <f>('Raw Data'!D76-'Normalized Data'!D$2)/'Normalized Data'!D$3</f>
        <v>-1.2917595468664356</v>
      </c>
      <c r="E77" s="4">
        <f>('Raw Data'!E76-'Normalized Data'!E$2)/'Normalized Data'!E$3</f>
        <v>-0.53375737332101336</v>
      </c>
      <c r="F77" s="4">
        <f>('Raw Data'!F76-'Normalized Data'!F$2)/'Normalized Data'!F$3</f>
        <v>-0.63376369685315792</v>
      </c>
    </row>
    <row r="78" spans="1:6">
      <c r="A78" t="s">
        <v>148</v>
      </c>
      <c r="B78" t="s">
        <v>149</v>
      </c>
      <c r="C78" s="4">
        <f>('Raw Data'!C77-'Normalized Data'!C$2)/'Normalized Data'!C$3</f>
        <v>1.1736071371614591</v>
      </c>
      <c r="D78" s="4">
        <f>('Raw Data'!D77-'Normalized Data'!D$2)/'Normalized Data'!D$3</f>
        <v>1.4455326146537526</v>
      </c>
      <c r="E78" s="4">
        <f>('Raw Data'!E77-'Normalized Data'!E$2)/'Normalized Data'!E$3</f>
        <v>2.8862554189467708</v>
      </c>
      <c r="F78" s="4">
        <f>('Raw Data'!F77-'Normalized Data'!F$2)/'Normalized Data'!F$3</f>
        <v>2.1705277294509049</v>
      </c>
    </row>
    <row r="79" spans="1:6">
      <c r="A79" t="s">
        <v>150</v>
      </c>
      <c r="B79" t="s">
        <v>151</v>
      </c>
      <c r="C79" s="4">
        <f>('Raw Data'!C78-'Normalized Data'!C$2)/'Normalized Data'!C$3</f>
        <v>-0.70703678339915699</v>
      </c>
      <c r="D79" s="4">
        <f>('Raw Data'!D78-'Normalized Data'!D$2)/'Normalized Data'!D$3</f>
        <v>-0.75132468481637205</v>
      </c>
      <c r="E79" s="4">
        <f>('Raw Data'!E78-'Normalized Data'!E$2)/'Normalized Data'!E$3</f>
        <v>0.14170989979390233</v>
      </c>
      <c r="F79" s="4">
        <f>('Raw Data'!F78-'Normalized Data'!F$2)/'Normalized Data'!F$3</f>
        <v>-8.0975490644934589E-2</v>
      </c>
    </row>
    <row r="80" spans="1:6">
      <c r="A80" t="s">
        <v>152</v>
      </c>
      <c r="B80" t="s">
        <v>153</v>
      </c>
      <c r="C80" s="4">
        <f>('Raw Data'!C79-'Normalized Data'!C$2)/'Normalized Data'!C$3</f>
        <v>-0.64552473334146299</v>
      </c>
      <c r="D80" s="4">
        <f>('Raw Data'!D79-'Normalized Data'!D$2)/'Normalized Data'!D$3</f>
        <v>-0.63589743589743808</v>
      </c>
      <c r="E80" s="4">
        <f>('Raw Data'!E79-'Normalized Data'!E$2)/'Normalized Data'!E$3</f>
        <v>6.005259043424048E-3</v>
      </c>
      <c r="F80" s="4">
        <f>('Raw Data'!F79-'Normalized Data'!F$2)/'Normalized Data'!F$3</f>
        <v>-0.36657204773677599</v>
      </c>
    </row>
    <row r="81" spans="1:6">
      <c r="A81" t="s">
        <v>154</v>
      </c>
      <c r="B81" t="s">
        <v>155</v>
      </c>
      <c r="C81" s="4">
        <f>('Raw Data'!C80-'Normalized Data'!C$2)/'Normalized Data'!C$3</f>
        <v>-0.63824497875174591</v>
      </c>
      <c r="D81" s="4">
        <f>('Raw Data'!D80-'Normalized Data'!D$2)/'Normalized Data'!D$3</f>
        <v>-0.64754248127169844</v>
      </c>
      <c r="E81" s="4">
        <f>('Raw Data'!E80-'Normalized Data'!E$2)/'Normalized Data'!E$3</f>
        <v>-0.11999857863691314</v>
      </c>
      <c r="F81" s="4">
        <f>('Raw Data'!F80-'Normalized Data'!F$2)/'Normalized Data'!F$3</f>
        <v>0</v>
      </c>
    </row>
    <row r="82" spans="1:6">
      <c r="A82" t="s">
        <v>156</v>
      </c>
      <c r="B82" t="s">
        <v>157</v>
      </c>
      <c r="C82" s="4">
        <f>('Raw Data'!C81-'Normalized Data'!C$2)/'Normalized Data'!C$3</f>
        <v>0.74381080142968392</v>
      </c>
      <c r="D82" s="4">
        <f>('Raw Data'!D81-'Normalized Data'!D$2)/'Normalized Data'!D$3</f>
        <v>1.1035020403191409</v>
      </c>
      <c r="E82" s="4">
        <f>('Raw Data'!E81-'Normalized Data'!E$2)/'Normalized Data'!E$3</f>
        <v>5.8433302537133125</v>
      </c>
      <c r="F82" s="4">
        <f>('Raw Data'!F81-'Normalized Data'!F$2)/'Normalized Data'!F$3</f>
        <v>4.3026584867075677</v>
      </c>
    </row>
    <row r="83" spans="1:6">
      <c r="A83" t="s">
        <v>158</v>
      </c>
      <c r="B83" t="s">
        <v>159</v>
      </c>
      <c r="C83" s="4">
        <f>('Raw Data'!C82-'Normalized Data'!C$2)/'Normalized Data'!C$3</f>
        <v>1.4643188832706371</v>
      </c>
      <c r="D83" s="4">
        <f>('Raw Data'!D82-'Normalized Data'!D$2)/'Normalized Data'!D$3</f>
        <v>2.2271027468177094</v>
      </c>
      <c r="E83" s="4">
        <f>('Raw Data'!E82-'Normalized Data'!E$2)/'Normalized Data'!E$3</f>
        <v>0.83313197356264757</v>
      </c>
      <c r="F83" s="4">
        <f>('Raw Data'!F82-'Normalized Data'!F$2)/'Normalized Data'!F$3</f>
        <v>1.1942740286298565</v>
      </c>
    </row>
    <row r="84" spans="1:6">
      <c r="A84" t="s">
        <v>160</v>
      </c>
      <c r="B84" t="s">
        <v>161</v>
      </c>
      <c r="C84" s="4">
        <f>('Raw Data'!C83-'Normalized Data'!C$2)/'Normalized Data'!C$3</f>
        <v>2.8633263600288936</v>
      </c>
      <c r="D84" s="4">
        <f>('Raw Data'!D83-'Normalized Data'!D$2)/'Normalized Data'!D$3</f>
        <v>7.0664961325293874</v>
      </c>
      <c r="E84" s="4">
        <f>('Raw Data'!E83-'Normalized Data'!E$2)/'Normalized Data'!E$3</f>
        <v>26.47299410134319</v>
      </c>
      <c r="F84" s="4">
        <f>('Raw Data'!F83-'Normalized Data'!F$2)/'Normalized Data'!F$3</f>
        <v>28.286176479565366</v>
      </c>
    </row>
    <row r="85" spans="1:6">
      <c r="A85" t="s">
        <v>162</v>
      </c>
      <c r="B85" t="s">
        <v>163</v>
      </c>
      <c r="C85" s="4">
        <f>('Raw Data'!C84-'Normalized Data'!C$2)/'Normalized Data'!C$3</f>
        <v>-0.51009878326782188</v>
      </c>
      <c r="D85" s="4">
        <f>('Raw Data'!D84-'Normalized Data'!D$2)/'Normalized Data'!D$3</f>
        <v>-0.27314696388330567</v>
      </c>
      <c r="E85" s="4">
        <f>('Raw Data'!E84-'Normalized Data'!E$2)/'Normalized Data'!E$3</f>
        <v>-0.93152583327410898</v>
      </c>
      <c r="F85" s="4">
        <f>('Raw Data'!F84-'Normalized Data'!F$2)/'Normalized Data'!F$3</f>
        <v>-0.7910752983548518</v>
      </c>
    </row>
    <row r="86" spans="1:6">
      <c r="A86" t="s">
        <v>164</v>
      </c>
      <c r="B86" t="s">
        <v>165</v>
      </c>
      <c r="C86" s="4">
        <f>('Raw Data'!C85-'Normalized Data'!C$2)/'Normalized Data'!C$3</f>
        <v>0.63352627184630106</v>
      </c>
      <c r="D86" s="4">
        <f>('Raw Data'!D85-'Normalized Data'!D$2)/'Normalized Data'!D$3</f>
        <v>0.77953590352640079</v>
      </c>
      <c r="E86" s="4">
        <f>('Raw Data'!E85-'Normalized Data'!E$2)/'Normalized Data'!E$3</f>
        <v>0.67891407860137853</v>
      </c>
      <c r="F86" s="4">
        <f>('Raw Data'!F85-'Normalized Data'!F$2)/'Normalized Data'!F$3</f>
        <v>0.28065195494918027</v>
      </c>
    </row>
    <row r="87" spans="1:6">
      <c r="A87" t="s">
        <v>166</v>
      </c>
      <c r="B87" t="s">
        <v>167</v>
      </c>
      <c r="C87" s="4">
        <f>('Raw Data'!C86-'Normalized Data'!C$2)/'Normalized Data'!C$3</f>
        <v>1.713556666697938</v>
      </c>
      <c r="D87" s="4">
        <f>('Raw Data'!D86-'Normalized Data'!D$2)/'Normalized Data'!D$3</f>
        <v>2.1807418234971681</v>
      </c>
      <c r="E87" s="4">
        <f>('Raw Data'!E86-'Normalized Data'!E$2)/'Normalized Data'!E$3</f>
        <v>0.17397484187335707</v>
      </c>
      <c r="F87" s="4">
        <f>('Raw Data'!F86-'Normalized Data'!F$2)/'Normalized Data'!F$3</f>
        <v>0.44199249153007952</v>
      </c>
    </row>
    <row r="88" spans="1:6">
      <c r="A88" t="s">
        <v>168</v>
      </c>
      <c r="B88" t="s">
        <v>169</v>
      </c>
      <c r="C88" s="4">
        <f>('Raw Data'!C87-'Normalized Data'!C$2)/'Normalized Data'!C$3</f>
        <v>1.3161252192838455</v>
      </c>
      <c r="D88" s="4">
        <f>('Raw Data'!D87-'Normalized Data'!D$2)/'Normalized Data'!D$3</f>
        <v>2.0227784883366824</v>
      </c>
      <c r="E88" s="4">
        <f>('Raw Data'!E87-'Normalized Data'!E$2)/'Normalized Data'!E$3</f>
        <v>4.0951247246109022</v>
      </c>
      <c r="F88" s="4">
        <f>('Raw Data'!F87-'Normalized Data'!F$2)/'Normalized Data'!F$3</f>
        <v>1.9334310044867695</v>
      </c>
    </row>
    <row r="89" spans="1:6">
      <c r="A89" t="s">
        <v>170</v>
      </c>
      <c r="B89" t="s">
        <v>171</v>
      </c>
      <c r="C89" s="4">
        <f>('Raw Data'!C88-'Normalized Data'!C$2)/'Normalized Data'!C$3</f>
        <v>0.31809525596405275</v>
      </c>
      <c r="D89" s="4">
        <f>('Raw Data'!D88-'Normalized Data'!D$2)/'Normalized Data'!D$3</f>
        <v>0.20911139533467224</v>
      </c>
      <c r="E89" s="4">
        <f>('Raw Data'!E88-'Normalized Data'!E$2)/'Normalized Data'!E$3</f>
        <v>0.83640110866320838</v>
      </c>
      <c r="F89" s="4">
        <f>('Raw Data'!F88-'Normalized Data'!F$2)/'Normalized Data'!F$3</f>
        <v>0.5483930043036348</v>
      </c>
    </row>
    <row r="90" spans="1:6">
      <c r="A90" t="s">
        <v>172</v>
      </c>
      <c r="B90" t="s">
        <v>173</v>
      </c>
      <c r="C90" s="4">
        <f>('Raw Data'!C89-'Normalized Data'!C$2)/'Normalized Data'!C$3</f>
        <v>3.164094674334176</v>
      </c>
      <c r="D90" s="4">
        <f>('Raw Data'!D89-'Normalized Data'!D$2)/'Normalized Data'!D$3</f>
        <v>4.4998720993970389</v>
      </c>
      <c r="E90" s="4">
        <f>('Raw Data'!E89-'Normalized Data'!E$2)/'Normalized Data'!E$3</f>
        <v>23.031731930921755</v>
      </c>
      <c r="F90" s="4">
        <f>('Raw Data'!F89-'Normalized Data'!F$2)/'Normalized Data'!F$3</f>
        <v>14.108445502548607</v>
      </c>
    </row>
    <row r="91" spans="1:6">
      <c r="A91" t="s">
        <v>174</v>
      </c>
      <c r="B91" t="s">
        <v>175</v>
      </c>
      <c r="C91" s="4">
        <f>('Raw Data'!C90-'Normalized Data'!C$2)/'Normalized Data'!C$3</f>
        <v>-1.046267718603713</v>
      </c>
      <c r="D91" s="4">
        <f>('Raw Data'!D90-'Normalized Data'!D$2)/'Normalized Data'!D$3</f>
        <v>-1.2931481819842872</v>
      </c>
      <c r="E91" s="4">
        <f>('Raw Data'!E90-'Normalized Data'!E$2)/'Normalized Data'!E$3</f>
        <v>-1.4345817639115908</v>
      </c>
      <c r="F91" s="4">
        <f>('Raw Data'!F90-'Normalized Data'!F$2)/'Normalized Data'!F$3</f>
        <v>-1.2350212129536366</v>
      </c>
    </row>
    <row r="92" spans="1:6">
      <c r="A92" t="s">
        <v>176</v>
      </c>
      <c r="B92" t="s">
        <v>177</v>
      </c>
      <c r="C92" s="4">
        <f>('Raw Data'!C91-'Normalized Data'!C$2)/'Normalized Data'!C$3</f>
        <v>2.2070508550897316</v>
      </c>
      <c r="D92" s="4">
        <f>('Raw Data'!D91-'Normalized Data'!D$2)/'Normalized Data'!D$3</f>
        <v>2.9927766611852125</v>
      </c>
      <c r="E92" s="4">
        <f>('Raw Data'!E91-'Normalized Data'!E$2)/'Normalized Data'!E$3</f>
        <v>26.028071920972213</v>
      </c>
      <c r="F92" s="4">
        <f>('Raw Data'!F91-'Normalized Data'!F$2)/'Normalized Data'!F$3</f>
        <v>22.409211610658364</v>
      </c>
    </row>
    <row r="93" spans="1:6">
      <c r="A93" t="s">
        <v>178</v>
      </c>
      <c r="B93" t="s">
        <v>179</v>
      </c>
      <c r="C93" s="4">
        <f>('Raw Data'!C92-'Normalized Data'!C$2)/'Normalized Data'!C$3</f>
        <v>0.75620327026089063</v>
      </c>
      <c r="D93" s="4">
        <f>('Raw Data'!D92-'Normalized Data'!D$2)/'Normalized Data'!D$3</f>
        <v>0.42762653023935676</v>
      </c>
      <c r="E93" s="4">
        <f>('Raw Data'!E92-'Normalized Data'!E$2)/'Normalized Data'!E$3</f>
        <v>0.76042925165233577</v>
      </c>
      <c r="F93" s="4">
        <f>('Raw Data'!F92-'Normalized Data'!F$2)/'Normalized Data'!F$3</f>
        <v>0.75164057015535746</v>
      </c>
    </row>
    <row r="94" spans="1:6">
      <c r="A94" t="s">
        <v>180</v>
      </c>
      <c r="B94" t="s">
        <v>181</v>
      </c>
      <c r="C94" s="4">
        <f>('Raw Data'!C93-'Normalized Data'!C$2)/'Normalized Data'!C$3</f>
        <v>0.20084054898355588</v>
      </c>
      <c r="D94" s="4">
        <f>('Raw Data'!D93-'Normalized Data'!D$2)/'Normalized Data'!D$3</f>
        <v>0.40023143918630821</v>
      </c>
      <c r="E94" s="4">
        <f>('Raw Data'!E93-'Normalized Data'!E$2)/'Normalized Data'!E$3</f>
        <v>1.8865396915642103</v>
      </c>
      <c r="F94" s="4">
        <f>('Raw Data'!F93-'Normalized Data'!F$2)/'Normalized Data'!F$3</f>
        <v>0.88169581540152009</v>
      </c>
    </row>
    <row r="95" spans="1:6">
      <c r="A95" t="s">
        <v>182</v>
      </c>
      <c r="B95" t="s">
        <v>183</v>
      </c>
      <c r="C95" s="4">
        <f>('Raw Data'!C94-'Normalized Data'!C$2)/'Normalized Data'!C$3</f>
        <v>-0.83709672880099795</v>
      </c>
      <c r="D95" s="4">
        <f>('Raw Data'!D94-'Normalized Data'!D$2)/'Normalized Data'!D$3</f>
        <v>-0.70826481515317596</v>
      </c>
      <c r="E95" s="4">
        <f>('Raw Data'!E94-'Normalized Data'!E$2)/'Normalized Data'!E$3</f>
        <v>-1.4086418875701796</v>
      </c>
      <c r="F95" s="4">
        <f>('Raw Data'!F94-'Normalized Data'!F$2)/'Normalized Data'!F$3</f>
        <v>-1.3568964990995938</v>
      </c>
    </row>
    <row r="96" spans="1:6">
      <c r="A96" t="s">
        <v>184</v>
      </c>
      <c r="B96" t="s">
        <v>185</v>
      </c>
      <c r="C96" s="4">
        <f>('Raw Data'!C95-'Normalized Data'!C$2)/'Normalized Data'!C$3</f>
        <v>-0.77468409054663789</v>
      </c>
      <c r="D96" s="4">
        <f>('Raw Data'!D95-'Normalized Data'!D$2)/'Normalized Data'!D$3</f>
        <v>-0.74566051525671662</v>
      </c>
      <c r="E96" s="4">
        <f>('Raw Data'!E95-'Normalized Data'!E$2)/'Normalized Data'!E$3</f>
        <v>-5.6214910098784508E-2</v>
      </c>
      <c r="F96" s="4">
        <f>('Raw Data'!F95-'Normalized Data'!F$2)/'Normalized Data'!F$3</f>
        <v>-0.74187345481183087</v>
      </c>
    </row>
    <row r="97" spans="1:6">
      <c r="A97" t="s">
        <v>186</v>
      </c>
      <c r="B97" t="s">
        <v>187</v>
      </c>
      <c r="C97" s="4">
        <f>('Raw Data'!C96-'Normalized Data'!C$2)/'Normalized Data'!C$3</f>
        <v>-1.077947784646847</v>
      </c>
      <c r="D97" s="4">
        <f>('Raw Data'!D96-'Normalized Data'!D$2)/'Normalized Data'!D$3</f>
        <v>-1.0663499604117199</v>
      </c>
      <c r="E97" s="4">
        <f>('Raw Data'!E96-'Normalized Data'!E$2)/'Normalized Data'!E$3</f>
        <v>-1.0580271480349648</v>
      </c>
      <c r="F97" s="4">
        <f>('Raw Data'!F96-'Normalized Data'!F$2)/'Normalized Data'!F$3</f>
        <v>-1.2279400543295791</v>
      </c>
    </row>
    <row r="98" spans="1:6">
      <c r="A98" t="s">
        <v>188</v>
      </c>
      <c r="B98" t="s">
        <v>189</v>
      </c>
      <c r="C98" s="4">
        <f>('Raw Data'!C97-'Normalized Data'!C$2)/'Normalized Data'!C$3</f>
        <v>1.0978639173710329</v>
      </c>
      <c r="D98" s="4">
        <f>('Raw Data'!D97-'Normalized Data'!D$2)/'Normalized Data'!D$3</f>
        <v>2.1327973689018802</v>
      </c>
      <c r="E98" s="4">
        <f>('Raw Data'!E97-'Normalized Data'!E$2)/'Normalized Data'!E$3</f>
        <v>3.8015421789496129</v>
      </c>
      <c r="F98" s="4">
        <f>('Raw Data'!F97-'Normalized Data'!F$2)/'Normalized Data'!F$3</f>
        <v>2.5621585324909204</v>
      </c>
    </row>
    <row r="99" spans="1:6">
      <c r="A99" t="s">
        <v>190</v>
      </c>
      <c r="B99" t="s">
        <v>191</v>
      </c>
      <c r="C99" s="4">
        <f>('Raw Data'!C98-'Normalized Data'!C$2)/'Normalized Data'!C$3</f>
        <v>-0.89814910363331069</v>
      </c>
      <c r="D99" s="4">
        <f>('Raw Data'!D98-'Normalized Data'!D$2)/'Normalized Data'!D$3</f>
        <v>-0.97041232718192538</v>
      </c>
      <c r="E99" s="4">
        <f>('Raw Data'!E98-'Normalized Data'!E$2)/'Normalized Data'!E$3</f>
        <v>-0.86059981522279849</v>
      </c>
      <c r="F99" s="4">
        <f>('Raw Data'!F98-'Normalized Data'!F$2)/'Normalized Data'!F$3</f>
        <v>-0.95497970271342714</v>
      </c>
    </row>
    <row r="100" spans="1:6">
      <c r="A100" t="s">
        <v>192</v>
      </c>
      <c r="B100" t="s">
        <v>193</v>
      </c>
      <c r="C100" s="4">
        <f>('Raw Data'!C99-'Normalized Data'!C$2)/'Normalized Data'!C$3</f>
        <v>1.8408585607474885</v>
      </c>
      <c r="D100" s="4">
        <f>('Raw Data'!D99-'Normalized Data'!D$2)/'Normalized Data'!D$3</f>
        <v>2.1574395517388392</v>
      </c>
      <c r="E100" s="4">
        <f>('Raw Data'!E99-'Normalized Data'!E$2)/'Normalized Data'!E$3</f>
        <v>4.8637978821690009</v>
      </c>
      <c r="F100" s="4">
        <f>('Raw Data'!F99-'Normalized Data'!F$2)/'Normalized Data'!F$3</f>
        <v>3.5641730000305234</v>
      </c>
    </row>
    <row r="101" spans="1:6">
      <c r="A101" t="s">
        <v>194</v>
      </c>
      <c r="B101" t="s">
        <v>195</v>
      </c>
      <c r="C101" s="4">
        <f>('Raw Data'!C100-'Normalized Data'!C$2)/'Normalized Data'!C$3</f>
        <v>0.19653461166824626</v>
      </c>
      <c r="D101" s="4">
        <f>('Raw Data'!D100-'Normalized Data'!D$2)/'Normalized Data'!D$3</f>
        <v>0.33747487666727483</v>
      </c>
      <c r="E101" s="4">
        <f>('Raw Data'!E100-'Normalized Data'!E$2)/'Normalized Data'!E$3</f>
        <v>1.183284770094521</v>
      </c>
      <c r="F101" s="4">
        <f>('Raw Data'!F100-'Normalized Data'!F$2)/'Normalized Data'!F$3</f>
        <v>0.51014864328663434</v>
      </c>
    </row>
    <row r="102" spans="1:6">
      <c r="A102" t="s">
        <v>196</v>
      </c>
      <c r="B102" t="s">
        <v>197</v>
      </c>
      <c r="C102" s="4">
        <f>('Raw Data'!C101-'Normalized Data'!C$2)/'Normalized Data'!C$3</f>
        <v>1.0293816899162269</v>
      </c>
      <c r="D102" s="4">
        <f>('Raw Data'!D101-'Normalized Data'!D$2)/'Normalized Data'!D$3</f>
        <v>1.1343809001766241</v>
      </c>
      <c r="E102" s="4">
        <f>('Raw Data'!E101-'Normalized Data'!E$2)/'Normalized Data'!E$3</f>
        <v>4.7716580200412197</v>
      </c>
      <c r="F102" s="4">
        <f>('Raw Data'!F101-'Normalized Data'!F$2)/'Normalized Data'!F$3</f>
        <v>2.9019931019747882</v>
      </c>
    </row>
    <row r="103" spans="1:6">
      <c r="A103" t="s">
        <v>198</v>
      </c>
      <c r="B103" t="s">
        <v>199</v>
      </c>
      <c r="C103" s="4">
        <f>('Raw Data'!C102-'Normalized Data'!C$2)/'Normalized Data'!C$3</f>
        <v>-1.0698612531309499</v>
      </c>
      <c r="D103" s="4">
        <f>('Raw Data'!D102-'Normalized Data'!D$2)/'Normalized Data'!D$3</f>
        <v>-1.037456605152568</v>
      </c>
      <c r="E103" s="4">
        <f>('Raw Data'!E102-'Normalized Data'!E$2)/'Normalized Data'!E$3</f>
        <v>-0.99772581906047808</v>
      </c>
      <c r="F103" s="4">
        <f>('Raw Data'!F102-'Normalized Data'!F$2)/'Normalized Data'!F$3</f>
        <v>-0.99694777645514798</v>
      </c>
    </row>
    <row r="104" spans="1:6">
      <c r="A104" t="s">
        <v>200</v>
      </c>
      <c r="B104" t="s">
        <v>201</v>
      </c>
      <c r="C104" s="4">
        <f>('Raw Data'!C103-'Normalized Data'!C$2)/'Normalized Data'!C$3</f>
        <v>3.4922934041295726</v>
      </c>
      <c r="D104" s="4">
        <f>('Raw Data'!D103-'Normalized Data'!D$2)/'Normalized Data'!D$3</f>
        <v>5.2305012485535043</v>
      </c>
      <c r="E104" s="4">
        <f>('Raw Data'!E103-'Normalized Data'!E$2)/'Normalized Data'!E$3</f>
        <v>21.237687442257126</v>
      </c>
      <c r="F104" s="4">
        <f>('Raw Data'!F103-'Normalized Data'!F$2)/'Normalized Data'!F$3</f>
        <v>13.729572993926075</v>
      </c>
    </row>
    <row r="105" spans="1:6">
      <c r="A105" t="s">
        <v>202</v>
      </c>
      <c r="B105" t="s">
        <v>203</v>
      </c>
      <c r="C105" s="4">
        <f>('Raw Data'!C104-'Normalized Data'!C$2)/'Normalized Data'!C$3</f>
        <v>-1.1554265129412644</v>
      </c>
      <c r="D105" s="4">
        <f>('Raw Data'!D104-'Normalized Data'!D$2)/'Normalized Data'!D$3</f>
        <v>-1.1070345331628</v>
      </c>
      <c r="E105" s="4">
        <f>('Raw Data'!E104-'Normalized Data'!E$2)/'Normalized Data'!E$3</f>
        <v>-0.37648354772226461</v>
      </c>
      <c r="F105" s="4">
        <f>('Raw Data'!F104-'Normalized Data'!F$2)/'Normalized Data'!F$3</f>
        <v>-0.47755089582761001</v>
      </c>
    </row>
    <row r="106" spans="1:6">
      <c r="A106" t="s">
        <v>204</v>
      </c>
      <c r="B106" t="s">
        <v>205</v>
      </c>
      <c r="C106" s="4">
        <f>('Raw Data'!C105-'Normalized Data'!C$2)/'Normalized Data'!C$3</f>
        <v>-0.9081587661941708</v>
      </c>
      <c r="D106" s="4">
        <f>('Raw Data'!D105-'Normalized Data'!D$2)/'Normalized Data'!D$3</f>
        <v>-0.92563493513612294</v>
      </c>
      <c r="E106" s="4">
        <f>('Raw Data'!E105-'Normalized Data'!E$2)/'Normalized Data'!E$3</f>
        <v>3.3418022883945708</v>
      </c>
      <c r="F106" s="4">
        <f>('Raw Data'!F105-'Normalized Data'!F$2)/'Normalized Data'!F$3</f>
        <v>2.4292036748771486</v>
      </c>
    </row>
    <row r="107" spans="1:6">
      <c r="A107" t="s">
        <v>206</v>
      </c>
      <c r="B107" t="s">
        <v>207</v>
      </c>
      <c r="C107" s="4">
        <f>('Raw Data'!C106-'Normalized Data'!C$2)/'Normalized Data'!C$3</f>
        <v>-0.67447489141345385</v>
      </c>
      <c r="D107" s="4">
        <f>('Raw Data'!D106-'Normalized Data'!D$2)/'Normalized Data'!D$3</f>
        <v>-0.58978013277300834</v>
      </c>
      <c r="E107" s="4">
        <f>('Raw Data'!E106-'Normalized Data'!E$2)/'Normalized Data'!E$3</f>
        <v>-0.14579631866960446</v>
      </c>
      <c r="F107" s="4">
        <f>('Raw Data'!F106-'Normalized Data'!F$2)/'Normalized Data'!F$3</f>
        <v>-0.22000427311296275</v>
      </c>
    </row>
    <row r="108" spans="1:6">
      <c r="A108" t="s">
        <v>208</v>
      </c>
      <c r="B108" t="s">
        <v>209</v>
      </c>
      <c r="C108" s="4">
        <f>('Raw Data'!C107-'Normalized Data'!C$2)/'Normalized Data'!C$3</f>
        <v>0.41975852978977007</v>
      </c>
      <c r="D108" s="4">
        <f>('Raw Data'!D107-'Normalized Data'!D$2)/'Normalized Data'!D$3</f>
        <v>0.80958645471709567</v>
      </c>
      <c r="E108" s="4">
        <f>('Raw Data'!E107-'Normalized Data'!E$2)/'Normalized Data'!E$3</f>
        <v>3.7153009736337164</v>
      </c>
      <c r="F108" s="4">
        <f>('Raw Data'!F107-'Normalized Data'!F$2)/'Normalized Data'!F$3</f>
        <v>1.9874553612306569</v>
      </c>
    </row>
    <row r="109" spans="1:6">
      <c r="A109" t="s">
        <v>210</v>
      </c>
      <c r="B109" t="s">
        <v>211</v>
      </c>
      <c r="C109" s="4">
        <f>('Raw Data'!C108-'Normalized Data'!C$2)/'Normalized Data'!C$3</f>
        <v>2.9916414157997676E-2</v>
      </c>
      <c r="D109" s="4">
        <f>('Raw Data'!D108-'Normalized Data'!D$2)/'Normalized Data'!D$3</f>
        <v>0.36180035324928433</v>
      </c>
      <c r="E109" s="4">
        <f>('Raw Data'!E108-'Normalized Data'!E$2)/'Normalized Data'!E$3</f>
        <v>1.6198564423281931</v>
      </c>
      <c r="F109" s="4">
        <f>('Raw Data'!F108-'Normalized Data'!F$2)/'Normalized Data'!F$3</f>
        <v>0.90150474620761234</v>
      </c>
    </row>
    <row r="110" spans="1:6">
      <c r="A110" t="s">
        <v>212</v>
      </c>
      <c r="B110" t="s">
        <v>213</v>
      </c>
      <c r="C110" s="4">
        <f>('Raw Data'!C109-'Normalized Data'!C$2)/'Normalized Data'!C$3</f>
        <v>1.9610120359860035</v>
      </c>
      <c r="D110" s="4">
        <f>('Raw Data'!D109-'Normalized Data'!D$2)/'Normalized Data'!D$3</f>
        <v>4.0165661733357698</v>
      </c>
      <c r="E110" s="4">
        <f>('Raw Data'!E109-'Normalized Data'!E$2)/'Normalized Data'!E$3</f>
        <v>11.554189467699524</v>
      </c>
      <c r="F110" s="4">
        <f>('Raw Data'!F109-'Normalized Data'!F$2)/'Normalized Data'!F$3</f>
        <v>5.8756218905472632</v>
      </c>
    </row>
    <row r="111" spans="1:6">
      <c r="A111" t="s">
        <v>214</v>
      </c>
      <c r="B111" t="s">
        <v>215</v>
      </c>
      <c r="C111" s="4">
        <f>('Raw Data'!C110-'Normalized Data'!C$2)/'Normalized Data'!C$3</f>
        <v>1.3816992973535849</v>
      </c>
      <c r="D111" s="4">
        <f>('Raw Data'!D110-'Normalized Data'!D$2)/'Normalized Data'!D$3</f>
        <v>2.0581643218222783</v>
      </c>
      <c r="E111" s="4">
        <f>('Raw Data'!E110-'Normalized Data'!E$2)/'Normalized Data'!E$3</f>
        <v>6.0911804420439202</v>
      </c>
      <c r="F111" s="4">
        <f>('Raw Data'!F110-'Normalized Data'!F$2)/'Normalized Data'!F$3</f>
        <v>4.1959222293440774</v>
      </c>
    </row>
    <row r="112" spans="1:6">
      <c r="A112" t="s">
        <v>216</v>
      </c>
      <c r="B112" t="s">
        <v>217</v>
      </c>
      <c r="C112" s="4">
        <f>('Raw Data'!C111-'Normalized Data'!C$2)/'Normalized Data'!C$3</f>
        <v>3.092160192125482</v>
      </c>
      <c r="D112" s="4">
        <f>('Raw Data'!D111-'Normalized Data'!D$2)/'Normalized Data'!D$3</f>
        <v>5.270771666971191</v>
      </c>
      <c r="E112" s="4">
        <f>('Raw Data'!E111-'Normalized Data'!E$2)/'Normalized Data'!E$3</f>
        <v>18.095764338000141</v>
      </c>
      <c r="F112" s="4">
        <f>('Raw Data'!F111-'Normalized Data'!F$2)/'Normalized Data'!F$3</f>
        <v>10.926441412569057</v>
      </c>
    </row>
    <row r="113" spans="1:6">
      <c r="A113" t="s">
        <v>218</v>
      </c>
      <c r="B113" t="s">
        <v>219</v>
      </c>
      <c r="C113" s="4">
        <f>('Raw Data'!C112-'Normalized Data'!C$2)/'Normalized Data'!C$3</f>
        <v>-0.37037627700591946</v>
      </c>
      <c r="D113" s="4">
        <f>('Raw Data'!D112-'Normalized Data'!D$2)/'Normalized Data'!D$3</f>
        <v>-0.33854680553017991</v>
      </c>
      <c r="E113" s="4">
        <f>('Raw Data'!E112-'Normalized Data'!E$2)/'Normalized Data'!E$3</f>
        <v>-9.9708620567123277E-2</v>
      </c>
      <c r="F113" s="4">
        <f>('Raw Data'!F112-'Normalized Data'!F$2)/'Normalized Data'!F$3</f>
        <v>-0.17455666453011001</v>
      </c>
    </row>
    <row r="114" spans="1:6">
      <c r="A114" t="s">
        <v>220</v>
      </c>
      <c r="B114" t="s">
        <v>221</v>
      </c>
      <c r="C114" s="4">
        <f>('Raw Data'!C113-'Normalized Data'!C$2)/'Normalized Data'!C$3</f>
        <v>2.6975243205718735</v>
      </c>
      <c r="D114" s="4">
        <f>('Raw Data'!D113-'Normalized Data'!D$2)/'Normalized Data'!D$3</f>
        <v>4.6579816066751922</v>
      </c>
      <c r="E114" s="4">
        <f>('Raw Data'!E113-'Normalized Data'!E$2)/'Normalized Data'!E$3</f>
        <v>20.612003411271409</v>
      </c>
      <c r="F114" s="4">
        <f>('Raw Data'!F113-'Normalized Data'!F$2)/'Normalized Data'!F$3</f>
        <v>26.348808106705732</v>
      </c>
    </row>
    <row r="115" spans="1:6">
      <c r="A115" t="s">
        <v>222</v>
      </c>
      <c r="B115" t="s">
        <v>223</v>
      </c>
      <c r="C115" s="4">
        <f>('Raw Data'!C114-'Normalized Data'!C$2)/'Normalized Data'!C$3</f>
        <v>-0.84962053341088406</v>
      </c>
      <c r="D115" s="4">
        <f>('Raw Data'!D114-'Normalized Data'!D$2)/'Normalized Data'!D$3</f>
        <v>-0.67188013886351339</v>
      </c>
      <c r="E115" s="4">
        <f>('Raw Data'!E114-'Normalized Data'!E$2)/'Normalized Data'!E$3</f>
        <v>-1.0932058844431805</v>
      </c>
      <c r="F115" s="4">
        <f>('Raw Data'!F114-'Normalized Data'!F$2)/'Normalized Data'!F$3</f>
        <v>-0.81088422916094405</v>
      </c>
    </row>
    <row r="116" spans="1:6">
      <c r="A116" t="s">
        <v>224</v>
      </c>
      <c r="B116" t="s">
        <v>225</v>
      </c>
      <c r="C116" s="4">
        <f>('Raw Data'!C115-'Normalized Data'!C$2)/'Normalized Data'!C$3</f>
        <v>1.9964257905944831</v>
      </c>
      <c r="D116" s="4">
        <f>('Raw Data'!D115-'Normalized Data'!D$2)/'Normalized Data'!D$3</f>
        <v>3.2209513368658258</v>
      </c>
      <c r="E116" s="4">
        <f>('Raw Data'!E115-'Normalized Data'!E$2)/'Normalized Data'!E$3</f>
        <v>10.557494136877267</v>
      </c>
      <c r="F116" s="4">
        <f>('Raw Data'!F115-'Normalized Data'!F$2)/'Normalized Data'!F$3</f>
        <v>6.0182828190336668</v>
      </c>
    </row>
    <row r="117" spans="1:6">
      <c r="A117" t="s">
        <v>226</v>
      </c>
      <c r="B117" t="s">
        <v>227</v>
      </c>
      <c r="C117" s="4">
        <f>('Raw Data'!C116-'Normalized Data'!C$2)/'Normalized Data'!C$3</f>
        <v>0.99647269622972512</v>
      </c>
      <c r="D117" s="4">
        <f>('Raw Data'!D116-'Normalized Data'!D$2)/'Normalized Data'!D$3</f>
        <v>1.0566295145867581</v>
      </c>
      <c r="E117" s="4">
        <f>('Raw Data'!E116-'Normalized Data'!E$2)/'Normalized Data'!E$3</f>
        <v>3.9334446734418305</v>
      </c>
      <c r="F117" s="4">
        <f>('Raw Data'!F116-'Normalized Data'!F$2)/'Normalized Data'!F$3</f>
        <v>2.1081708024295698</v>
      </c>
    </row>
    <row r="118" spans="1:6">
      <c r="A118" t="s">
        <v>228</v>
      </c>
      <c r="B118" t="s">
        <v>229</v>
      </c>
      <c r="C118" s="4">
        <f>('Raw Data'!C117-'Normalized Data'!C$2)/'Normalized Data'!C$3</f>
        <v>2.4244584744411202</v>
      </c>
      <c r="D118" s="4">
        <f>('Raw Data'!D117-'Normalized Data'!D$2)/'Normalized Data'!D$3</f>
        <v>3.6425360862415479</v>
      </c>
      <c r="E118" s="4">
        <f>('Raw Data'!E117-'Normalized Data'!E$2)/'Normalized Data'!E$3</f>
        <v>17.155461587662568</v>
      </c>
      <c r="F118" s="4">
        <f>('Raw Data'!F117-'Normalized Data'!F$2)/'Normalized Data'!F$3</f>
        <v>10.358178432988431</v>
      </c>
    </row>
    <row r="119" spans="1:6">
      <c r="A119" t="s">
        <v>230</v>
      </c>
      <c r="B119" t="s">
        <v>231</v>
      </c>
      <c r="C119" s="4">
        <f>('Raw Data'!C118-'Normalized Data'!C$2)/'Normalized Data'!C$3</f>
        <v>0.440744110997495</v>
      </c>
      <c r="D119" s="4">
        <f>('Raw Data'!D118-'Normalized Data'!D$2)/'Normalized Data'!D$3</f>
        <v>0.8021194957061929</v>
      </c>
      <c r="E119" s="4">
        <f>('Raw Data'!E118-'Normalized Data'!E$2)/'Normalized Data'!E$3</f>
        <v>0.46851680761850623</v>
      </c>
      <c r="F119" s="4">
        <f>('Raw Data'!F118-'Normalized Data'!F$2)/'Normalized Data'!F$3</f>
        <v>0.30165125293776462</v>
      </c>
    </row>
    <row r="120" spans="1:6">
      <c r="A120" t="s">
        <v>232</v>
      </c>
      <c r="B120" t="s">
        <v>233</v>
      </c>
      <c r="C120" s="4">
        <f>('Raw Data'!C119-'Normalized Data'!C$2)/'Normalized Data'!C$3</f>
        <v>1.3222886197547774</v>
      </c>
      <c r="D120" s="4">
        <f>('Raw Data'!D119-'Normalized Data'!D$2)/'Normalized Data'!D$3</f>
        <v>3.8422802850356299</v>
      </c>
      <c r="E120" s="4">
        <f>('Raw Data'!E119-'Normalized Data'!E$2)/'Normalized Data'!E$3</f>
        <v>4.4447445099850755</v>
      </c>
      <c r="F120" s="4">
        <f>('Raw Data'!F119-'Normalized Data'!F$2)/'Normalized Data'!F$3</f>
        <v>3.5365503769496081</v>
      </c>
    </row>
    <row r="121" spans="1:6">
      <c r="A121" t="s">
        <v>234</v>
      </c>
      <c r="B121" t="s">
        <v>235</v>
      </c>
      <c r="C121" s="4">
        <f>('Raw Data'!C120-'Normalized Data'!C$2)/'Normalized Data'!C$3</f>
        <v>-0.41205662448286517</v>
      </c>
      <c r="D121" s="4">
        <f>('Raw Data'!D120-'Normalized Data'!D$2)/'Normalized Data'!D$3</f>
        <v>-0.25856629514586871</v>
      </c>
      <c r="E121" s="4">
        <f>('Raw Data'!E120-'Normalized Data'!E$2)/'Normalized Data'!E$3</f>
        <v>-0.64295359249520267</v>
      </c>
      <c r="F121" s="4">
        <f>('Raw Data'!F120-'Normalized Data'!F$2)/'Normalized Data'!F$3</f>
        <v>-0.57625980526813769</v>
      </c>
    </row>
    <row r="122" spans="1:6">
      <c r="A122" t="s">
        <v>236</v>
      </c>
      <c r="B122" t="s">
        <v>237</v>
      </c>
      <c r="C122" s="4">
        <f>('Raw Data'!C121-'Normalized Data'!C$2)/'Normalized Data'!C$3</f>
        <v>2.7206300364925862</v>
      </c>
      <c r="D122" s="4">
        <f>('Raw Data'!D121-'Normalized Data'!D$2)/'Normalized Data'!D$3</f>
        <v>4.9368414641573786</v>
      </c>
      <c r="E122" s="4">
        <f>('Raw Data'!E121-'Normalized Data'!E$2)/'Normalized Data'!E$3</f>
        <v>21.278445028782603</v>
      </c>
      <c r="F122" s="4">
        <f>('Raw Data'!F121-'Normalized Data'!F$2)/'Normalized Data'!F$3</f>
        <v>14.097274364374448</v>
      </c>
    </row>
    <row r="123" spans="1:6">
      <c r="A123" t="s">
        <v>238</v>
      </c>
      <c r="B123" t="s">
        <v>239</v>
      </c>
      <c r="C123" s="4">
        <f>('Raw Data'!C122-'Normalized Data'!C$2)/'Normalized Data'!C$3</f>
        <v>-0.74381080142968392</v>
      </c>
      <c r="D123" s="4">
        <f>('Raw Data'!D122-'Normalized Data'!D$2)/'Normalized Data'!D$3</f>
        <v>-0.7351970278336073</v>
      </c>
      <c r="E123" s="4">
        <f>('Raw Data'!E122-'Normalized Data'!E$2)/'Normalized Data'!E$3</f>
        <v>2.2344183071565644</v>
      </c>
      <c r="F123" s="4">
        <f>('Raw Data'!F122-'Normalized Data'!F$2)/'Normalized Data'!F$3</f>
        <v>1.7925708878918298</v>
      </c>
    </row>
    <row r="124" spans="1:6">
      <c r="A124" t="s">
        <v>240</v>
      </c>
      <c r="B124" t="s">
        <v>241</v>
      </c>
      <c r="C124" s="4">
        <f>('Raw Data'!C123-'Normalized Data'!C$2)/'Normalized Data'!C$3</f>
        <v>0.82417891685507116</v>
      </c>
      <c r="D124" s="4">
        <f>('Raw Data'!D123-'Normalized Data'!D$2)/'Normalized Data'!D$3</f>
        <v>1.3419696692855823</v>
      </c>
      <c r="E124" s="4">
        <f>('Raw Data'!E123-'Normalized Data'!E$2)/'Normalized Data'!E$3</f>
        <v>3.9407291592638664E-2</v>
      </c>
      <c r="F124" s="4">
        <f>('Raw Data'!F123-'Normalized Data'!F$2)/'Normalized Data'!F$3</f>
        <v>-0.38574001159844967</v>
      </c>
    </row>
    <row r="125" spans="1:6">
      <c r="A125" t="s">
        <v>242</v>
      </c>
      <c r="B125" t="s">
        <v>243</v>
      </c>
      <c r="C125" s="4">
        <f>('Raw Data'!C124-'Normalized Data'!C$2)/'Normalized Data'!C$3</f>
        <v>-0.68440950495792474</v>
      </c>
      <c r="D125" s="4">
        <f>('Raw Data'!D124-'Normalized Data'!D$2)/'Normalized Data'!D$3</f>
        <v>-0.79896461416651587</v>
      </c>
      <c r="E125" s="4">
        <f>('Raw Data'!E124-'Normalized Data'!E$2)/'Normalized Data'!E$3</f>
        <v>-1.0532655816928431</v>
      </c>
      <c r="F125" s="4">
        <f>('Raw Data'!F124-'Normalized Data'!F$2)/'Normalized Data'!F$3</f>
        <v>-1.2192106949913011</v>
      </c>
    </row>
    <row r="126" spans="1:6">
      <c r="A126" t="s">
        <v>244</v>
      </c>
      <c r="B126" t="s">
        <v>245</v>
      </c>
      <c r="C126" s="4">
        <f>('Raw Data'!C125-'Normalized Data'!C$2)/'Normalized Data'!C$3</f>
        <v>0.13477865230728997</v>
      </c>
      <c r="D126" s="4">
        <f>('Raw Data'!D125-'Normalized Data'!D$2)/'Normalized Data'!D$3</f>
        <v>0.43435044765210917</v>
      </c>
      <c r="E126" s="4">
        <f>('Raw Data'!E125-'Normalized Data'!E$2)/'Normalized Data'!E$3</f>
        <v>1.8372183924383496</v>
      </c>
      <c r="F126" s="4">
        <f>('Raw Data'!F125-'Normalized Data'!F$2)/'Normalized Data'!F$3</f>
        <v>0.76977077801178251</v>
      </c>
    </row>
    <row r="127" spans="1:6">
      <c r="A127" t="s">
        <v>246</v>
      </c>
      <c r="B127" t="s">
        <v>247</v>
      </c>
      <c r="C127" s="4">
        <f>('Raw Data'!C126-'Normalized Data'!C$2)/'Normalized Data'!C$3</f>
        <v>0.24835595748473374</v>
      </c>
      <c r="D127" s="4">
        <f>('Raw Data'!D126-'Normalized Data'!D$2)/'Normalized Data'!D$3</f>
        <v>0.11888665570375773</v>
      </c>
      <c r="E127" s="4">
        <f>('Raw Data'!E126-'Normalized Data'!E$2)/'Normalized Data'!E$3</f>
        <v>-0.42825669817354717</v>
      </c>
      <c r="F127" s="4">
        <f>('Raw Data'!F126-'Normalized Data'!F$2)/'Normalized Data'!F$3</f>
        <v>-0.4934835027317403</v>
      </c>
    </row>
    <row r="128" spans="1:6">
      <c r="A128" t="s">
        <v>248</v>
      </c>
      <c r="B128" t="s">
        <v>249</v>
      </c>
      <c r="C128" s="4">
        <f>('Raw Data'!C127-'Normalized Data'!C$2)/'Normalized Data'!C$3</f>
        <v>0.3094833813334335</v>
      </c>
      <c r="D128" s="4">
        <f>('Raw Data'!D127-'Normalized Data'!D$2)/'Normalized Data'!D$3</f>
        <v>0.80175406541202188</v>
      </c>
      <c r="E128" s="4">
        <f>('Raw Data'!E127-'Normalized Data'!E$2)/'Normalized Data'!E$3</f>
        <v>4.6497050671594069</v>
      </c>
      <c r="F128" s="4">
        <f>('Raw Data'!F127-'Normalized Data'!F$2)/'Normalized Data'!F$3</f>
        <v>3.513933400482252</v>
      </c>
    </row>
    <row r="129" spans="1:6">
      <c r="A129" t="s">
        <v>250</v>
      </c>
      <c r="B129" t="s">
        <v>251</v>
      </c>
      <c r="C129" s="4">
        <f>('Raw Data'!C128-'Normalized Data'!C$2)/'Normalized Data'!C$3</f>
        <v>-0.42705704663358174</v>
      </c>
      <c r="D129" s="4">
        <f>('Raw Data'!D128-'Normalized Data'!D$2)/'Normalized Data'!D$3</f>
        <v>-0.33544064802972179</v>
      </c>
      <c r="E129" s="4">
        <f>('Raw Data'!E128-'Normalized Data'!E$2)/'Normalized Data'!E$3</f>
        <v>-5.9697249662428531E-3</v>
      </c>
      <c r="F129" s="4">
        <f>('Raw Data'!F128-'Normalized Data'!F$2)/'Normalized Data'!F$3</f>
        <v>-0.11329853798492169</v>
      </c>
    </row>
    <row r="130" spans="1:6">
      <c r="A130" t="s">
        <v>252</v>
      </c>
      <c r="B130" t="s">
        <v>253</v>
      </c>
      <c r="C130" s="4">
        <f>('Raw Data'!C129-'Normalized Data'!C$2)/'Normalized Data'!C$3</f>
        <v>2.4940195315065155</v>
      </c>
      <c r="D130" s="4">
        <f>('Raw Data'!D129-'Normalized Data'!D$2)/'Normalized Data'!D$3</f>
        <v>3.9393020281381319</v>
      </c>
      <c r="E130" s="4">
        <f>('Raw Data'!E129-'Normalized Data'!E$2)/'Normalized Data'!E$3</f>
        <v>19.100668040650987</v>
      </c>
      <c r="F130" s="4">
        <f>('Raw Data'!F129-'Normalized Data'!F$2)/'Normalized Data'!F$3</f>
        <v>13.781766016543052</v>
      </c>
    </row>
    <row r="131" spans="1:6">
      <c r="A131" t="s">
        <v>254</v>
      </c>
      <c r="B131" t="s">
        <v>255</v>
      </c>
      <c r="C131" s="4">
        <f>('Raw Data'!C130-'Normalized Data'!C$2)/'Normalized Data'!C$3</f>
        <v>-0.60754993104871546</v>
      </c>
      <c r="D131" s="4">
        <f>('Raw Data'!D130-'Normalized Data'!D$2)/'Normalized Data'!D$3</f>
        <v>-0.51340520129118872</v>
      </c>
      <c r="E131" s="4">
        <f>('Raw Data'!E130-'Normalized Data'!E$2)/'Normalized Data'!E$3</f>
        <v>0.18385331532940213</v>
      </c>
      <c r="F131" s="4">
        <f>('Raw Data'!F130-'Normalized Data'!F$2)/'Normalized Data'!F$3</f>
        <v>-0.10118121051185783</v>
      </c>
    </row>
    <row r="132" spans="1:6">
      <c r="A132" t="s">
        <v>256</v>
      </c>
      <c r="B132" t="s">
        <v>257</v>
      </c>
      <c r="C132" s="4">
        <f>('Raw Data'!C131-'Normalized Data'!C$2)/'Normalized Data'!C$3</f>
        <v>4.9566873364165991</v>
      </c>
      <c r="D132" s="4">
        <f>('Raw Data'!D131-'Normalized Data'!D$2)/'Normalized Data'!D$3</f>
        <v>9.1757841525062407</v>
      </c>
      <c r="E132" s="4">
        <f>('Raw Data'!E131-'Normalized Data'!E$2)/'Normalized Data'!E$3</f>
        <v>19.97573022528605</v>
      </c>
      <c r="F132" s="4">
        <f>('Raw Data'!F131-'Normalized Data'!F$2)/'Normalized Data'!F$3</f>
        <v>12.277263986814393</v>
      </c>
    </row>
    <row r="133" spans="1:6">
      <c r="A133" t="s">
        <v>258</v>
      </c>
      <c r="B133" t="s">
        <v>259</v>
      </c>
      <c r="C133" s="4">
        <f>('Raw Data'!C132-'Normalized Data'!C$2)/'Normalized Data'!C$3</f>
        <v>-0.39504864114374588</v>
      </c>
      <c r="D133" s="4">
        <f>('Raw Data'!D132-'Normalized Data'!D$2)/'Normalized Data'!D$3</f>
        <v>-0.39879408002923483</v>
      </c>
      <c r="E133" s="4">
        <f>('Raw Data'!E132-'Normalized Data'!E$2)/'Normalized Data'!E$3</f>
        <v>-3.183853315329252E-2</v>
      </c>
      <c r="F133" s="4">
        <f>('Raw Data'!F132-'Normalized Data'!F$2)/'Normalized Data'!F$3</f>
        <v>-0.29337972713121496</v>
      </c>
    </row>
    <row r="134" spans="1:6">
      <c r="A134" t="s">
        <v>260</v>
      </c>
      <c r="B134" t="s">
        <v>261</v>
      </c>
      <c r="C134" s="4">
        <f>('Raw Data'!C133-'Normalized Data'!C$2)/'Normalized Data'!C$3</f>
        <v>1.3510605364128447</v>
      </c>
      <c r="D134" s="4">
        <f>('Raw Data'!D133-'Normalized Data'!D$2)/'Normalized Data'!D$3</f>
        <v>2.2312564711614589</v>
      </c>
      <c r="E134" s="4">
        <f>('Raw Data'!E133-'Normalized Data'!E$2)/'Normalized Data'!E$3</f>
        <v>12.412550636059981</v>
      </c>
      <c r="F134" s="4">
        <f>('Raw Data'!F133-'Normalized Data'!F$2)/'Normalized Data'!F$3</f>
        <v>7.9717974544455643</v>
      </c>
    </row>
    <row r="135" spans="1:6">
      <c r="A135" t="s">
        <v>262</v>
      </c>
      <c r="B135" t="s">
        <v>263</v>
      </c>
      <c r="C135" s="4">
        <f>('Raw Data'!C134-'Normalized Data'!C$2)/'Normalized Data'!C$3</f>
        <v>-1.2157377787367358</v>
      </c>
      <c r="D135" s="4">
        <f>('Raw Data'!D134-'Normalized Data'!D$2)/'Normalized Data'!D$3</f>
        <v>-1.3164260917230053</v>
      </c>
      <c r="E135" s="4">
        <f>('Raw Data'!E134-'Normalized Data'!E$2)/'Normalized Data'!E$3</f>
        <v>-0.42815009594200759</v>
      </c>
      <c r="F135" s="4">
        <f>('Raw Data'!F134-'Normalized Data'!F$2)/'Normalized Data'!F$3</f>
        <v>-0.39749107224613123</v>
      </c>
    </row>
    <row r="136" spans="1:6">
      <c r="A136" t="s">
        <v>264</v>
      </c>
      <c r="B136" t="s">
        <v>265</v>
      </c>
      <c r="C136" s="4">
        <f>('Raw Data'!C135-'Normalized Data'!C$2)/'Normalized Data'!C$3</f>
        <v>-0.45933750480782709</v>
      </c>
      <c r="D136" s="4">
        <f>('Raw Data'!D135-'Normalized Data'!D$2)/'Normalized Data'!D$3</f>
        <v>-0.42787015043547083</v>
      </c>
      <c r="E136" s="4">
        <f>('Raw Data'!E135-'Normalized Data'!E$2)/'Normalized Data'!E$3</f>
        <v>1.0557885011726242</v>
      </c>
      <c r="F136" s="4">
        <f>('Raw Data'!F135-'Normalized Data'!F$2)/'Normalized Data'!F$3</f>
        <v>0.49357506943808543</v>
      </c>
    </row>
    <row r="137" spans="1:6">
      <c r="A137" t="s">
        <v>266</v>
      </c>
      <c r="B137" t="s">
        <v>267</v>
      </c>
      <c r="C137" s="4">
        <f>('Raw Data'!C136-'Normalized Data'!C$2)/'Normalized Data'!C$3</f>
        <v>1.258112329615281</v>
      </c>
      <c r="D137" s="4">
        <f>('Raw Data'!D136-'Normalized Data'!D$2)/'Normalized Data'!D$3</f>
        <v>1.6699189962847905</v>
      </c>
      <c r="E137" s="4">
        <f>('Raw Data'!E136-'Normalized Data'!E$2)/'Normalized Data'!E$3</f>
        <v>2.0243763769454919</v>
      </c>
      <c r="F137" s="4">
        <f>('Raw Data'!F136-'Normalized Data'!F$2)/'Normalized Data'!F$3</f>
        <v>1.8927753868693338</v>
      </c>
    </row>
    <row r="138" spans="1:6">
      <c r="A138" t="s">
        <v>268</v>
      </c>
      <c r="B138" t="s">
        <v>269</v>
      </c>
      <c r="C138" s="4">
        <f>('Raw Data'!C137-'Normalized Data'!C$2)/'Normalized Data'!C$3</f>
        <v>1.4036042290120747</v>
      </c>
      <c r="D138" s="4">
        <f>('Raw Data'!D137-'Normalized Data'!D$2)/'Normalized Data'!D$3</f>
        <v>1.6027407272062855</v>
      </c>
      <c r="E138" s="4">
        <f>('Raw Data'!E137-'Normalized Data'!E$2)/'Normalized Data'!E$3</f>
        <v>8.5284627958211949</v>
      </c>
      <c r="F138" s="4">
        <f>('Raw Data'!F137-'Normalized Data'!F$2)/'Normalized Data'!F$3</f>
        <v>6.822787900985869</v>
      </c>
    </row>
    <row r="139" spans="1:6">
      <c r="A139" t="s">
        <v>270</v>
      </c>
      <c r="B139" t="s">
        <v>271</v>
      </c>
      <c r="C139" s="4">
        <f>('Raw Data'!C138-'Normalized Data'!C$2)/'Normalized Data'!C$3</f>
        <v>1.3546347458185384E-2</v>
      </c>
      <c r="D139" s="4">
        <f>('Raw Data'!D138-'Normalized Data'!D$2)/'Normalized Data'!D$3</f>
        <v>0.15993665874900886</v>
      </c>
      <c r="E139" s="4">
        <f>('Raw Data'!E138-'Normalized Data'!E$2)/'Normalized Data'!E$3</f>
        <v>0.85974699737047811</v>
      </c>
      <c r="F139" s="4">
        <f>('Raw Data'!F138-'Normalized Data'!F$2)/'Normalized Data'!F$3</f>
        <v>0.55904526447516945</v>
      </c>
    </row>
    <row r="140" spans="1:6">
      <c r="A140" t="s">
        <v>272</v>
      </c>
      <c r="B140" t="s">
        <v>273</v>
      </c>
      <c r="C140" s="4">
        <f>('Raw Data'!C139-'Normalized Data'!C$2)/'Normalized Data'!C$3</f>
        <v>4.2957025056990359</v>
      </c>
      <c r="D140" s="4">
        <f>('Raw Data'!D139-'Normalized Data'!D$2)/'Normalized Data'!D$3</f>
        <v>6.4331567086911488</v>
      </c>
      <c r="E140" s="4">
        <f>('Raw Data'!E139-'Normalized Data'!E$2)/'Normalized Data'!E$3</f>
        <v>31.238753464572525</v>
      </c>
      <c r="F140" s="4">
        <f>('Raw Data'!F139-'Normalized Data'!F$2)/'Normalized Data'!F$3</f>
        <v>28.787778896926412</v>
      </c>
    </row>
    <row r="141" spans="1:6">
      <c r="A141" t="s">
        <v>274</v>
      </c>
      <c r="B141" t="s">
        <v>275</v>
      </c>
      <c r="C141" s="4">
        <f>('Raw Data'!C140-'Normalized Data'!C$2)/'Normalized Data'!C$3</f>
        <v>6.7544114749946482E-2</v>
      </c>
      <c r="D141" s="4">
        <f>('Raw Data'!D140-'Normalized Data'!D$2)/'Normalized Data'!D$3</f>
        <v>0.37372556184907502</v>
      </c>
      <c r="E141" s="4">
        <f>('Raw Data'!E140-'Normalized Data'!E$2)/'Normalized Data'!E$3</f>
        <v>0.91130694335868156</v>
      </c>
      <c r="F141" s="4">
        <f>('Raw Data'!F140-'Normalized Data'!F$2)/'Normalized Data'!F$3</f>
        <v>0.63028416201202508</v>
      </c>
    </row>
    <row r="142" spans="1:6">
      <c r="A142" t="s">
        <v>276</v>
      </c>
      <c r="B142" t="s">
        <v>277</v>
      </c>
      <c r="C142" s="4">
        <f>('Raw Data'!C141-'Normalized Data'!C$2)/'Normalized Data'!C$3</f>
        <v>4.2592193026070149</v>
      </c>
      <c r="D142" s="4">
        <f>('Raw Data'!D141-'Normalized Data'!D$2)/'Normalized Data'!D$3</f>
        <v>6.9698154577014426</v>
      </c>
      <c r="E142" s="4">
        <f>('Raw Data'!E141-'Normalized Data'!E$2)/'Normalized Data'!E$3</f>
        <v>30.255667685310215</v>
      </c>
      <c r="F142" s="4">
        <f>('Raw Data'!F141-'Normalized Data'!F$2)/'Normalized Data'!F$3</f>
        <v>22.012269938650309</v>
      </c>
    </row>
    <row r="143" spans="1:6">
      <c r="A143" t="s">
        <v>278</v>
      </c>
      <c r="B143" t="s">
        <v>279</v>
      </c>
      <c r="C143" s="4">
        <f>('Raw Data'!C142-'Normalized Data'!C$2)/'Normalized Data'!C$3</f>
        <v>0.94712796795407017</v>
      </c>
      <c r="D143" s="4">
        <f>('Raw Data'!D142-'Normalized Data'!D$2)/'Normalized Data'!D$3</f>
        <v>1.8842804068457255</v>
      </c>
      <c r="E143" s="4">
        <f>('Raw Data'!E142-'Normalized Data'!E$2)/'Normalized Data'!E$3</f>
        <v>1.0767536067088346</v>
      </c>
      <c r="F143" s="4">
        <f>('Raw Data'!F142-'Normalized Data'!F$2)/'Normalized Data'!F$3</f>
        <v>1.2168604828617646</v>
      </c>
    </row>
    <row r="144" spans="1:6">
      <c r="A144" t="s">
        <v>280</v>
      </c>
      <c r="B144" t="s">
        <v>281</v>
      </c>
      <c r="C144" s="4">
        <f>('Raw Data'!C143-'Normalized Data'!C$2)/'Normalized Data'!C$3</f>
        <v>2.8086812949707793</v>
      </c>
      <c r="D144" s="4">
        <f>('Raw Data'!D143-'Normalized Data'!D$2)/'Normalized Data'!D$3</f>
        <v>7.0266885924843168</v>
      </c>
      <c r="E144" s="4">
        <f>('Raw Data'!E143-'Normalized Data'!E$2)/'Normalized Data'!E$3</f>
        <v>21.793014000426407</v>
      </c>
      <c r="F144" s="4">
        <f>('Raw Data'!F143-'Normalized Data'!F$2)/'Normalized Data'!F$3</f>
        <v>24.767817354943073</v>
      </c>
    </row>
    <row r="145" spans="1:6">
      <c r="A145" t="s">
        <v>282</v>
      </c>
      <c r="B145" t="s">
        <v>283</v>
      </c>
      <c r="C145" s="4">
        <f>('Raw Data'!C144-'Normalized Data'!C$2)/'Normalized Data'!C$3</f>
        <v>8.0518213458165649E-2</v>
      </c>
      <c r="D145" s="4">
        <f>('Raw Data'!D144-'Normalized Data'!D$2)/'Normalized Data'!D$3</f>
        <v>0.32261404470430477</v>
      </c>
      <c r="E145" s="4">
        <f>('Raw Data'!E144-'Normalized Data'!E$2)/'Normalized Data'!E$3</f>
        <v>0.39666690356051493</v>
      </c>
      <c r="F145" s="4">
        <f>('Raw Data'!F144-'Normalized Data'!F$2)/'Normalized Data'!F$3</f>
        <v>0.15865457986142842</v>
      </c>
    </row>
    <row r="146" spans="1:6">
      <c r="A146" t="s">
        <v>284</v>
      </c>
      <c r="B146" t="s">
        <v>285</v>
      </c>
      <c r="C146" s="4">
        <f>('Raw Data'!C145-'Normalized Data'!C$2)/'Normalized Data'!C$3</f>
        <v>0.58687392703359353</v>
      </c>
      <c r="D146" s="4">
        <f>('Raw Data'!D145-'Normalized Data'!D$2)/'Normalized Data'!D$3</f>
        <v>1.2459467689871471</v>
      </c>
      <c r="E146" s="4">
        <f>('Raw Data'!E145-'Normalized Data'!E$2)/'Normalized Data'!E$3</f>
        <v>5.6532229408002284</v>
      </c>
      <c r="F146" s="4">
        <f>('Raw Data'!F145-'Normalized Data'!F$2)/'Normalized Data'!F$3</f>
        <v>3.3277172420108054</v>
      </c>
    </row>
    <row r="147" spans="1:6">
      <c r="A147" t="s">
        <v>286</v>
      </c>
      <c r="B147" t="s">
        <v>287</v>
      </c>
      <c r="C147" s="4">
        <f>('Raw Data'!C146-'Normalized Data'!C$2)/'Normalized Data'!C$3</f>
        <v>-0.49223711736728054</v>
      </c>
      <c r="D147" s="4">
        <f>('Raw Data'!D146-'Normalized Data'!D$2)/'Normalized Data'!D$3</f>
        <v>-0.2399293501431283</v>
      </c>
      <c r="E147" s="4">
        <f>('Raw Data'!E146-'Normalized Data'!E$2)/'Normalized Data'!E$3</f>
        <v>-1.1771729088195575</v>
      </c>
      <c r="F147" s="4">
        <f>('Raw Data'!F146-'Normalized Data'!F$2)/'Normalized Data'!F$3</f>
        <v>-1.0939169184751092</v>
      </c>
    </row>
    <row r="148" spans="1:6">
      <c r="A148" t="s">
        <v>288</v>
      </c>
      <c r="B148" t="s">
        <v>289</v>
      </c>
      <c r="C148" s="4">
        <f>('Raw Data'!C147-'Normalized Data'!C$2)/'Normalized Data'!C$3</f>
        <v>-0.89149788455585011</v>
      </c>
      <c r="D148" s="4">
        <f>('Raw Data'!D147-'Normalized Data'!D$2)/'Normalized Data'!D$3</f>
        <v>-0.39886716608807016</v>
      </c>
      <c r="E148" s="4">
        <f>('Raw Data'!E147-'Normalized Data'!E$2)/'Normalized Data'!E$3</f>
        <v>0.83174614455262741</v>
      </c>
      <c r="F148" s="4">
        <f>('Raw Data'!F147-'Normalized Data'!F$2)/'Normalized Data'!F$3</f>
        <v>0.49864176052254039</v>
      </c>
    </row>
    <row r="149" spans="1:6">
      <c r="A149" t="s">
        <v>290</v>
      </c>
      <c r="B149" t="s">
        <v>291</v>
      </c>
      <c r="C149" s="4">
        <f>('Raw Data'!C148-'Normalized Data'!C$2)/'Normalized Data'!C$3</f>
        <v>6.5712168259894748</v>
      </c>
      <c r="D149" s="4">
        <f>('Raw Data'!D148-'Normalized Data'!D$2)/'Normalized Data'!D$3</f>
        <v>5.4839027955417512</v>
      </c>
      <c r="E149" s="4">
        <f>('Raw Data'!E148-'Normalized Data'!E$2)/'Normalized Data'!E$3</f>
        <v>13.924276881529385</v>
      </c>
      <c r="F149" s="4">
        <f>('Raw Data'!F148-'Normalized Data'!F$2)/'Normalized Data'!F$3</f>
        <v>9.8660379086164287</v>
      </c>
    </row>
    <row r="150" spans="1:6">
      <c r="A150" t="s">
        <v>292</v>
      </c>
      <c r="B150" t="s">
        <v>293</v>
      </c>
      <c r="C150" s="4">
        <f>('Raw Data'!C149-'Normalized Data'!C$2)/'Normalized Data'!C$3</f>
        <v>1.2089927483887914</v>
      </c>
      <c r="D150" s="4">
        <f>('Raw Data'!D149-'Normalized Data'!D$2)/'Normalized Data'!D$3</f>
        <v>2.3537852487971245</v>
      </c>
      <c r="E150" s="4">
        <f>('Raw Data'!E149-'Normalized Data'!E$2)/'Normalized Data'!E$3</f>
        <v>17.718854381351719</v>
      </c>
      <c r="F150" s="4">
        <f>('Raw Data'!F149-'Normalized Data'!F$2)/'Normalized Data'!F$3</f>
        <v>11.95415560235632</v>
      </c>
    </row>
    <row r="151" spans="1:6">
      <c r="A151" t="s">
        <v>294</v>
      </c>
      <c r="B151" t="s">
        <v>295</v>
      </c>
      <c r="C151" s="4">
        <f>('Raw Data'!C150-'Normalized Data'!C$2)/'Normalized Data'!C$3</f>
        <v>5.1980824976314226E-2</v>
      </c>
      <c r="D151" s="4">
        <f>('Raw Data'!D150-'Normalized Data'!D$2)/'Normalized Data'!D$3</f>
        <v>0.43047688653389266</v>
      </c>
      <c r="E151" s="4">
        <f>('Raw Data'!E150-'Normalized Data'!E$2)/'Normalized Data'!E$3</f>
        <v>-0.8825954089972271</v>
      </c>
      <c r="F151" s="4">
        <f>('Raw Data'!F150-'Normalized Data'!F$2)/'Normalized Data'!F$3</f>
        <v>-0.64945212587369872</v>
      </c>
    </row>
    <row r="152" spans="1:6">
      <c r="A152" t="s">
        <v>296</v>
      </c>
      <c r="B152" t="s">
        <v>297</v>
      </c>
      <c r="C152" s="4">
        <f>('Raw Data'!C151-'Normalized Data'!C$2)/'Normalized Data'!C$3</f>
        <v>1.4689250166515013</v>
      </c>
      <c r="D152" s="4">
        <f>('Raw Data'!D151-'Normalized Data'!D$2)/'Normalized Data'!D$3</f>
        <v>1.9143675010658365</v>
      </c>
      <c r="E152" s="4">
        <f>('Raw Data'!E151-'Normalized Data'!E$2)/'Normalized Data'!E$3</f>
        <v>0.37378295785658466</v>
      </c>
      <c r="F152" s="4">
        <f>('Raw Data'!F151-'Normalized Data'!F$2)/'Normalized Data'!F$3</f>
        <v>8.1372279705765563E-2</v>
      </c>
    </row>
    <row r="153" spans="1:6">
      <c r="A153" t="s">
        <v>298</v>
      </c>
      <c r="B153" t="s">
        <v>299</v>
      </c>
      <c r="C153" s="4">
        <f>('Raw Data'!C152-'Normalized Data'!C$2)/'Normalized Data'!C$3</f>
        <v>-6.8500989708902768E-2</v>
      </c>
      <c r="D153" s="4">
        <f>('Raw Data'!D152-'Normalized Data'!D$2)/'Normalized Data'!D$3</f>
        <v>0.38789207625311922</v>
      </c>
      <c r="E153" s="4">
        <f>('Raw Data'!E152-'Normalized Data'!E$2)/'Normalized Data'!E$3</f>
        <v>-0.83949257337786942</v>
      </c>
      <c r="F153" s="4">
        <f>('Raw Data'!F152-'Normalized Data'!F$2)/'Normalized Data'!F$3</f>
        <v>-0.91114977260934604</v>
      </c>
    </row>
    <row r="154" spans="1:6">
      <c r="A154" t="s">
        <v>300</v>
      </c>
      <c r="B154" t="s">
        <v>301</v>
      </c>
      <c r="C154" s="4">
        <f>('Raw Data'!C153-'Normalized Data'!C$2)/'Normalized Data'!C$3</f>
        <v>2.6052609360488588</v>
      </c>
      <c r="D154" s="4">
        <f>('Raw Data'!D153-'Normalized Data'!D$2)/'Normalized Data'!D$3</f>
        <v>4.1954686643522736</v>
      </c>
      <c r="E154" s="4">
        <f>('Raw Data'!E153-'Normalized Data'!E$2)/'Normalized Data'!E$3</f>
        <v>24.129379575012436</v>
      </c>
      <c r="F154" s="4">
        <f>('Raw Data'!F153-'Normalized Data'!F$2)/'Normalized Data'!F$3</f>
        <v>16.993040930317736</v>
      </c>
    </row>
    <row r="155" spans="1:6">
      <c r="A155" t="s">
        <v>302</v>
      </c>
      <c r="B155" t="s">
        <v>303</v>
      </c>
      <c r="C155" s="4">
        <f>('Raw Data'!C154-'Normalized Data'!C$2)/'Normalized Data'!C$3</f>
        <v>-0.89214518232220341</v>
      </c>
      <c r="D155" s="4">
        <f>('Raw Data'!D154-'Normalized Data'!D$2)/'Normalized Data'!D$3</f>
        <v>-0.65594737803764103</v>
      </c>
      <c r="E155" s="4">
        <f>('Raw Data'!E154-'Normalized Data'!E$2)/'Normalized Data'!E$3</f>
        <v>-1.5639613389240274</v>
      </c>
      <c r="F155" s="4">
        <f>('Raw Data'!F154-'Normalized Data'!F$2)/'Normalized Data'!F$3</f>
        <v>-1.5987852150291488</v>
      </c>
    </row>
    <row r="156" spans="1:6">
      <c r="A156" t="s">
        <v>304</v>
      </c>
      <c r="B156" t="s">
        <v>305</v>
      </c>
      <c r="C156" s="4">
        <f>('Raw Data'!C155-'Normalized Data'!C$2)/'Normalized Data'!C$3</f>
        <v>-9.7460528907942032E-2</v>
      </c>
      <c r="D156" s="4">
        <f>('Raw Data'!D155-'Normalized Data'!D$2)/'Normalized Data'!D$3</f>
        <v>0.11754674462512776</v>
      </c>
      <c r="E156" s="4">
        <f>('Raw Data'!E155-'Normalized Data'!E$2)/'Normalized Data'!E$3</f>
        <v>-0.56623551986354925</v>
      </c>
      <c r="F156" s="4">
        <f>('Raw Data'!F155-'Normalized Data'!F$2)/'Normalized Data'!F$3</f>
        <v>-0.79598937826206417</v>
      </c>
    </row>
    <row r="157" spans="1:6">
      <c r="A157" t="s">
        <v>306</v>
      </c>
      <c r="B157" t="s">
        <v>307</v>
      </c>
      <c r="C157" s="4">
        <f>('Raw Data'!C156-'Normalized Data'!C$2)/'Normalized Data'!C$3</f>
        <v>2.0106194358190197</v>
      </c>
      <c r="D157" s="4">
        <f>('Raw Data'!D156-'Normalized Data'!D$2)/'Normalized Data'!D$3</f>
        <v>3.1275960777148426</v>
      </c>
      <c r="E157" s="4">
        <f>('Raw Data'!E156-'Normalized Data'!E$2)/'Normalized Data'!E$3</f>
        <v>7.0677279511052266E-2</v>
      </c>
      <c r="F157" s="4">
        <f>('Raw Data'!F156-'Normalized Data'!F$2)/'Normalized Data'!F$3</f>
        <v>0.2332204010621744</v>
      </c>
    </row>
    <row r="158" spans="1:6">
      <c r="A158" t="s">
        <v>308</v>
      </c>
      <c r="B158" t="s">
        <v>309</v>
      </c>
      <c r="C158" s="4">
        <f>('Raw Data'!C157-'Normalized Data'!C$2)/'Normalized Data'!C$3</f>
        <v>2.8084280045404668</v>
      </c>
      <c r="D158" s="4">
        <f>('Raw Data'!D157-'Normalized Data'!D$2)/'Normalized Data'!D$3</f>
        <v>4.7372556184907726</v>
      </c>
      <c r="E158" s="4">
        <f>('Raw Data'!E157-'Normalized Data'!E$2)/'Normalized Data'!E$3</f>
        <v>31.677492715514177</v>
      </c>
      <c r="F158" s="4">
        <f>('Raw Data'!F157-'Normalized Data'!F$2)/'Normalized Data'!F$3</f>
        <v>27.152672221713516</v>
      </c>
    </row>
    <row r="159" spans="1:6">
      <c r="A159" t="s">
        <v>310</v>
      </c>
      <c r="B159" t="s">
        <v>311</v>
      </c>
      <c r="C159" s="4">
        <f>('Raw Data'!C158-'Normalized Data'!C$2)/'Normalized Data'!C$3</f>
        <v>-0.50022045648564117</v>
      </c>
      <c r="D159" s="4">
        <f>('Raw Data'!D158-'Normalized Data'!D$2)/'Normalized Data'!D$3</f>
        <v>-0.29915341981850258</v>
      </c>
      <c r="E159" s="4">
        <f>('Raw Data'!E158-'Normalized Data'!E$2)/'Normalized Data'!E$3</f>
        <v>-0.44005401179731213</v>
      </c>
      <c r="F159" s="4">
        <f>('Raw Data'!F158-'Normalized Data'!F$2)/'Normalized Data'!F$3</f>
        <v>-0.32142966150840907</v>
      </c>
    </row>
    <row r="160" spans="1:6">
      <c r="A160" t="s">
        <v>312</v>
      </c>
      <c r="B160" t="s">
        <v>313</v>
      </c>
      <c r="C160" s="4">
        <f>('Raw Data'!C159-'Normalized Data'!C$2)/'Normalized Data'!C$3</f>
        <v>0.55467789900278797</v>
      </c>
      <c r="D160" s="4">
        <f>('Raw Data'!D159-'Normalized Data'!D$2)/'Normalized Data'!D$3</f>
        <v>1.4270174797490693</v>
      </c>
      <c r="E160" s="4">
        <f>('Raw Data'!E159-'Normalized Data'!E$2)/'Normalized Data'!E$3</f>
        <v>6.5347167934048764</v>
      </c>
      <c r="F160" s="4">
        <f>('Raw Data'!F159-'Normalized Data'!F$2)/'Normalized Data'!F$3</f>
        <v>3.5200988920428538</v>
      </c>
    </row>
    <row r="161" spans="1:6">
      <c r="A161" t="s">
        <v>314</v>
      </c>
      <c r="B161" t="s">
        <v>315</v>
      </c>
      <c r="C161" s="4">
        <f>('Raw Data'!C160-'Normalized Data'!C$2)/'Normalized Data'!C$3</f>
        <v>-0.55409626912577115</v>
      </c>
      <c r="D161" s="4">
        <f>('Raw Data'!D160-'Normalized Data'!D$2)/'Normalized Data'!D$3</f>
        <v>-0.44754248127169727</v>
      </c>
      <c r="E161" s="4">
        <f>('Raw Data'!E160-'Normalized Data'!E$2)/'Normalized Data'!E$3</f>
        <v>-1.1690711392225418E-2</v>
      </c>
      <c r="F161" s="4">
        <f>('Raw Data'!F160-'Normalized Data'!F$2)/'Normalized Data'!F$3</f>
        <v>-0.19961541983334835</v>
      </c>
    </row>
    <row r="162" spans="1:6">
      <c r="A162" t="s">
        <v>316</v>
      </c>
      <c r="B162" t="s">
        <v>317</v>
      </c>
      <c r="C162" s="4">
        <f>('Raw Data'!C161-'Normalized Data'!C$2)/'Normalized Data'!C$3</f>
        <v>0.51073669990712667</v>
      </c>
      <c r="D162" s="4">
        <f>('Raw Data'!D161-'Normalized Data'!D$2)/'Normalized Data'!D$3</f>
        <v>1.3738839149765514</v>
      </c>
      <c r="E162" s="4">
        <f>('Raw Data'!E161-'Normalized Data'!E$2)/'Normalized Data'!E$3</f>
        <v>24.58940373818492</v>
      </c>
      <c r="F162" s="4">
        <f>('Raw Data'!F161-'Normalized Data'!F$2)/'Normalized Data'!F$3</f>
        <v>18.106553123950796</v>
      </c>
    </row>
    <row r="163" spans="1:6">
      <c r="A163" t="s">
        <v>318</v>
      </c>
      <c r="B163" t="s">
        <v>319</v>
      </c>
      <c r="C163" s="4">
        <f>('Raw Data'!C162-'Normalized Data'!C$2)/'Normalized Data'!C$3</f>
        <v>-1.0647485388894624</v>
      </c>
      <c r="D163" s="4">
        <f>('Raw Data'!D162-'Normalized Data'!D$2)/'Normalized Data'!D$3</f>
        <v>-1.0656069188135695</v>
      </c>
      <c r="E163" s="4">
        <f>('Raw Data'!E162-'Normalized Data'!E$2)/'Normalized Data'!E$3</f>
        <v>-0.7463222230118679</v>
      </c>
      <c r="F163" s="4">
        <f>('Raw Data'!F162-'Normalized Data'!F$2)/'Normalized Data'!F$3</f>
        <v>-0.95674999236944125</v>
      </c>
    </row>
    <row r="164" spans="1:6">
      <c r="A164" t="s">
        <v>320</v>
      </c>
      <c r="B164" t="s">
        <v>321</v>
      </c>
      <c r="C164" s="4">
        <f>('Raw Data'!C163-'Normalized Data'!C$2)/'Normalized Data'!C$3</f>
        <v>-0.57577605373509555</v>
      </c>
      <c r="D164" s="4">
        <f>('Raw Data'!D163-'Normalized Data'!D$2)/'Normalized Data'!D$3</f>
        <v>-0.38015713502649445</v>
      </c>
      <c r="E164" s="4">
        <f>('Raw Data'!E163-'Normalized Data'!E$2)/'Normalized Data'!E$3</f>
        <v>1.2008030701442687</v>
      </c>
      <c r="F164" s="4">
        <f>('Raw Data'!F163-'Normalized Data'!F$2)/'Normalized Data'!F$3</f>
        <v>0.46512834600006031</v>
      </c>
    </row>
    <row r="165" spans="1:6">
      <c r="A165" t="s">
        <v>322</v>
      </c>
      <c r="B165" t="s">
        <v>323</v>
      </c>
      <c r="C165" s="4">
        <f>('Raw Data'!C164-'Normalized Data'!C$2)/'Normalized Data'!C$3</f>
        <v>0.25881591414392685</v>
      </c>
      <c r="D165" s="4">
        <f>('Raw Data'!D164-'Normalized Data'!D$2)/'Normalized Data'!D$3</f>
        <v>-0.53635422376515196</v>
      </c>
      <c r="E165" s="4">
        <f>('Raw Data'!E164-'Normalized Data'!E$2)/'Normalized Data'!E$3</f>
        <v>0.33181721270698677</v>
      </c>
      <c r="F165" s="4">
        <f>('Raw Data'!F164-'Normalized Data'!F$2)/'Normalized Data'!F$3</f>
        <v>8.7171504440985093E-2</v>
      </c>
    </row>
    <row r="166" spans="1:6">
      <c r="A166" t="s">
        <v>324</v>
      </c>
      <c r="B166" t="s">
        <v>325</v>
      </c>
      <c r="C166" s="4">
        <f>('Raw Data'!C165-'Normalized Data'!C$2)/'Normalized Data'!C$3</f>
        <v>-3.4682026698686544E-2</v>
      </c>
      <c r="D166" s="4">
        <f>('Raw Data'!D165-'Normalized Data'!D$2)/'Normalized Data'!D$3</f>
        <v>0.32726719045008784</v>
      </c>
      <c r="E166" s="4">
        <f>('Raw Data'!E165-'Normalized Data'!E$2)/'Normalized Data'!E$3</f>
        <v>6.1626394712529331</v>
      </c>
      <c r="F166" s="4">
        <f>('Raw Data'!F165-'Normalized Data'!F$2)/'Normalized Data'!F$3</f>
        <v>4.8610017397674214</v>
      </c>
    </row>
    <row r="167" spans="1:6">
      <c r="A167" t="s">
        <v>326</v>
      </c>
      <c r="B167" t="s">
        <v>327</v>
      </c>
      <c r="C167" s="4">
        <f>('Raw Data'!C166-'Normalized Data'!C$2)/'Normalized Data'!C$3</f>
        <v>-1.4205184010807059</v>
      </c>
      <c r="D167" s="4">
        <f>('Raw Data'!D166-'Normalized Data'!D$2)/'Normalized Data'!D$3</f>
        <v>-1.4116085023448468</v>
      </c>
      <c r="E167" s="4">
        <f>('Raw Data'!E166-'Normalized Data'!E$2)/'Normalized Data'!E$3</f>
        <v>-0.78022173264160311</v>
      </c>
      <c r="F167" s="4">
        <f>('Raw Data'!F166-'Normalized Data'!F$2)/'Normalized Data'!F$3</f>
        <v>-0.93840612886487829</v>
      </c>
    </row>
    <row r="168" spans="1:6">
      <c r="A168" t="s">
        <v>328</v>
      </c>
      <c r="B168" t="s">
        <v>329</v>
      </c>
      <c r="C168" s="4">
        <f>('Raw Data'!C167-'Normalized Data'!C$2)/'Normalized Data'!C$3</f>
        <v>-0.33008433633216622</v>
      </c>
      <c r="D168" s="4">
        <f>('Raw Data'!D167-'Normalized Data'!D$2)/'Normalized Data'!D$3</f>
        <v>-0.23807783665265939</v>
      </c>
      <c r="E168" s="4">
        <f>('Raw Data'!E167-'Normalized Data'!E$2)/'Normalized Data'!E$3</f>
        <v>9.0611896809040277E-2</v>
      </c>
      <c r="F168" s="4">
        <f>('Raw Data'!F167-'Normalized Data'!F$2)/'Normalized Data'!F$3</f>
        <v>-0.37978817568598677</v>
      </c>
    </row>
    <row r="169" spans="1:6">
      <c r="A169" t="s">
        <v>330</v>
      </c>
      <c r="B169" t="s">
        <v>331</v>
      </c>
      <c r="C169" s="4">
        <f>('Raw Data'!C168-'Normalized Data'!C$2)/'Normalized Data'!C$3</f>
        <v>0.35070405358499784</v>
      </c>
      <c r="D169" s="4">
        <f>('Raw Data'!D168-'Normalized Data'!D$2)/'Normalized Data'!D$3</f>
        <v>0.86040562762653017</v>
      </c>
      <c r="E169" s="4">
        <f>('Raw Data'!E168-'Normalized Data'!E$2)/'Normalized Data'!E$3</f>
        <v>1.250977187122452</v>
      </c>
      <c r="F169" s="4">
        <f>('Raw Data'!F168-'Normalized Data'!F$2)/'Normalized Data'!F$3</f>
        <v>1.2795836767084823</v>
      </c>
    </row>
    <row r="170" spans="1:6">
      <c r="A170" t="s">
        <v>332</v>
      </c>
      <c r="B170" t="s">
        <v>333</v>
      </c>
      <c r="C170" s="4">
        <f>('Raw Data'!C169-'Normalized Data'!C$2)/'Normalized Data'!C$3</f>
        <v>1.7396924866553483</v>
      </c>
      <c r="D170" s="4">
        <f>('Raw Data'!D169-'Normalized Data'!D$2)/'Normalized Data'!D$3</f>
        <v>2.7235641634691503</v>
      </c>
      <c r="E170" s="4">
        <f>('Raw Data'!E169-'Normalized Data'!E$2)/'Normalized Data'!E$3</f>
        <v>9.3723971288465648</v>
      </c>
      <c r="F170" s="4">
        <f>('Raw Data'!F169-'Normalized Data'!F$2)/'Normalized Data'!F$3</f>
        <v>7.4908585904831675</v>
      </c>
    </row>
    <row r="171" spans="1:6">
      <c r="A171" t="s">
        <v>334</v>
      </c>
      <c r="B171" t="s">
        <v>335</v>
      </c>
      <c r="C171" s="4">
        <f>('Raw Data'!C170-'Normalized Data'!C$2)/'Normalized Data'!C$3</f>
        <v>-0.21332682908524639</v>
      </c>
      <c r="D171" s="4">
        <f>('Raw Data'!D170-'Normalized Data'!D$2)/'Normalized Data'!D$3</f>
        <v>-0.26395030147999388</v>
      </c>
      <c r="E171" s="4">
        <f>('Raw Data'!E170-'Normalized Data'!E$2)/'Normalized Data'!E$3</f>
        <v>3.7740743372894618</v>
      </c>
      <c r="F171" s="4">
        <f>('Raw Data'!F170-'Normalized Data'!F$2)/'Normalized Data'!F$3</f>
        <v>2.1846290022281232</v>
      </c>
    </row>
    <row r="172" spans="1:6">
      <c r="A172" t="s">
        <v>336</v>
      </c>
      <c r="B172" t="s">
        <v>337</v>
      </c>
      <c r="C172" s="4">
        <f>('Raw Data'!C171-'Normalized Data'!C$2)/'Normalized Data'!C$3</f>
        <v>-1.1581658020394558</v>
      </c>
      <c r="D172" s="4">
        <f>('Raw Data'!D171-'Normalized Data'!D$2)/'Normalized Data'!D$3</f>
        <v>-0.85859065716548033</v>
      </c>
      <c r="E172" s="4">
        <f>('Raw Data'!E171-'Normalized Data'!E$2)/'Normalized Data'!E$3</f>
        <v>-0.17727951105109716</v>
      </c>
      <c r="F172" s="4">
        <f>('Raw Data'!F171-'Normalized Data'!F$2)/'Normalized Data'!F$3</f>
        <v>-0.13893721576168216</v>
      </c>
    </row>
    <row r="173" spans="1:6">
      <c r="A173" t="s">
        <v>338</v>
      </c>
      <c r="B173" t="s">
        <v>339</v>
      </c>
      <c r="C173" s="4">
        <f>('Raw Data'!C172-'Normalized Data'!C$2)/'Normalized Data'!C$3</f>
        <v>-1.1553796073060205</v>
      </c>
      <c r="D173" s="4">
        <f>('Raw Data'!D172-'Normalized Data'!D$2)/'Normalized Data'!D$3</f>
        <v>-1.2069309945794517</v>
      </c>
      <c r="E173" s="4">
        <f>('Raw Data'!E172-'Normalized Data'!E$2)/'Normalized Data'!E$3</f>
        <v>-0.50596972496624182</v>
      </c>
      <c r="F173" s="4">
        <f>('Raw Data'!F172-'Normalized Data'!F$2)/'Normalized Data'!F$3</f>
        <v>-0.29811067362573623</v>
      </c>
    </row>
    <row r="174" spans="1:6">
      <c r="A174" t="s">
        <v>340</v>
      </c>
      <c r="B174" t="s">
        <v>341</v>
      </c>
      <c r="C174" s="4">
        <f>('Raw Data'!C173-'Normalized Data'!C$2)/'Normalized Data'!C$3</f>
        <v>1.3807518035216748</v>
      </c>
      <c r="D174" s="4">
        <f>('Raw Data'!D173-'Normalized Data'!D$2)/'Normalized Data'!D$3</f>
        <v>2.5019672330836213</v>
      </c>
      <c r="E174" s="4">
        <f>('Raw Data'!E173-'Normalized Data'!E$2)/'Normalized Data'!E$3</f>
        <v>9.0791343898798953</v>
      </c>
      <c r="F174" s="4">
        <f>('Raw Data'!F173-'Normalized Data'!F$2)/'Normalized Data'!F$3</f>
        <v>4.420535360009767</v>
      </c>
    </row>
    <row r="175" spans="1:6">
      <c r="A175" t="s">
        <v>342</v>
      </c>
      <c r="B175" t="s">
        <v>343</v>
      </c>
      <c r="C175" s="4">
        <f>('Raw Data'!C174-'Normalized Data'!C$2)/'Normalized Data'!C$3</f>
        <v>-0.24084167471880075</v>
      </c>
      <c r="D175" s="4">
        <f>('Raw Data'!D174-'Normalized Data'!D$2)/'Normalized Data'!D$3</f>
        <v>5.878555332237069E-2</v>
      </c>
      <c r="E175" s="4">
        <f>('Raw Data'!E174-'Normalized Data'!E$2)/'Normalized Data'!E$3</f>
        <v>-0.37850899012152606</v>
      </c>
      <c r="F175" s="4">
        <f>('Raw Data'!F174-'Normalized Data'!F$2)/'Normalized Data'!F$3</f>
        <v>-0.32561120776485691</v>
      </c>
    </row>
    <row r="176" spans="1:6">
      <c r="A176" t="s">
        <v>344</v>
      </c>
      <c r="B176" t="s">
        <v>345</v>
      </c>
      <c r="C176" s="4">
        <f>('Raw Data'!C175-'Normalized Data'!C$2)/'Normalized Data'!C$3</f>
        <v>3.6473821964972258E-2</v>
      </c>
      <c r="D176" s="4">
        <f>('Raw Data'!D175-'Normalized Data'!D$2)/'Normalized Data'!D$3</f>
        <v>0.44572751081064466</v>
      </c>
      <c r="E176" s="4">
        <f>('Raw Data'!E175-'Normalized Data'!E$2)/'Normalized Data'!E$3</f>
        <v>0.74376376945490874</v>
      </c>
      <c r="F176" s="4">
        <f>('Raw Data'!F175-'Normalized Data'!F$2)/'Normalized Data'!F$3</f>
        <v>0.40377865274852687</v>
      </c>
    </row>
    <row r="177" spans="1:6">
      <c r="A177" t="s">
        <v>346</v>
      </c>
      <c r="B177" t="s">
        <v>347</v>
      </c>
      <c r="C177" s="4">
        <f>('Raw Data'!C176-'Normalized Data'!C$2)/'Normalized Data'!C$3</f>
        <v>-0.1876225409720724</v>
      </c>
      <c r="D177" s="4">
        <f>('Raw Data'!D176-'Normalized Data'!D$2)/'Normalized Data'!D$3</f>
        <v>9.3233449052926451E-2</v>
      </c>
      <c r="E177" s="4">
        <f>('Raw Data'!E176-'Normalized Data'!E$2)/'Normalized Data'!E$3</f>
        <v>-0.64107028640466202</v>
      </c>
      <c r="F177" s="4">
        <f>('Raw Data'!F176-'Normalized Data'!F$2)/'Normalized Data'!F$3</f>
        <v>-0.64575893538442797</v>
      </c>
    </row>
    <row r="178" spans="1:6">
      <c r="A178" t="s">
        <v>348</v>
      </c>
      <c r="B178" t="s">
        <v>349</v>
      </c>
      <c r="C178" s="4">
        <f>('Raw Data'!C177-'Normalized Data'!C$2)/'Normalized Data'!C$3</f>
        <v>9.5509254481833825E-2</v>
      </c>
      <c r="D178" s="4">
        <f>('Raw Data'!D177-'Normalized Data'!D$2)/'Normalized Data'!D$3</f>
        <v>0.33030026189171063</v>
      </c>
      <c r="E178" s="4">
        <f>('Raw Data'!E177-'Normalized Data'!E$2)/'Normalized Data'!E$3</f>
        <v>2.5876625684030987</v>
      </c>
      <c r="F178" s="4">
        <f>('Raw Data'!F177-'Normalized Data'!F$2)/'Normalized Data'!F$3</f>
        <v>1.6095900863779269</v>
      </c>
    </row>
    <row r="179" spans="1:6">
      <c r="A179" t="s">
        <v>350</v>
      </c>
      <c r="B179" t="s">
        <v>351</v>
      </c>
      <c r="C179" s="4">
        <f>('Raw Data'!C178-'Normalized Data'!C$2)/'Normalized Data'!C$3</f>
        <v>-1.0256104768426879</v>
      </c>
      <c r="D179" s="4">
        <f>('Raw Data'!D178-'Normalized Data'!D$2)/'Normalized Data'!D$3</f>
        <v>-0.84554479566356289</v>
      </c>
      <c r="E179" s="4">
        <f>('Raw Data'!E178-'Normalized Data'!E$2)/'Normalized Data'!E$3</f>
        <v>-0.62234382773079422</v>
      </c>
      <c r="F179" s="4">
        <f>('Raw Data'!F178-'Normalized Data'!F$2)/'Normalized Data'!F$3</f>
        <v>-0.46924884778561171</v>
      </c>
    </row>
    <row r="180" spans="1:6">
      <c r="A180" t="s">
        <v>352</v>
      </c>
      <c r="B180" t="s">
        <v>353</v>
      </c>
      <c r="C180" s="4">
        <f>('Raw Data'!C179-'Normalized Data'!C$2)/'Normalized Data'!C$3</f>
        <v>5.4333799262643421</v>
      </c>
      <c r="D180" s="4">
        <f>('Raw Data'!D179-'Normalized Data'!D$2)/'Normalized Data'!D$3</f>
        <v>9.1549424447286682</v>
      </c>
      <c r="E180" s="4">
        <f>('Raw Data'!E179-'Normalized Data'!E$2)/'Normalized Data'!E$3</f>
        <v>20.47356264657807</v>
      </c>
      <c r="F180" s="4">
        <f>('Raw Data'!F179-'Normalized Data'!F$2)/'Normalized Data'!F$3</f>
        <v>15.773128223911122</v>
      </c>
    </row>
    <row r="181" spans="1:6">
      <c r="A181" t="s">
        <v>354</v>
      </c>
      <c r="B181" t="s">
        <v>355</v>
      </c>
      <c r="C181" s="4">
        <f>('Raw Data'!C180-'Normalized Data'!C$2)/'Normalized Data'!C$3</f>
        <v>1.4062028012045382</v>
      </c>
      <c r="D181" s="4">
        <f>('Raw Data'!D180-'Normalized Data'!D$2)/'Normalized Data'!D$3</f>
        <v>1.9977343321761363</v>
      </c>
      <c r="E181" s="4">
        <f>('Raw Data'!E180-'Normalized Data'!E$2)/'Normalized Data'!E$3</f>
        <v>4.4950607632721316E-2</v>
      </c>
      <c r="F181" s="4">
        <f>('Raw Data'!F180-'Normalized Data'!F$2)/'Normalized Data'!F$3</f>
        <v>0.30308579800384605</v>
      </c>
    </row>
    <row r="182" spans="1:6">
      <c r="A182" t="s">
        <v>356</v>
      </c>
      <c r="B182" t="s">
        <v>357</v>
      </c>
      <c r="C182" s="4">
        <f>('Raw Data'!C181-'Normalized Data'!C$2)/'Normalized Data'!C$3</f>
        <v>1.5874837002917532</v>
      </c>
      <c r="D182" s="4">
        <f>('Raw Data'!D181-'Normalized Data'!D$2)/'Normalized Data'!D$3</f>
        <v>2.9317132590291717</v>
      </c>
      <c r="E182" s="4">
        <f>('Raw Data'!E181-'Normalized Data'!E$2)/'Normalized Data'!E$3</f>
        <v>12.914327339918986</v>
      </c>
      <c r="F182" s="4">
        <f>('Raw Data'!F181-'Normalized Data'!F$2)/'Normalized Data'!F$3</f>
        <v>6.4964136373347987</v>
      </c>
    </row>
    <row r="183" spans="1:6">
      <c r="A183" t="s">
        <v>358</v>
      </c>
      <c r="B183" t="s">
        <v>359</v>
      </c>
      <c r="C183" s="4">
        <f>('Raw Data'!C182-'Normalized Data'!C$2)/'Normalized Data'!C$3</f>
        <v>1.0539977672917631</v>
      </c>
      <c r="D183" s="4">
        <f>('Raw Data'!D182-'Normalized Data'!D$2)/'Normalized Data'!D$3</f>
        <v>1.4878372617089957</v>
      </c>
      <c r="E183" s="4">
        <f>('Raw Data'!E182-'Normalized Data'!E$2)/'Normalized Data'!E$3</f>
        <v>0.3445739464146117</v>
      </c>
      <c r="F183" s="4">
        <f>('Raw Data'!F182-'Normalized Data'!F$2)/'Normalized Data'!F$3</f>
        <v>-0.14278301742819638</v>
      </c>
    </row>
    <row r="184" spans="1:6">
      <c r="A184" t="s">
        <v>360</v>
      </c>
      <c r="B184" t="s">
        <v>361</v>
      </c>
      <c r="C184" s="4">
        <f>('Raw Data'!C183-'Normalized Data'!C$2)/'Normalized Data'!C$3</f>
        <v>2.8905503907239418</v>
      </c>
      <c r="D184" s="4">
        <f>('Raw Data'!D183-'Normalized Data'!D$2)/'Normalized Data'!D$3</f>
        <v>5.8346184298678354</v>
      </c>
      <c r="E184" s="4">
        <f>('Raw Data'!E183-'Normalized Data'!E$2)/'Normalized Data'!E$3</f>
        <v>10.854168147253215</v>
      </c>
      <c r="F184" s="4">
        <f>('Raw Data'!F183-'Normalized Data'!F$2)/'Normalized Data'!F$3</f>
        <v>7.2111833470683395</v>
      </c>
    </row>
    <row r="185" spans="1:6">
      <c r="A185" t="s">
        <v>362</v>
      </c>
      <c r="B185" t="s">
        <v>363</v>
      </c>
      <c r="C185" s="4">
        <f>('Raw Data'!C184-'Normalized Data'!C$2)/'Normalized Data'!C$3</f>
        <v>-0.65411784571798326</v>
      </c>
      <c r="D185" s="4">
        <f>('Raw Data'!D184-'Normalized Data'!D$2)/'Normalized Data'!D$3</f>
        <v>-0.42935623363176867</v>
      </c>
      <c r="E185" s="4">
        <f>('Raw Data'!E184-'Normalized Data'!E$2)/'Normalized Data'!E$3</f>
        <v>-1.3617369056925583</v>
      </c>
      <c r="F185" s="4">
        <f>('Raw Data'!F184-'Normalized Data'!F$2)/'Normalized Data'!F$3</f>
        <v>-1.4194670817690689</v>
      </c>
    </row>
    <row r="186" spans="1:6">
      <c r="A186" t="s">
        <v>364</v>
      </c>
      <c r="B186" t="s">
        <v>365</v>
      </c>
      <c r="C186" s="4">
        <f>('Raw Data'!C185-'Normalized Data'!C$2)/'Normalized Data'!C$3</f>
        <v>2.6570166139760034</v>
      </c>
      <c r="D186" s="4">
        <f>('Raw Data'!D185-'Normalized Data'!D$2)/'Normalized Data'!D$3</f>
        <v>4.3463913758450579</v>
      </c>
      <c r="E186" s="4">
        <f>('Raw Data'!E185-'Normalized Data'!E$2)/'Normalized Data'!E$3</f>
        <v>11.319700092388599</v>
      </c>
      <c r="F186" s="4">
        <f>('Raw Data'!F185-'Normalized Data'!F$2)/'Normalized Data'!F$3</f>
        <v>6.0908036504593603</v>
      </c>
    </row>
    <row r="187" spans="1:6">
      <c r="A187" t="s">
        <v>366</v>
      </c>
      <c r="B187" t="s">
        <v>367</v>
      </c>
      <c r="C187" s="4">
        <f>('Raw Data'!C186-'Normalized Data'!C$2)/'Normalized Data'!C$3</f>
        <v>-0.17786616884152284</v>
      </c>
      <c r="D187" s="4">
        <f>('Raw Data'!D186-'Normalized Data'!D$2)/'Normalized Data'!D$3</f>
        <v>-7.202631098118048E-2</v>
      </c>
      <c r="E187" s="4">
        <f>('Raw Data'!E186-'Normalized Data'!E$2)/'Normalized Data'!E$3</f>
        <v>-0.71487456470755439</v>
      </c>
      <c r="F187" s="4">
        <f>('Raw Data'!F186-'Normalized Data'!F$2)/'Normalized Data'!F$3</f>
        <v>-0.84332936544272497</v>
      </c>
    </row>
    <row r="188" spans="1:6">
      <c r="A188" t="s">
        <v>368</v>
      </c>
      <c r="B188" t="s">
        <v>369</v>
      </c>
      <c r="C188" s="4">
        <f>('Raw Data'!C187-'Normalized Data'!C$2)/'Normalized Data'!C$3</f>
        <v>2.4615795941724454</v>
      </c>
      <c r="D188" s="4">
        <f>('Raw Data'!D187-'Normalized Data'!D$2)/'Normalized Data'!D$3</f>
        <v>3.7326511967842135</v>
      </c>
      <c r="E188" s="4">
        <f>('Raw Data'!E187-'Normalized Data'!E$2)/'Normalized Data'!E$3</f>
        <v>14.65485750835051</v>
      </c>
      <c r="F188" s="4">
        <f>('Raw Data'!F187-'Normalized Data'!F$2)/'Normalized Data'!F$3</f>
        <v>7.9650520404114404</v>
      </c>
    </row>
    <row r="189" spans="1:6">
      <c r="A189" t="s">
        <v>370</v>
      </c>
      <c r="B189" t="s">
        <v>371</v>
      </c>
      <c r="C189" s="4">
        <f>('Raw Data'!C188-'Normalized Data'!C$2)/'Normalized Data'!C$3</f>
        <v>1.283675900822725</v>
      </c>
      <c r="D189" s="4">
        <f>('Raw Data'!D188-'Normalized Data'!D$2)/'Normalized Data'!D$3</f>
        <v>2.0894573360131541</v>
      </c>
      <c r="E189" s="4">
        <f>('Raw Data'!E188-'Normalized Data'!E$2)/'Normalized Data'!E$3</f>
        <v>1.9260535853883887</v>
      </c>
      <c r="F189" s="4">
        <f>('Raw Data'!F188-'Normalized Data'!F$2)/'Normalized Data'!F$3</f>
        <v>1.9739034886915117</v>
      </c>
    </row>
    <row r="190" spans="1:6">
      <c r="A190" t="s">
        <v>372</v>
      </c>
      <c r="B190" t="s">
        <v>373</v>
      </c>
      <c r="C190" s="4">
        <f>('Raw Data'!C189-'Normalized Data'!C$2)/'Normalized Data'!C$3</f>
        <v>-0.84704072347251724</v>
      </c>
      <c r="D190" s="4">
        <f>('Raw Data'!D189-'Normalized Data'!D$2)/'Normalized Data'!D$3</f>
        <v>-0.8702844265789651</v>
      </c>
      <c r="E190" s="4">
        <f>('Raw Data'!E189-'Normalized Data'!E$2)/'Normalized Data'!E$3</f>
        <v>0.39425058631227444</v>
      </c>
      <c r="F190" s="4">
        <f>('Raw Data'!F189-'Normalized Data'!F$2)/'Normalized Data'!F$3</f>
        <v>-0.1483380642798274</v>
      </c>
    </row>
    <row r="191" spans="1:6">
      <c r="A191" t="s">
        <v>374</v>
      </c>
      <c r="B191" t="s">
        <v>375</v>
      </c>
      <c r="C191" s="4">
        <f>('Raw Data'!C190-'Normalized Data'!C$2)/'Normalized Data'!C$3</f>
        <v>-1.4671519836393145</v>
      </c>
      <c r="D191" s="4">
        <f>('Raw Data'!D190-'Normalized Data'!D$2)/'Normalized Data'!D$3</f>
        <v>-1.3609598635726909</v>
      </c>
      <c r="E191" s="4">
        <f>('Raw Data'!E190-'Normalized Data'!E$2)/'Normalized Data'!E$3</f>
        <v>-0.91123587520432114</v>
      </c>
      <c r="F191" s="4">
        <f>('Raw Data'!F190-'Normalized Data'!F$2)/'Normalized Data'!F$3</f>
        <v>-0.95330097976375805</v>
      </c>
    </row>
    <row r="192" spans="1:6">
      <c r="A192" t="s">
        <v>376</v>
      </c>
      <c r="B192" t="s">
        <v>377</v>
      </c>
      <c r="C192" s="4">
        <f>('Raw Data'!C191-'Normalized Data'!C$2)/'Normalized Data'!C$3</f>
        <v>1.0463615298741991</v>
      </c>
      <c r="D192" s="4">
        <f>('Raw Data'!D191-'Normalized Data'!D$2)/'Normalized Data'!D$3</f>
        <v>1.3473049515804856</v>
      </c>
      <c r="E192" s="4">
        <f>('Raw Data'!E191-'Normalized Data'!E$2)/'Normalized Data'!E$3</f>
        <v>7.1331461871935202</v>
      </c>
      <c r="F192" s="4">
        <f>('Raw Data'!F191-'Normalized Data'!F$2)/'Normalized Data'!F$3</f>
        <v>4.0909562616366015</v>
      </c>
    </row>
    <row r="193" spans="1:6">
      <c r="A193" t="s">
        <v>378</v>
      </c>
      <c r="B193" t="s">
        <v>379</v>
      </c>
      <c r="C193" s="4">
        <f>('Raw Data'!C192-'Normalized Data'!C$2)/'Normalized Data'!C$3</f>
        <v>-1.1782695573046138</v>
      </c>
      <c r="D193" s="4">
        <f>('Raw Data'!D192-'Normalized Data'!D$2)/'Normalized Data'!D$3</f>
        <v>-1.0694682989219806</v>
      </c>
      <c r="E193" s="4">
        <f>('Raw Data'!E192-'Normalized Data'!E$2)/'Normalized Data'!E$3</f>
        <v>-0.61441972851965021</v>
      </c>
      <c r="F193" s="4">
        <f>('Raw Data'!F192-'Normalized Data'!F$2)/'Normalized Data'!F$3</f>
        <v>-0.59121570063791484</v>
      </c>
    </row>
    <row r="194" spans="1:6">
      <c r="A194" t="s">
        <v>380</v>
      </c>
      <c r="B194" t="s">
        <v>381</v>
      </c>
      <c r="C194" s="4">
        <f>('Raw Data'!C193-'Normalized Data'!C$2)/'Normalized Data'!C$3</f>
        <v>2.1977353959304686</v>
      </c>
      <c r="D194" s="4">
        <f>('Raw Data'!D193-'Normalized Data'!D$2)/'Normalized Data'!D$3</f>
        <v>4.5777818381143778</v>
      </c>
      <c r="E194" s="4">
        <f>('Raw Data'!E193-'Normalized Data'!E$2)/'Normalized Data'!E$3</f>
        <v>12.57021533650771</v>
      </c>
      <c r="F194" s="4">
        <f>('Raw Data'!F193-'Normalized Data'!F$2)/'Normalized Data'!F$3</f>
        <v>7.6631566095900867</v>
      </c>
    </row>
    <row r="195" spans="1:6">
      <c r="A195" t="s">
        <v>382</v>
      </c>
      <c r="B195" t="s">
        <v>383</v>
      </c>
      <c r="C195" s="4">
        <f>('Raw Data'!C194-'Normalized Data'!C$2)/'Normalized Data'!C$3</f>
        <v>-0.27178063172509548</v>
      </c>
      <c r="D195" s="4">
        <f>('Raw Data'!D194-'Normalized Data'!D$2)/'Normalized Data'!D$3</f>
        <v>-2.6286619160729999E-2</v>
      </c>
      <c r="E195" s="4">
        <f>('Raw Data'!E194-'Normalized Data'!E$2)/'Normalized Data'!E$3</f>
        <v>2.1527254637197069</v>
      </c>
      <c r="F195" s="4">
        <f>('Raw Data'!F194-'Normalized Data'!F$2)/'Normalized Data'!F$3</f>
        <v>1.9248237340902845</v>
      </c>
    </row>
    <row r="196" spans="1:6">
      <c r="A196" t="s">
        <v>384</v>
      </c>
      <c r="B196" t="s">
        <v>385</v>
      </c>
      <c r="C196" s="4">
        <f>('Raw Data'!C195-'Normalized Data'!C$2)/'Normalized Data'!C$3</f>
        <v>-0.6220437723388087</v>
      </c>
      <c r="D196" s="4">
        <f>('Raw Data'!D195-'Normalized Data'!D$2)/'Normalized Data'!D$3</f>
        <v>-0.67442596991290804</v>
      </c>
      <c r="E196" s="4">
        <f>('Raw Data'!E195-'Normalized Data'!E$2)/'Normalized Data'!E$3</f>
        <v>2.2335299552270627</v>
      </c>
      <c r="F196" s="4">
        <f>('Raw Data'!F195-'Normalized Data'!F$2)/'Normalized Data'!F$3</f>
        <v>1.4173915697585688</v>
      </c>
    </row>
    <row r="197" spans="1:6">
      <c r="A197" t="s">
        <v>386</v>
      </c>
      <c r="B197" t="s">
        <v>387</v>
      </c>
      <c r="C197" s="4">
        <f>('Raw Data'!C196-'Normalized Data'!C$2)/'Normalized Data'!C$3</f>
        <v>1.0667185755696695</v>
      </c>
      <c r="D197" s="4">
        <f>('Raw Data'!D196-'Normalized Data'!D$2)/'Normalized Data'!D$3</f>
        <v>2.0567269626652047</v>
      </c>
      <c r="E197" s="4">
        <f>('Raw Data'!E196-'Normalized Data'!E$2)/'Normalized Data'!E$3</f>
        <v>0.96045057209864249</v>
      </c>
      <c r="F197" s="4">
        <f>('Raw Data'!F196-'Normalized Data'!F$2)/'Normalized Data'!F$3</f>
        <v>1.6371516649879432</v>
      </c>
    </row>
    <row r="198" spans="1:6">
      <c r="A198" t="s">
        <v>388</v>
      </c>
      <c r="B198" t="s">
        <v>389</v>
      </c>
      <c r="C198" s="4">
        <f>('Raw Data'!C197-'Normalized Data'!C$2)/'Normalized Data'!C$3</f>
        <v>0.18774449562370563</v>
      </c>
      <c r="D198" s="4">
        <f>('Raw Data'!D197-'Normalized Data'!D$2)/'Normalized Data'!D$3</f>
        <v>0.50016444363237622</v>
      </c>
      <c r="E198" s="4">
        <f>('Raw Data'!E197-'Normalized Data'!E$2)/'Normalized Data'!E$3</f>
        <v>4.6360599815222807</v>
      </c>
      <c r="F198" s="4">
        <f>('Raw Data'!F197-'Normalized Data'!F$2)/'Normalized Data'!F$3</f>
        <v>1.8486097121753191</v>
      </c>
    </row>
    <row r="199" spans="1:6">
      <c r="A199" t="s">
        <v>390</v>
      </c>
      <c r="B199" t="s">
        <v>391</v>
      </c>
      <c r="C199" s="4">
        <f>('Raw Data'!C198-'Normalized Data'!C$2)/'Normalized Data'!C$3</f>
        <v>2.6234790847772449</v>
      </c>
      <c r="D199" s="4">
        <f>('Raw Data'!D198-'Normalized Data'!D$2)/'Normalized Data'!D$3</f>
        <v>3.6006334125098949</v>
      </c>
      <c r="E199" s="4">
        <f>('Raw Data'!E198-'Normalized Data'!E$2)/'Normalized Data'!E$3</f>
        <v>3.6951176177954661</v>
      </c>
      <c r="F199" s="4">
        <f>('Raw Data'!F198-'Normalized Data'!F$2)/'Normalized Data'!F$3</f>
        <v>3.1131459268076789</v>
      </c>
    </row>
    <row r="200" spans="1:6">
      <c r="A200" t="s">
        <v>392</v>
      </c>
      <c r="B200" t="s">
        <v>393</v>
      </c>
      <c r="C200" s="4">
        <f>('Raw Data'!C199-'Normalized Data'!C$2)/'Normalized Data'!C$3</f>
        <v>1.9704306875428028</v>
      </c>
      <c r="D200" s="4">
        <f>('Raw Data'!D199-'Normalized Data'!D$2)/'Normalized Data'!D$3</f>
        <v>3.210865460746696</v>
      </c>
      <c r="E200" s="4">
        <f>('Raw Data'!E199-'Normalized Data'!E$2)/'Normalized Data'!E$3</f>
        <v>4.7583327410987133</v>
      </c>
      <c r="F200" s="4">
        <f>('Raw Data'!F199-'Normalized Data'!F$2)/'Normalized Data'!F$3</f>
        <v>3.4002685956719478</v>
      </c>
    </row>
    <row r="201" spans="1:6">
      <c r="A201" t="s">
        <v>394</v>
      </c>
      <c r="B201" t="s">
        <v>395</v>
      </c>
      <c r="C201" s="4">
        <f>('Raw Data'!C200-'Normalized Data'!C$2)/'Normalized Data'!C$3</f>
        <v>0.39130557145135408</v>
      </c>
      <c r="D201" s="4">
        <f>('Raw Data'!D200-'Normalized Data'!D$2)/'Normalized Data'!D$3</f>
        <v>1.0579207016261638</v>
      </c>
      <c r="E201" s="4">
        <f>('Raw Data'!E200-'Normalized Data'!E$2)/'Normalized Data'!E$3</f>
        <v>0.80342548504015399</v>
      </c>
      <c r="F201" s="4">
        <f>('Raw Data'!F200-'Normalized Data'!F$2)/'Normalized Data'!F$3</f>
        <v>1.0636083386747239</v>
      </c>
    </row>
    <row r="202" spans="1:6">
      <c r="A202" t="s">
        <v>396</v>
      </c>
      <c r="B202" t="s">
        <v>397</v>
      </c>
      <c r="C202" s="4">
        <f>('Raw Data'!C201-'Normalized Data'!C$2)/'Normalized Data'!C$3</f>
        <v>3.3275326697749485</v>
      </c>
      <c r="D202" s="4">
        <f>('Raw Data'!D201-'Normalized Data'!D$2)/'Normalized Data'!D$3</f>
        <v>6.5706437663682307</v>
      </c>
      <c r="E202" s="4">
        <f>('Raw Data'!E201-'Normalized Data'!E$2)/'Normalized Data'!E$3</f>
        <v>8.027716580200412</v>
      </c>
      <c r="F202" s="4">
        <f>('Raw Data'!F201-'Normalized Data'!F$2)/'Normalized Data'!F$3</f>
        <v>6.3125782132283375</v>
      </c>
    </row>
    <row r="203" spans="1:6">
      <c r="A203" t="s">
        <v>398</v>
      </c>
      <c r="B203" t="s">
        <v>399</v>
      </c>
      <c r="C203" s="4">
        <f>('Raw Data'!C202-'Normalized Data'!C$2)/'Normalized Data'!C$3</f>
        <v>-0.37279660778445745</v>
      </c>
      <c r="D203" s="4">
        <f>('Raw Data'!D202-'Normalized Data'!D$2)/'Normalized Data'!D$3</f>
        <v>-3.7200803946648243E-2</v>
      </c>
      <c r="E203" s="4">
        <f>('Raw Data'!E202-'Normalized Data'!E$2)/'Normalized Data'!E$3</f>
        <v>-0.56588017909174737</v>
      </c>
      <c r="F203" s="4">
        <f>('Raw Data'!F202-'Normalized Data'!F$2)/'Normalized Data'!F$3</f>
        <v>-0.23874492567835678</v>
      </c>
    </row>
    <row r="204" spans="1:6">
      <c r="A204" t="s">
        <v>400</v>
      </c>
      <c r="B204" t="s">
        <v>401</v>
      </c>
      <c r="C204" s="4">
        <f>('Raw Data'!C203-'Normalized Data'!C$2)/'Normalized Data'!C$3</f>
        <v>0.83201215794065553</v>
      </c>
      <c r="D204" s="4">
        <f>('Raw Data'!D203-'Normalized Data'!D$2)/'Normalized Data'!D$3</f>
        <v>1.4214142152384437</v>
      </c>
      <c r="E204" s="4">
        <f>('Raw Data'!E203-'Normalized Data'!E$2)/'Normalized Data'!E$3</f>
        <v>10.324603795039446</v>
      </c>
      <c r="F204" s="4">
        <f>('Raw Data'!F203-'Normalized Data'!F$2)/'Normalized Data'!F$3</f>
        <v>7.9157891523975215</v>
      </c>
    </row>
    <row r="205" spans="1:6">
      <c r="A205" t="s">
        <v>402</v>
      </c>
      <c r="B205" t="s">
        <v>403</v>
      </c>
      <c r="C205" s="4">
        <f>('Raw Data'!C204-'Normalized Data'!C$2)/'Normalized Data'!C$3</f>
        <v>-0.41256320534348845</v>
      </c>
      <c r="D205" s="4">
        <f>('Raw Data'!D204-'Normalized Data'!D$2)/'Normalized Data'!D$3</f>
        <v>-0.14491747365856827</v>
      </c>
      <c r="E205" s="4">
        <f>('Raw Data'!E204-'Normalized Data'!E$2)/'Normalized Data'!E$3</f>
        <v>2.897093312486676</v>
      </c>
      <c r="F205" s="4">
        <f>('Raw Data'!F204-'Normalized Data'!F$2)/'Normalized Data'!F$3</f>
        <v>2.3381558465342009</v>
      </c>
    </row>
    <row r="206" spans="1:6">
      <c r="A206" t="s">
        <v>404</v>
      </c>
      <c r="B206" t="s">
        <v>405</v>
      </c>
      <c r="C206" s="4">
        <f>('Raw Data'!C205-'Normalized Data'!C$2)/'Normalized Data'!C$3</f>
        <v>3.3855174160623678</v>
      </c>
      <c r="D206" s="4">
        <f>('Raw Data'!D205-'Normalized Data'!D$2)/'Normalized Data'!D$3</f>
        <v>4.5716913332115219</v>
      </c>
      <c r="E206" s="4">
        <f>('Raw Data'!E205-'Normalized Data'!E$2)/'Normalized Data'!E$3</f>
        <v>6.1540757586525494</v>
      </c>
      <c r="F206" s="4">
        <f>('Raw Data'!F205-'Normalized Data'!F$2)/'Normalized Data'!F$3</f>
        <v>5.3104111345114919</v>
      </c>
    </row>
    <row r="207" spans="1:6">
      <c r="A207" t="s">
        <v>406</v>
      </c>
      <c r="B207" t="s">
        <v>407</v>
      </c>
      <c r="C207" s="4">
        <f>('Raw Data'!C206-'Normalized Data'!C$2)/'Normalized Data'!C$3</f>
        <v>-6.3388275467413102E-2</v>
      </c>
      <c r="D207" s="4">
        <f>('Raw Data'!D206-'Normalized Data'!D$2)/'Normalized Data'!D$3</f>
        <v>0.32256532066508309</v>
      </c>
      <c r="E207" s="4">
        <f>('Raw Data'!E206-'Normalized Data'!E$2)/'Normalized Data'!E$3</f>
        <v>9.8038518939663657E-2</v>
      </c>
      <c r="F207" s="4">
        <f>('Raw Data'!F206-'Normalized Data'!F$2)/'Normalized Data'!F$3</f>
        <v>0.12938375606629357</v>
      </c>
    </row>
    <row r="208" spans="1:6">
      <c r="A208" t="s">
        <v>408</v>
      </c>
      <c r="B208" t="s">
        <v>409</v>
      </c>
      <c r="C208" s="4">
        <f>('Raw Data'!C207-'Normalized Data'!C$2)/'Normalized Data'!C$3</f>
        <v>3.6003358443483409</v>
      </c>
      <c r="D208" s="4">
        <f>('Raw Data'!D207-'Normalized Data'!D$2)/'Normalized Data'!D$3</f>
        <v>6.1381326511967824</v>
      </c>
      <c r="E208" s="4">
        <f>('Raw Data'!E207-'Normalized Data'!E$2)/'Normalized Data'!E$3</f>
        <v>14.177848056285981</v>
      </c>
      <c r="F208" s="4">
        <f>('Raw Data'!F207-'Normalized Data'!F$2)/'Normalized Data'!F$3</f>
        <v>8.6030583279919437</v>
      </c>
    </row>
    <row r="209" spans="1:6">
      <c r="A209" t="s">
        <v>410</v>
      </c>
      <c r="B209" t="s">
        <v>411</v>
      </c>
      <c r="C209" s="4">
        <f>('Raw Data'!C208-'Normalized Data'!C$2)/'Normalized Data'!C$3</f>
        <v>-1.2027730611555671</v>
      </c>
      <c r="D209" s="4">
        <f>('Raw Data'!D208-'Normalized Data'!D$2)/'Normalized Data'!D$3</f>
        <v>-1.0093306535111775</v>
      </c>
      <c r="E209" s="4">
        <f>('Raw Data'!E208-'Normalized Data'!E$2)/'Normalized Data'!E$3</f>
        <v>-1.0711036884372103</v>
      </c>
      <c r="F209" s="4">
        <f>('Raw Data'!F208-'Normalized Data'!F$2)/'Normalized Data'!F$3</f>
        <v>-0.95897811555718382</v>
      </c>
    </row>
    <row r="210" spans="1:6">
      <c r="A210" t="s">
        <v>412</v>
      </c>
      <c r="B210" t="s">
        <v>413</v>
      </c>
      <c r="C210" s="4">
        <f>('Raw Data'!C209-'Normalized Data'!C$2)/'Normalized Data'!C$3</f>
        <v>1.6706942972128684</v>
      </c>
      <c r="D210" s="4">
        <f>('Raw Data'!D209-'Normalized Data'!D$2)/'Normalized Data'!D$3</f>
        <v>3.7620683354650097</v>
      </c>
      <c r="E210" s="4">
        <f>('Raw Data'!E209-'Normalized Data'!E$2)/'Normalized Data'!E$3</f>
        <v>2.2327126714519232</v>
      </c>
      <c r="F210" s="4">
        <f>('Raw Data'!F209-'Normalized Data'!F$2)/'Normalized Data'!F$3</f>
        <v>1.6765558709519897</v>
      </c>
    </row>
    <row r="211" spans="1:6">
      <c r="A211" t="s">
        <v>414</v>
      </c>
      <c r="B211" t="s">
        <v>415</v>
      </c>
      <c r="C211" s="4">
        <f>('Raw Data'!C210-'Normalized Data'!C$2)/'Normalized Data'!C$3</f>
        <v>1.3541750705929823</v>
      </c>
      <c r="D211" s="4">
        <f>('Raw Data'!D210-'Normalized Data'!D$2)/'Normalized Data'!D$3</f>
        <v>1.9147085693403969</v>
      </c>
      <c r="E211" s="4">
        <f>('Raw Data'!E210-'Normalized Data'!E$2)/'Normalized Data'!E$3</f>
        <v>2.7383981238007258</v>
      </c>
      <c r="F211" s="4">
        <f>('Raw Data'!F210-'Normalized Data'!F$2)/'Normalized Data'!F$3</f>
        <v>1.8714403442908165</v>
      </c>
    </row>
    <row r="212" spans="1:6">
      <c r="A212" t="s">
        <v>416</v>
      </c>
      <c r="B212" t="s">
        <v>417</v>
      </c>
      <c r="C212" s="4">
        <f>('Raw Data'!C211-'Normalized Data'!C$2)/'Normalized Data'!C$3</f>
        <v>3.2307475820145046</v>
      </c>
      <c r="D212" s="4">
        <f>('Raw Data'!D211-'Normalized Data'!D$2)/'Normalized Data'!D$3</f>
        <v>4.4152993483159744</v>
      </c>
      <c r="E212" s="4">
        <f>('Raw Data'!E211-'Normalized Data'!E$2)/'Normalized Data'!E$3</f>
        <v>8.8527823182431948</v>
      </c>
      <c r="F212" s="4">
        <f>('Raw Data'!F211-'Normalized Data'!F$2)/'Normalized Data'!F$3</f>
        <v>8.0943747520068356</v>
      </c>
    </row>
    <row r="213" spans="1:6">
      <c r="A213" t="s">
        <v>418</v>
      </c>
      <c r="B213" t="s">
        <v>419</v>
      </c>
      <c r="C213" s="4">
        <f>('Raw Data'!C212-'Normalized Data'!C$2)/'Normalized Data'!C$3</f>
        <v>0.9491542913965697</v>
      </c>
      <c r="D213" s="4">
        <f>('Raw Data'!D212-'Normalized Data'!D$2)/'Normalized Data'!D$3</f>
        <v>1.6535842621353307</v>
      </c>
      <c r="E213" s="4">
        <f>('Raw Data'!E212-'Normalized Data'!E$2)/'Normalized Data'!E$3</f>
        <v>-0.10745504939236732</v>
      </c>
      <c r="F213" s="4">
        <f>('Raw Data'!F212-'Normalized Data'!F$2)/'Normalized Data'!F$3</f>
        <v>-0.38271831028904518</v>
      </c>
    </row>
    <row r="214" spans="1:6">
      <c r="A214" t="s">
        <v>420</v>
      </c>
      <c r="B214" t="s">
        <v>421</v>
      </c>
      <c r="C214" s="4">
        <f>('Raw Data'!C213-'Normalized Data'!C$2)/'Normalized Data'!C$3</f>
        <v>0.66021557829957866</v>
      </c>
      <c r="D214" s="4">
        <f>('Raw Data'!D213-'Normalized Data'!D$2)/'Normalized Data'!D$3</f>
        <v>2.7722151166331668</v>
      </c>
      <c r="E214" s="4">
        <f>('Raw Data'!E213-'Normalized Data'!E$2)/'Normalized Data'!E$3</f>
        <v>0.21704214341553565</v>
      </c>
      <c r="F214" s="4">
        <f>('Raw Data'!F213-'Normalized Data'!F$2)/'Normalized Data'!F$3</f>
        <v>-0.22320910783505749</v>
      </c>
    </row>
    <row r="215" spans="1:6">
      <c r="A215" t="s">
        <v>422</v>
      </c>
      <c r="B215" t="s">
        <v>423</v>
      </c>
      <c r="C215" s="4">
        <f>('Raw Data'!C214-'Normalized Data'!C$2)/'Normalized Data'!C$3</f>
        <v>-0.82916967644492756</v>
      </c>
      <c r="D215" s="4">
        <f>('Raw Data'!D214-'Normalized Data'!D$2)/'Normalized Data'!D$3</f>
        <v>-0.84748157622266973</v>
      </c>
      <c r="E215" s="4">
        <f>('Raw Data'!E214-'Normalized Data'!E$2)/'Normalized Data'!E$3</f>
        <v>-0.79599886290953059</v>
      </c>
      <c r="F215" s="4">
        <f>('Raw Data'!F214-'Normalized Data'!F$2)/'Normalized Data'!F$3</f>
        <v>-1.0971522754326526</v>
      </c>
    </row>
    <row r="216" spans="1:6">
      <c r="A216" t="s">
        <v>424</v>
      </c>
      <c r="B216" t="s">
        <v>425</v>
      </c>
      <c r="C216" s="4">
        <f>('Raw Data'!C215-'Normalized Data'!C$2)/'Normalized Data'!C$3</f>
        <v>3.2887323283019243</v>
      </c>
      <c r="D216" s="4">
        <f>('Raw Data'!D215-'Normalized Data'!D$2)/'Normalized Data'!D$3</f>
        <v>5.8650953164017281</v>
      </c>
      <c r="E216" s="4">
        <f>('Raw Data'!E215-'Normalized Data'!E$2)/'Normalized Data'!E$3</f>
        <v>33.170350366000996</v>
      </c>
      <c r="F216" s="4">
        <f>('Raw Data'!F215-'Normalized Data'!F$2)/'Normalized Data'!F$3</f>
        <v>27.531514208100599</v>
      </c>
    </row>
    <row r="217" spans="1:6">
      <c r="A217" t="s">
        <v>426</v>
      </c>
      <c r="B217" t="s">
        <v>427</v>
      </c>
      <c r="C217" s="4">
        <f>('Raw Data'!C216-'Normalized Data'!C$2)/'Normalized Data'!C$3</f>
        <v>1.2532716680582008</v>
      </c>
      <c r="D217" s="4">
        <f>('Raw Data'!D216-'Normalized Data'!D$2)/'Normalized Data'!D$3</f>
        <v>1.7519337353066546</v>
      </c>
      <c r="E217" s="4">
        <f>('Raw Data'!E216-'Normalized Data'!E$2)/'Normalized Data'!E$3</f>
        <v>0.1643806410347535</v>
      </c>
      <c r="F217" s="4">
        <f>('Raw Data'!F216-'Normalized Data'!F$2)/'Normalized Data'!F$3</f>
        <v>0.34694625034337573</v>
      </c>
    </row>
    <row r="218" spans="1:6">
      <c r="A218" t="s">
        <v>428</v>
      </c>
      <c r="B218" t="s">
        <v>429</v>
      </c>
      <c r="C218" s="4">
        <f>('Raw Data'!C217-'Normalized Data'!C$2)/'Normalized Data'!C$3</f>
        <v>1.2689756747375631</v>
      </c>
      <c r="D218" s="4">
        <f>('Raw Data'!D217-'Normalized Data'!D$2)/'Normalized Data'!D$3</f>
        <v>1.5979414093428344</v>
      </c>
      <c r="E218" s="4">
        <f>('Raw Data'!E217-'Normalized Data'!E$2)/'Normalized Data'!E$3</f>
        <v>11.205919977258191</v>
      </c>
      <c r="F218" s="4">
        <f>('Raw Data'!F217-'Normalized Data'!F$2)/'Normalized Data'!F$3</f>
        <v>8.8193999328510824</v>
      </c>
    </row>
    <row r="219" spans="1:6">
      <c r="A219" t="s">
        <v>430</v>
      </c>
      <c r="B219" t="s">
        <v>431</v>
      </c>
      <c r="C219" s="4">
        <f>('Raw Data'!C218-'Normalized Data'!C$2)/'Normalized Data'!C$3</f>
        <v>-1.0567089130088072</v>
      </c>
      <c r="D219" s="4">
        <f>('Raw Data'!D218-'Normalized Data'!D$2)/'Normalized Data'!D$3</f>
        <v>-1.0763992935014335</v>
      </c>
      <c r="E219" s="4">
        <f>('Raw Data'!E218-'Normalized Data'!E$2)/'Normalized Data'!E$3</f>
        <v>0.16605074266221312</v>
      </c>
      <c r="F219" s="4">
        <f>('Raw Data'!F218-'Normalized Data'!F$2)/'Normalized Data'!F$3</f>
        <v>-0.29142630406250963</v>
      </c>
    </row>
    <row r="220" spans="1:6">
      <c r="A220" t="s">
        <v>432</v>
      </c>
      <c r="B220" t="s">
        <v>433</v>
      </c>
      <c r="C220" s="4">
        <f>('Raw Data'!C219-'Normalized Data'!C$2)/'Normalized Data'!C$3</f>
        <v>1.7434449374747885</v>
      </c>
      <c r="D220" s="4">
        <f>('Raw Data'!D219-'Normalized Data'!D$2)/'Normalized Data'!D$3</f>
        <v>3.1758085145258526</v>
      </c>
      <c r="E220" s="4">
        <f>('Raw Data'!E219-'Normalized Data'!E$2)/'Normalized Data'!E$3</f>
        <v>6.4626181508066249</v>
      </c>
      <c r="F220" s="4">
        <f>('Raw Data'!F219-'Normalized Data'!F$2)/'Normalized Data'!F$3</f>
        <v>4.217287794158044</v>
      </c>
    </row>
    <row r="221" spans="1:6">
      <c r="A221" t="s">
        <v>434</v>
      </c>
      <c r="B221" t="s">
        <v>435</v>
      </c>
      <c r="C221" s="4">
        <f>('Raw Data'!C220-'Normalized Data'!C$2)/'Normalized Data'!C$3</f>
        <v>-0.5922493128324422</v>
      </c>
      <c r="D221" s="4">
        <f>('Raw Data'!D220-'Normalized Data'!D$2)/'Normalized Data'!D$3</f>
        <v>-0.26837200803946831</v>
      </c>
      <c r="E221" s="4">
        <f>('Raw Data'!E220-'Normalized Data'!E$2)/'Normalized Data'!E$3</f>
        <v>-1.057103262028285</v>
      </c>
      <c r="F221" s="4">
        <f>('Raw Data'!F220-'Normalized Data'!F$2)/'Normalized Data'!F$3</f>
        <v>-0.85303543631535605</v>
      </c>
    </row>
    <row r="222" spans="1:6">
      <c r="A222" t="s">
        <v>436</v>
      </c>
      <c r="B222" t="s">
        <v>437</v>
      </c>
      <c r="C222" s="4">
        <f>('Raw Data'!C221-'Normalized Data'!C$2)/'Normalized Data'!C$3</f>
        <v>1.8762254098896591E-5</v>
      </c>
      <c r="D222" s="4">
        <f>('Raw Data'!D221-'Normalized Data'!D$2)/'Normalized Data'!D$3</f>
        <v>0.17097265363298411</v>
      </c>
      <c r="E222" s="4">
        <f>('Raw Data'!E221-'Normalized Data'!E$2)/'Normalized Data'!E$3</f>
        <v>3.9889489019970155</v>
      </c>
      <c r="F222" s="4">
        <f>('Raw Data'!F221-'Normalized Data'!F$2)/'Normalized Data'!F$3</f>
        <v>2.628147605530629</v>
      </c>
    </row>
    <row r="223" spans="1:6">
      <c r="A223" t="s">
        <v>438</v>
      </c>
      <c r="B223" t="s">
        <v>439</v>
      </c>
      <c r="C223" s="4">
        <f>('Raw Data'!C222-'Normalized Data'!C$2)/'Normalized Data'!C$3</f>
        <v>-1.491280242408322</v>
      </c>
      <c r="D223" s="4">
        <f>('Raw Data'!D222-'Normalized Data'!D$2)/'Normalized Data'!D$3</f>
        <v>-1.5686217187404845</v>
      </c>
      <c r="E223" s="4">
        <f>('Raw Data'!E222-'Normalized Data'!E$2)/'Normalized Data'!E$3</f>
        <v>-0.61754672731149041</v>
      </c>
      <c r="F223" s="4">
        <f>('Raw Data'!F222-'Normalized Data'!F$2)/'Normalized Data'!F$3</f>
        <v>-0.67066507951042287</v>
      </c>
    </row>
    <row r="224" spans="1:6">
      <c r="A224" t="s">
        <v>440</v>
      </c>
      <c r="B224" t="s">
        <v>441</v>
      </c>
      <c r="C224" s="4">
        <f>('Raw Data'!C223-'Normalized Data'!C$2)/'Normalized Data'!C$3</f>
        <v>-0.7958854376764819</v>
      </c>
      <c r="D224" s="4">
        <f>('Raw Data'!D223-'Normalized Data'!D$2)/'Normalized Data'!D$3</f>
        <v>-0.51698641817406676</v>
      </c>
      <c r="E224" s="4">
        <f>('Raw Data'!E223-'Normalized Data'!E$2)/'Normalized Data'!E$3</f>
        <v>-0.1204960557174317</v>
      </c>
      <c r="F224" s="4">
        <f>('Raw Data'!F223-'Normalized Data'!F$2)/'Normalized Data'!F$3</f>
        <v>-0.49919116076061382</v>
      </c>
    </row>
    <row r="225" spans="1:6">
      <c r="A225" t="s">
        <v>442</v>
      </c>
      <c r="B225" t="s">
        <v>443</v>
      </c>
      <c r="C225" s="4">
        <f>('Raw Data'!C224-'Normalized Data'!C$2)/'Normalized Data'!C$3</f>
        <v>-1.9115547341857637</v>
      </c>
      <c r="D225" s="4">
        <f>('Raw Data'!D224-'Normalized Data'!D$2)/'Normalized Data'!D$3</f>
        <v>-2.0262744381509226</v>
      </c>
      <c r="E225" s="4">
        <f>('Raw Data'!E224-'Normalized Data'!E$2)/'Normalized Data'!E$3</f>
        <v>-1.1925591642385041</v>
      </c>
      <c r="F225" s="4">
        <f>('Raw Data'!F224-'Normalized Data'!F$2)/'Normalized Data'!F$3</f>
        <v>-1.2225986631260877</v>
      </c>
    </row>
    <row r="226" spans="1:6">
      <c r="A226" t="s">
        <v>444</v>
      </c>
      <c r="B226" t="s">
        <v>445</v>
      </c>
      <c r="C226" s="4">
        <f>('Raw Data'!C225-'Normalized Data'!C$2)/'Normalized Data'!C$3</f>
        <v>-0.91700516900100382</v>
      </c>
      <c r="D226" s="4">
        <f>('Raw Data'!D225-'Normalized Data'!D$2)/'Normalized Data'!D$3</f>
        <v>-1.0151531761983088</v>
      </c>
      <c r="E226" s="4">
        <f>('Raw Data'!E225-'Normalized Data'!E$2)/'Normalized Data'!E$3</f>
        <v>3.3950678700874155</v>
      </c>
      <c r="F226" s="4">
        <f>('Raw Data'!F225-'Normalized Data'!F$2)/'Normalized Data'!F$3</f>
        <v>2.0929402069407574</v>
      </c>
    </row>
    <row r="227" spans="1:6">
      <c r="A227" t="s">
        <v>446</v>
      </c>
      <c r="B227" t="s">
        <v>447</v>
      </c>
      <c r="C227" s="4">
        <f>('Raw Data'!C226-'Normalized Data'!C$2)/'Normalized Data'!C$3</f>
        <v>-0.92326238074242162</v>
      </c>
      <c r="D227" s="4">
        <f>('Raw Data'!D226-'Normalized Data'!D$2)/'Normalized Data'!D$3</f>
        <v>-0.73578171630428157</v>
      </c>
      <c r="E227" s="4">
        <f>('Raw Data'!E226-'Normalized Data'!E$2)/'Normalized Data'!E$3</f>
        <v>7.7108947480648638E-3</v>
      </c>
      <c r="F227" s="4">
        <f>('Raw Data'!F226-'Normalized Data'!F$2)/'Normalized Data'!F$3</f>
        <v>-0.35164667460244747</v>
      </c>
    </row>
    <row r="228" spans="1:6">
      <c r="A228" t="s">
        <v>448</v>
      </c>
      <c r="B228" t="s">
        <v>449</v>
      </c>
      <c r="C228" s="4">
        <f>('Raw Data'!C227-'Normalized Data'!C$2)/'Normalized Data'!C$3</f>
        <v>4.0211544414946019</v>
      </c>
      <c r="D228" s="4">
        <f>('Raw Data'!D227-'Normalized Data'!D$2)/'Normalized Data'!D$3</f>
        <v>6.6180887995614821</v>
      </c>
      <c r="E228" s="4">
        <f>('Raw Data'!E227-'Normalized Data'!E$2)/'Normalized Data'!E$3</f>
        <v>27.241205315897947</v>
      </c>
      <c r="F228" s="4">
        <f>('Raw Data'!F227-'Normalized Data'!F$2)/'Normalized Data'!F$3</f>
        <v>20.427524951927481</v>
      </c>
    </row>
    <row r="229" spans="1:6">
      <c r="A229" t="s">
        <v>450</v>
      </c>
      <c r="B229" t="s">
        <v>451</v>
      </c>
      <c r="C229" s="4">
        <f>('Raw Data'!C228-'Normalized Data'!C$2)/'Normalized Data'!C$3</f>
        <v>1.3392215540775074</v>
      </c>
      <c r="D229" s="4">
        <f>('Raw Data'!D228-'Normalized Data'!D$2)/'Normalized Data'!D$3</f>
        <v>2.256994944880931</v>
      </c>
      <c r="E229" s="4">
        <f>('Raw Data'!E228-'Normalized Data'!E$2)/'Normalized Data'!E$3</f>
        <v>0.95988202686376356</v>
      </c>
      <c r="F229" s="4">
        <f>('Raw Data'!F228-'Normalized Data'!F$2)/'Normalized Data'!F$3</f>
        <v>1.1314592680767939</v>
      </c>
    </row>
    <row r="230" spans="1:6">
      <c r="A230" t="s">
        <v>452</v>
      </c>
      <c r="B230" t="s">
        <v>453</v>
      </c>
      <c r="C230" s="4">
        <f>('Raw Data'!C229-'Normalized Data'!C$2)/'Normalized Data'!C$3</f>
        <v>0.91355291424711826</v>
      </c>
      <c r="D230" s="4">
        <f>('Raw Data'!D229-'Normalized Data'!D$2)/'Normalized Data'!D$3</f>
        <v>1.1505694622084159</v>
      </c>
      <c r="E230" s="4">
        <f>('Raw Data'!E229-'Normalized Data'!E$2)/'Normalized Data'!E$3</f>
        <v>10.384158908393148</v>
      </c>
      <c r="F230" s="4">
        <f>('Raw Data'!F229-'Normalized Data'!F$2)/'Normalized Data'!F$3</f>
        <v>8.2649024814577405</v>
      </c>
    </row>
    <row r="231" spans="1:6">
      <c r="A231" t="s">
        <v>454</v>
      </c>
      <c r="B231" t="s">
        <v>455</v>
      </c>
      <c r="C231" s="4">
        <f>('Raw Data'!C230-'Normalized Data'!C$2)/'Normalized Data'!C$3</f>
        <v>-0.16712477837087186</v>
      </c>
      <c r="D231" s="4">
        <f>('Raw Data'!D230-'Normalized Data'!D$2)/'Normalized Data'!D$3</f>
        <v>4.6689810585295768E-2</v>
      </c>
      <c r="E231" s="4">
        <f>('Raw Data'!E230-'Normalized Data'!E$2)/'Normalized Data'!E$3</f>
        <v>-0.32524340842868182</v>
      </c>
      <c r="F231" s="4">
        <f>('Raw Data'!F230-'Normalized Data'!F$2)/'Normalized Data'!F$3</f>
        <v>-0.34215425937795713</v>
      </c>
    </row>
    <row r="232" spans="1:6">
      <c r="A232" t="s">
        <v>456</v>
      </c>
      <c r="B232" t="s">
        <v>457</v>
      </c>
      <c r="C232" s="4">
        <f>('Raw Data'!C231-'Normalized Data'!C$2)/'Normalized Data'!C$3</f>
        <v>-0.15174911113821152</v>
      </c>
      <c r="D232" s="4">
        <f>('Raw Data'!D231-'Normalized Data'!D$2)/'Normalized Data'!D$3</f>
        <v>-3.4326085632498733E-2</v>
      </c>
      <c r="E232" s="4">
        <f>('Raw Data'!E231-'Normalized Data'!E$2)/'Normalized Data'!E$3</f>
        <v>1.9971572738255992</v>
      </c>
      <c r="F232" s="4">
        <f>('Raw Data'!F231-'Normalized Data'!F$2)/'Normalized Data'!F$3</f>
        <v>1.5807465738790716</v>
      </c>
    </row>
    <row r="233" spans="1:6">
      <c r="A233" t="s">
        <v>458</v>
      </c>
      <c r="B233" t="s">
        <v>459</v>
      </c>
      <c r="C233" s="4">
        <f>('Raw Data'!C232-'Normalized Data'!C$2)/'Normalized Data'!C$3</f>
        <v>0.35642654108464727</v>
      </c>
      <c r="D233" s="4">
        <f>('Raw Data'!D232-'Normalized Data'!D$2)/'Normalized Data'!D$3</f>
        <v>0.36547901821060852</v>
      </c>
      <c r="E233" s="4">
        <f>('Raw Data'!E232-'Normalized Data'!E$2)/'Normalized Data'!E$3</f>
        <v>4.6729443536351374</v>
      </c>
      <c r="F233" s="4">
        <f>('Raw Data'!F232-'Normalized Data'!F$2)/'Normalized Data'!F$3</f>
        <v>2.7949211000213654</v>
      </c>
    </row>
    <row r="234" spans="1:6">
      <c r="A234" t="s">
        <v>460</v>
      </c>
      <c r="B234" t="s">
        <v>461</v>
      </c>
      <c r="C234" s="4">
        <f>('Raw Data'!C233-'Normalized Data'!C$2)/'Normalized Data'!C$3</f>
        <v>-0.46289295195924696</v>
      </c>
      <c r="D234" s="4">
        <f>('Raw Data'!D233-'Normalized Data'!D$2)/'Normalized Data'!D$3</f>
        <v>-0.25374261526280689</v>
      </c>
      <c r="E234" s="4">
        <f>('Raw Data'!E233-'Normalized Data'!E$2)/'Normalized Data'!E$3</f>
        <v>8.0174472318953889</v>
      </c>
      <c r="F234" s="4">
        <f>('Raw Data'!F233-'Normalized Data'!F$2)/'Normalized Data'!F$3</f>
        <v>5.6205170466684979</v>
      </c>
    </row>
    <row r="235" spans="1:6">
      <c r="A235" t="s">
        <v>462</v>
      </c>
      <c r="B235" t="s">
        <v>463</v>
      </c>
      <c r="C235" s="4">
        <f>('Raw Data'!C234-'Normalized Data'!C$2)/'Normalized Data'!C$3</f>
        <v>-0.60331904274979509</v>
      </c>
      <c r="D235" s="4">
        <f>('Raw Data'!D234-'Normalized Data'!D$2)/'Normalized Data'!D$3</f>
        <v>-0.47459650405018561</v>
      </c>
      <c r="E235" s="4">
        <f>('Raw Data'!E234-'Normalized Data'!E$2)/'Normalized Data'!E$3</f>
        <v>-1.396880108023594</v>
      </c>
      <c r="F235" s="4">
        <f>('Raw Data'!F234-'Normalized Data'!F$2)/'Normalized Data'!F$3</f>
        <v>-0.98049629154839291</v>
      </c>
    </row>
    <row r="236" spans="1:6">
      <c r="A236" t="s">
        <v>464</v>
      </c>
      <c r="B236" t="s">
        <v>465</v>
      </c>
      <c r="C236" s="4">
        <f>('Raw Data'!C235-'Normalized Data'!C$2)/'Normalized Data'!C$3</f>
        <v>1.7617287540925175</v>
      </c>
      <c r="D236" s="4">
        <f>('Raw Data'!D235-'Normalized Data'!D$2)/'Normalized Data'!D$3</f>
        <v>2.8474450331932513</v>
      </c>
      <c r="E236" s="4">
        <f>('Raw Data'!E235-'Normalized Data'!E$2)/'Normalized Data'!E$3</f>
        <v>6.8732144126217056</v>
      </c>
      <c r="F236" s="4">
        <f>('Raw Data'!F235-'Normalized Data'!F$2)/'Normalized Data'!F$3</f>
        <v>4.4194976040045173</v>
      </c>
    </row>
    <row r="237" spans="1:6">
      <c r="A237" t="s">
        <v>466</v>
      </c>
      <c r="B237" t="s">
        <v>467</v>
      </c>
      <c r="C237" s="4">
        <f>('Raw Data'!C236-'Normalized Data'!C$2)/'Normalized Data'!C$3</f>
        <v>-0.58155482799703528</v>
      </c>
      <c r="D237" s="4">
        <f>('Raw Data'!D236-'Normalized Data'!D$2)/'Normalized Data'!D$3</f>
        <v>-0.3636884097691695</v>
      </c>
      <c r="E237" s="4">
        <f>('Raw Data'!E236-'Normalized Data'!E$2)/'Normalized Data'!E$3</f>
        <v>-1.3984791414966951</v>
      </c>
      <c r="F237" s="4">
        <f>('Raw Data'!F236-'Normalized Data'!F$2)/'Normalized Data'!F$3</f>
        <v>-1.1913744162622468</v>
      </c>
    </row>
    <row r="238" spans="1:6">
      <c r="A238" t="s">
        <v>468</v>
      </c>
      <c r="B238" t="s">
        <v>469</v>
      </c>
      <c r="C238" s="4">
        <f>('Raw Data'!C237-'Normalized Data'!C$2)/'Normalized Data'!C$3</f>
        <v>2.6722890888111315</v>
      </c>
      <c r="D238" s="4">
        <f>('Raw Data'!D237-'Normalized Data'!D$2)/'Normalized Data'!D$3</f>
        <v>4.8774468603447225</v>
      </c>
      <c r="E238" s="4">
        <f>('Raw Data'!E237-'Normalized Data'!E$2)/'Normalized Data'!E$3</f>
        <v>32.816359889133679</v>
      </c>
      <c r="F238" s="4">
        <f>('Raw Data'!F237-'Normalized Data'!F$2)/'Normalized Data'!F$3</f>
        <v>30.309861734273419</v>
      </c>
    </row>
    <row r="239" spans="1:6">
      <c r="A239" t="s">
        <v>470</v>
      </c>
      <c r="B239" t="s">
        <v>471</v>
      </c>
      <c r="C239" s="4">
        <f>('Raw Data'!C238-'Normalized Data'!C$2)/'Normalized Data'!C$3</f>
        <v>1.3701980355919958</v>
      </c>
      <c r="D239" s="4">
        <f>('Raw Data'!D238-'Normalized Data'!D$2)/'Normalized Data'!D$3</f>
        <v>2.1987697180096206</v>
      </c>
      <c r="E239" s="4">
        <f>('Raw Data'!E238-'Normalized Data'!E$2)/'Normalized Data'!E$3</f>
        <v>-0.12575509914007488</v>
      </c>
      <c r="F239" s="4">
        <f>('Raw Data'!F238-'Normalized Data'!F$2)/'Normalized Data'!F$3</f>
        <v>0.15032200958398229</v>
      </c>
    </row>
    <row r="240" spans="1:6">
      <c r="A240" t="s">
        <v>472</v>
      </c>
      <c r="B240" t="s">
        <v>473</v>
      </c>
      <c r="C240" s="4">
        <f>('Raw Data'!C239-'Normalized Data'!C$2)/'Normalized Data'!C$3</f>
        <v>1.5456063491467871</v>
      </c>
      <c r="D240" s="4">
        <f>('Raw Data'!D239-'Normalized Data'!D$2)/'Normalized Data'!D$3</f>
        <v>2.0865217126499775</v>
      </c>
      <c r="E240" s="4">
        <f>('Raw Data'!E239-'Normalized Data'!E$2)/'Normalized Data'!E$3</f>
        <v>5.470364579631867</v>
      </c>
      <c r="F240" s="4">
        <f>('Raw Data'!F239-'Normalized Data'!F$2)/'Normalized Data'!F$3</f>
        <v>4.0152916399597105</v>
      </c>
    </row>
    <row r="241" spans="1:6">
      <c r="A241" t="s">
        <v>474</v>
      </c>
      <c r="B241" t="s">
        <v>475</v>
      </c>
      <c r="C241" s="4">
        <f>('Raw Data'!C240-'Normalized Data'!C$2)/'Normalized Data'!C$3</f>
        <v>0.2545099768286172</v>
      </c>
      <c r="D241" s="4">
        <f>('Raw Data'!D240-'Normalized Data'!D$2)/'Normalized Data'!D$3</f>
        <v>0.75450392837566271</v>
      </c>
      <c r="E241" s="4">
        <f>('Raw Data'!E240-'Normalized Data'!E$2)/'Normalized Data'!E$3</f>
        <v>-1.0783881742591139</v>
      </c>
      <c r="F241" s="4">
        <f>('Raw Data'!F240-'Normalized Data'!F$2)/'Normalized Data'!F$3</f>
        <v>-0.87910142538839531</v>
      </c>
    </row>
    <row r="242" spans="1:6">
      <c r="A242" t="s">
        <v>476</v>
      </c>
      <c r="B242" t="s">
        <v>477</v>
      </c>
      <c r="C242" s="4">
        <f>('Raw Data'!C241-'Normalized Data'!C$2)/'Normalized Data'!C$3</f>
        <v>2.3045582896329178</v>
      </c>
      <c r="D242" s="4">
        <f>('Raw Data'!D241-'Normalized Data'!D$2)/'Normalized Data'!D$3</f>
        <v>4.8762409403739548</v>
      </c>
      <c r="E242" s="4">
        <f>('Raw Data'!E241-'Normalized Data'!E$2)/'Normalized Data'!E$3</f>
        <v>0.42218037097576677</v>
      </c>
      <c r="F242" s="4">
        <f>('Raw Data'!F241-'Normalized Data'!F$2)/'Normalized Data'!F$3</f>
        <v>0.22385007477947697</v>
      </c>
    </row>
    <row r="243" spans="1:6">
      <c r="A243" t="s">
        <v>478</v>
      </c>
      <c r="B243" t="s">
        <v>479</v>
      </c>
      <c r="C243" s="4">
        <f>('Raw Data'!C242-'Normalized Data'!C$2)/'Normalized Data'!C$3</f>
        <v>1.1686539020797964</v>
      </c>
      <c r="D243" s="4">
        <f>('Raw Data'!D242-'Normalized Data'!D$2)/'Normalized Data'!D$3</f>
        <v>1.6444363237712407</v>
      </c>
      <c r="E243" s="4">
        <f>('Raw Data'!E242-'Normalized Data'!E$2)/'Normalized Data'!E$3</f>
        <v>2.5282851254352927</v>
      </c>
      <c r="F243" s="4">
        <f>('Raw Data'!F242-'Normalized Data'!F$2)/'Normalized Data'!F$3</f>
        <v>1.353691664377499</v>
      </c>
    </row>
    <row r="244" spans="1:6">
      <c r="A244" t="s">
        <v>480</v>
      </c>
      <c r="B244" t="s">
        <v>481</v>
      </c>
      <c r="C244" s="4">
        <f>('Raw Data'!C243-'Normalized Data'!C$2)/'Normalized Data'!C$3</f>
        <v>0.65952137489798135</v>
      </c>
      <c r="D244" s="4">
        <f>('Raw Data'!D243-'Normalized Data'!D$2)/'Normalized Data'!D$3</f>
        <v>0.7150618186247637</v>
      </c>
      <c r="E244" s="4">
        <f>('Raw Data'!E243-'Normalized Data'!E$2)/'Normalized Data'!E$3</f>
        <v>11.918555895103406</v>
      </c>
      <c r="F244" s="4">
        <f>('Raw Data'!F243-'Normalized Data'!F$2)/'Normalized Data'!F$3</f>
        <v>8.8687849098067968</v>
      </c>
    </row>
    <row r="245" spans="1:6">
      <c r="A245" t="s">
        <v>482</v>
      </c>
      <c r="B245" t="s">
        <v>483</v>
      </c>
      <c r="C245" s="4">
        <f>('Raw Data'!C244-'Normalized Data'!C$2)/'Normalized Data'!C$3</f>
        <v>-1.0782667429664985</v>
      </c>
      <c r="D245" s="4">
        <f>('Raw Data'!D244-'Normalized Data'!D$2)/'Normalized Data'!D$3</f>
        <v>-1.2313904622693237</v>
      </c>
      <c r="E245" s="4">
        <f>('Raw Data'!E244-'Normalized Data'!E$2)/'Normalized Data'!E$3</f>
        <v>-0.87584393433302421</v>
      </c>
      <c r="F245" s="4">
        <f>('Raw Data'!F244-'Normalized Data'!F$2)/'Normalized Data'!F$3</f>
        <v>-1.5746116045539176</v>
      </c>
    </row>
    <row r="246" spans="1:6">
      <c r="A246" t="s">
        <v>484</v>
      </c>
      <c r="B246" t="s">
        <v>485</v>
      </c>
      <c r="C246" s="4">
        <f>('Raw Data'!C245-'Normalized Data'!C$2)/'Normalized Data'!C$3</f>
        <v>0.21012786476167356</v>
      </c>
      <c r="D246" s="4">
        <f>('Raw Data'!D245-'Normalized Data'!D$2)/'Normalized Data'!D$3</f>
        <v>0.68021194957061781</v>
      </c>
      <c r="E246" s="4">
        <f>('Raw Data'!E245-'Normalized Data'!E$2)/'Normalized Data'!E$3</f>
        <v>19.582901002060975</v>
      </c>
      <c r="F246" s="4">
        <f>('Raw Data'!F245-'Normalized Data'!F$2)/'Normalized Data'!F$3</f>
        <v>14.731587461465679</v>
      </c>
    </row>
    <row r="247" spans="1:6">
      <c r="A247" t="s">
        <v>486</v>
      </c>
      <c r="B247" t="s">
        <v>487</v>
      </c>
      <c r="C247" s="4">
        <f>('Raw Data'!C246-'Normalized Data'!C$2)/'Normalized Data'!C$3</f>
        <v>-0.38712158878767555</v>
      </c>
      <c r="D247" s="4">
        <f>('Raw Data'!D246-'Normalized Data'!D$2)/'Normalized Data'!D$3</f>
        <v>-0.19700347158779466</v>
      </c>
      <c r="E247" s="4">
        <f>('Raw Data'!E246-'Normalized Data'!E$2)/'Normalized Data'!E$3</f>
        <v>-0.62802928007959558</v>
      </c>
      <c r="F247" s="4">
        <f>('Raw Data'!F246-'Normalized Data'!F$2)/'Normalized Data'!F$3</f>
        <v>-0.98928669535756819</v>
      </c>
    </row>
    <row r="248" spans="1:6">
      <c r="A248" t="s">
        <v>488</v>
      </c>
      <c r="B248" t="s">
        <v>489</v>
      </c>
      <c r="C248" s="4">
        <f>('Raw Data'!C247-'Normalized Data'!C$2)/'Normalized Data'!C$3</f>
        <v>1.6752535249584886</v>
      </c>
      <c r="D248" s="4">
        <f>('Raw Data'!D247-'Normalized Data'!D$2)/'Normalized Data'!D$3</f>
        <v>2.0300749132103038</v>
      </c>
      <c r="E248" s="4">
        <f>('Raw Data'!E247-'Normalized Data'!E$2)/'Normalized Data'!E$3</f>
        <v>10.322969227489162</v>
      </c>
      <c r="F248" s="4">
        <f>('Raw Data'!F247-'Normalized Data'!F$2)/'Normalized Data'!F$3</f>
        <v>8.5750389158501985</v>
      </c>
    </row>
    <row r="249" spans="1:6">
      <c r="A249" t="s">
        <v>490</v>
      </c>
      <c r="B249" t="s">
        <v>491</v>
      </c>
      <c r="C249" s="4">
        <f>('Raw Data'!C248-'Normalized Data'!C$2)/'Normalized Data'!C$3</f>
        <v>-0.92999802996331971</v>
      </c>
      <c r="D249" s="4">
        <f>('Raw Data'!D248-'Normalized Data'!D$2)/'Normalized Data'!D$3</f>
        <v>-0.87560752786406038</v>
      </c>
      <c r="E249" s="4">
        <f>('Raw Data'!E248-'Normalized Data'!E$2)/'Normalized Data'!E$3</f>
        <v>-0.79269419373178851</v>
      </c>
      <c r="F249" s="4">
        <f>('Raw Data'!F248-'Normalized Data'!F$2)/'Normalized Data'!F$3</f>
        <v>-1.030980068980252</v>
      </c>
    </row>
    <row r="250" spans="1:6">
      <c r="A250" t="s">
        <v>492</v>
      </c>
      <c r="B250" t="s">
        <v>493</v>
      </c>
      <c r="C250" s="4">
        <f>('Raw Data'!C249-'Normalized Data'!C$2)/'Normalized Data'!C$3</f>
        <v>1.2469956940626863</v>
      </c>
      <c r="D250" s="4">
        <f>('Raw Data'!D249-'Normalized Data'!D$2)/'Normalized Data'!D$3</f>
        <v>2.2020585906571659</v>
      </c>
      <c r="E250" s="4">
        <f>('Raw Data'!E249-'Normalized Data'!E$2)/'Normalized Data'!E$3</f>
        <v>6.6534361452633091</v>
      </c>
      <c r="F250" s="4">
        <f>('Raw Data'!F249-'Normalized Data'!F$2)/'Normalized Data'!F$3</f>
        <v>3.2050483777431862</v>
      </c>
    </row>
    <row r="251" spans="1:6">
      <c r="A251" t="s">
        <v>494</v>
      </c>
      <c r="B251" t="s">
        <v>495</v>
      </c>
      <c r="C251" s="4">
        <f>('Raw Data'!C250-'Normalized Data'!C$2)/'Normalized Data'!C$3</f>
        <v>0.45370882857866579</v>
      </c>
      <c r="D251" s="4">
        <f>('Raw Data'!D250-'Normalized Data'!D$2)/'Normalized Data'!D$3</f>
        <v>1.0463487423107358</v>
      </c>
      <c r="E251" s="4">
        <f>('Raw Data'!E250-'Normalized Data'!E$2)/'Normalized Data'!E$3</f>
        <v>-5.0245185132541656E-2</v>
      </c>
      <c r="F251" s="4">
        <f>('Raw Data'!F250-'Normalized Data'!F$2)/'Normalized Data'!F$3</f>
        <v>5.2254067087873189E-2</v>
      </c>
    </row>
    <row r="252" spans="1:6">
      <c r="A252" t="s">
        <v>496</v>
      </c>
      <c r="B252" t="s">
        <v>497</v>
      </c>
      <c r="C252" s="4">
        <f>('Raw Data'!C251-'Normalized Data'!C$2)/'Normalized Data'!C$3</f>
        <v>2.6798127527041107</v>
      </c>
      <c r="D252" s="4">
        <f>('Raw Data'!D251-'Normalized Data'!D$2)/'Normalized Data'!D$3</f>
        <v>4.3072172483098834</v>
      </c>
      <c r="E252" s="4">
        <f>('Raw Data'!E251-'Normalized Data'!E$2)/'Normalized Data'!E$3</f>
        <v>25.574834766541112</v>
      </c>
      <c r="F252" s="4">
        <f>('Raw Data'!F251-'Normalized Data'!F$2)/'Normalized Data'!F$3</f>
        <v>21.05249824497146</v>
      </c>
    </row>
    <row r="253" spans="1:6">
      <c r="A253" t="s">
        <v>498</v>
      </c>
      <c r="B253" t="s">
        <v>499</v>
      </c>
      <c r="C253" s="4">
        <f>('Raw Data'!C252-'Normalized Data'!C$2)/'Normalized Data'!C$3</f>
        <v>0.82279989117892705</v>
      </c>
      <c r="D253" s="4">
        <f>('Raw Data'!D252-'Normalized Data'!D$2)/'Normalized Data'!D$3</f>
        <v>0.26463243802911152</v>
      </c>
      <c r="E253" s="4">
        <f>('Raw Data'!E252-'Normalized Data'!E$2)/'Normalized Data'!E$3</f>
        <v>3.434901570606212</v>
      </c>
      <c r="F253" s="4">
        <f>('Raw Data'!F252-'Normalized Data'!F$2)/'Normalized Data'!F$3</f>
        <v>1.1223025974422363</v>
      </c>
    </row>
    <row r="254" spans="1:6">
      <c r="A254" t="s">
        <v>500</v>
      </c>
      <c r="B254" t="s">
        <v>501</v>
      </c>
      <c r="C254" s="4">
        <f>('Raw Data'!C253-'Normalized Data'!C$2)/'Normalized Data'!C$3</f>
        <v>-3.3115378481555591E-3</v>
      </c>
      <c r="D254" s="4">
        <f>('Raw Data'!D253-'Normalized Data'!D$2)/'Normalized Data'!D$3</f>
        <v>-9.5596564955237023E-2</v>
      </c>
      <c r="E254" s="4">
        <f>('Raw Data'!E253-'Normalized Data'!E$2)/'Normalized Data'!E$3</f>
        <v>5.7976689645369914</v>
      </c>
      <c r="F254" s="4">
        <f>('Raw Data'!F253-'Normalized Data'!F$2)/'Normalized Data'!F$3</f>
        <v>4.1138479382229951</v>
      </c>
    </row>
    <row r="255" spans="1:6">
      <c r="A255" t="s">
        <v>502</v>
      </c>
      <c r="B255" t="s">
        <v>503</v>
      </c>
      <c r="C255" s="4">
        <f>('Raw Data'!C254-'Normalized Data'!C$2)/'Normalized Data'!C$3</f>
        <v>-1.4345525671454158</v>
      </c>
      <c r="D255" s="4">
        <f>('Raw Data'!D254-'Normalized Data'!D$2)/'Normalized Data'!D$3</f>
        <v>-1.4105609355015554</v>
      </c>
      <c r="E255" s="4">
        <f>('Raw Data'!E254-'Normalized Data'!E$2)/'Normalized Data'!E$3</f>
        <v>-0.80488238220453456</v>
      </c>
      <c r="F255" s="4">
        <f>('Raw Data'!F254-'Normalized Data'!F$2)/'Normalized Data'!F$3</f>
        <v>-0.79852272380429168</v>
      </c>
    </row>
    <row r="256" spans="1:6">
      <c r="A256" t="s">
        <v>504</v>
      </c>
      <c r="B256" t="s">
        <v>505</v>
      </c>
      <c r="C256" s="4">
        <f>('Raw Data'!C255-'Normalized Data'!C$2)/'Normalized Data'!C$3</f>
        <v>3.9468465341426118</v>
      </c>
      <c r="D256" s="4">
        <f>('Raw Data'!D255-'Normalized Data'!D$2)/'Normalized Data'!D$3</f>
        <v>6.5343930811864306</v>
      </c>
      <c r="E256" s="4">
        <f>('Raw Data'!E255-'Normalized Data'!E$2)/'Normalized Data'!E$3</f>
        <v>7.6598322791557116</v>
      </c>
      <c r="F256" s="4">
        <f>('Raw Data'!F255-'Normalized Data'!F$2)/'Normalized Data'!F$3</f>
        <v>5.8545615480877817</v>
      </c>
    </row>
    <row r="257" spans="1:6">
      <c r="A257" t="s">
        <v>506</v>
      </c>
      <c r="B257" t="s">
        <v>507</v>
      </c>
      <c r="C257" s="4">
        <f>('Raw Data'!C256-'Normalized Data'!C$2)/'Normalized Data'!C$3</f>
        <v>-0.20301697045882952</v>
      </c>
      <c r="D257" s="4">
        <f>('Raw Data'!D256-'Normalized Data'!D$2)/'Normalized Data'!D$3</f>
        <v>6.8396370059078004E-2</v>
      </c>
      <c r="E257" s="4">
        <f>('Raw Data'!E256-'Normalized Data'!E$2)/'Normalized Data'!E$3</f>
        <v>1.7354487953947835</v>
      </c>
      <c r="F257" s="4">
        <f>('Raw Data'!F256-'Normalized Data'!F$2)/'Normalized Data'!F$3</f>
        <v>0.67731892683820083</v>
      </c>
    </row>
    <row r="258" spans="1:6">
      <c r="A258" t="s">
        <v>508</v>
      </c>
      <c r="B258" t="s">
        <v>509</v>
      </c>
      <c r="C258" s="4">
        <f>('Raw Data'!C257-'Normalized Data'!C$2)/'Normalized Data'!C$3</f>
        <v>-6.8379035057271664E-2</v>
      </c>
      <c r="D258" s="4">
        <f>('Raw Data'!D257-'Normalized Data'!D$2)/'Normalized Data'!D$3</f>
        <v>0.26023509348924789</v>
      </c>
      <c r="E258" s="4">
        <f>('Raw Data'!E257-'Normalized Data'!E$2)/'Normalized Data'!E$3</f>
        <v>6.81412124227134</v>
      </c>
      <c r="F258" s="4">
        <f>('Raw Data'!F257-'Normalized Data'!F$2)/'Normalized Data'!F$3</f>
        <v>3.739462198211398</v>
      </c>
    </row>
    <row r="259" spans="1:6">
      <c r="A259" t="s">
        <v>510</v>
      </c>
      <c r="B259" t="s">
        <v>511</v>
      </c>
      <c r="C259" s="4">
        <f>('Raw Data'!C258-'Normalized Data'!C$2)/'Normalized Data'!C$3</f>
        <v>-1.3108342636284323</v>
      </c>
      <c r="D259" s="4">
        <f>('Raw Data'!D258-'Normalized Data'!D$2)/'Normalized Data'!D$3</f>
        <v>-1.2634386990681525</v>
      </c>
      <c r="E259" s="4">
        <f>('Raw Data'!E258-'Normalized Data'!E$2)/'Normalized Data'!E$3</f>
        <v>-1.4339421505223504</v>
      </c>
      <c r="F259" s="4">
        <f>('Raw Data'!F258-'Normalized Data'!F$2)/'Normalized Data'!F$3</f>
        <v>-1.4373836339773522</v>
      </c>
    </row>
    <row r="260" spans="1:6">
      <c r="A260" t="s">
        <v>512</v>
      </c>
      <c r="B260" t="s">
        <v>513</v>
      </c>
      <c r="C260" s="4">
        <f>('Raw Data'!C259-'Normalized Data'!C$2)/'Normalized Data'!C$3</f>
        <v>4.1579312738632437</v>
      </c>
      <c r="D260" s="4">
        <f>('Raw Data'!D259-'Normalized Data'!D$2)/'Normalized Data'!D$3</f>
        <v>5.8050673000791768</v>
      </c>
      <c r="E260" s="4">
        <f>('Raw Data'!E259-'Normalized Data'!E$2)/'Normalized Data'!E$3</f>
        <v>36.651339634709686</v>
      </c>
      <c r="F260" s="4">
        <f>('Raw Data'!F259-'Normalized Data'!F$2)/'Normalized Data'!F$3</f>
        <v>35.303207886945636</v>
      </c>
    </row>
    <row r="261" spans="1:6">
      <c r="A261" t="s">
        <v>514</v>
      </c>
      <c r="B261" t="s">
        <v>515</v>
      </c>
      <c r="C261" s="4">
        <f>('Raw Data'!C260-'Normalized Data'!C$2)/'Normalized Data'!C$3</f>
        <v>-1.219321369269303</v>
      </c>
      <c r="D261" s="4">
        <f>('Raw Data'!D260-'Normalized Data'!D$2)/'Normalized Data'!D$3</f>
        <v>-1.1394238382361919</v>
      </c>
      <c r="E261" s="4">
        <f>('Raw Data'!E260-'Normalized Data'!E$2)/'Normalized Data'!E$3</f>
        <v>-1.0769312770947335</v>
      </c>
      <c r="F261" s="4">
        <f>('Raw Data'!F260-'Normalized Data'!F$2)/'Normalized Data'!F$3</f>
        <v>-0.91029515001678674</v>
      </c>
    </row>
    <row r="262" spans="1:6">
      <c r="A262" t="s">
        <v>516</v>
      </c>
      <c r="B262" t="s">
        <v>517</v>
      </c>
      <c r="C262" s="4">
        <f>('Raw Data'!C261-'Normalized Data'!C$2)/'Normalized Data'!C$3</f>
        <v>0.68582605514226458</v>
      </c>
      <c r="D262" s="4">
        <f>('Raw Data'!D261-'Normalized Data'!D$2)/'Normalized Data'!D$3</f>
        <v>1.3885620317924345</v>
      </c>
      <c r="E262" s="4">
        <f>('Raw Data'!E261-'Normalized Data'!E$2)/'Normalized Data'!E$3</f>
        <v>10.797384691919552</v>
      </c>
      <c r="F262" s="4">
        <f>('Raw Data'!F261-'Normalized Data'!F$2)/'Normalized Data'!F$3</f>
        <v>6.3686780819827247</v>
      </c>
    </row>
    <row r="263" spans="1:6">
      <c r="A263" t="s">
        <v>518</v>
      </c>
      <c r="B263" t="s">
        <v>519</v>
      </c>
      <c r="C263" s="4">
        <f>('Raw Data'!C262-'Normalized Data'!C$2)/'Normalized Data'!C$3</f>
        <v>0.29725977278910409</v>
      </c>
      <c r="D263" s="4">
        <f>('Raw Data'!D262-'Normalized Data'!D$2)/'Normalized Data'!D$3</f>
        <v>0.71133442962421511</v>
      </c>
      <c r="E263" s="4">
        <f>('Raw Data'!E262-'Normalized Data'!E$2)/'Normalized Data'!E$3</f>
        <v>-9.6652689929641475E-2</v>
      </c>
      <c r="F263" s="4">
        <f>('Raw Data'!F262-'Normalized Data'!F$2)/'Normalized Data'!F$3</f>
        <v>9.44968409486312E-2</v>
      </c>
    </row>
    <row r="264" spans="1:6">
      <c r="A264" t="s">
        <v>520</v>
      </c>
      <c r="B264" t="s">
        <v>521</v>
      </c>
      <c r="C264" s="4">
        <f>('Raw Data'!C263-'Normalized Data'!C$2)/'Normalized Data'!C$3</f>
        <v>4.3748416934810557</v>
      </c>
      <c r="D264" s="4">
        <f>('Raw Data'!D263-'Normalized Data'!D$2)/'Normalized Data'!D$3</f>
        <v>7.21942871064011</v>
      </c>
      <c r="E264" s="4">
        <f>('Raw Data'!E263-'Normalized Data'!E$2)/'Normalized Data'!E$3</f>
        <v>21.428576504868168</v>
      </c>
      <c r="F264" s="4">
        <f>('Raw Data'!F263-'Normalized Data'!F$2)/'Normalized Data'!F$3</f>
        <v>12.434239843726155</v>
      </c>
    </row>
    <row r="265" spans="1:6">
      <c r="A265" t="s">
        <v>522</v>
      </c>
      <c r="B265" t="s">
        <v>523</v>
      </c>
      <c r="C265" s="4">
        <f>('Raw Data'!C264-'Normalized Data'!C$2)/'Normalized Data'!C$3</f>
        <v>-0.7145323039109911</v>
      </c>
      <c r="D265" s="4">
        <f>('Raw Data'!D264-'Normalized Data'!D$2)/'Normalized Data'!D$3</f>
        <v>-0.59594372373469739</v>
      </c>
      <c r="E265" s="4">
        <f>('Raw Data'!E264-'Normalized Data'!E$2)/'Normalized Data'!E$3</f>
        <v>-0.788145831852747</v>
      </c>
      <c r="F265" s="4">
        <f>('Raw Data'!F264-'Normalized Data'!F$2)/'Normalized Data'!F$3</f>
        <v>-0.67829563837255402</v>
      </c>
    </row>
    <row r="266" spans="1:6">
      <c r="A266" t="s">
        <v>524</v>
      </c>
      <c r="B266" t="s">
        <v>525</v>
      </c>
      <c r="C266" s="4">
        <f>('Raw Data'!C265-'Normalized Data'!C$2)/'Normalized Data'!C$3</f>
        <v>1.0788014672082711</v>
      </c>
      <c r="D266" s="4">
        <f>('Raw Data'!D265-'Normalized Data'!D$2)/'Normalized Data'!D$3</f>
        <v>1.6564833424690883</v>
      </c>
      <c r="E266" s="4">
        <f>('Raw Data'!E265-'Normalized Data'!E$2)/'Normalized Data'!E$3</f>
        <v>5.7199204036671176</v>
      </c>
      <c r="F266" s="4">
        <f>('Raw Data'!F265-'Normalized Data'!F$2)/'Normalized Data'!F$3</f>
        <v>4.134267313738059</v>
      </c>
    </row>
    <row r="267" spans="1:6">
      <c r="A267" t="s">
        <v>526</v>
      </c>
      <c r="B267" t="s">
        <v>527</v>
      </c>
      <c r="C267" s="4">
        <f>('Raw Data'!C266-'Normalized Data'!C$2)/'Normalized Data'!C$3</f>
        <v>-0.78258299952156085</v>
      </c>
      <c r="D267" s="4">
        <f>('Raw Data'!D266-'Normalized Data'!D$2)/'Normalized Data'!D$3</f>
        <v>-0.74099518850112811</v>
      </c>
      <c r="E267" s="4">
        <f>('Raw Data'!E266-'Normalized Data'!E$2)/'Normalized Data'!E$3</f>
        <v>6.2456826096226292</v>
      </c>
      <c r="F267" s="4">
        <f>('Raw Data'!F266-'Normalized Data'!F$2)/'Normalized Data'!F$3</f>
        <v>4.7353416964258468</v>
      </c>
    </row>
    <row r="268" spans="1:6">
      <c r="A268" t="s">
        <v>528</v>
      </c>
      <c r="B268" t="s">
        <v>529</v>
      </c>
      <c r="C268" s="4">
        <f>('Raw Data'!C267-'Normalized Data'!C$2)/'Normalized Data'!C$3</f>
        <v>-5.3716333480303254E-2</v>
      </c>
      <c r="D268" s="4">
        <f>('Raw Data'!D267-'Normalized Data'!D$2)/'Normalized Data'!D$3</f>
        <v>0.50634021560387332</v>
      </c>
      <c r="E268" s="4">
        <f>('Raw Data'!E267-'Normalized Data'!E$2)/'Normalized Data'!E$3</f>
        <v>7.2350579205458052</v>
      </c>
      <c r="F268" s="4">
        <f>('Raw Data'!F267-'Normalized Data'!F$2)/'Normalized Data'!F$3</f>
        <v>4.731556939230229</v>
      </c>
    </row>
    <row r="269" spans="1:6">
      <c r="A269" t="s">
        <v>530</v>
      </c>
      <c r="B269" t="s">
        <v>531</v>
      </c>
      <c r="C269" s="4">
        <f>('Raw Data'!C268-'Normalized Data'!C$2)/'Normalized Data'!C$3</f>
        <v>1.7434074129665948</v>
      </c>
      <c r="D269" s="4">
        <f>('Raw Data'!D268-'Normalized Data'!D$2)/'Normalized Data'!D$3</f>
        <v>2.6683232840002415</v>
      </c>
      <c r="E269" s="4">
        <f>('Raw Data'!E268-'Normalized Data'!E$2)/'Normalized Data'!E$3</f>
        <v>0.18307156563144211</v>
      </c>
      <c r="F269" s="4">
        <f>('Raw Data'!F268-'Normalized Data'!F$2)/'Normalized Data'!F$3</f>
        <v>0.39767420565882239</v>
      </c>
    </row>
    <row r="270" spans="1:6">
      <c r="A270" t="s">
        <v>532</v>
      </c>
      <c r="B270" t="s">
        <v>533</v>
      </c>
      <c r="C270" s="4">
        <f>('Raw Data'!C269-'Normalized Data'!C$2)/'Normalized Data'!C$3</f>
        <v>0.46719888927455872</v>
      </c>
      <c r="D270" s="4">
        <f>('Raw Data'!D269-'Normalized Data'!D$2)/'Normalized Data'!D$3</f>
        <v>1.2113283391193126</v>
      </c>
      <c r="E270" s="4">
        <f>('Raw Data'!E269-'Normalized Data'!E$2)/'Normalized Data'!E$3</f>
        <v>24.325811953663564</v>
      </c>
      <c r="F270" s="4">
        <f>('Raw Data'!F269-'Normalized Data'!F$2)/'Normalized Data'!F$3</f>
        <v>19.949516222568143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9"/>
  <sheetViews>
    <sheetView tabSelected="1" workbookViewId="0">
      <selection activeCell="R6" sqref="R6"/>
    </sheetView>
  </sheetViews>
  <sheetFormatPr baseColWidth="10" defaultRowHeight="15" x14ac:dyDescent="0"/>
  <cols>
    <col min="2" max="2" width="24.83203125" bestFit="1" customWidth="1"/>
    <col min="5" max="5" width="10.83203125" customWidth="1"/>
    <col min="6" max="6" width="11.6640625" customWidth="1"/>
    <col min="8" max="8" width="9" customWidth="1"/>
    <col min="9" max="9" width="10" customWidth="1"/>
    <col min="10" max="10" width="12.5" bestFit="1" customWidth="1"/>
    <col min="12" max="13" width="8.83203125" bestFit="1" customWidth="1"/>
    <col min="19" max="19" width="13.33203125" bestFit="1" customWidth="1"/>
    <col min="20" max="20" width="15" bestFit="1" customWidth="1"/>
  </cols>
  <sheetData>
    <row r="1" spans="1:20" ht="45">
      <c r="C1" s="6" t="s">
        <v>542</v>
      </c>
      <c r="D1" s="6" t="s">
        <v>541</v>
      </c>
      <c r="E1" s="6" t="s">
        <v>543</v>
      </c>
      <c r="F1" s="6" t="s">
        <v>544</v>
      </c>
      <c r="G1" s="6"/>
      <c r="H1" s="6" t="s">
        <v>545</v>
      </c>
      <c r="I1" s="6" t="s">
        <v>546</v>
      </c>
      <c r="J1" s="6" t="s">
        <v>553</v>
      </c>
      <c r="L1" s="6" t="s">
        <v>547</v>
      </c>
      <c r="M1" s="6" t="s">
        <v>548</v>
      </c>
    </row>
    <row r="2" spans="1:20">
      <c r="B2" s="8" t="s">
        <v>552</v>
      </c>
      <c r="C2" s="9">
        <f>SUM(C3:C269)</f>
        <v>123</v>
      </c>
      <c r="D2" s="9">
        <f t="shared" ref="D2:F2" si="0">SUM(D3:D269)</f>
        <v>67</v>
      </c>
      <c r="E2" s="9">
        <f t="shared" si="0"/>
        <v>87</v>
      </c>
      <c r="F2" s="9">
        <f t="shared" si="0"/>
        <v>5</v>
      </c>
      <c r="G2" s="9"/>
      <c r="H2" s="9">
        <f t="shared" ref="H2" si="1">SUM(H3:H269)</f>
        <v>61</v>
      </c>
      <c r="I2" s="9">
        <f t="shared" ref="I2" si="2">SUM(I3:I269)</f>
        <v>5</v>
      </c>
      <c r="J2" s="9">
        <f t="shared" ref="J2" si="3">SUM(J3:J269)</f>
        <v>87</v>
      </c>
      <c r="K2" s="9"/>
      <c r="L2" s="9">
        <f t="shared" ref="L2" si="4">SUM(L3:L269)</f>
        <v>39</v>
      </c>
      <c r="M2" s="9">
        <f t="shared" ref="M2" si="5">SUM(M3:M269)</f>
        <v>0</v>
      </c>
    </row>
    <row r="3" spans="1:20">
      <c r="A3" t="s">
        <v>0</v>
      </c>
      <c r="B3" t="s">
        <v>1</v>
      </c>
      <c r="C3">
        <f>IF('Normalized Data'!E4&gt;labeling!$Q$5,1,0)</f>
        <v>1</v>
      </c>
      <c r="D3">
        <f>IF('Normalized Data'!C4&gt;labeling!$R$5,1,0)</f>
        <v>1</v>
      </c>
      <c r="E3">
        <f>IF(('Normalized Data'!E4-'Normalized Data'!F4)&gt;labeling!$S$5,1,0) * labeling!C3</f>
        <v>0</v>
      </c>
      <c r="F3">
        <f>IF(('Normalized Data'!C4-'Normalized Data'!D4)&gt;labeling!$T$5,1,0) * labeling!D3</f>
        <v>0</v>
      </c>
      <c r="H3">
        <f>C3 * (1-D3)</f>
        <v>0</v>
      </c>
      <c r="I3">
        <f>D3 * (1-C3)</f>
        <v>0</v>
      </c>
      <c r="J3">
        <f>IF((E3+F3)=2,1,E3+F3)</f>
        <v>0</v>
      </c>
      <c r="L3">
        <f>H3 * J3</f>
        <v>0</v>
      </c>
      <c r="M3">
        <f>I3 * J3</f>
        <v>0</v>
      </c>
      <c r="P3" s="5" t="s">
        <v>549</v>
      </c>
      <c r="Q3" s="5"/>
      <c r="R3" s="5"/>
      <c r="S3" s="5"/>
      <c r="T3" s="5"/>
    </row>
    <row r="4" spans="1:20">
      <c r="A4" t="s">
        <v>2</v>
      </c>
      <c r="B4" t="s">
        <v>3</v>
      </c>
      <c r="C4">
        <f>IF('Normalized Data'!E5&gt;labeling!$Q$5,1,0)</f>
        <v>1</v>
      </c>
      <c r="D4">
        <f>IF('Normalized Data'!C5&gt;labeling!$R$5,1,0)</f>
        <v>1</v>
      </c>
      <c r="E4">
        <f>IF(('Normalized Data'!E5-'Normalized Data'!F5)&gt;labeling!$S$5,1,0) * labeling!C4</f>
        <v>1</v>
      </c>
      <c r="F4">
        <f>IF(('Normalized Data'!C5-'Normalized Data'!D5)&gt;labeling!$T$5,1,0) * labeling!D4</f>
        <v>0</v>
      </c>
      <c r="H4">
        <f t="shared" ref="H4:H67" si="6">C4 * (1-D4)</f>
        <v>0</v>
      </c>
      <c r="I4">
        <f t="shared" ref="I4:I67" si="7">D4 * (1-C4)</f>
        <v>0</v>
      </c>
      <c r="J4">
        <f t="shared" ref="J4:J67" si="8">IF((E4+F4)=2,1,E4+F4)</f>
        <v>1</v>
      </c>
      <c r="L4">
        <f t="shared" ref="L4:L67" si="9">H4 * J4</f>
        <v>0</v>
      </c>
      <c r="M4">
        <f t="shared" ref="M4:M67" si="10">I4 * J4</f>
        <v>0</v>
      </c>
      <c r="P4" s="5"/>
      <c r="Q4" s="5" t="s">
        <v>542</v>
      </c>
      <c r="R4" s="5" t="s">
        <v>541</v>
      </c>
      <c r="S4" s="5" t="s">
        <v>550</v>
      </c>
      <c r="T4" s="5" t="s">
        <v>551</v>
      </c>
    </row>
    <row r="5" spans="1:20">
      <c r="A5" t="s">
        <v>4</v>
      </c>
      <c r="B5" t="s">
        <v>5</v>
      </c>
      <c r="C5">
        <f>IF('Normalized Data'!E6&gt;labeling!$Q$5,1,0)</f>
        <v>1</v>
      </c>
      <c r="D5">
        <f>IF('Normalized Data'!C6&gt;labeling!$R$5,1,0)</f>
        <v>1</v>
      </c>
      <c r="E5">
        <f>IF(('Normalized Data'!E6-'Normalized Data'!F6)&gt;labeling!$S$5,1,0) * labeling!C5</f>
        <v>1</v>
      </c>
      <c r="F5">
        <f>IF(('Normalized Data'!C6-'Normalized Data'!D6)&gt;labeling!$T$5,1,0) * labeling!D5</f>
        <v>0</v>
      </c>
      <c r="H5">
        <f t="shared" si="6"/>
        <v>0</v>
      </c>
      <c r="I5">
        <f t="shared" si="7"/>
        <v>0</v>
      </c>
      <c r="J5">
        <f t="shared" si="8"/>
        <v>1</v>
      </c>
      <c r="L5">
        <f t="shared" si="9"/>
        <v>0</v>
      </c>
      <c r="M5">
        <f t="shared" si="10"/>
        <v>0</v>
      </c>
      <c r="P5" s="5"/>
      <c r="Q5" s="7">
        <v>2</v>
      </c>
      <c r="R5" s="7">
        <v>1.5</v>
      </c>
      <c r="S5" s="7">
        <v>1.5</v>
      </c>
      <c r="T5" s="7">
        <v>0.5</v>
      </c>
    </row>
    <row r="6" spans="1:20">
      <c r="A6" t="s">
        <v>6</v>
      </c>
      <c r="B6" t="s">
        <v>7</v>
      </c>
      <c r="C6">
        <f>IF('Normalized Data'!E7&gt;labeling!$Q$5,1,0)</f>
        <v>1</v>
      </c>
      <c r="D6">
        <f>IF('Normalized Data'!C7&gt;labeling!$R$5,1,0)</f>
        <v>0</v>
      </c>
      <c r="E6">
        <f>IF(('Normalized Data'!E7-'Normalized Data'!F7)&gt;labeling!$S$5,1,0) * labeling!C6</f>
        <v>1</v>
      </c>
      <c r="F6">
        <f>IF(('Normalized Data'!C7-'Normalized Data'!D7)&gt;labeling!$T$5,1,0) * labeling!D6</f>
        <v>0</v>
      </c>
      <c r="H6">
        <f t="shared" si="6"/>
        <v>1</v>
      </c>
      <c r="I6">
        <f t="shared" si="7"/>
        <v>0</v>
      </c>
      <c r="J6">
        <f t="shared" si="8"/>
        <v>1</v>
      </c>
      <c r="L6">
        <f t="shared" si="9"/>
        <v>1</v>
      </c>
      <c r="M6">
        <f t="shared" si="10"/>
        <v>0</v>
      </c>
    </row>
    <row r="7" spans="1:20">
      <c r="A7" t="s">
        <v>8</v>
      </c>
      <c r="B7" t="s">
        <v>9</v>
      </c>
      <c r="C7">
        <f>IF('Normalized Data'!E8&gt;labeling!$Q$5,1,0)</f>
        <v>1</v>
      </c>
      <c r="D7">
        <f>IF('Normalized Data'!C8&gt;labeling!$R$5,1,0)</f>
        <v>0</v>
      </c>
      <c r="E7">
        <f>IF(('Normalized Data'!E8-'Normalized Data'!F8)&gt;labeling!$S$5,1,0) * labeling!C7</f>
        <v>1</v>
      </c>
      <c r="F7">
        <f>IF(('Normalized Data'!C8-'Normalized Data'!D8)&gt;labeling!$T$5,1,0) * labeling!D7</f>
        <v>0</v>
      </c>
      <c r="H7">
        <f t="shared" si="6"/>
        <v>1</v>
      </c>
      <c r="I7">
        <f t="shared" si="7"/>
        <v>0</v>
      </c>
      <c r="J7">
        <f t="shared" si="8"/>
        <v>1</v>
      </c>
      <c r="L7">
        <f t="shared" si="9"/>
        <v>1</v>
      </c>
      <c r="M7">
        <f t="shared" si="10"/>
        <v>0</v>
      </c>
    </row>
    <row r="8" spans="1:20">
      <c r="A8" t="s">
        <v>10</v>
      </c>
      <c r="B8" t="s">
        <v>11</v>
      </c>
      <c r="C8">
        <f>IF('Normalized Data'!E9&gt;labeling!$Q$5,1,0)</f>
        <v>1</v>
      </c>
      <c r="D8">
        <f>IF('Normalized Data'!C9&gt;labeling!$R$5,1,0)</f>
        <v>0</v>
      </c>
      <c r="E8">
        <f>IF(('Normalized Data'!E9-'Normalized Data'!F9)&gt;labeling!$S$5,1,0) * labeling!C8</f>
        <v>1</v>
      </c>
      <c r="F8">
        <f>IF(('Normalized Data'!C9-'Normalized Data'!D9)&gt;labeling!$T$5,1,0) * labeling!D8</f>
        <v>0</v>
      </c>
      <c r="H8">
        <f t="shared" si="6"/>
        <v>1</v>
      </c>
      <c r="I8">
        <f t="shared" si="7"/>
        <v>0</v>
      </c>
      <c r="J8">
        <f t="shared" si="8"/>
        <v>1</v>
      </c>
      <c r="L8">
        <f t="shared" si="9"/>
        <v>1</v>
      </c>
      <c r="M8">
        <f t="shared" si="10"/>
        <v>0</v>
      </c>
    </row>
    <row r="9" spans="1:20">
      <c r="A9" t="s">
        <v>12</v>
      </c>
      <c r="B9" t="s">
        <v>13</v>
      </c>
      <c r="C9">
        <f>IF('Normalized Data'!E10&gt;labeling!$Q$5,1,0)</f>
        <v>1</v>
      </c>
      <c r="D9">
        <f>IF('Normalized Data'!C10&gt;labeling!$R$5,1,0)</f>
        <v>0</v>
      </c>
      <c r="E9">
        <f>IF(('Normalized Data'!E10-'Normalized Data'!F10)&gt;labeling!$S$5,1,0) * labeling!C9</f>
        <v>1</v>
      </c>
      <c r="F9">
        <f>IF(('Normalized Data'!C10-'Normalized Data'!D10)&gt;labeling!$T$5,1,0) * labeling!D9</f>
        <v>0</v>
      </c>
      <c r="H9">
        <f t="shared" si="6"/>
        <v>1</v>
      </c>
      <c r="I9">
        <f t="shared" si="7"/>
        <v>0</v>
      </c>
      <c r="J9">
        <f t="shared" si="8"/>
        <v>1</v>
      </c>
      <c r="L9">
        <f t="shared" si="9"/>
        <v>1</v>
      </c>
      <c r="M9">
        <f t="shared" si="10"/>
        <v>0</v>
      </c>
    </row>
    <row r="10" spans="1:20">
      <c r="A10" t="s">
        <v>14</v>
      </c>
      <c r="B10" t="s">
        <v>15</v>
      </c>
      <c r="C10">
        <f>IF('Normalized Data'!E11&gt;labeling!$Q$5,1,0)</f>
        <v>1</v>
      </c>
      <c r="D10">
        <f>IF('Normalized Data'!C11&gt;labeling!$R$5,1,0)</f>
        <v>0</v>
      </c>
      <c r="E10">
        <f>IF(('Normalized Data'!E11-'Normalized Data'!F11)&gt;labeling!$S$5,1,0) * labeling!C10</f>
        <v>1</v>
      </c>
      <c r="F10">
        <f>IF(('Normalized Data'!C11-'Normalized Data'!D11)&gt;labeling!$T$5,1,0) * labeling!D10</f>
        <v>0</v>
      </c>
      <c r="H10">
        <f t="shared" si="6"/>
        <v>1</v>
      </c>
      <c r="I10">
        <f t="shared" si="7"/>
        <v>0</v>
      </c>
      <c r="J10">
        <f t="shared" si="8"/>
        <v>1</v>
      </c>
      <c r="L10">
        <f t="shared" si="9"/>
        <v>1</v>
      </c>
      <c r="M10">
        <f t="shared" si="10"/>
        <v>0</v>
      </c>
    </row>
    <row r="11" spans="1:20">
      <c r="A11" t="s">
        <v>16</v>
      </c>
      <c r="B11" t="s">
        <v>17</v>
      </c>
      <c r="C11">
        <f>IF('Normalized Data'!E12&gt;labeling!$Q$5,1,0)</f>
        <v>1</v>
      </c>
      <c r="D11">
        <f>IF('Normalized Data'!C12&gt;labeling!$R$5,1,0)</f>
        <v>0</v>
      </c>
      <c r="E11">
        <f>IF(('Normalized Data'!E12-'Normalized Data'!F12)&gt;labeling!$S$5,1,0) * labeling!C11</f>
        <v>1</v>
      </c>
      <c r="F11">
        <f>IF(('Normalized Data'!C12-'Normalized Data'!D12)&gt;labeling!$T$5,1,0) * labeling!D11</f>
        <v>0</v>
      </c>
      <c r="H11">
        <f t="shared" si="6"/>
        <v>1</v>
      </c>
      <c r="I11">
        <f t="shared" si="7"/>
        <v>0</v>
      </c>
      <c r="J11">
        <f t="shared" si="8"/>
        <v>1</v>
      </c>
      <c r="L11">
        <f t="shared" si="9"/>
        <v>1</v>
      </c>
      <c r="M11">
        <f t="shared" si="10"/>
        <v>0</v>
      </c>
    </row>
    <row r="12" spans="1:20">
      <c r="A12" s="1" t="s">
        <v>18</v>
      </c>
      <c r="B12" s="1" t="s">
        <v>19</v>
      </c>
      <c r="C12">
        <f>IF('Normalized Data'!E13&gt;labeling!$Q$5,1,0)</f>
        <v>0</v>
      </c>
      <c r="D12">
        <f>IF('Normalized Data'!C13&gt;labeling!$R$5,1,0)</f>
        <v>0</v>
      </c>
      <c r="E12">
        <f>IF(('Normalized Data'!E13-'Normalized Data'!F13)&gt;labeling!$S$5,1,0) * labeling!C12</f>
        <v>0</v>
      </c>
      <c r="F12">
        <f>IF(('Normalized Data'!C13-'Normalized Data'!D13)&gt;labeling!$T$5,1,0) * labeling!D12</f>
        <v>0</v>
      </c>
      <c r="H12">
        <f t="shared" si="6"/>
        <v>0</v>
      </c>
      <c r="I12">
        <f t="shared" si="7"/>
        <v>0</v>
      </c>
      <c r="J12">
        <f t="shared" si="8"/>
        <v>0</v>
      </c>
      <c r="L12">
        <f t="shared" si="9"/>
        <v>0</v>
      </c>
      <c r="M12">
        <f t="shared" si="10"/>
        <v>0</v>
      </c>
    </row>
    <row r="13" spans="1:20">
      <c r="A13" s="1" t="s">
        <v>20</v>
      </c>
      <c r="B13" s="1" t="s">
        <v>21</v>
      </c>
      <c r="C13">
        <f>IF('Normalized Data'!E14&gt;labeling!$Q$5,1,0)</f>
        <v>0</v>
      </c>
      <c r="D13">
        <f>IF('Normalized Data'!C14&gt;labeling!$R$5,1,0)</f>
        <v>0</v>
      </c>
      <c r="E13">
        <f>IF(('Normalized Data'!E14-'Normalized Data'!F14)&gt;labeling!$S$5,1,0) * labeling!C13</f>
        <v>0</v>
      </c>
      <c r="F13">
        <f>IF(('Normalized Data'!C14-'Normalized Data'!D14)&gt;labeling!$T$5,1,0) * labeling!D13</f>
        <v>0</v>
      </c>
      <c r="H13">
        <f t="shared" si="6"/>
        <v>0</v>
      </c>
      <c r="I13">
        <f t="shared" si="7"/>
        <v>0</v>
      </c>
      <c r="J13">
        <f t="shared" si="8"/>
        <v>0</v>
      </c>
      <c r="L13">
        <f t="shared" si="9"/>
        <v>0</v>
      </c>
      <c r="M13">
        <f t="shared" si="10"/>
        <v>0</v>
      </c>
    </row>
    <row r="14" spans="1:20">
      <c r="A14" s="1" t="s">
        <v>22</v>
      </c>
      <c r="B14" s="1" t="s">
        <v>23</v>
      </c>
      <c r="C14">
        <f>IF('Normalized Data'!E15&gt;labeling!$Q$5,1,0)</f>
        <v>0</v>
      </c>
      <c r="D14">
        <f>IF('Normalized Data'!C15&gt;labeling!$R$5,1,0)</f>
        <v>0</v>
      </c>
      <c r="E14">
        <f>IF(('Normalized Data'!E15-'Normalized Data'!F15)&gt;labeling!$S$5,1,0) * labeling!C14</f>
        <v>0</v>
      </c>
      <c r="F14">
        <f>IF(('Normalized Data'!C15-'Normalized Data'!D15)&gt;labeling!$T$5,1,0) * labeling!D14</f>
        <v>0</v>
      </c>
      <c r="H14">
        <f t="shared" si="6"/>
        <v>0</v>
      </c>
      <c r="I14">
        <f t="shared" si="7"/>
        <v>0</v>
      </c>
      <c r="J14">
        <f t="shared" si="8"/>
        <v>0</v>
      </c>
      <c r="L14">
        <f t="shared" si="9"/>
        <v>0</v>
      </c>
      <c r="M14">
        <f t="shared" si="10"/>
        <v>0</v>
      </c>
    </row>
    <row r="15" spans="1:20">
      <c r="A15" s="1" t="s">
        <v>24</v>
      </c>
      <c r="B15" s="1" t="s">
        <v>25</v>
      </c>
      <c r="C15">
        <f>IF('Normalized Data'!E16&gt;labeling!$Q$5,1,0)</f>
        <v>0</v>
      </c>
      <c r="D15">
        <f>IF('Normalized Data'!C16&gt;labeling!$R$5,1,0)</f>
        <v>0</v>
      </c>
      <c r="E15">
        <f>IF(('Normalized Data'!E16-'Normalized Data'!F16)&gt;labeling!$S$5,1,0) * labeling!C15</f>
        <v>0</v>
      </c>
      <c r="F15">
        <f>IF(('Normalized Data'!C16-'Normalized Data'!D16)&gt;labeling!$T$5,1,0) * labeling!D15</f>
        <v>0</v>
      </c>
      <c r="H15">
        <f t="shared" si="6"/>
        <v>0</v>
      </c>
      <c r="I15">
        <f t="shared" si="7"/>
        <v>0</v>
      </c>
      <c r="J15">
        <f t="shared" si="8"/>
        <v>0</v>
      </c>
      <c r="L15">
        <f t="shared" si="9"/>
        <v>0</v>
      </c>
      <c r="M15">
        <f t="shared" si="10"/>
        <v>0</v>
      </c>
    </row>
    <row r="16" spans="1:20">
      <c r="A16" s="1" t="s">
        <v>26</v>
      </c>
      <c r="B16" s="1" t="s">
        <v>27</v>
      </c>
      <c r="C16">
        <f>IF('Normalized Data'!E17&gt;labeling!$Q$5,1,0)</f>
        <v>0</v>
      </c>
      <c r="D16">
        <f>IF('Normalized Data'!C17&gt;labeling!$R$5,1,0)</f>
        <v>0</v>
      </c>
      <c r="E16">
        <f>IF(('Normalized Data'!E17-'Normalized Data'!F17)&gt;labeling!$S$5,1,0) * labeling!C16</f>
        <v>0</v>
      </c>
      <c r="F16">
        <f>IF(('Normalized Data'!C17-'Normalized Data'!D17)&gt;labeling!$T$5,1,0) * labeling!D16</f>
        <v>0</v>
      </c>
      <c r="H16">
        <f t="shared" si="6"/>
        <v>0</v>
      </c>
      <c r="I16">
        <f t="shared" si="7"/>
        <v>0</v>
      </c>
      <c r="J16">
        <f t="shared" si="8"/>
        <v>0</v>
      </c>
      <c r="L16">
        <f t="shared" si="9"/>
        <v>0</v>
      </c>
      <c r="M16">
        <f t="shared" si="10"/>
        <v>0</v>
      </c>
    </row>
    <row r="17" spans="1:13">
      <c r="A17" s="1" t="s">
        <v>28</v>
      </c>
      <c r="B17" s="1" t="s">
        <v>29</v>
      </c>
      <c r="C17">
        <f>IF('Normalized Data'!E18&gt;labeling!$Q$5,1,0)</f>
        <v>0</v>
      </c>
      <c r="D17">
        <f>IF('Normalized Data'!C18&gt;labeling!$R$5,1,0)</f>
        <v>0</v>
      </c>
      <c r="E17">
        <f>IF(('Normalized Data'!E18-'Normalized Data'!F18)&gt;labeling!$S$5,1,0) * labeling!C17</f>
        <v>0</v>
      </c>
      <c r="F17">
        <f>IF(('Normalized Data'!C18-'Normalized Data'!D18)&gt;labeling!$T$5,1,0) * labeling!D17</f>
        <v>0</v>
      </c>
      <c r="H17">
        <f t="shared" si="6"/>
        <v>0</v>
      </c>
      <c r="I17">
        <f t="shared" si="7"/>
        <v>0</v>
      </c>
      <c r="J17">
        <f t="shared" si="8"/>
        <v>0</v>
      </c>
      <c r="L17">
        <f t="shared" si="9"/>
        <v>0</v>
      </c>
      <c r="M17">
        <f t="shared" si="10"/>
        <v>0</v>
      </c>
    </row>
    <row r="18" spans="1:13">
      <c r="A18" s="1" t="s">
        <v>30</v>
      </c>
      <c r="B18" s="1" t="s">
        <v>31</v>
      </c>
      <c r="C18">
        <f>IF('Normalized Data'!E19&gt;labeling!$Q$5,1,0)</f>
        <v>0</v>
      </c>
      <c r="D18">
        <f>IF('Normalized Data'!C19&gt;labeling!$R$5,1,0)</f>
        <v>0</v>
      </c>
      <c r="E18">
        <f>IF(('Normalized Data'!E19-'Normalized Data'!F19)&gt;labeling!$S$5,1,0) * labeling!C18</f>
        <v>0</v>
      </c>
      <c r="F18">
        <f>IF(('Normalized Data'!C19-'Normalized Data'!D19)&gt;labeling!$T$5,1,0) * labeling!D18</f>
        <v>0</v>
      </c>
      <c r="H18">
        <f t="shared" si="6"/>
        <v>0</v>
      </c>
      <c r="I18">
        <f t="shared" si="7"/>
        <v>0</v>
      </c>
      <c r="J18">
        <f t="shared" si="8"/>
        <v>0</v>
      </c>
      <c r="L18">
        <f t="shared" si="9"/>
        <v>0</v>
      </c>
      <c r="M18">
        <f t="shared" si="10"/>
        <v>0</v>
      </c>
    </row>
    <row r="19" spans="1:13">
      <c r="A19" s="1" t="s">
        <v>32</v>
      </c>
      <c r="B19" s="1" t="s">
        <v>33</v>
      </c>
      <c r="C19">
        <f>IF('Normalized Data'!E20&gt;labeling!$Q$5,1,0)</f>
        <v>0</v>
      </c>
      <c r="D19">
        <f>IF('Normalized Data'!C20&gt;labeling!$R$5,1,0)</f>
        <v>0</v>
      </c>
      <c r="E19">
        <f>IF(('Normalized Data'!E20-'Normalized Data'!F20)&gt;labeling!$S$5,1,0) * labeling!C19</f>
        <v>0</v>
      </c>
      <c r="F19">
        <f>IF(('Normalized Data'!C20-'Normalized Data'!D20)&gt;labeling!$T$5,1,0) * labeling!D19</f>
        <v>0</v>
      </c>
      <c r="H19">
        <f t="shared" si="6"/>
        <v>0</v>
      </c>
      <c r="I19">
        <f t="shared" si="7"/>
        <v>0</v>
      </c>
      <c r="J19">
        <f t="shared" si="8"/>
        <v>0</v>
      </c>
      <c r="L19">
        <f t="shared" si="9"/>
        <v>0</v>
      </c>
      <c r="M19">
        <f t="shared" si="10"/>
        <v>0</v>
      </c>
    </row>
    <row r="20" spans="1:13">
      <c r="A20" t="s">
        <v>34</v>
      </c>
      <c r="B20" t="s">
        <v>35</v>
      </c>
      <c r="C20">
        <f>IF('Normalized Data'!E21&gt;labeling!$Q$5,1,0)</f>
        <v>1</v>
      </c>
      <c r="D20">
        <f>IF('Normalized Data'!C21&gt;labeling!$R$5,1,0)</f>
        <v>1</v>
      </c>
      <c r="E20">
        <f>IF(('Normalized Data'!E21-'Normalized Data'!F21)&gt;labeling!$S$5,1,0) * labeling!C20</f>
        <v>0</v>
      </c>
      <c r="F20">
        <f>IF(('Normalized Data'!C21-'Normalized Data'!D21)&gt;labeling!$T$5,1,0) * labeling!D20</f>
        <v>0</v>
      </c>
      <c r="H20">
        <f t="shared" si="6"/>
        <v>0</v>
      </c>
      <c r="I20">
        <f t="shared" si="7"/>
        <v>0</v>
      </c>
      <c r="J20">
        <f t="shared" si="8"/>
        <v>0</v>
      </c>
      <c r="L20">
        <f t="shared" si="9"/>
        <v>0</v>
      </c>
      <c r="M20">
        <f t="shared" si="10"/>
        <v>0</v>
      </c>
    </row>
    <row r="21" spans="1:13">
      <c r="A21" t="s">
        <v>36</v>
      </c>
      <c r="B21" t="s">
        <v>37</v>
      </c>
      <c r="C21">
        <f>IF('Normalized Data'!E22&gt;labeling!$Q$5,1,0)</f>
        <v>1</v>
      </c>
      <c r="D21">
        <f>IF('Normalized Data'!C22&gt;labeling!$R$5,1,0)</f>
        <v>1</v>
      </c>
      <c r="E21">
        <f>IF(('Normalized Data'!E22-'Normalized Data'!F22)&gt;labeling!$S$5,1,0) * labeling!C21</f>
        <v>1</v>
      </c>
      <c r="F21">
        <f>IF(('Normalized Data'!C22-'Normalized Data'!D22)&gt;labeling!$T$5,1,0) * labeling!D21</f>
        <v>0</v>
      </c>
      <c r="H21">
        <f t="shared" si="6"/>
        <v>0</v>
      </c>
      <c r="I21">
        <f t="shared" si="7"/>
        <v>0</v>
      </c>
      <c r="J21">
        <f t="shared" si="8"/>
        <v>1</v>
      </c>
      <c r="L21">
        <f t="shared" si="9"/>
        <v>0</v>
      </c>
      <c r="M21">
        <f t="shared" si="10"/>
        <v>0</v>
      </c>
    </row>
    <row r="22" spans="1:13">
      <c r="A22" t="s">
        <v>38</v>
      </c>
      <c r="B22" t="s">
        <v>39</v>
      </c>
      <c r="C22">
        <f>IF('Normalized Data'!E23&gt;labeling!$Q$5,1,0)</f>
        <v>1</v>
      </c>
      <c r="D22">
        <f>IF('Normalized Data'!C23&gt;labeling!$R$5,1,0)</f>
        <v>1</v>
      </c>
      <c r="E22">
        <f>IF(('Normalized Data'!E23-'Normalized Data'!F23)&gt;labeling!$S$5,1,0) * labeling!C22</f>
        <v>1</v>
      </c>
      <c r="F22">
        <f>IF(('Normalized Data'!C23-'Normalized Data'!D23)&gt;labeling!$T$5,1,0) * labeling!D22</f>
        <v>1</v>
      </c>
      <c r="H22">
        <f t="shared" si="6"/>
        <v>0</v>
      </c>
      <c r="I22">
        <f t="shared" si="7"/>
        <v>0</v>
      </c>
      <c r="J22">
        <f t="shared" si="8"/>
        <v>1</v>
      </c>
      <c r="L22">
        <f t="shared" si="9"/>
        <v>0</v>
      </c>
      <c r="M22">
        <f t="shared" si="10"/>
        <v>0</v>
      </c>
    </row>
    <row r="23" spans="1:13">
      <c r="A23" t="s">
        <v>40</v>
      </c>
      <c r="B23" t="s">
        <v>41</v>
      </c>
      <c r="C23">
        <f>IF('Normalized Data'!E24&gt;labeling!$Q$5,1,0)</f>
        <v>1</v>
      </c>
      <c r="D23">
        <f>IF('Normalized Data'!C24&gt;labeling!$R$5,1,0)</f>
        <v>1</v>
      </c>
      <c r="E23">
        <f>IF(('Normalized Data'!E24-'Normalized Data'!F24)&gt;labeling!$S$5,1,0) * labeling!C23</f>
        <v>0</v>
      </c>
      <c r="F23">
        <f>IF(('Normalized Data'!C24-'Normalized Data'!D24)&gt;labeling!$T$5,1,0) * labeling!D23</f>
        <v>0</v>
      </c>
      <c r="H23">
        <f t="shared" si="6"/>
        <v>0</v>
      </c>
      <c r="I23">
        <f t="shared" si="7"/>
        <v>0</v>
      </c>
      <c r="J23">
        <f t="shared" si="8"/>
        <v>0</v>
      </c>
      <c r="L23">
        <f t="shared" si="9"/>
        <v>0</v>
      </c>
      <c r="M23">
        <f t="shared" si="10"/>
        <v>0</v>
      </c>
    </row>
    <row r="24" spans="1:13">
      <c r="A24" t="s">
        <v>42</v>
      </c>
      <c r="B24" t="s">
        <v>43</v>
      </c>
      <c r="C24">
        <f>IF('Normalized Data'!E25&gt;labeling!$Q$5,1,0)</f>
        <v>1</v>
      </c>
      <c r="D24">
        <f>IF('Normalized Data'!C25&gt;labeling!$R$5,1,0)</f>
        <v>1</v>
      </c>
      <c r="E24">
        <f>IF(('Normalized Data'!E25-'Normalized Data'!F25)&gt;labeling!$S$5,1,0) * labeling!C24</f>
        <v>1</v>
      </c>
      <c r="F24">
        <f>IF(('Normalized Data'!C25-'Normalized Data'!D25)&gt;labeling!$T$5,1,0) * labeling!D24</f>
        <v>0</v>
      </c>
      <c r="H24">
        <f t="shared" si="6"/>
        <v>0</v>
      </c>
      <c r="I24">
        <f t="shared" si="7"/>
        <v>0</v>
      </c>
      <c r="J24">
        <f t="shared" si="8"/>
        <v>1</v>
      </c>
      <c r="L24">
        <f t="shared" si="9"/>
        <v>0</v>
      </c>
      <c r="M24">
        <f t="shared" si="10"/>
        <v>0</v>
      </c>
    </row>
    <row r="25" spans="1:13">
      <c r="A25" t="s">
        <v>44</v>
      </c>
      <c r="B25" t="s">
        <v>45</v>
      </c>
      <c r="C25">
        <f>IF('Normalized Data'!E26&gt;labeling!$Q$5,1,0)</f>
        <v>1</v>
      </c>
      <c r="D25">
        <f>IF('Normalized Data'!C26&gt;labeling!$R$5,1,0)</f>
        <v>1</v>
      </c>
      <c r="E25">
        <f>IF(('Normalized Data'!E26-'Normalized Data'!F26)&gt;labeling!$S$5,1,0) * labeling!C25</f>
        <v>1</v>
      </c>
      <c r="F25">
        <f>IF(('Normalized Data'!C26-'Normalized Data'!D26)&gt;labeling!$T$5,1,0) * labeling!D25</f>
        <v>1</v>
      </c>
      <c r="H25">
        <f t="shared" si="6"/>
        <v>0</v>
      </c>
      <c r="I25">
        <f t="shared" si="7"/>
        <v>0</v>
      </c>
      <c r="J25">
        <f t="shared" si="8"/>
        <v>1</v>
      </c>
      <c r="L25">
        <f t="shared" si="9"/>
        <v>0</v>
      </c>
      <c r="M25">
        <f t="shared" si="10"/>
        <v>0</v>
      </c>
    </row>
    <row r="26" spans="1:13">
      <c r="A26" t="s">
        <v>46</v>
      </c>
      <c r="B26" t="s">
        <v>47</v>
      </c>
      <c r="C26">
        <f>IF('Normalized Data'!E27&gt;labeling!$Q$5,1,0)</f>
        <v>1</v>
      </c>
      <c r="D26">
        <f>IF('Normalized Data'!C27&gt;labeling!$R$5,1,0)</f>
        <v>1</v>
      </c>
      <c r="E26">
        <f>IF(('Normalized Data'!E27-'Normalized Data'!F27)&gt;labeling!$S$5,1,0) * labeling!C26</f>
        <v>1</v>
      </c>
      <c r="F26">
        <f>IF(('Normalized Data'!C27-'Normalized Data'!D27)&gt;labeling!$T$5,1,0) * labeling!D26</f>
        <v>1</v>
      </c>
      <c r="H26">
        <f t="shared" si="6"/>
        <v>0</v>
      </c>
      <c r="I26">
        <f t="shared" si="7"/>
        <v>0</v>
      </c>
      <c r="J26">
        <f t="shared" si="8"/>
        <v>1</v>
      </c>
      <c r="L26">
        <f t="shared" si="9"/>
        <v>0</v>
      </c>
      <c r="M26">
        <f t="shared" si="10"/>
        <v>0</v>
      </c>
    </row>
    <row r="27" spans="1:13">
      <c r="A27" t="s">
        <v>48</v>
      </c>
      <c r="B27" t="s">
        <v>49</v>
      </c>
      <c r="C27">
        <f>IF('Normalized Data'!E28&gt;labeling!$Q$5,1,0)</f>
        <v>1</v>
      </c>
      <c r="D27">
        <f>IF('Normalized Data'!C28&gt;labeling!$R$5,1,0)</f>
        <v>1</v>
      </c>
      <c r="E27">
        <f>IF(('Normalized Data'!E28-'Normalized Data'!F28)&gt;labeling!$S$5,1,0) * labeling!C27</f>
        <v>1</v>
      </c>
      <c r="F27">
        <f>IF(('Normalized Data'!C28-'Normalized Data'!D28)&gt;labeling!$T$5,1,0) * labeling!D27</f>
        <v>1</v>
      </c>
      <c r="H27">
        <f t="shared" si="6"/>
        <v>0</v>
      </c>
      <c r="I27">
        <f t="shared" si="7"/>
        <v>0</v>
      </c>
      <c r="J27">
        <f t="shared" si="8"/>
        <v>1</v>
      </c>
      <c r="L27">
        <f t="shared" si="9"/>
        <v>0</v>
      </c>
      <c r="M27">
        <f t="shared" si="10"/>
        <v>0</v>
      </c>
    </row>
    <row r="28" spans="1:13">
      <c r="A28" t="s">
        <v>50</v>
      </c>
      <c r="B28" t="s">
        <v>51</v>
      </c>
      <c r="C28">
        <f>IF('Normalized Data'!E29&gt;labeling!$Q$5,1,0)</f>
        <v>0</v>
      </c>
      <c r="D28">
        <f>IF('Normalized Data'!C29&gt;labeling!$R$5,1,0)</f>
        <v>0</v>
      </c>
      <c r="E28">
        <f>IF(('Normalized Data'!E29-'Normalized Data'!F29)&gt;labeling!$S$5,1,0) * labeling!C28</f>
        <v>0</v>
      </c>
      <c r="F28">
        <f>IF(('Normalized Data'!C29-'Normalized Data'!D29)&gt;labeling!$T$5,1,0) * labeling!D28</f>
        <v>0</v>
      </c>
      <c r="H28">
        <f t="shared" si="6"/>
        <v>0</v>
      </c>
      <c r="I28">
        <f t="shared" si="7"/>
        <v>0</v>
      </c>
      <c r="J28">
        <f t="shared" si="8"/>
        <v>0</v>
      </c>
      <c r="L28">
        <f t="shared" si="9"/>
        <v>0</v>
      </c>
      <c r="M28">
        <f t="shared" si="10"/>
        <v>0</v>
      </c>
    </row>
    <row r="29" spans="1:13">
      <c r="A29" t="s">
        <v>52</v>
      </c>
      <c r="B29" t="s">
        <v>53</v>
      </c>
      <c r="C29">
        <f>IF('Normalized Data'!E30&gt;labeling!$Q$5,1,0)</f>
        <v>0</v>
      </c>
      <c r="D29">
        <f>IF('Normalized Data'!C30&gt;labeling!$R$5,1,0)</f>
        <v>0</v>
      </c>
      <c r="E29">
        <f>IF(('Normalized Data'!E30-'Normalized Data'!F30)&gt;labeling!$S$5,1,0) * labeling!C29</f>
        <v>0</v>
      </c>
      <c r="F29">
        <f>IF(('Normalized Data'!C30-'Normalized Data'!D30)&gt;labeling!$T$5,1,0) * labeling!D29</f>
        <v>0</v>
      </c>
      <c r="H29">
        <f t="shared" si="6"/>
        <v>0</v>
      </c>
      <c r="I29">
        <f t="shared" si="7"/>
        <v>0</v>
      </c>
      <c r="J29">
        <f t="shared" si="8"/>
        <v>0</v>
      </c>
      <c r="L29">
        <f t="shared" si="9"/>
        <v>0</v>
      </c>
      <c r="M29">
        <f t="shared" si="10"/>
        <v>0</v>
      </c>
    </row>
    <row r="30" spans="1:13">
      <c r="A30" t="s">
        <v>54</v>
      </c>
      <c r="B30" t="s">
        <v>55</v>
      </c>
      <c r="C30">
        <f>IF('Normalized Data'!E31&gt;labeling!$Q$5,1,0)</f>
        <v>0</v>
      </c>
      <c r="D30">
        <f>IF('Normalized Data'!C31&gt;labeling!$R$5,1,0)</f>
        <v>0</v>
      </c>
      <c r="E30">
        <f>IF(('Normalized Data'!E31-'Normalized Data'!F31)&gt;labeling!$S$5,1,0) * labeling!C30</f>
        <v>0</v>
      </c>
      <c r="F30">
        <f>IF(('Normalized Data'!C31-'Normalized Data'!D31)&gt;labeling!$T$5,1,0) * labeling!D30</f>
        <v>0</v>
      </c>
      <c r="H30">
        <f t="shared" si="6"/>
        <v>0</v>
      </c>
      <c r="I30">
        <f t="shared" si="7"/>
        <v>0</v>
      </c>
      <c r="J30">
        <f t="shared" si="8"/>
        <v>0</v>
      </c>
      <c r="L30">
        <f t="shared" si="9"/>
        <v>0</v>
      </c>
      <c r="M30">
        <f t="shared" si="10"/>
        <v>0</v>
      </c>
    </row>
    <row r="31" spans="1:13">
      <c r="A31" t="s">
        <v>56</v>
      </c>
      <c r="B31" t="s">
        <v>57</v>
      </c>
      <c r="C31">
        <f>IF('Normalized Data'!E32&gt;labeling!$Q$5,1,0)</f>
        <v>1</v>
      </c>
      <c r="D31">
        <f>IF('Normalized Data'!C32&gt;labeling!$R$5,1,0)</f>
        <v>0</v>
      </c>
      <c r="E31">
        <f>IF(('Normalized Data'!E32-'Normalized Data'!F32)&gt;labeling!$S$5,1,0) * labeling!C31</f>
        <v>0</v>
      </c>
      <c r="F31">
        <f>IF(('Normalized Data'!C32-'Normalized Data'!D32)&gt;labeling!$T$5,1,0) * labeling!D31</f>
        <v>0</v>
      </c>
      <c r="H31">
        <f t="shared" si="6"/>
        <v>1</v>
      </c>
      <c r="I31">
        <f t="shared" si="7"/>
        <v>0</v>
      </c>
      <c r="J31">
        <f t="shared" si="8"/>
        <v>0</v>
      </c>
      <c r="L31">
        <f t="shared" si="9"/>
        <v>0</v>
      </c>
      <c r="M31">
        <f t="shared" si="10"/>
        <v>0</v>
      </c>
    </row>
    <row r="32" spans="1:13">
      <c r="A32" t="s">
        <v>58</v>
      </c>
      <c r="B32" t="s">
        <v>59</v>
      </c>
      <c r="C32">
        <f>IF('Normalized Data'!E33&gt;labeling!$Q$5,1,0)</f>
        <v>0</v>
      </c>
      <c r="D32">
        <f>IF('Normalized Data'!C33&gt;labeling!$R$5,1,0)</f>
        <v>0</v>
      </c>
      <c r="E32">
        <f>IF(('Normalized Data'!E33-'Normalized Data'!F33)&gt;labeling!$S$5,1,0) * labeling!C32</f>
        <v>0</v>
      </c>
      <c r="F32">
        <f>IF(('Normalized Data'!C33-'Normalized Data'!D33)&gt;labeling!$T$5,1,0) * labeling!D32</f>
        <v>0</v>
      </c>
      <c r="H32">
        <f t="shared" si="6"/>
        <v>0</v>
      </c>
      <c r="I32">
        <f t="shared" si="7"/>
        <v>0</v>
      </c>
      <c r="J32">
        <f t="shared" si="8"/>
        <v>0</v>
      </c>
      <c r="L32">
        <f t="shared" si="9"/>
        <v>0</v>
      </c>
      <c r="M32">
        <f t="shared" si="10"/>
        <v>0</v>
      </c>
    </row>
    <row r="33" spans="1:13">
      <c r="A33" t="s">
        <v>60</v>
      </c>
      <c r="B33" t="s">
        <v>61</v>
      </c>
      <c r="C33">
        <f>IF('Normalized Data'!E34&gt;labeling!$Q$5,1,0)</f>
        <v>0</v>
      </c>
      <c r="D33">
        <f>IF('Normalized Data'!C34&gt;labeling!$R$5,1,0)</f>
        <v>0</v>
      </c>
      <c r="E33">
        <f>IF(('Normalized Data'!E34-'Normalized Data'!F34)&gt;labeling!$S$5,1,0) * labeling!C33</f>
        <v>0</v>
      </c>
      <c r="F33">
        <f>IF(('Normalized Data'!C34-'Normalized Data'!D34)&gt;labeling!$T$5,1,0) * labeling!D33</f>
        <v>0</v>
      </c>
      <c r="H33">
        <f t="shared" si="6"/>
        <v>0</v>
      </c>
      <c r="I33">
        <f t="shared" si="7"/>
        <v>0</v>
      </c>
      <c r="J33">
        <f t="shared" si="8"/>
        <v>0</v>
      </c>
      <c r="L33">
        <f t="shared" si="9"/>
        <v>0</v>
      </c>
      <c r="M33">
        <f t="shared" si="10"/>
        <v>0</v>
      </c>
    </row>
    <row r="34" spans="1:13">
      <c r="A34" t="s">
        <v>62</v>
      </c>
      <c r="B34" t="s">
        <v>63</v>
      </c>
      <c r="C34">
        <f>IF('Normalized Data'!E35&gt;labeling!$Q$5,1,0)</f>
        <v>0</v>
      </c>
      <c r="D34">
        <f>IF('Normalized Data'!C35&gt;labeling!$R$5,1,0)</f>
        <v>0</v>
      </c>
      <c r="E34">
        <f>IF(('Normalized Data'!E35-'Normalized Data'!F35)&gt;labeling!$S$5,1,0) * labeling!C34</f>
        <v>0</v>
      </c>
      <c r="F34">
        <f>IF(('Normalized Data'!C35-'Normalized Data'!D35)&gt;labeling!$T$5,1,0) * labeling!D34</f>
        <v>0</v>
      </c>
      <c r="H34">
        <f t="shared" si="6"/>
        <v>0</v>
      </c>
      <c r="I34">
        <f t="shared" si="7"/>
        <v>0</v>
      </c>
      <c r="J34">
        <f t="shared" si="8"/>
        <v>0</v>
      </c>
      <c r="L34">
        <f t="shared" si="9"/>
        <v>0</v>
      </c>
      <c r="M34">
        <f t="shared" si="10"/>
        <v>0</v>
      </c>
    </row>
    <row r="35" spans="1:13">
      <c r="A35" t="s">
        <v>64</v>
      </c>
      <c r="B35" t="s">
        <v>65</v>
      </c>
      <c r="C35">
        <f>IF('Normalized Data'!E36&gt;labeling!$Q$5,1,0)</f>
        <v>0</v>
      </c>
      <c r="D35">
        <f>IF('Normalized Data'!C36&gt;labeling!$R$5,1,0)</f>
        <v>0</v>
      </c>
      <c r="E35">
        <f>IF(('Normalized Data'!E36-'Normalized Data'!F36)&gt;labeling!$S$5,1,0) * labeling!C35</f>
        <v>0</v>
      </c>
      <c r="F35">
        <f>IF(('Normalized Data'!C36-'Normalized Data'!D36)&gt;labeling!$T$5,1,0) * labeling!D35</f>
        <v>0</v>
      </c>
      <c r="H35">
        <f t="shared" si="6"/>
        <v>0</v>
      </c>
      <c r="I35">
        <f t="shared" si="7"/>
        <v>0</v>
      </c>
      <c r="J35">
        <f t="shared" si="8"/>
        <v>0</v>
      </c>
      <c r="L35">
        <f t="shared" si="9"/>
        <v>0</v>
      </c>
      <c r="M35">
        <f t="shared" si="10"/>
        <v>0</v>
      </c>
    </row>
    <row r="36" spans="1:13">
      <c r="A36" t="s">
        <v>66</v>
      </c>
      <c r="B36" t="s">
        <v>67</v>
      </c>
      <c r="C36">
        <f>IF('Normalized Data'!E37&gt;labeling!$Q$5,1,0)</f>
        <v>0</v>
      </c>
      <c r="D36">
        <f>IF('Normalized Data'!C37&gt;labeling!$R$5,1,0)</f>
        <v>0</v>
      </c>
      <c r="E36">
        <f>IF(('Normalized Data'!E37-'Normalized Data'!F37)&gt;labeling!$S$5,1,0) * labeling!C36</f>
        <v>0</v>
      </c>
      <c r="F36">
        <f>IF(('Normalized Data'!C37-'Normalized Data'!D37)&gt;labeling!$T$5,1,0) * labeling!D36</f>
        <v>0</v>
      </c>
      <c r="H36">
        <f t="shared" si="6"/>
        <v>0</v>
      </c>
      <c r="I36">
        <f t="shared" si="7"/>
        <v>0</v>
      </c>
      <c r="J36">
        <f t="shared" si="8"/>
        <v>0</v>
      </c>
      <c r="L36">
        <f t="shared" si="9"/>
        <v>0</v>
      </c>
      <c r="M36">
        <f t="shared" si="10"/>
        <v>0</v>
      </c>
    </row>
    <row r="37" spans="1:13">
      <c r="A37" t="s">
        <v>68</v>
      </c>
      <c r="B37" t="s">
        <v>69</v>
      </c>
      <c r="C37">
        <f>IF('Normalized Data'!E38&gt;labeling!$Q$5,1,0)</f>
        <v>0</v>
      </c>
      <c r="D37">
        <f>IF('Normalized Data'!C38&gt;labeling!$R$5,1,0)</f>
        <v>0</v>
      </c>
      <c r="E37">
        <f>IF(('Normalized Data'!E38-'Normalized Data'!F38)&gt;labeling!$S$5,1,0) * labeling!C37</f>
        <v>0</v>
      </c>
      <c r="F37">
        <f>IF(('Normalized Data'!C38-'Normalized Data'!D38)&gt;labeling!$T$5,1,0) * labeling!D37</f>
        <v>0</v>
      </c>
      <c r="H37">
        <f t="shared" si="6"/>
        <v>0</v>
      </c>
      <c r="I37">
        <f t="shared" si="7"/>
        <v>0</v>
      </c>
      <c r="J37">
        <f t="shared" si="8"/>
        <v>0</v>
      </c>
      <c r="L37">
        <f t="shared" si="9"/>
        <v>0</v>
      </c>
      <c r="M37">
        <f t="shared" si="10"/>
        <v>0</v>
      </c>
    </row>
    <row r="38" spans="1:13">
      <c r="A38" t="s">
        <v>70</v>
      </c>
      <c r="B38" t="s">
        <v>71</v>
      </c>
      <c r="C38">
        <f>IF('Normalized Data'!E39&gt;labeling!$Q$5,1,0)</f>
        <v>0</v>
      </c>
      <c r="D38">
        <f>IF('Normalized Data'!C39&gt;labeling!$R$5,1,0)</f>
        <v>0</v>
      </c>
      <c r="E38">
        <f>IF(('Normalized Data'!E39-'Normalized Data'!F39)&gt;labeling!$S$5,1,0) * labeling!C38</f>
        <v>0</v>
      </c>
      <c r="F38">
        <f>IF(('Normalized Data'!C39-'Normalized Data'!D39)&gt;labeling!$T$5,1,0) * labeling!D38</f>
        <v>0</v>
      </c>
      <c r="H38">
        <f t="shared" si="6"/>
        <v>0</v>
      </c>
      <c r="I38">
        <f t="shared" si="7"/>
        <v>0</v>
      </c>
      <c r="J38">
        <f t="shared" si="8"/>
        <v>0</v>
      </c>
      <c r="L38">
        <f t="shared" si="9"/>
        <v>0</v>
      </c>
      <c r="M38">
        <f t="shared" si="10"/>
        <v>0</v>
      </c>
    </row>
    <row r="39" spans="1:13">
      <c r="A39" t="s">
        <v>72</v>
      </c>
      <c r="B39" t="s">
        <v>73</v>
      </c>
      <c r="C39">
        <f>IF('Normalized Data'!E40&gt;labeling!$Q$5,1,0)</f>
        <v>0</v>
      </c>
      <c r="D39">
        <f>IF('Normalized Data'!C40&gt;labeling!$R$5,1,0)</f>
        <v>0</v>
      </c>
      <c r="E39">
        <f>IF(('Normalized Data'!E40-'Normalized Data'!F40)&gt;labeling!$S$5,1,0) * labeling!C39</f>
        <v>0</v>
      </c>
      <c r="F39">
        <f>IF(('Normalized Data'!C40-'Normalized Data'!D40)&gt;labeling!$T$5,1,0) * labeling!D39</f>
        <v>0</v>
      </c>
      <c r="H39">
        <f t="shared" si="6"/>
        <v>0</v>
      </c>
      <c r="I39">
        <f t="shared" si="7"/>
        <v>0</v>
      </c>
      <c r="J39">
        <f t="shared" si="8"/>
        <v>0</v>
      </c>
      <c r="L39">
        <f t="shared" si="9"/>
        <v>0</v>
      </c>
      <c r="M39">
        <f t="shared" si="10"/>
        <v>0</v>
      </c>
    </row>
    <row r="40" spans="1:13">
      <c r="A40" t="s">
        <v>74</v>
      </c>
      <c r="B40" t="s">
        <v>75</v>
      </c>
      <c r="C40">
        <f>IF('Normalized Data'!E41&gt;labeling!$Q$5,1,0)</f>
        <v>0</v>
      </c>
      <c r="D40">
        <f>IF('Normalized Data'!C41&gt;labeling!$R$5,1,0)</f>
        <v>0</v>
      </c>
      <c r="E40">
        <f>IF(('Normalized Data'!E41-'Normalized Data'!F41)&gt;labeling!$S$5,1,0) * labeling!C40</f>
        <v>0</v>
      </c>
      <c r="F40">
        <f>IF(('Normalized Data'!C41-'Normalized Data'!D41)&gt;labeling!$T$5,1,0) * labeling!D40</f>
        <v>0</v>
      </c>
      <c r="H40">
        <f t="shared" si="6"/>
        <v>0</v>
      </c>
      <c r="I40">
        <f t="shared" si="7"/>
        <v>0</v>
      </c>
      <c r="J40">
        <f t="shared" si="8"/>
        <v>0</v>
      </c>
      <c r="L40">
        <f t="shared" si="9"/>
        <v>0</v>
      </c>
      <c r="M40">
        <f t="shared" si="10"/>
        <v>0</v>
      </c>
    </row>
    <row r="41" spans="1:13">
      <c r="A41" t="s">
        <v>76</v>
      </c>
      <c r="B41" t="s">
        <v>77</v>
      </c>
      <c r="C41">
        <f>IF('Normalized Data'!E42&gt;labeling!$Q$5,1,0)</f>
        <v>0</v>
      </c>
      <c r="D41">
        <f>IF('Normalized Data'!C42&gt;labeling!$R$5,1,0)</f>
        <v>0</v>
      </c>
      <c r="E41">
        <f>IF(('Normalized Data'!E42-'Normalized Data'!F42)&gt;labeling!$S$5,1,0) * labeling!C41</f>
        <v>0</v>
      </c>
      <c r="F41">
        <f>IF(('Normalized Data'!C42-'Normalized Data'!D42)&gt;labeling!$T$5,1,0) * labeling!D41</f>
        <v>0</v>
      </c>
      <c r="H41">
        <f t="shared" si="6"/>
        <v>0</v>
      </c>
      <c r="I41">
        <f t="shared" si="7"/>
        <v>0</v>
      </c>
      <c r="J41">
        <f t="shared" si="8"/>
        <v>0</v>
      </c>
      <c r="L41">
        <f t="shared" si="9"/>
        <v>0</v>
      </c>
      <c r="M41">
        <f t="shared" si="10"/>
        <v>0</v>
      </c>
    </row>
    <row r="42" spans="1:13">
      <c r="A42" t="s">
        <v>78</v>
      </c>
      <c r="B42" t="s">
        <v>79</v>
      </c>
      <c r="C42">
        <f>IF('Normalized Data'!E43&gt;labeling!$Q$5,1,0)</f>
        <v>0</v>
      </c>
      <c r="D42">
        <f>IF('Normalized Data'!C43&gt;labeling!$R$5,1,0)</f>
        <v>0</v>
      </c>
      <c r="E42">
        <f>IF(('Normalized Data'!E43-'Normalized Data'!F43)&gt;labeling!$S$5,1,0) * labeling!C42</f>
        <v>0</v>
      </c>
      <c r="F42">
        <f>IF(('Normalized Data'!C43-'Normalized Data'!D43)&gt;labeling!$T$5,1,0) * labeling!D42</f>
        <v>0</v>
      </c>
      <c r="H42">
        <f t="shared" si="6"/>
        <v>0</v>
      </c>
      <c r="I42">
        <f t="shared" si="7"/>
        <v>0</v>
      </c>
      <c r="J42">
        <f t="shared" si="8"/>
        <v>0</v>
      </c>
      <c r="L42">
        <f t="shared" si="9"/>
        <v>0</v>
      </c>
      <c r="M42">
        <f t="shared" si="10"/>
        <v>0</v>
      </c>
    </row>
    <row r="43" spans="1:13">
      <c r="A43" t="s">
        <v>80</v>
      </c>
      <c r="B43" t="s">
        <v>81</v>
      </c>
      <c r="C43">
        <f>IF('Normalized Data'!E44&gt;labeling!$Q$5,1,0)</f>
        <v>0</v>
      </c>
      <c r="D43">
        <f>IF('Normalized Data'!C44&gt;labeling!$R$5,1,0)</f>
        <v>0</v>
      </c>
      <c r="E43">
        <f>IF(('Normalized Data'!E44-'Normalized Data'!F44)&gt;labeling!$S$5,1,0) * labeling!C43</f>
        <v>0</v>
      </c>
      <c r="F43">
        <f>IF(('Normalized Data'!C44-'Normalized Data'!D44)&gt;labeling!$T$5,1,0) * labeling!D43</f>
        <v>0</v>
      </c>
      <c r="H43">
        <f t="shared" si="6"/>
        <v>0</v>
      </c>
      <c r="I43">
        <f t="shared" si="7"/>
        <v>0</v>
      </c>
      <c r="J43">
        <f t="shared" si="8"/>
        <v>0</v>
      </c>
      <c r="L43">
        <f t="shared" si="9"/>
        <v>0</v>
      </c>
      <c r="M43">
        <f t="shared" si="10"/>
        <v>0</v>
      </c>
    </row>
    <row r="44" spans="1:13">
      <c r="A44" t="s">
        <v>82</v>
      </c>
      <c r="B44" t="s">
        <v>83</v>
      </c>
      <c r="C44">
        <f>IF('Normalized Data'!E45&gt;labeling!$Q$5,1,0)</f>
        <v>0</v>
      </c>
      <c r="D44">
        <f>IF('Normalized Data'!C45&gt;labeling!$R$5,1,0)</f>
        <v>0</v>
      </c>
      <c r="E44">
        <f>IF(('Normalized Data'!E45-'Normalized Data'!F45)&gt;labeling!$S$5,1,0) * labeling!C44</f>
        <v>0</v>
      </c>
      <c r="F44">
        <f>IF(('Normalized Data'!C45-'Normalized Data'!D45)&gt;labeling!$T$5,1,0) * labeling!D44</f>
        <v>0</v>
      </c>
      <c r="H44">
        <f t="shared" si="6"/>
        <v>0</v>
      </c>
      <c r="I44">
        <f t="shared" si="7"/>
        <v>0</v>
      </c>
      <c r="J44">
        <f t="shared" si="8"/>
        <v>0</v>
      </c>
      <c r="L44">
        <f t="shared" si="9"/>
        <v>0</v>
      </c>
      <c r="M44">
        <f t="shared" si="10"/>
        <v>0</v>
      </c>
    </row>
    <row r="45" spans="1:13">
      <c r="A45" t="s">
        <v>84</v>
      </c>
      <c r="B45" t="s">
        <v>85</v>
      </c>
      <c r="C45">
        <f>IF('Normalized Data'!E46&gt;labeling!$Q$5,1,0)</f>
        <v>1</v>
      </c>
      <c r="D45">
        <f>IF('Normalized Data'!C46&gt;labeling!$R$5,1,0)</f>
        <v>0</v>
      </c>
      <c r="E45">
        <f>IF(('Normalized Data'!E46-'Normalized Data'!F46)&gt;labeling!$S$5,1,0) * labeling!C45</f>
        <v>0</v>
      </c>
      <c r="F45">
        <f>IF(('Normalized Data'!C46-'Normalized Data'!D46)&gt;labeling!$T$5,1,0) * labeling!D45</f>
        <v>0</v>
      </c>
      <c r="H45">
        <f t="shared" si="6"/>
        <v>1</v>
      </c>
      <c r="I45">
        <f t="shared" si="7"/>
        <v>0</v>
      </c>
      <c r="J45">
        <f t="shared" si="8"/>
        <v>0</v>
      </c>
      <c r="L45">
        <f t="shared" si="9"/>
        <v>0</v>
      </c>
      <c r="M45">
        <f t="shared" si="10"/>
        <v>0</v>
      </c>
    </row>
    <row r="46" spans="1:13">
      <c r="A46" t="s">
        <v>86</v>
      </c>
      <c r="B46" t="s">
        <v>87</v>
      </c>
      <c r="C46">
        <f>IF('Normalized Data'!E47&gt;labeling!$Q$5,1,0)</f>
        <v>0</v>
      </c>
      <c r="D46">
        <f>IF('Normalized Data'!C47&gt;labeling!$R$5,1,0)</f>
        <v>0</v>
      </c>
      <c r="E46">
        <f>IF(('Normalized Data'!E47-'Normalized Data'!F47)&gt;labeling!$S$5,1,0) * labeling!C46</f>
        <v>0</v>
      </c>
      <c r="F46">
        <f>IF(('Normalized Data'!C47-'Normalized Data'!D47)&gt;labeling!$T$5,1,0) * labeling!D46</f>
        <v>0</v>
      </c>
      <c r="H46">
        <f t="shared" si="6"/>
        <v>0</v>
      </c>
      <c r="I46">
        <f t="shared" si="7"/>
        <v>0</v>
      </c>
      <c r="J46">
        <f t="shared" si="8"/>
        <v>0</v>
      </c>
      <c r="L46">
        <f t="shared" si="9"/>
        <v>0</v>
      </c>
      <c r="M46">
        <f t="shared" si="10"/>
        <v>0</v>
      </c>
    </row>
    <row r="47" spans="1:13">
      <c r="A47" t="s">
        <v>88</v>
      </c>
      <c r="B47" t="s">
        <v>89</v>
      </c>
      <c r="C47">
        <f>IF('Normalized Data'!E48&gt;labeling!$Q$5,1,0)</f>
        <v>1</v>
      </c>
      <c r="D47">
        <f>IF('Normalized Data'!C48&gt;labeling!$R$5,1,0)</f>
        <v>0</v>
      </c>
      <c r="E47">
        <f>IF(('Normalized Data'!E48-'Normalized Data'!F48)&gt;labeling!$S$5,1,0) * labeling!C47</f>
        <v>0</v>
      </c>
      <c r="F47">
        <f>IF(('Normalized Data'!C48-'Normalized Data'!D48)&gt;labeling!$T$5,1,0) * labeling!D47</f>
        <v>0</v>
      </c>
      <c r="H47">
        <f t="shared" si="6"/>
        <v>1</v>
      </c>
      <c r="I47">
        <f t="shared" si="7"/>
        <v>0</v>
      </c>
      <c r="J47">
        <f t="shared" si="8"/>
        <v>0</v>
      </c>
      <c r="L47">
        <f t="shared" si="9"/>
        <v>0</v>
      </c>
      <c r="M47">
        <f t="shared" si="10"/>
        <v>0</v>
      </c>
    </row>
    <row r="48" spans="1:13">
      <c r="A48" t="s">
        <v>90</v>
      </c>
      <c r="B48" t="s">
        <v>91</v>
      </c>
      <c r="C48">
        <f>IF('Normalized Data'!E49&gt;labeling!$Q$5,1,0)</f>
        <v>0</v>
      </c>
      <c r="D48">
        <f>IF('Normalized Data'!C49&gt;labeling!$R$5,1,0)</f>
        <v>0</v>
      </c>
      <c r="E48">
        <f>IF(('Normalized Data'!E49-'Normalized Data'!F49)&gt;labeling!$S$5,1,0) * labeling!C48</f>
        <v>0</v>
      </c>
      <c r="F48">
        <f>IF(('Normalized Data'!C49-'Normalized Data'!D49)&gt;labeling!$T$5,1,0) * labeling!D48</f>
        <v>0</v>
      </c>
      <c r="H48">
        <f t="shared" si="6"/>
        <v>0</v>
      </c>
      <c r="I48">
        <f t="shared" si="7"/>
        <v>0</v>
      </c>
      <c r="J48">
        <f t="shared" si="8"/>
        <v>0</v>
      </c>
      <c r="L48">
        <f t="shared" si="9"/>
        <v>0</v>
      </c>
      <c r="M48">
        <f t="shared" si="10"/>
        <v>0</v>
      </c>
    </row>
    <row r="49" spans="1:13">
      <c r="A49" t="s">
        <v>92</v>
      </c>
      <c r="B49" t="s">
        <v>93</v>
      </c>
      <c r="C49">
        <f>IF('Normalized Data'!E50&gt;labeling!$Q$5,1,0)</f>
        <v>1</v>
      </c>
      <c r="D49">
        <f>IF('Normalized Data'!C50&gt;labeling!$R$5,1,0)</f>
        <v>1</v>
      </c>
      <c r="E49">
        <f>IF(('Normalized Data'!E50-'Normalized Data'!F50)&gt;labeling!$S$5,1,0) * labeling!C49</f>
        <v>1</v>
      </c>
      <c r="F49">
        <f>IF(('Normalized Data'!C50-'Normalized Data'!D50)&gt;labeling!$T$5,1,0) * labeling!D49</f>
        <v>0</v>
      </c>
      <c r="H49">
        <f t="shared" si="6"/>
        <v>0</v>
      </c>
      <c r="I49">
        <f t="shared" si="7"/>
        <v>0</v>
      </c>
      <c r="J49">
        <f t="shared" si="8"/>
        <v>1</v>
      </c>
      <c r="L49">
        <f t="shared" si="9"/>
        <v>0</v>
      </c>
      <c r="M49">
        <f t="shared" si="10"/>
        <v>0</v>
      </c>
    </row>
    <row r="50" spans="1:13">
      <c r="A50" t="s">
        <v>94</v>
      </c>
      <c r="B50" t="s">
        <v>95</v>
      </c>
      <c r="C50">
        <f>IF('Normalized Data'!E51&gt;labeling!$Q$5,1,0)</f>
        <v>1</v>
      </c>
      <c r="D50">
        <f>IF('Normalized Data'!C51&gt;labeling!$R$5,1,0)</f>
        <v>0</v>
      </c>
      <c r="E50">
        <f>IF(('Normalized Data'!E51-'Normalized Data'!F51)&gt;labeling!$S$5,1,0) * labeling!C50</f>
        <v>0</v>
      </c>
      <c r="F50">
        <f>IF(('Normalized Data'!C51-'Normalized Data'!D51)&gt;labeling!$T$5,1,0) * labeling!D50</f>
        <v>0</v>
      </c>
      <c r="H50">
        <f t="shared" si="6"/>
        <v>1</v>
      </c>
      <c r="I50">
        <f t="shared" si="7"/>
        <v>0</v>
      </c>
      <c r="J50">
        <f t="shared" si="8"/>
        <v>0</v>
      </c>
      <c r="L50">
        <f t="shared" si="9"/>
        <v>0</v>
      </c>
      <c r="M50">
        <f t="shared" si="10"/>
        <v>0</v>
      </c>
    </row>
    <row r="51" spans="1:13">
      <c r="A51" t="s">
        <v>96</v>
      </c>
      <c r="B51" t="s">
        <v>97</v>
      </c>
      <c r="C51">
        <f>IF('Normalized Data'!E52&gt;labeling!$Q$5,1,0)</f>
        <v>1</v>
      </c>
      <c r="D51">
        <f>IF('Normalized Data'!C52&gt;labeling!$R$5,1,0)</f>
        <v>1</v>
      </c>
      <c r="E51">
        <f>IF(('Normalized Data'!E52-'Normalized Data'!F52)&gt;labeling!$S$5,1,0) * labeling!C51</f>
        <v>1</v>
      </c>
      <c r="F51">
        <f>IF(('Normalized Data'!C52-'Normalized Data'!D52)&gt;labeling!$T$5,1,0) * labeling!D51</f>
        <v>0</v>
      </c>
      <c r="H51">
        <f t="shared" si="6"/>
        <v>0</v>
      </c>
      <c r="I51">
        <f t="shared" si="7"/>
        <v>0</v>
      </c>
      <c r="J51">
        <f t="shared" si="8"/>
        <v>1</v>
      </c>
      <c r="L51">
        <f t="shared" si="9"/>
        <v>0</v>
      </c>
      <c r="M51">
        <f t="shared" si="10"/>
        <v>0</v>
      </c>
    </row>
    <row r="52" spans="1:13">
      <c r="A52" t="s">
        <v>98</v>
      </c>
      <c r="B52" t="s">
        <v>99</v>
      </c>
      <c r="C52">
        <f>IF('Normalized Data'!E53&gt;labeling!$Q$5,1,0)</f>
        <v>0</v>
      </c>
      <c r="D52">
        <f>IF('Normalized Data'!C53&gt;labeling!$R$5,1,0)</f>
        <v>0</v>
      </c>
      <c r="E52">
        <f>IF(('Normalized Data'!E53-'Normalized Data'!F53)&gt;labeling!$S$5,1,0) * labeling!C52</f>
        <v>0</v>
      </c>
      <c r="F52">
        <f>IF(('Normalized Data'!C53-'Normalized Data'!D53)&gt;labeling!$T$5,1,0) * labeling!D52</f>
        <v>0</v>
      </c>
      <c r="H52">
        <f t="shared" si="6"/>
        <v>0</v>
      </c>
      <c r="I52">
        <f t="shared" si="7"/>
        <v>0</v>
      </c>
      <c r="J52">
        <f t="shared" si="8"/>
        <v>0</v>
      </c>
      <c r="L52">
        <f t="shared" si="9"/>
        <v>0</v>
      </c>
      <c r="M52">
        <f t="shared" si="10"/>
        <v>0</v>
      </c>
    </row>
    <row r="53" spans="1:13">
      <c r="A53" t="s">
        <v>100</v>
      </c>
      <c r="B53" t="s">
        <v>101</v>
      </c>
      <c r="C53">
        <f>IF('Normalized Data'!E54&gt;labeling!$Q$5,1,0)</f>
        <v>1</v>
      </c>
      <c r="D53">
        <f>IF('Normalized Data'!C54&gt;labeling!$R$5,1,0)</f>
        <v>0</v>
      </c>
      <c r="E53">
        <f>IF(('Normalized Data'!E54-'Normalized Data'!F54)&gt;labeling!$S$5,1,0) * labeling!C53</f>
        <v>0</v>
      </c>
      <c r="F53">
        <f>IF(('Normalized Data'!C54-'Normalized Data'!D54)&gt;labeling!$T$5,1,0) * labeling!D53</f>
        <v>0</v>
      </c>
      <c r="H53">
        <f t="shared" si="6"/>
        <v>1</v>
      </c>
      <c r="I53">
        <f t="shared" si="7"/>
        <v>0</v>
      </c>
      <c r="J53">
        <f t="shared" si="8"/>
        <v>0</v>
      </c>
      <c r="L53">
        <f t="shared" si="9"/>
        <v>0</v>
      </c>
      <c r="M53">
        <f t="shared" si="10"/>
        <v>0</v>
      </c>
    </row>
    <row r="54" spans="1:13">
      <c r="A54" t="s">
        <v>102</v>
      </c>
      <c r="B54" t="s">
        <v>103</v>
      </c>
      <c r="C54">
        <f>IF('Normalized Data'!E55&gt;labeling!$Q$5,1,0)</f>
        <v>0</v>
      </c>
      <c r="D54">
        <f>IF('Normalized Data'!C55&gt;labeling!$R$5,1,0)</f>
        <v>0</v>
      </c>
      <c r="E54">
        <f>IF(('Normalized Data'!E55-'Normalized Data'!F55)&gt;labeling!$S$5,1,0) * labeling!C54</f>
        <v>0</v>
      </c>
      <c r="F54">
        <f>IF(('Normalized Data'!C55-'Normalized Data'!D55)&gt;labeling!$T$5,1,0) * labeling!D54</f>
        <v>0</v>
      </c>
      <c r="H54">
        <f t="shared" si="6"/>
        <v>0</v>
      </c>
      <c r="I54">
        <f t="shared" si="7"/>
        <v>0</v>
      </c>
      <c r="J54">
        <f t="shared" si="8"/>
        <v>0</v>
      </c>
      <c r="L54">
        <f t="shared" si="9"/>
        <v>0</v>
      </c>
      <c r="M54">
        <f t="shared" si="10"/>
        <v>0</v>
      </c>
    </row>
    <row r="55" spans="1:13">
      <c r="A55" t="s">
        <v>104</v>
      </c>
      <c r="B55" t="s">
        <v>105</v>
      </c>
      <c r="C55">
        <f>IF('Normalized Data'!E56&gt;labeling!$Q$5,1,0)</f>
        <v>0</v>
      </c>
      <c r="D55">
        <f>IF('Normalized Data'!C56&gt;labeling!$R$5,1,0)</f>
        <v>0</v>
      </c>
      <c r="E55">
        <f>IF(('Normalized Data'!E56-'Normalized Data'!F56)&gt;labeling!$S$5,1,0) * labeling!C55</f>
        <v>0</v>
      </c>
      <c r="F55">
        <f>IF(('Normalized Data'!C56-'Normalized Data'!D56)&gt;labeling!$T$5,1,0) * labeling!D55</f>
        <v>0</v>
      </c>
      <c r="H55">
        <f t="shared" si="6"/>
        <v>0</v>
      </c>
      <c r="I55">
        <f t="shared" si="7"/>
        <v>0</v>
      </c>
      <c r="J55">
        <f t="shared" si="8"/>
        <v>0</v>
      </c>
      <c r="L55">
        <f t="shared" si="9"/>
        <v>0</v>
      </c>
      <c r="M55">
        <f t="shared" si="10"/>
        <v>0</v>
      </c>
    </row>
    <row r="56" spans="1:13">
      <c r="A56" t="s">
        <v>106</v>
      </c>
      <c r="B56" t="s">
        <v>107</v>
      </c>
      <c r="C56">
        <f>IF('Normalized Data'!E57&gt;labeling!$Q$5,1,0)</f>
        <v>0</v>
      </c>
      <c r="D56">
        <f>IF('Normalized Data'!C57&gt;labeling!$R$5,1,0)</f>
        <v>0</v>
      </c>
      <c r="E56">
        <f>IF(('Normalized Data'!E57-'Normalized Data'!F57)&gt;labeling!$S$5,1,0) * labeling!C56</f>
        <v>0</v>
      </c>
      <c r="F56">
        <f>IF(('Normalized Data'!C57-'Normalized Data'!D57)&gt;labeling!$T$5,1,0) * labeling!D56</f>
        <v>0</v>
      </c>
      <c r="H56">
        <f t="shared" si="6"/>
        <v>0</v>
      </c>
      <c r="I56">
        <f t="shared" si="7"/>
        <v>0</v>
      </c>
      <c r="J56">
        <f t="shared" si="8"/>
        <v>0</v>
      </c>
      <c r="L56">
        <f t="shared" si="9"/>
        <v>0</v>
      </c>
      <c r="M56">
        <f t="shared" si="10"/>
        <v>0</v>
      </c>
    </row>
    <row r="57" spans="1:13">
      <c r="A57" t="s">
        <v>108</v>
      </c>
      <c r="B57" t="s">
        <v>109</v>
      </c>
      <c r="C57">
        <f>IF('Normalized Data'!E58&gt;labeling!$Q$5,1,0)</f>
        <v>0</v>
      </c>
      <c r="D57">
        <f>IF('Normalized Data'!C58&gt;labeling!$R$5,1,0)</f>
        <v>0</v>
      </c>
      <c r="E57">
        <f>IF(('Normalized Data'!E58-'Normalized Data'!F58)&gt;labeling!$S$5,1,0) * labeling!C57</f>
        <v>0</v>
      </c>
      <c r="F57">
        <f>IF(('Normalized Data'!C58-'Normalized Data'!D58)&gt;labeling!$T$5,1,0) * labeling!D57</f>
        <v>0</v>
      </c>
      <c r="H57">
        <f t="shared" si="6"/>
        <v>0</v>
      </c>
      <c r="I57">
        <f t="shared" si="7"/>
        <v>0</v>
      </c>
      <c r="J57">
        <f t="shared" si="8"/>
        <v>0</v>
      </c>
      <c r="L57">
        <f t="shared" si="9"/>
        <v>0</v>
      </c>
      <c r="M57">
        <f t="shared" si="10"/>
        <v>0</v>
      </c>
    </row>
    <row r="58" spans="1:13">
      <c r="A58" t="s">
        <v>110</v>
      </c>
      <c r="B58" t="s">
        <v>111</v>
      </c>
      <c r="C58">
        <f>IF('Normalized Data'!E59&gt;labeling!$Q$5,1,0)</f>
        <v>0</v>
      </c>
      <c r="D58">
        <f>IF('Normalized Data'!C59&gt;labeling!$R$5,1,0)</f>
        <v>0</v>
      </c>
      <c r="E58">
        <f>IF(('Normalized Data'!E59-'Normalized Data'!F59)&gt;labeling!$S$5,1,0) * labeling!C58</f>
        <v>0</v>
      </c>
      <c r="F58">
        <f>IF(('Normalized Data'!C59-'Normalized Data'!D59)&gt;labeling!$T$5,1,0) * labeling!D58</f>
        <v>0</v>
      </c>
      <c r="H58">
        <f t="shared" si="6"/>
        <v>0</v>
      </c>
      <c r="I58">
        <f t="shared" si="7"/>
        <v>0</v>
      </c>
      <c r="J58">
        <f t="shared" si="8"/>
        <v>0</v>
      </c>
      <c r="L58">
        <f t="shared" si="9"/>
        <v>0</v>
      </c>
      <c r="M58">
        <f t="shared" si="10"/>
        <v>0</v>
      </c>
    </row>
    <row r="59" spans="1:13">
      <c r="A59" t="s">
        <v>112</v>
      </c>
      <c r="B59" t="s">
        <v>113</v>
      </c>
      <c r="C59">
        <f>IF('Normalized Data'!E60&gt;labeling!$Q$5,1,0)</f>
        <v>1</v>
      </c>
      <c r="D59">
        <f>IF('Normalized Data'!C60&gt;labeling!$R$5,1,0)</f>
        <v>1</v>
      </c>
      <c r="E59">
        <f>IF(('Normalized Data'!E60-'Normalized Data'!F60)&gt;labeling!$S$5,1,0) * labeling!C59</f>
        <v>1</v>
      </c>
      <c r="F59">
        <f>IF(('Normalized Data'!C60-'Normalized Data'!D60)&gt;labeling!$T$5,1,0) * labeling!D59</f>
        <v>0</v>
      </c>
      <c r="H59">
        <f t="shared" si="6"/>
        <v>0</v>
      </c>
      <c r="I59">
        <f t="shared" si="7"/>
        <v>0</v>
      </c>
      <c r="J59">
        <f t="shared" si="8"/>
        <v>1</v>
      </c>
      <c r="L59">
        <f t="shared" si="9"/>
        <v>0</v>
      </c>
      <c r="M59">
        <f t="shared" si="10"/>
        <v>0</v>
      </c>
    </row>
    <row r="60" spans="1:13">
      <c r="A60" t="s">
        <v>114</v>
      </c>
      <c r="B60" t="s">
        <v>115</v>
      </c>
      <c r="C60">
        <f>IF('Normalized Data'!E61&gt;labeling!$Q$5,1,0)</f>
        <v>0</v>
      </c>
      <c r="D60">
        <f>IF('Normalized Data'!C61&gt;labeling!$R$5,1,0)</f>
        <v>0</v>
      </c>
      <c r="E60">
        <f>IF(('Normalized Data'!E61-'Normalized Data'!F61)&gt;labeling!$S$5,1,0) * labeling!C60</f>
        <v>0</v>
      </c>
      <c r="F60">
        <f>IF(('Normalized Data'!C61-'Normalized Data'!D61)&gt;labeling!$T$5,1,0) * labeling!D60</f>
        <v>0</v>
      </c>
      <c r="H60">
        <f t="shared" si="6"/>
        <v>0</v>
      </c>
      <c r="I60">
        <f t="shared" si="7"/>
        <v>0</v>
      </c>
      <c r="J60">
        <f t="shared" si="8"/>
        <v>0</v>
      </c>
      <c r="L60">
        <f t="shared" si="9"/>
        <v>0</v>
      </c>
      <c r="M60">
        <f t="shared" si="10"/>
        <v>0</v>
      </c>
    </row>
    <row r="61" spans="1:13">
      <c r="A61" t="s">
        <v>116</v>
      </c>
      <c r="B61" t="s">
        <v>117</v>
      </c>
      <c r="C61">
        <f>IF('Normalized Data'!E62&gt;labeling!$Q$5,1,0)</f>
        <v>1</v>
      </c>
      <c r="D61">
        <f>IF('Normalized Data'!C62&gt;labeling!$R$5,1,0)</f>
        <v>1</v>
      </c>
      <c r="E61">
        <f>IF(('Normalized Data'!E62-'Normalized Data'!F62)&gt;labeling!$S$5,1,0) * labeling!C61</f>
        <v>1</v>
      </c>
      <c r="F61">
        <f>IF(('Normalized Data'!C62-'Normalized Data'!D62)&gt;labeling!$T$5,1,0) * labeling!D61</f>
        <v>0</v>
      </c>
      <c r="H61">
        <f t="shared" si="6"/>
        <v>0</v>
      </c>
      <c r="I61">
        <f t="shared" si="7"/>
        <v>0</v>
      </c>
      <c r="J61">
        <f t="shared" si="8"/>
        <v>1</v>
      </c>
      <c r="L61">
        <f t="shared" si="9"/>
        <v>0</v>
      </c>
      <c r="M61">
        <f t="shared" si="10"/>
        <v>0</v>
      </c>
    </row>
    <row r="62" spans="1:13">
      <c r="A62" t="s">
        <v>118</v>
      </c>
      <c r="B62" t="s">
        <v>119</v>
      </c>
      <c r="C62">
        <f>IF('Normalized Data'!E63&gt;labeling!$Q$5,1,0)</f>
        <v>0</v>
      </c>
      <c r="D62">
        <f>IF('Normalized Data'!C63&gt;labeling!$R$5,1,0)</f>
        <v>0</v>
      </c>
      <c r="E62">
        <f>IF(('Normalized Data'!E63-'Normalized Data'!F63)&gt;labeling!$S$5,1,0) * labeling!C62</f>
        <v>0</v>
      </c>
      <c r="F62">
        <f>IF(('Normalized Data'!C63-'Normalized Data'!D63)&gt;labeling!$T$5,1,0) * labeling!D62</f>
        <v>0</v>
      </c>
      <c r="H62">
        <f t="shared" si="6"/>
        <v>0</v>
      </c>
      <c r="I62">
        <f t="shared" si="7"/>
        <v>0</v>
      </c>
      <c r="J62">
        <f t="shared" si="8"/>
        <v>0</v>
      </c>
      <c r="L62">
        <f t="shared" si="9"/>
        <v>0</v>
      </c>
      <c r="M62">
        <f t="shared" si="10"/>
        <v>0</v>
      </c>
    </row>
    <row r="63" spans="1:13">
      <c r="A63" t="s">
        <v>120</v>
      </c>
      <c r="B63" t="s">
        <v>121</v>
      </c>
      <c r="C63">
        <f>IF('Normalized Data'!E64&gt;labeling!$Q$5,1,0)</f>
        <v>1</v>
      </c>
      <c r="D63">
        <f>IF('Normalized Data'!C64&gt;labeling!$R$5,1,0)</f>
        <v>1</v>
      </c>
      <c r="E63">
        <f>IF(('Normalized Data'!E64-'Normalized Data'!F64)&gt;labeling!$S$5,1,0) * labeling!C63</f>
        <v>1</v>
      </c>
      <c r="F63">
        <f>IF(('Normalized Data'!C64-'Normalized Data'!D64)&gt;labeling!$T$5,1,0) * labeling!D63</f>
        <v>0</v>
      </c>
      <c r="H63">
        <f t="shared" si="6"/>
        <v>0</v>
      </c>
      <c r="I63">
        <f t="shared" si="7"/>
        <v>0</v>
      </c>
      <c r="J63">
        <f t="shared" si="8"/>
        <v>1</v>
      </c>
      <c r="L63">
        <f t="shared" si="9"/>
        <v>0</v>
      </c>
      <c r="M63">
        <f t="shared" si="10"/>
        <v>0</v>
      </c>
    </row>
    <row r="64" spans="1:13">
      <c r="A64" t="s">
        <v>122</v>
      </c>
      <c r="B64" t="s">
        <v>123</v>
      </c>
      <c r="C64">
        <f>IF('Normalized Data'!E65&gt;labeling!$Q$5,1,0)</f>
        <v>0</v>
      </c>
      <c r="D64">
        <f>IF('Normalized Data'!C65&gt;labeling!$R$5,1,0)</f>
        <v>0</v>
      </c>
      <c r="E64">
        <f>IF(('Normalized Data'!E65-'Normalized Data'!F65)&gt;labeling!$S$5,1,0) * labeling!C64</f>
        <v>0</v>
      </c>
      <c r="F64">
        <f>IF(('Normalized Data'!C65-'Normalized Data'!D65)&gt;labeling!$T$5,1,0) * labeling!D64</f>
        <v>0</v>
      </c>
      <c r="H64">
        <f t="shared" si="6"/>
        <v>0</v>
      </c>
      <c r="I64">
        <f t="shared" si="7"/>
        <v>0</v>
      </c>
      <c r="J64">
        <f t="shared" si="8"/>
        <v>0</v>
      </c>
      <c r="L64">
        <f t="shared" si="9"/>
        <v>0</v>
      </c>
      <c r="M64">
        <f t="shared" si="10"/>
        <v>0</v>
      </c>
    </row>
    <row r="65" spans="1:13">
      <c r="A65" t="s">
        <v>124</v>
      </c>
      <c r="B65" t="s">
        <v>125</v>
      </c>
      <c r="C65">
        <f>IF('Normalized Data'!E66&gt;labeling!$Q$5,1,0)</f>
        <v>1</v>
      </c>
      <c r="D65">
        <f>IF('Normalized Data'!C66&gt;labeling!$R$5,1,0)</f>
        <v>1</v>
      </c>
      <c r="E65">
        <f>IF(('Normalized Data'!E66-'Normalized Data'!F66)&gt;labeling!$S$5,1,0) * labeling!C65</f>
        <v>1</v>
      </c>
      <c r="F65">
        <f>IF(('Normalized Data'!C66-'Normalized Data'!D66)&gt;labeling!$T$5,1,0) * labeling!D65</f>
        <v>0</v>
      </c>
      <c r="H65">
        <f t="shared" si="6"/>
        <v>0</v>
      </c>
      <c r="I65">
        <f t="shared" si="7"/>
        <v>0</v>
      </c>
      <c r="J65">
        <f t="shared" si="8"/>
        <v>1</v>
      </c>
      <c r="L65">
        <f t="shared" si="9"/>
        <v>0</v>
      </c>
      <c r="M65">
        <f t="shared" si="10"/>
        <v>0</v>
      </c>
    </row>
    <row r="66" spans="1:13">
      <c r="A66" t="s">
        <v>126</v>
      </c>
      <c r="B66" t="s">
        <v>127</v>
      </c>
      <c r="C66">
        <f>IF('Normalized Data'!E67&gt;labeling!$Q$5,1,0)</f>
        <v>0</v>
      </c>
      <c r="D66">
        <f>IF('Normalized Data'!C67&gt;labeling!$R$5,1,0)</f>
        <v>0</v>
      </c>
      <c r="E66">
        <f>IF(('Normalized Data'!E67-'Normalized Data'!F67)&gt;labeling!$S$5,1,0) * labeling!C66</f>
        <v>0</v>
      </c>
      <c r="F66">
        <f>IF(('Normalized Data'!C67-'Normalized Data'!D67)&gt;labeling!$T$5,1,0) * labeling!D66</f>
        <v>0</v>
      </c>
      <c r="H66">
        <f t="shared" si="6"/>
        <v>0</v>
      </c>
      <c r="I66">
        <f t="shared" si="7"/>
        <v>0</v>
      </c>
      <c r="J66">
        <f t="shared" si="8"/>
        <v>0</v>
      </c>
      <c r="L66">
        <f t="shared" si="9"/>
        <v>0</v>
      </c>
      <c r="M66">
        <f t="shared" si="10"/>
        <v>0</v>
      </c>
    </row>
    <row r="67" spans="1:13">
      <c r="A67" t="s">
        <v>128</v>
      </c>
      <c r="B67" t="s">
        <v>129</v>
      </c>
      <c r="C67">
        <f>IF('Normalized Data'!E68&gt;labeling!$Q$5,1,0)</f>
        <v>1</v>
      </c>
      <c r="D67">
        <f>IF('Normalized Data'!C68&gt;labeling!$R$5,1,0)</f>
        <v>0</v>
      </c>
      <c r="E67">
        <f>IF(('Normalized Data'!E68-'Normalized Data'!F68)&gt;labeling!$S$5,1,0) * labeling!C67</f>
        <v>0</v>
      </c>
      <c r="F67">
        <f>IF(('Normalized Data'!C68-'Normalized Data'!D68)&gt;labeling!$T$5,1,0) * labeling!D67</f>
        <v>0</v>
      </c>
      <c r="H67">
        <f t="shared" si="6"/>
        <v>1</v>
      </c>
      <c r="I67">
        <f t="shared" si="7"/>
        <v>0</v>
      </c>
      <c r="J67">
        <f t="shared" si="8"/>
        <v>0</v>
      </c>
      <c r="L67">
        <f t="shared" si="9"/>
        <v>0</v>
      </c>
      <c r="M67">
        <f t="shared" si="10"/>
        <v>0</v>
      </c>
    </row>
    <row r="68" spans="1:13">
      <c r="A68" t="s">
        <v>130</v>
      </c>
      <c r="B68" t="s">
        <v>131</v>
      </c>
      <c r="C68">
        <f>IF('Normalized Data'!E69&gt;labeling!$Q$5,1,0)</f>
        <v>0</v>
      </c>
      <c r="D68">
        <f>IF('Normalized Data'!C69&gt;labeling!$R$5,1,0)</f>
        <v>0</v>
      </c>
      <c r="E68">
        <f>IF(('Normalized Data'!E69-'Normalized Data'!F69)&gt;labeling!$S$5,1,0) * labeling!C68</f>
        <v>0</v>
      </c>
      <c r="F68">
        <f>IF(('Normalized Data'!C69-'Normalized Data'!D69)&gt;labeling!$T$5,1,0) * labeling!D68</f>
        <v>0</v>
      </c>
      <c r="H68">
        <f t="shared" ref="H68:H131" si="11">C68 * (1-D68)</f>
        <v>0</v>
      </c>
      <c r="I68">
        <f t="shared" ref="I68:I131" si="12">D68 * (1-C68)</f>
        <v>0</v>
      </c>
      <c r="J68">
        <f t="shared" ref="J68:J131" si="13">IF((E68+F68)=2,1,E68+F68)</f>
        <v>0</v>
      </c>
      <c r="L68">
        <f t="shared" ref="L68:L131" si="14">H68 * J68</f>
        <v>0</v>
      </c>
      <c r="M68">
        <f t="shared" ref="M68:M131" si="15">I68 * J68</f>
        <v>0</v>
      </c>
    </row>
    <row r="69" spans="1:13">
      <c r="A69" t="s">
        <v>132</v>
      </c>
      <c r="B69" t="s">
        <v>133</v>
      </c>
      <c r="C69">
        <f>IF('Normalized Data'!E70&gt;labeling!$Q$5,1,0)</f>
        <v>0</v>
      </c>
      <c r="D69">
        <f>IF('Normalized Data'!C70&gt;labeling!$R$5,1,0)</f>
        <v>0</v>
      </c>
      <c r="E69">
        <f>IF(('Normalized Data'!E70-'Normalized Data'!F70)&gt;labeling!$S$5,1,0) * labeling!C69</f>
        <v>0</v>
      </c>
      <c r="F69">
        <f>IF(('Normalized Data'!C70-'Normalized Data'!D70)&gt;labeling!$T$5,1,0) * labeling!D69</f>
        <v>0</v>
      </c>
      <c r="H69">
        <f t="shared" si="11"/>
        <v>0</v>
      </c>
      <c r="I69">
        <f t="shared" si="12"/>
        <v>0</v>
      </c>
      <c r="J69">
        <f t="shared" si="13"/>
        <v>0</v>
      </c>
      <c r="L69">
        <f t="shared" si="14"/>
        <v>0</v>
      </c>
      <c r="M69">
        <f t="shared" si="15"/>
        <v>0</v>
      </c>
    </row>
    <row r="70" spans="1:13">
      <c r="A70" t="s">
        <v>134</v>
      </c>
      <c r="B70" t="s">
        <v>135</v>
      </c>
      <c r="C70">
        <f>IF('Normalized Data'!E71&gt;labeling!$Q$5,1,0)</f>
        <v>0</v>
      </c>
      <c r="D70">
        <f>IF('Normalized Data'!C71&gt;labeling!$R$5,1,0)</f>
        <v>1</v>
      </c>
      <c r="E70">
        <f>IF(('Normalized Data'!E71-'Normalized Data'!F71)&gt;labeling!$S$5,1,0) * labeling!C70</f>
        <v>0</v>
      </c>
      <c r="F70">
        <f>IF(('Normalized Data'!C71-'Normalized Data'!D71)&gt;labeling!$T$5,1,0) * labeling!D70</f>
        <v>0</v>
      </c>
      <c r="H70">
        <f t="shared" si="11"/>
        <v>0</v>
      </c>
      <c r="I70">
        <f t="shared" si="12"/>
        <v>1</v>
      </c>
      <c r="J70">
        <f t="shared" si="13"/>
        <v>0</v>
      </c>
      <c r="L70">
        <f t="shared" si="14"/>
        <v>0</v>
      </c>
      <c r="M70">
        <f t="shared" si="15"/>
        <v>0</v>
      </c>
    </row>
    <row r="71" spans="1:13">
      <c r="A71" t="s">
        <v>136</v>
      </c>
      <c r="B71" t="s">
        <v>137</v>
      </c>
      <c r="C71">
        <f>IF('Normalized Data'!E72&gt;labeling!$Q$5,1,0)</f>
        <v>1</v>
      </c>
      <c r="D71">
        <f>IF('Normalized Data'!C72&gt;labeling!$R$5,1,0)</f>
        <v>0</v>
      </c>
      <c r="E71">
        <f>IF(('Normalized Data'!E72-'Normalized Data'!F72)&gt;labeling!$S$5,1,0) * labeling!C71</f>
        <v>1</v>
      </c>
      <c r="F71">
        <f>IF(('Normalized Data'!C72-'Normalized Data'!D72)&gt;labeling!$T$5,1,0) * labeling!D71</f>
        <v>0</v>
      </c>
      <c r="H71">
        <f t="shared" si="11"/>
        <v>1</v>
      </c>
      <c r="I71">
        <f t="shared" si="12"/>
        <v>0</v>
      </c>
      <c r="J71">
        <f t="shared" si="13"/>
        <v>1</v>
      </c>
      <c r="L71">
        <f t="shared" si="14"/>
        <v>1</v>
      </c>
      <c r="M71">
        <f t="shared" si="15"/>
        <v>0</v>
      </c>
    </row>
    <row r="72" spans="1:13">
      <c r="A72" t="s">
        <v>138</v>
      </c>
      <c r="B72" t="s">
        <v>139</v>
      </c>
      <c r="C72">
        <f>IF('Normalized Data'!E73&gt;labeling!$Q$5,1,0)</f>
        <v>0</v>
      </c>
      <c r="D72">
        <f>IF('Normalized Data'!C73&gt;labeling!$R$5,1,0)</f>
        <v>0</v>
      </c>
      <c r="E72">
        <f>IF(('Normalized Data'!E73-'Normalized Data'!F73)&gt;labeling!$S$5,1,0) * labeling!C72</f>
        <v>0</v>
      </c>
      <c r="F72">
        <f>IF(('Normalized Data'!C73-'Normalized Data'!D73)&gt;labeling!$T$5,1,0) * labeling!D72</f>
        <v>0</v>
      </c>
      <c r="H72">
        <f t="shared" si="11"/>
        <v>0</v>
      </c>
      <c r="I72">
        <f t="shared" si="12"/>
        <v>0</v>
      </c>
      <c r="J72">
        <f t="shared" si="13"/>
        <v>0</v>
      </c>
      <c r="L72">
        <f t="shared" si="14"/>
        <v>0</v>
      </c>
      <c r="M72">
        <f t="shared" si="15"/>
        <v>0</v>
      </c>
    </row>
    <row r="73" spans="1:13">
      <c r="A73" t="s">
        <v>140</v>
      </c>
      <c r="B73" t="s">
        <v>141</v>
      </c>
      <c r="C73">
        <f>IF('Normalized Data'!E74&gt;labeling!$Q$5,1,0)</f>
        <v>0</v>
      </c>
      <c r="D73">
        <f>IF('Normalized Data'!C74&gt;labeling!$R$5,1,0)</f>
        <v>0</v>
      </c>
      <c r="E73">
        <f>IF(('Normalized Data'!E74-'Normalized Data'!F74)&gt;labeling!$S$5,1,0) * labeling!C73</f>
        <v>0</v>
      </c>
      <c r="F73">
        <f>IF(('Normalized Data'!C74-'Normalized Data'!D74)&gt;labeling!$T$5,1,0) * labeling!D73</f>
        <v>0</v>
      </c>
      <c r="H73">
        <f t="shared" si="11"/>
        <v>0</v>
      </c>
      <c r="I73">
        <f t="shared" si="12"/>
        <v>0</v>
      </c>
      <c r="J73">
        <f t="shared" si="13"/>
        <v>0</v>
      </c>
      <c r="L73">
        <f t="shared" si="14"/>
        <v>0</v>
      </c>
      <c r="M73">
        <f t="shared" si="15"/>
        <v>0</v>
      </c>
    </row>
    <row r="74" spans="1:13">
      <c r="A74" t="s">
        <v>142</v>
      </c>
      <c r="B74" t="s">
        <v>143</v>
      </c>
      <c r="C74">
        <f>IF('Normalized Data'!E75&gt;labeling!$Q$5,1,0)</f>
        <v>0</v>
      </c>
      <c r="D74">
        <f>IF('Normalized Data'!C75&gt;labeling!$R$5,1,0)</f>
        <v>0</v>
      </c>
      <c r="E74">
        <f>IF(('Normalized Data'!E75-'Normalized Data'!F75)&gt;labeling!$S$5,1,0) * labeling!C74</f>
        <v>0</v>
      </c>
      <c r="F74">
        <f>IF(('Normalized Data'!C75-'Normalized Data'!D75)&gt;labeling!$T$5,1,0) * labeling!D74</f>
        <v>0</v>
      </c>
      <c r="H74">
        <f t="shared" si="11"/>
        <v>0</v>
      </c>
      <c r="I74">
        <f t="shared" si="12"/>
        <v>0</v>
      </c>
      <c r="J74">
        <f t="shared" si="13"/>
        <v>0</v>
      </c>
      <c r="L74">
        <f t="shared" si="14"/>
        <v>0</v>
      </c>
      <c r="M74">
        <f t="shared" si="15"/>
        <v>0</v>
      </c>
    </row>
    <row r="75" spans="1:13">
      <c r="A75" t="s">
        <v>144</v>
      </c>
      <c r="B75" t="s">
        <v>145</v>
      </c>
      <c r="C75">
        <f>IF('Normalized Data'!E76&gt;labeling!$Q$5,1,0)</f>
        <v>1</v>
      </c>
      <c r="D75">
        <f>IF('Normalized Data'!C76&gt;labeling!$R$5,1,0)</f>
        <v>1</v>
      </c>
      <c r="E75">
        <f>IF(('Normalized Data'!E76-'Normalized Data'!F76)&gt;labeling!$S$5,1,0) * labeling!C75</f>
        <v>1</v>
      </c>
      <c r="F75">
        <f>IF(('Normalized Data'!C76-'Normalized Data'!D76)&gt;labeling!$T$5,1,0) * labeling!D75</f>
        <v>0</v>
      </c>
      <c r="H75">
        <f t="shared" si="11"/>
        <v>0</v>
      </c>
      <c r="I75">
        <f t="shared" si="12"/>
        <v>0</v>
      </c>
      <c r="J75">
        <f t="shared" si="13"/>
        <v>1</v>
      </c>
      <c r="L75">
        <f t="shared" si="14"/>
        <v>0</v>
      </c>
      <c r="M75">
        <f t="shared" si="15"/>
        <v>0</v>
      </c>
    </row>
    <row r="76" spans="1:13">
      <c r="A76" t="s">
        <v>146</v>
      </c>
      <c r="B76" t="s">
        <v>147</v>
      </c>
      <c r="C76">
        <f>IF('Normalized Data'!E77&gt;labeling!$Q$5,1,0)</f>
        <v>0</v>
      </c>
      <c r="D76">
        <f>IF('Normalized Data'!C77&gt;labeling!$R$5,1,0)</f>
        <v>0</v>
      </c>
      <c r="E76">
        <f>IF(('Normalized Data'!E77-'Normalized Data'!F77)&gt;labeling!$S$5,1,0) * labeling!C76</f>
        <v>0</v>
      </c>
      <c r="F76">
        <f>IF(('Normalized Data'!C77-'Normalized Data'!D77)&gt;labeling!$T$5,1,0) * labeling!D76</f>
        <v>0</v>
      </c>
      <c r="H76">
        <f t="shared" si="11"/>
        <v>0</v>
      </c>
      <c r="I76">
        <f t="shared" si="12"/>
        <v>0</v>
      </c>
      <c r="J76">
        <f t="shared" si="13"/>
        <v>0</v>
      </c>
      <c r="L76">
        <f t="shared" si="14"/>
        <v>0</v>
      </c>
      <c r="M76">
        <f t="shared" si="15"/>
        <v>0</v>
      </c>
    </row>
    <row r="77" spans="1:13">
      <c r="A77" t="s">
        <v>148</v>
      </c>
      <c r="B77" t="s">
        <v>149</v>
      </c>
      <c r="C77">
        <f>IF('Normalized Data'!E78&gt;labeling!$Q$5,1,0)</f>
        <v>1</v>
      </c>
      <c r="D77">
        <f>IF('Normalized Data'!C78&gt;labeling!$R$5,1,0)</f>
        <v>0</v>
      </c>
      <c r="E77">
        <f>IF(('Normalized Data'!E78-'Normalized Data'!F78)&gt;labeling!$S$5,1,0) * labeling!C77</f>
        <v>0</v>
      </c>
      <c r="F77">
        <f>IF(('Normalized Data'!C78-'Normalized Data'!D78)&gt;labeling!$T$5,1,0) * labeling!D77</f>
        <v>0</v>
      </c>
      <c r="H77">
        <f t="shared" si="11"/>
        <v>1</v>
      </c>
      <c r="I77">
        <f t="shared" si="12"/>
        <v>0</v>
      </c>
      <c r="J77">
        <f t="shared" si="13"/>
        <v>0</v>
      </c>
      <c r="L77">
        <f t="shared" si="14"/>
        <v>0</v>
      </c>
      <c r="M77">
        <f t="shared" si="15"/>
        <v>0</v>
      </c>
    </row>
    <row r="78" spans="1:13">
      <c r="A78" t="s">
        <v>150</v>
      </c>
      <c r="B78" t="s">
        <v>151</v>
      </c>
      <c r="C78">
        <f>IF('Normalized Data'!E79&gt;labeling!$Q$5,1,0)</f>
        <v>0</v>
      </c>
      <c r="D78">
        <f>IF('Normalized Data'!C79&gt;labeling!$R$5,1,0)</f>
        <v>0</v>
      </c>
      <c r="E78">
        <f>IF(('Normalized Data'!E79-'Normalized Data'!F79)&gt;labeling!$S$5,1,0) * labeling!C78</f>
        <v>0</v>
      </c>
      <c r="F78">
        <f>IF(('Normalized Data'!C79-'Normalized Data'!D79)&gt;labeling!$T$5,1,0) * labeling!D78</f>
        <v>0</v>
      </c>
      <c r="H78">
        <f t="shared" si="11"/>
        <v>0</v>
      </c>
      <c r="I78">
        <f t="shared" si="12"/>
        <v>0</v>
      </c>
      <c r="J78">
        <f t="shared" si="13"/>
        <v>0</v>
      </c>
      <c r="L78">
        <f t="shared" si="14"/>
        <v>0</v>
      </c>
      <c r="M78">
        <f t="shared" si="15"/>
        <v>0</v>
      </c>
    </row>
    <row r="79" spans="1:13">
      <c r="A79" t="s">
        <v>152</v>
      </c>
      <c r="B79" t="s">
        <v>153</v>
      </c>
      <c r="C79">
        <f>IF('Normalized Data'!E80&gt;labeling!$Q$5,1,0)</f>
        <v>0</v>
      </c>
      <c r="D79">
        <f>IF('Normalized Data'!C80&gt;labeling!$R$5,1,0)</f>
        <v>0</v>
      </c>
      <c r="E79">
        <f>IF(('Normalized Data'!E80-'Normalized Data'!F80)&gt;labeling!$S$5,1,0) * labeling!C79</f>
        <v>0</v>
      </c>
      <c r="F79">
        <f>IF(('Normalized Data'!C80-'Normalized Data'!D80)&gt;labeling!$T$5,1,0) * labeling!D79</f>
        <v>0</v>
      </c>
      <c r="H79">
        <f t="shared" si="11"/>
        <v>0</v>
      </c>
      <c r="I79">
        <f t="shared" si="12"/>
        <v>0</v>
      </c>
      <c r="J79">
        <f t="shared" si="13"/>
        <v>0</v>
      </c>
      <c r="L79">
        <f t="shared" si="14"/>
        <v>0</v>
      </c>
      <c r="M79">
        <f t="shared" si="15"/>
        <v>0</v>
      </c>
    </row>
    <row r="80" spans="1:13">
      <c r="A80" t="s">
        <v>154</v>
      </c>
      <c r="B80" t="s">
        <v>155</v>
      </c>
      <c r="C80">
        <f>IF('Normalized Data'!E81&gt;labeling!$Q$5,1,0)</f>
        <v>0</v>
      </c>
      <c r="D80">
        <f>IF('Normalized Data'!C81&gt;labeling!$R$5,1,0)</f>
        <v>0</v>
      </c>
      <c r="E80">
        <f>IF(('Normalized Data'!E81-'Normalized Data'!F81)&gt;labeling!$S$5,1,0) * labeling!C80</f>
        <v>0</v>
      </c>
      <c r="F80">
        <f>IF(('Normalized Data'!C81-'Normalized Data'!D81)&gt;labeling!$T$5,1,0) * labeling!D80</f>
        <v>0</v>
      </c>
      <c r="H80">
        <f t="shared" si="11"/>
        <v>0</v>
      </c>
      <c r="I80">
        <f t="shared" si="12"/>
        <v>0</v>
      </c>
      <c r="J80">
        <f t="shared" si="13"/>
        <v>0</v>
      </c>
      <c r="L80">
        <f t="shared" si="14"/>
        <v>0</v>
      </c>
      <c r="M80">
        <f t="shared" si="15"/>
        <v>0</v>
      </c>
    </row>
    <row r="81" spans="1:13">
      <c r="A81" t="s">
        <v>156</v>
      </c>
      <c r="B81" t="s">
        <v>157</v>
      </c>
      <c r="C81">
        <f>IF('Normalized Data'!E82&gt;labeling!$Q$5,1,0)</f>
        <v>1</v>
      </c>
      <c r="D81">
        <f>IF('Normalized Data'!C82&gt;labeling!$R$5,1,0)</f>
        <v>0</v>
      </c>
      <c r="E81">
        <f>IF(('Normalized Data'!E82-'Normalized Data'!F82)&gt;labeling!$S$5,1,0) * labeling!C81</f>
        <v>1</v>
      </c>
      <c r="F81">
        <f>IF(('Normalized Data'!C82-'Normalized Data'!D82)&gt;labeling!$T$5,1,0) * labeling!D81</f>
        <v>0</v>
      </c>
      <c r="H81">
        <f t="shared" si="11"/>
        <v>1</v>
      </c>
      <c r="I81">
        <f t="shared" si="12"/>
        <v>0</v>
      </c>
      <c r="J81">
        <f t="shared" si="13"/>
        <v>1</v>
      </c>
      <c r="L81">
        <f t="shared" si="14"/>
        <v>1</v>
      </c>
      <c r="M81">
        <f t="shared" si="15"/>
        <v>0</v>
      </c>
    </row>
    <row r="82" spans="1:13">
      <c r="A82" t="s">
        <v>158</v>
      </c>
      <c r="B82" t="s">
        <v>159</v>
      </c>
      <c r="C82">
        <f>IF('Normalized Data'!E83&gt;labeling!$Q$5,1,0)</f>
        <v>0</v>
      </c>
      <c r="D82">
        <f>IF('Normalized Data'!C83&gt;labeling!$R$5,1,0)</f>
        <v>0</v>
      </c>
      <c r="E82">
        <f>IF(('Normalized Data'!E83-'Normalized Data'!F83)&gt;labeling!$S$5,1,0) * labeling!C82</f>
        <v>0</v>
      </c>
      <c r="F82">
        <f>IF(('Normalized Data'!C83-'Normalized Data'!D83)&gt;labeling!$T$5,1,0) * labeling!D82</f>
        <v>0</v>
      </c>
      <c r="H82">
        <f t="shared" si="11"/>
        <v>0</v>
      </c>
      <c r="I82">
        <f t="shared" si="12"/>
        <v>0</v>
      </c>
      <c r="J82">
        <f t="shared" si="13"/>
        <v>0</v>
      </c>
      <c r="L82">
        <f t="shared" si="14"/>
        <v>0</v>
      </c>
      <c r="M82">
        <f t="shared" si="15"/>
        <v>0</v>
      </c>
    </row>
    <row r="83" spans="1:13">
      <c r="A83" t="s">
        <v>160</v>
      </c>
      <c r="B83" t="s">
        <v>161</v>
      </c>
      <c r="C83">
        <f>IF('Normalized Data'!E84&gt;labeling!$Q$5,1,0)</f>
        <v>1</v>
      </c>
      <c r="D83">
        <f>IF('Normalized Data'!C84&gt;labeling!$R$5,1,0)</f>
        <v>1</v>
      </c>
      <c r="E83">
        <f>IF(('Normalized Data'!E84-'Normalized Data'!F84)&gt;labeling!$S$5,1,0) * labeling!C83</f>
        <v>0</v>
      </c>
      <c r="F83">
        <f>IF(('Normalized Data'!C84-'Normalized Data'!D84)&gt;labeling!$T$5,1,0) * labeling!D83</f>
        <v>0</v>
      </c>
      <c r="H83">
        <f t="shared" si="11"/>
        <v>0</v>
      </c>
      <c r="I83">
        <f t="shared" si="12"/>
        <v>0</v>
      </c>
      <c r="J83">
        <f t="shared" si="13"/>
        <v>0</v>
      </c>
      <c r="L83">
        <f t="shared" si="14"/>
        <v>0</v>
      </c>
      <c r="M83">
        <f t="shared" si="15"/>
        <v>0</v>
      </c>
    </row>
    <row r="84" spans="1:13">
      <c r="A84" t="s">
        <v>162</v>
      </c>
      <c r="B84" t="s">
        <v>163</v>
      </c>
      <c r="C84">
        <f>IF('Normalized Data'!E85&gt;labeling!$Q$5,1,0)</f>
        <v>0</v>
      </c>
      <c r="D84">
        <f>IF('Normalized Data'!C85&gt;labeling!$R$5,1,0)</f>
        <v>0</v>
      </c>
      <c r="E84">
        <f>IF(('Normalized Data'!E85-'Normalized Data'!F85)&gt;labeling!$S$5,1,0) * labeling!C84</f>
        <v>0</v>
      </c>
      <c r="F84">
        <f>IF(('Normalized Data'!C85-'Normalized Data'!D85)&gt;labeling!$T$5,1,0) * labeling!D84</f>
        <v>0</v>
      </c>
      <c r="H84">
        <f t="shared" si="11"/>
        <v>0</v>
      </c>
      <c r="I84">
        <f t="shared" si="12"/>
        <v>0</v>
      </c>
      <c r="J84">
        <f t="shared" si="13"/>
        <v>0</v>
      </c>
      <c r="L84">
        <f t="shared" si="14"/>
        <v>0</v>
      </c>
      <c r="M84">
        <f t="shared" si="15"/>
        <v>0</v>
      </c>
    </row>
    <row r="85" spans="1:13">
      <c r="A85" t="s">
        <v>164</v>
      </c>
      <c r="B85" t="s">
        <v>165</v>
      </c>
      <c r="C85">
        <f>IF('Normalized Data'!E86&gt;labeling!$Q$5,1,0)</f>
        <v>0</v>
      </c>
      <c r="D85">
        <f>IF('Normalized Data'!C86&gt;labeling!$R$5,1,0)</f>
        <v>0</v>
      </c>
      <c r="E85">
        <f>IF(('Normalized Data'!E86-'Normalized Data'!F86)&gt;labeling!$S$5,1,0) * labeling!C85</f>
        <v>0</v>
      </c>
      <c r="F85">
        <f>IF(('Normalized Data'!C86-'Normalized Data'!D86)&gt;labeling!$T$5,1,0) * labeling!D85</f>
        <v>0</v>
      </c>
      <c r="H85">
        <f t="shared" si="11"/>
        <v>0</v>
      </c>
      <c r="I85">
        <f t="shared" si="12"/>
        <v>0</v>
      </c>
      <c r="J85">
        <f t="shared" si="13"/>
        <v>0</v>
      </c>
      <c r="L85">
        <f t="shared" si="14"/>
        <v>0</v>
      </c>
      <c r="M85">
        <f t="shared" si="15"/>
        <v>0</v>
      </c>
    </row>
    <row r="86" spans="1:13">
      <c r="A86" t="s">
        <v>166</v>
      </c>
      <c r="B86" t="s">
        <v>167</v>
      </c>
      <c r="C86">
        <f>IF('Normalized Data'!E87&gt;labeling!$Q$5,1,0)</f>
        <v>0</v>
      </c>
      <c r="D86">
        <f>IF('Normalized Data'!C87&gt;labeling!$R$5,1,0)</f>
        <v>1</v>
      </c>
      <c r="E86">
        <f>IF(('Normalized Data'!E87-'Normalized Data'!F87)&gt;labeling!$S$5,1,0) * labeling!C86</f>
        <v>0</v>
      </c>
      <c r="F86">
        <f>IF(('Normalized Data'!C87-'Normalized Data'!D87)&gt;labeling!$T$5,1,0) * labeling!D86</f>
        <v>0</v>
      </c>
      <c r="H86">
        <f t="shared" si="11"/>
        <v>0</v>
      </c>
      <c r="I86">
        <f t="shared" si="12"/>
        <v>1</v>
      </c>
      <c r="J86">
        <f t="shared" si="13"/>
        <v>0</v>
      </c>
      <c r="L86">
        <f t="shared" si="14"/>
        <v>0</v>
      </c>
      <c r="M86">
        <f t="shared" si="15"/>
        <v>0</v>
      </c>
    </row>
    <row r="87" spans="1:13">
      <c r="A87" t="s">
        <v>168</v>
      </c>
      <c r="B87" t="s">
        <v>169</v>
      </c>
      <c r="C87">
        <f>IF('Normalized Data'!E88&gt;labeling!$Q$5,1,0)</f>
        <v>1</v>
      </c>
      <c r="D87">
        <f>IF('Normalized Data'!C88&gt;labeling!$R$5,1,0)</f>
        <v>0</v>
      </c>
      <c r="E87">
        <f>IF(('Normalized Data'!E88-'Normalized Data'!F88)&gt;labeling!$S$5,1,0) * labeling!C87</f>
        <v>1</v>
      </c>
      <c r="F87">
        <f>IF(('Normalized Data'!C88-'Normalized Data'!D88)&gt;labeling!$T$5,1,0) * labeling!D87</f>
        <v>0</v>
      </c>
      <c r="H87">
        <f t="shared" si="11"/>
        <v>1</v>
      </c>
      <c r="I87">
        <f t="shared" si="12"/>
        <v>0</v>
      </c>
      <c r="J87">
        <f t="shared" si="13"/>
        <v>1</v>
      </c>
      <c r="L87">
        <f t="shared" si="14"/>
        <v>1</v>
      </c>
      <c r="M87">
        <f t="shared" si="15"/>
        <v>0</v>
      </c>
    </row>
    <row r="88" spans="1:13">
      <c r="A88" t="s">
        <v>170</v>
      </c>
      <c r="B88" t="s">
        <v>171</v>
      </c>
      <c r="C88">
        <f>IF('Normalized Data'!E89&gt;labeling!$Q$5,1,0)</f>
        <v>0</v>
      </c>
      <c r="D88">
        <f>IF('Normalized Data'!C89&gt;labeling!$R$5,1,0)</f>
        <v>0</v>
      </c>
      <c r="E88">
        <f>IF(('Normalized Data'!E89-'Normalized Data'!F89)&gt;labeling!$S$5,1,0) * labeling!C88</f>
        <v>0</v>
      </c>
      <c r="F88">
        <f>IF(('Normalized Data'!C89-'Normalized Data'!D89)&gt;labeling!$T$5,1,0) * labeling!D88</f>
        <v>0</v>
      </c>
      <c r="H88">
        <f t="shared" si="11"/>
        <v>0</v>
      </c>
      <c r="I88">
        <f t="shared" si="12"/>
        <v>0</v>
      </c>
      <c r="J88">
        <f t="shared" si="13"/>
        <v>0</v>
      </c>
      <c r="L88">
        <f t="shared" si="14"/>
        <v>0</v>
      </c>
      <c r="M88">
        <f t="shared" si="15"/>
        <v>0</v>
      </c>
    </row>
    <row r="89" spans="1:13">
      <c r="A89" t="s">
        <v>172</v>
      </c>
      <c r="B89" t="s">
        <v>173</v>
      </c>
      <c r="C89">
        <f>IF('Normalized Data'!E90&gt;labeling!$Q$5,1,0)</f>
        <v>1</v>
      </c>
      <c r="D89">
        <f>IF('Normalized Data'!C90&gt;labeling!$R$5,1,0)</f>
        <v>1</v>
      </c>
      <c r="E89">
        <f>IF(('Normalized Data'!E90-'Normalized Data'!F90)&gt;labeling!$S$5,1,0) * labeling!C89</f>
        <v>1</v>
      </c>
      <c r="F89">
        <f>IF(('Normalized Data'!C90-'Normalized Data'!D90)&gt;labeling!$T$5,1,0) * labeling!D89</f>
        <v>0</v>
      </c>
      <c r="H89">
        <f t="shared" si="11"/>
        <v>0</v>
      </c>
      <c r="I89">
        <f t="shared" si="12"/>
        <v>0</v>
      </c>
      <c r="J89">
        <f t="shared" si="13"/>
        <v>1</v>
      </c>
      <c r="L89">
        <f t="shared" si="14"/>
        <v>0</v>
      </c>
      <c r="M89">
        <f t="shared" si="15"/>
        <v>0</v>
      </c>
    </row>
    <row r="90" spans="1:13">
      <c r="A90" t="s">
        <v>174</v>
      </c>
      <c r="B90" t="s">
        <v>175</v>
      </c>
      <c r="C90">
        <f>IF('Normalized Data'!E91&gt;labeling!$Q$5,1,0)</f>
        <v>0</v>
      </c>
      <c r="D90">
        <f>IF('Normalized Data'!C91&gt;labeling!$R$5,1,0)</f>
        <v>0</v>
      </c>
      <c r="E90">
        <f>IF(('Normalized Data'!E91-'Normalized Data'!F91)&gt;labeling!$S$5,1,0) * labeling!C90</f>
        <v>0</v>
      </c>
      <c r="F90">
        <f>IF(('Normalized Data'!C91-'Normalized Data'!D91)&gt;labeling!$T$5,1,0) * labeling!D90</f>
        <v>0</v>
      </c>
      <c r="H90">
        <f t="shared" si="11"/>
        <v>0</v>
      </c>
      <c r="I90">
        <f t="shared" si="12"/>
        <v>0</v>
      </c>
      <c r="J90">
        <f t="shared" si="13"/>
        <v>0</v>
      </c>
      <c r="L90">
        <f t="shared" si="14"/>
        <v>0</v>
      </c>
      <c r="M90">
        <f t="shared" si="15"/>
        <v>0</v>
      </c>
    </row>
    <row r="91" spans="1:13">
      <c r="A91" t="s">
        <v>176</v>
      </c>
      <c r="B91" t="s">
        <v>177</v>
      </c>
      <c r="C91">
        <f>IF('Normalized Data'!E92&gt;labeling!$Q$5,1,0)</f>
        <v>1</v>
      </c>
      <c r="D91">
        <f>IF('Normalized Data'!C92&gt;labeling!$R$5,1,0)</f>
        <v>1</v>
      </c>
      <c r="E91">
        <f>IF(('Normalized Data'!E92-'Normalized Data'!F92)&gt;labeling!$S$5,1,0) * labeling!C91</f>
        <v>1</v>
      </c>
      <c r="F91">
        <f>IF(('Normalized Data'!C92-'Normalized Data'!D92)&gt;labeling!$T$5,1,0) * labeling!D91</f>
        <v>0</v>
      </c>
      <c r="H91">
        <f t="shared" si="11"/>
        <v>0</v>
      </c>
      <c r="I91">
        <f t="shared" si="12"/>
        <v>0</v>
      </c>
      <c r="J91">
        <f t="shared" si="13"/>
        <v>1</v>
      </c>
      <c r="L91">
        <f t="shared" si="14"/>
        <v>0</v>
      </c>
      <c r="M91">
        <f t="shared" si="15"/>
        <v>0</v>
      </c>
    </row>
    <row r="92" spans="1:13">
      <c r="A92" t="s">
        <v>178</v>
      </c>
      <c r="B92" t="s">
        <v>179</v>
      </c>
      <c r="C92">
        <f>IF('Normalized Data'!E93&gt;labeling!$Q$5,1,0)</f>
        <v>0</v>
      </c>
      <c r="D92">
        <f>IF('Normalized Data'!C93&gt;labeling!$R$5,1,0)</f>
        <v>0</v>
      </c>
      <c r="E92">
        <f>IF(('Normalized Data'!E93-'Normalized Data'!F93)&gt;labeling!$S$5,1,0) * labeling!C92</f>
        <v>0</v>
      </c>
      <c r="F92">
        <f>IF(('Normalized Data'!C93-'Normalized Data'!D93)&gt;labeling!$T$5,1,0) * labeling!D92</f>
        <v>0</v>
      </c>
      <c r="H92">
        <f t="shared" si="11"/>
        <v>0</v>
      </c>
      <c r="I92">
        <f t="shared" si="12"/>
        <v>0</v>
      </c>
      <c r="J92">
        <f t="shared" si="13"/>
        <v>0</v>
      </c>
      <c r="L92">
        <f t="shared" si="14"/>
        <v>0</v>
      </c>
      <c r="M92">
        <f t="shared" si="15"/>
        <v>0</v>
      </c>
    </row>
    <row r="93" spans="1:13">
      <c r="A93" t="s">
        <v>180</v>
      </c>
      <c r="B93" t="s">
        <v>181</v>
      </c>
      <c r="C93">
        <f>IF('Normalized Data'!E94&gt;labeling!$Q$5,1,0)</f>
        <v>0</v>
      </c>
      <c r="D93">
        <f>IF('Normalized Data'!C94&gt;labeling!$R$5,1,0)</f>
        <v>0</v>
      </c>
      <c r="E93">
        <f>IF(('Normalized Data'!E94-'Normalized Data'!F94)&gt;labeling!$S$5,1,0) * labeling!C93</f>
        <v>0</v>
      </c>
      <c r="F93">
        <f>IF(('Normalized Data'!C94-'Normalized Data'!D94)&gt;labeling!$T$5,1,0) * labeling!D93</f>
        <v>0</v>
      </c>
      <c r="H93">
        <f t="shared" si="11"/>
        <v>0</v>
      </c>
      <c r="I93">
        <f t="shared" si="12"/>
        <v>0</v>
      </c>
      <c r="J93">
        <f t="shared" si="13"/>
        <v>0</v>
      </c>
      <c r="L93">
        <f t="shared" si="14"/>
        <v>0</v>
      </c>
      <c r="M93">
        <f t="shared" si="15"/>
        <v>0</v>
      </c>
    </row>
    <row r="94" spans="1:13">
      <c r="A94" t="s">
        <v>182</v>
      </c>
      <c r="B94" t="s">
        <v>183</v>
      </c>
      <c r="C94">
        <f>IF('Normalized Data'!E95&gt;labeling!$Q$5,1,0)</f>
        <v>0</v>
      </c>
      <c r="D94">
        <f>IF('Normalized Data'!C95&gt;labeling!$R$5,1,0)</f>
        <v>0</v>
      </c>
      <c r="E94">
        <f>IF(('Normalized Data'!E95-'Normalized Data'!F95)&gt;labeling!$S$5,1,0) * labeling!C94</f>
        <v>0</v>
      </c>
      <c r="F94">
        <f>IF(('Normalized Data'!C95-'Normalized Data'!D95)&gt;labeling!$T$5,1,0) * labeling!D94</f>
        <v>0</v>
      </c>
      <c r="H94">
        <f t="shared" si="11"/>
        <v>0</v>
      </c>
      <c r="I94">
        <f t="shared" si="12"/>
        <v>0</v>
      </c>
      <c r="J94">
        <f t="shared" si="13"/>
        <v>0</v>
      </c>
      <c r="L94">
        <f t="shared" si="14"/>
        <v>0</v>
      </c>
      <c r="M94">
        <f t="shared" si="15"/>
        <v>0</v>
      </c>
    </row>
    <row r="95" spans="1:13">
      <c r="A95" t="s">
        <v>184</v>
      </c>
      <c r="B95" t="s">
        <v>185</v>
      </c>
      <c r="C95">
        <f>IF('Normalized Data'!E96&gt;labeling!$Q$5,1,0)</f>
        <v>0</v>
      </c>
      <c r="D95">
        <f>IF('Normalized Data'!C96&gt;labeling!$R$5,1,0)</f>
        <v>0</v>
      </c>
      <c r="E95">
        <f>IF(('Normalized Data'!E96-'Normalized Data'!F96)&gt;labeling!$S$5,1,0) * labeling!C95</f>
        <v>0</v>
      </c>
      <c r="F95">
        <f>IF(('Normalized Data'!C96-'Normalized Data'!D96)&gt;labeling!$T$5,1,0) * labeling!D95</f>
        <v>0</v>
      </c>
      <c r="H95">
        <f t="shared" si="11"/>
        <v>0</v>
      </c>
      <c r="I95">
        <f t="shared" si="12"/>
        <v>0</v>
      </c>
      <c r="J95">
        <f t="shared" si="13"/>
        <v>0</v>
      </c>
      <c r="L95">
        <f t="shared" si="14"/>
        <v>0</v>
      </c>
      <c r="M95">
        <f t="shared" si="15"/>
        <v>0</v>
      </c>
    </row>
    <row r="96" spans="1:13">
      <c r="A96" t="s">
        <v>186</v>
      </c>
      <c r="B96" t="s">
        <v>187</v>
      </c>
      <c r="C96">
        <f>IF('Normalized Data'!E97&gt;labeling!$Q$5,1,0)</f>
        <v>0</v>
      </c>
      <c r="D96">
        <f>IF('Normalized Data'!C97&gt;labeling!$R$5,1,0)</f>
        <v>0</v>
      </c>
      <c r="E96">
        <f>IF(('Normalized Data'!E97-'Normalized Data'!F97)&gt;labeling!$S$5,1,0) * labeling!C96</f>
        <v>0</v>
      </c>
      <c r="F96">
        <f>IF(('Normalized Data'!C97-'Normalized Data'!D97)&gt;labeling!$T$5,1,0) * labeling!D96</f>
        <v>0</v>
      </c>
      <c r="H96">
        <f t="shared" si="11"/>
        <v>0</v>
      </c>
      <c r="I96">
        <f t="shared" si="12"/>
        <v>0</v>
      </c>
      <c r="J96">
        <f t="shared" si="13"/>
        <v>0</v>
      </c>
      <c r="L96">
        <f t="shared" si="14"/>
        <v>0</v>
      </c>
      <c r="M96">
        <f t="shared" si="15"/>
        <v>0</v>
      </c>
    </row>
    <row r="97" spans="1:13">
      <c r="A97" t="s">
        <v>188</v>
      </c>
      <c r="B97" t="s">
        <v>189</v>
      </c>
      <c r="C97">
        <f>IF('Normalized Data'!E98&gt;labeling!$Q$5,1,0)</f>
        <v>1</v>
      </c>
      <c r="D97">
        <f>IF('Normalized Data'!C98&gt;labeling!$R$5,1,0)</f>
        <v>0</v>
      </c>
      <c r="E97">
        <f>IF(('Normalized Data'!E98-'Normalized Data'!F98)&gt;labeling!$S$5,1,0) * labeling!C97</f>
        <v>0</v>
      </c>
      <c r="F97">
        <f>IF(('Normalized Data'!C98-'Normalized Data'!D98)&gt;labeling!$T$5,1,0) * labeling!D97</f>
        <v>0</v>
      </c>
      <c r="H97">
        <f t="shared" si="11"/>
        <v>1</v>
      </c>
      <c r="I97">
        <f t="shared" si="12"/>
        <v>0</v>
      </c>
      <c r="J97">
        <f t="shared" si="13"/>
        <v>0</v>
      </c>
      <c r="L97">
        <f t="shared" si="14"/>
        <v>0</v>
      </c>
      <c r="M97">
        <f t="shared" si="15"/>
        <v>0</v>
      </c>
    </row>
    <row r="98" spans="1:13">
      <c r="A98" t="s">
        <v>190</v>
      </c>
      <c r="B98" t="s">
        <v>191</v>
      </c>
      <c r="C98">
        <f>IF('Normalized Data'!E99&gt;labeling!$Q$5,1,0)</f>
        <v>0</v>
      </c>
      <c r="D98">
        <f>IF('Normalized Data'!C99&gt;labeling!$R$5,1,0)</f>
        <v>0</v>
      </c>
      <c r="E98">
        <f>IF(('Normalized Data'!E99-'Normalized Data'!F99)&gt;labeling!$S$5,1,0) * labeling!C98</f>
        <v>0</v>
      </c>
      <c r="F98">
        <f>IF(('Normalized Data'!C99-'Normalized Data'!D99)&gt;labeling!$T$5,1,0) * labeling!D98</f>
        <v>0</v>
      </c>
      <c r="H98">
        <f t="shared" si="11"/>
        <v>0</v>
      </c>
      <c r="I98">
        <f t="shared" si="12"/>
        <v>0</v>
      </c>
      <c r="J98">
        <f t="shared" si="13"/>
        <v>0</v>
      </c>
      <c r="L98">
        <f t="shared" si="14"/>
        <v>0</v>
      </c>
      <c r="M98">
        <f t="shared" si="15"/>
        <v>0</v>
      </c>
    </row>
    <row r="99" spans="1:13">
      <c r="A99" t="s">
        <v>192</v>
      </c>
      <c r="B99" t="s">
        <v>193</v>
      </c>
      <c r="C99">
        <f>IF('Normalized Data'!E100&gt;labeling!$Q$5,1,0)</f>
        <v>1</v>
      </c>
      <c r="D99">
        <f>IF('Normalized Data'!C100&gt;labeling!$R$5,1,0)</f>
        <v>1</v>
      </c>
      <c r="E99">
        <f>IF(('Normalized Data'!E100-'Normalized Data'!F100)&gt;labeling!$S$5,1,0) * labeling!C99</f>
        <v>0</v>
      </c>
      <c r="F99">
        <f>IF(('Normalized Data'!C100-'Normalized Data'!D100)&gt;labeling!$T$5,1,0) * labeling!D99</f>
        <v>0</v>
      </c>
      <c r="H99">
        <f t="shared" si="11"/>
        <v>0</v>
      </c>
      <c r="I99">
        <f t="shared" si="12"/>
        <v>0</v>
      </c>
      <c r="J99">
        <f t="shared" si="13"/>
        <v>0</v>
      </c>
      <c r="L99">
        <f t="shared" si="14"/>
        <v>0</v>
      </c>
      <c r="M99">
        <f t="shared" si="15"/>
        <v>0</v>
      </c>
    </row>
    <row r="100" spans="1:13">
      <c r="A100" t="s">
        <v>194</v>
      </c>
      <c r="B100" t="s">
        <v>195</v>
      </c>
      <c r="C100">
        <f>IF('Normalized Data'!E101&gt;labeling!$Q$5,1,0)</f>
        <v>0</v>
      </c>
      <c r="D100">
        <f>IF('Normalized Data'!C101&gt;labeling!$R$5,1,0)</f>
        <v>0</v>
      </c>
      <c r="E100">
        <f>IF(('Normalized Data'!E101-'Normalized Data'!F101)&gt;labeling!$S$5,1,0) * labeling!C100</f>
        <v>0</v>
      </c>
      <c r="F100">
        <f>IF(('Normalized Data'!C101-'Normalized Data'!D101)&gt;labeling!$T$5,1,0) * labeling!D100</f>
        <v>0</v>
      </c>
      <c r="H100">
        <f t="shared" si="11"/>
        <v>0</v>
      </c>
      <c r="I100">
        <f t="shared" si="12"/>
        <v>0</v>
      </c>
      <c r="J100">
        <f t="shared" si="13"/>
        <v>0</v>
      </c>
      <c r="L100">
        <f t="shared" si="14"/>
        <v>0</v>
      </c>
      <c r="M100">
        <f t="shared" si="15"/>
        <v>0</v>
      </c>
    </row>
    <row r="101" spans="1:13">
      <c r="A101" t="s">
        <v>196</v>
      </c>
      <c r="B101" t="s">
        <v>197</v>
      </c>
      <c r="C101">
        <f>IF('Normalized Data'!E102&gt;labeling!$Q$5,1,0)</f>
        <v>1</v>
      </c>
      <c r="D101">
        <f>IF('Normalized Data'!C102&gt;labeling!$R$5,1,0)</f>
        <v>0</v>
      </c>
      <c r="E101">
        <f>IF(('Normalized Data'!E102-'Normalized Data'!F102)&gt;labeling!$S$5,1,0) * labeling!C101</f>
        <v>1</v>
      </c>
      <c r="F101">
        <f>IF(('Normalized Data'!C102-'Normalized Data'!D102)&gt;labeling!$T$5,1,0) * labeling!D101</f>
        <v>0</v>
      </c>
      <c r="H101">
        <f t="shared" si="11"/>
        <v>1</v>
      </c>
      <c r="I101">
        <f t="shared" si="12"/>
        <v>0</v>
      </c>
      <c r="J101">
        <f t="shared" si="13"/>
        <v>1</v>
      </c>
      <c r="L101">
        <f t="shared" si="14"/>
        <v>1</v>
      </c>
      <c r="M101">
        <f t="shared" si="15"/>
        <v>0</v>
      </c>
    </row>
    <row r="102" spans="1:13">
      <c r="A102" t="s">
        <v>198</v>
      </c>
      <c r="B102" t="s">
        <v>199</v>
      </c>
      <c r="C102">
        <f>IF('Normalized Data'!E103&gt;labeling!$Q$5,1,0)</f>
        <v>0</v>
      </c>
      <c r="D102">
        <f>IF('Normalized Data'!C103&gt;labeling!$R$5,1,0)</f>
        <v>0</v>
      </c>
      <c r="E102">
        <f>IF(('Normalized Data'!E103-'Normalized Data'!F103)&gt;labeling!$S$5,1,0) * labeling!C102</f>
        <v>0</v>
      </c>
      <c r="F102">
        <f>IF(('Normalized Data'!C103-'Normalized Data'!D103)&gt;labeling!$T$5,1,0) * labeling!D102</f>
        <v>0</v>
      </c>
      <c r="H102">
        <f t="shared" si="11"/>
        <v>0</v>
      </c>
      <c r="I102">
        <f t="shared" si="12"/>
        <v>0</v>
      </c>
      <c r="J102">
        <f t="shared" si="13"/>
        <v>0</v>
      </c>
      <c r="L102">
        <f t="shared" si="14"/>
        <v>0</v>
      </c>
      <c r="M102">
        <f t="shared" si="15"/>
        <v>0</v>
      </c>
    </row>
    <row r="103" spans="1:13">
      <c r="A103" t="s">
        <v>200</v>
      </c>
      <c r="B103" t="s">
        <v>201</v>
      </c>
      <c r="C103">
        <f>IF('Normalized Data'!E104&gt;labeling!$Q$5,1,0)</f>
        <v>1</v>
      </c>
      <c r="D103">
        <f>IF('Normalized Data'!C104&gt;labeling!$R$5,1,0)</f>
        <v>1</v>
      </c>
      <c r="E103">
        <f>IF(('Normalized Data'!E104-'Normalized Data'!F104)&gt;labeling!$S$5,1,0) * labeling!C103</f>
        <v>1</v>
      </c>
      <c r="F103">
        <f>IF(('Normalized Data'!C104-'Normalized Data'!D104)&gt;labeling!$T$5,1,0) * labeling!D103</f>
        <v>0</v>
      </c>
      <c r="H103">
        <f t="shared" si="11"/>
        <v>0</v>
      </c>
      <c r="I103">
        <f t="shared" si="12"/>
        <v>0</v>
      </c>
      <c r="J103">
        <f t="shared" si="13"/>
        <v>1</v>
      </c>
      <c r="L103">
        <f t="shared" si="14"/>
        <v>0</v>
      </c>
      <c r="M103">
        <f t="shared" si="15"/>
        <v>0</v>
      </c>
    </row>
    <row r="104" spans="1:13">
      <c r="A104" t="s">
        <v>202</v>
      </c>
      <c r="B104" t="s">
        <v>203</v>
      </c>
      <c r="C104">
        <f>IF('Normalized Data'!E105&gt;labeling!$Q$5,1,0)</f>
        <v>0</v>
      </c>
      <c r="D104">
        <f>IF('Normalized Data'!C105&gt;labeling!$R$5,1,0)</f>
        <v>0</v>
      </c>
      <c r="E104">
        <f>IF(('Normalized Data'!E105-'Normalized Data'!F105)&gt;labeling!$S$5,1,0) * labeling!C104</f>
        <v>0</v>
      </c>
      <c r="F104">
        <f>IF(('Normalized Data'!C105-'Normalized Data'!D105)&gt;labeling!$T$5,1,0) * labeling!D104</f>
        <v>0</v>
      </c>
      <c r="H104">
        <f t="shared" si="11"/>
        <v>0</v>
      </c>
      <c r="I104">
        <f t="shared" si="12"/>
        <v>0</v>
      </c>
      <c r="J104">
        <f t="shared" si="13"/>
        <v>0</v>
      </c>
      <c r="L104">
        <f t="shared" si="14"/>
        <v>0</v>
      </c>
      <c r="M104">
        <f t="shared" si="15"/>
        <v>0</v>
      </c>
    </row>
    <row r="105" spans="1:13">
      <c r="A105" t="s">
        <v>204</v>
      </c>
      <c r="B105" t="s">
        <v>205</v>
      </c>
      <c r="C105">
        <f>IF('Normalized Data'!E106&gt;labeling!$Q$5,1,0)</f>
        <v>1</v>
      </c>
      <c r="D105">
        <f>IF('Normalized Data'!C106&gt;labeling!$R$5,1,0)</f>
        <v>0</v>
      </c>
      <c r="E105">
        <f>IF(('Normalized Data'!E106-'Normalized Data'!F106)&gt;labeling!$S$5,1,0) * labeling!C105</f>
        <v>0</v>
      </c>
      <c r="F105">
        <f>IF(('Normalized Data'!C106-'Normalized Data'!D106)&gt;labeling!$T$5,1,0) * labeling!D105</f>
        <v>0</v>
      </c>
      <c r="H105">
        <f t="shared" si="11"/>
        <v>1</v>
      </c>
      <c r="I105">
        <f t="shared" si="12"/>
        <v>0</v>
      </c>
      <c r="J105">
        <f t="shared" si="13"/>
        <v>0</v>
      </c>
      <c r="L105">
        <f t="shared" si="14"/>
        <v>0</v>
      </c>
      <c r="M105">
        <f t="shared" si="15"/>
        <v>0</v>
      </c>
    </row>
    <row r="106" spans="1:13">
      <c r="A106" t="s">
        <v>206</v>
      </c>
      <c r="B106" t="s">
        <v>207</v>
      </c>
      <c r="C106">
        <f>IF('Normalized Data'!E107&gt;labeling!$Q$5,1,0)</f>
        <v>0</v>
      </c>
      <c r="D106">
        <f>IF('Normalized Data'!C107&gt;labeling!$R$5,1,0)</f>
        <v>0</v>
      </c>
      <c r="E106">
        <f>IF(('Normalized Data'!E107-'Normalized Data'!F107)&gt;labeling!$S$5,1,0) * labeling!C106</f>
        <v>0</v>
      </c>
      <c r="F106">
        <f>IF(('Normalized Data'!C107-'Normalized Data'!D107)&gt;labeling!$T$5,1,0) * labeling!D106</f>
        <v>0</v>
      </c>
      <c r="H106">
        <f t="shared" si="11"/>
        <v>0</v>
      </c>
      <c r="I106">
        <f t="shared" si="12"/>
        <v>0</v>
      </c>
      <c r="J106">
        <f t="shared" si="13"/>
        <v>0</v>
      </c>
      <c r="L106">
        <f t="shared" si="14"/>
        <v>0</v>
      </c>
      <c r="M106">
        <f t="shared" si="15"/>
        <v>0</v>
      </c>
    </row>
    <row r="107" spans="1:13">
      <c r="A107" t="s">
        <v>208</v>
      </c>
      <c r="B107" t="s">
        <v>209</v>
      </c>
      <c r="C107">
        <f>IF('Normalized Data'!E108&gt;labeling!$Q$5,1,0)</f>
        <v>1</v>
      </c>
      <c r="D107">
        <f>IF('Normalized Data'!C108&gt;labeling!$R$5,1,0)</f>
        <v>0</v>
      </c>
      <c r="E107">
        <f>IF(('Normalized Data'!E108-'Normalized Data'!F108)&gt;labeling!$S$5,1,0) * labeling!C107</f>
        <v>1</v>
      </c>
      <c r="F107">
        <f>IF(('Normalized Data'!C108-'Normalized Data'!D108)&gt;labeling!$T$5,1,0) * labeling!D107</f>
        <v>0</v>
      </c>
      <c r="H107">
        <f t="shared" si="11"/>
        <v>1</v>
      </c>
      <c r="I107">
        <f t="shared" si="12"/>
        <v>0</v>
      </c>
      <c r="J107">
        <f t="shared" si="13"/>
        <v>1</v>
      </c>
      <c r="L107">
        <f t="shared" si="14"/>
        <v>1</v>
      </c>
      <c r="M107">
        <f t="shared" si="15"/>
        <v>0</v>
      </c>
    </row>
    <row r="108" spans="1:13">
      <c r="A108" t="s">
        <v>210</v>
      </c>
      <c r="B108" t="s">
        <v>211</v>
      </c>
      <c r="C108">
        <f>IF('Normalized Data'!E109&gt;labeling!$Q$5,1,0)</f>
        <v>0</v>
      </c>
      <c r="D108">
        <f>IF('Normalized Data'!C109&gt;labeling!$R$5,1,0)</f>
        <v>0</v>
      </c>
      <c r="E108">
        <f>IF(('Normalized Data'!E109-'Normalized Data'!F109)&gt;labeling!$S$5,1,0) * labeling!C108</f>
        <v>0</v>
      </c>
      <c r="F108">
        <f>IF(('Normalized Data'!C109-'Normalized Data'!D109)&gt;labeling!$T$5,1,0) * labeling!D108</f>
        <v>0</v>
      </c>
      <c r="H108">
        <f t="shared" si="11"/>
        <v>0</v>
      </c>
      <c r="I108">
        <f t="shared" si="12"/>
        <v>0</v>
      </c>
      <c r="J108">
        <f t="shared" si="13"/>
        <v>0</v>
      </c>
      <c r="L108">
        <f t="shared" si="14"/>
        <v>0</v>
      </c>
      <c r="M108">
        <f t="shared" si="15"/>
        <v>0</v>
      </c>
    </row>
    <row r="109" spans="1:13">
      <c r="A109" t="s">
        <v>212</v>
      </c>
      <c r="B109" t="s">
        <v>213</v>
      </c>
      <c r="C109">
        <f>IF('Normalized Data'!E110&gt;labeling!$Q$5,1,0)</f>
        <v>1</v>
      </c>
      <c r="D109">
        <f>IF('Normalized Data'!C110&gt;labeling!$R$5,1,0)</f>
        <v>1</v>
      </c>
      <c r="E109">
        <f>IF(('Normalized Data'!E110-'Normalized Data'!F110)&gt;labeling!$S$5,1,0) * labeling!C109</f>
        <v>1</v>
      </c>
      <c r="F109">
        <f>IF(('Normalized Data'!C110-'Normalized Data'!D110)&gt;labeling!$T$5,1,0) * labeling!D109</f>
        <v>0</v>
      </c>
      <c r="H109">
        <f t="shared" si="11"/>
        <v>0</v>
      </c>
      <c r="I109">
        <f t="shared" si="12"/>
        <v>0</v>
      </c>
      <c r="J109">
        <f t="shared" si="13"/>
        <v>1</v>
      </c>
      <c r="L109">
        <f t="shared" si="14"/>
        <v>0</v>
      </c>
      <c r="M109">
        <f t="shared" si="15"/>
        <v>0</v>
      </c>
    </row>
    <row r="110" spans="1:13">
      <c r="A110" t="s">
        <v>214</v>
      </c>
      <c r="B110" t="s">
        <v>215</v>
      </c>
      <c r="C110">
        <f>IF('Normalized Data'!E111&gt;labeling!$Q$5,1,0)</f>
        <v>1</v>
      </c>
      <c r="D110">
        <f>IF('Normalized Data'!C111&gt;labeling!$R$5,1,0)</f>
        <v>0</v>
      </c>
      <c r="E110">
        <f>IF(('Normalized Data'!E111-'Normalized Data'!F111)&gt;labeling!$S$5,1,0) * labeling!C110</f>
        <v>1</v>
      </c>
      <c r="F110">
        <f>IF(('Normalized Data'!C111-'Normalized Data'!D111)&gt;labeling!$T$5,1,0) * labeling!D110</f>
        <v>0</v>
      </c>
      <c r="H110">
        <f t="shared" si="11"/>
        <v>1</v>
      </c>
      <c r="I110">
        <f t="shared" si="12"/>
        <v>0</v>
      </c>
      <c r="J110">
        <f t="shared" si="13"/>
        <v>1</v>
      </c>
      <c r="L110">
        <f t="shared" si="14"/>
        <v>1</v>
      </c>
      <c r="M110">
        <f t="shared" si="15"/>
        <v>0</v>
      </c>
    </row>
    <row r="111" spans="1:13">
      <c r="A111" t="s">
        <v>216</v>
      </c>
      <c r="B111" t="s">
        <v>217</v>
      </c>
      <c r="C111">
        <f>IF('Normalized Data'!E112&gt;labeling!$Q$5,1,0)</f>
        <v>1</v>
      </c>
      <c r="D111">
        <f>IF('Normalized Data'!C112&gt;labeling!$R$5,1,0)</f>
        <v>1</v>
      </c>
      <c r="E111">
        <f>IF(('Normalized Data'!E112-'Normalized Data'!F112)&gt;labeling!$S$5,1,0) * labeling!C111</f>
        <v>1</v>
      </c>
      <c r="F111">
        <f>IF(('Normalized Data'!C112-'Normalized Data'!D112)&gt;labeling!$T$5,1,0) * labeling!D111</f>
        <v>0</v>
      </c>
      <c r="H111">
        <f t="shared" si="11"/>
        <v>0</v>
      </c>
      <c r="I111">
        <f t="shared" si="12"/>
        <v>0</v>
      </c>
      <c r="J111">
        <f t="shared" si="13"/>
        <v>1</v>
      </c>
      <c r="L111">
        <f t="shared" si="14"/>
        <v>0</v>
      </c>
      <c r="M111">
        <f t="shared" si="15"/>
        <v>0</v>
      </c>
    </row>
    <row r="112" spans="1:13">
      <c r="A112" t="s">
        <v>218</v>
      </c>
      <c r="B112" t="s">
        <v>219</v>
      </c>
      <c r="C112">
        <f>IF('Normalized Data'!E113&gt;labeling!$Q$5,1,0)</f>
        <v>0</v>
      </c>
      <c r="D112">
        <f>IF('Normalized Data'!C113&gt;labeling!$R$5,1,0)</f>
        <v>0</v>
      </c>
      <c r="E112">
        <f>IF(('Normalized Data'!E113-'Normalized Data'!F113)&gt;labeling!$S$5,1,0) * labeling!C112</f>
        <v>0</v>
      </c>
      <c r="F112">
        <f>IF(('Normalized Data'!C113-'Normalized Data'!D113)&gt;labeling!$T$5,1,0) * labeling!D112</f>
        <v>0</v>
      </c>
      <c r="H112">
        <f t="shared" si="11"/>
        <v>0</v>
      </c>
      <c r="I112">
        <f t="shared" si="12"/>
        <v>0</v>
      </c>
      <c r="J112">
        <f t="shared" si="13"/>
        <v>0</v>
      </c>
      <c r="L112">
        <f t="shared" si="14"/>
        <v>0</v>
      </c>
      <c r="M112">
        <f t="shared" si="15"/>
        <v>0</v>
      </c>
    </row>
    <row r="113" spans="1:13">
      <c r="A113" t="s">
        <v>220</v>
      </c>
      <c r="B113" t="s">
        <v>221</v>
      </c>
      <c r="C113">
        <f>IF('Normalized Data'!E114&gt;labeling!$Q$5,1,0)</f>
        <v>1</v>
      </c>
      <c r="D113">
        <f>IF('Normalized Data'!C114&gt;labeling!$R$5,1,0)</f>
        <v>1</v>
      </c>
      <c r="E113">
        <f>IF(('Normalized Data'!E114-'Normalized Data'!F114)&gt;labeling!$S$5,1,0) * labeling!C113</f>
        <v>0</v>
      </c>
      <c r="F113">
        <f>IF(('Normalized Data'!C114-'Normalized Data'!D114)&gt;labeling!$T$5,1,0) * labeling!D113</f>
        <v>0</v>
      </c>
      <c r="H113">
        <f t="shared" si="11"/>
        <v>0</v>
      </c>
      <c r="I113">
        <f t="shared" si="12"/>
        <v>0</v>
      </c>
      <c r="J113">
        <f t="shared" si="13"/>
        <v>0</v>
      </c>
      <c r="L113">
        <f t="shared" si="14"/>
        <v>0</v>
      </c>
      <c r="M113">
        <f t="shared" si="15"/>
        <v>0</v>
      </c>
    </row>
    <row r="114" spans="1:13">
      <c r="A114" t="s">
        <v>222</v>
      </c>
      <c r="B114" t="s">
        <v>223</v>
      </c>
      <c r="C114">
        <f>IF('Normalized Data'!E115&gt;labeling!$Q$5,1,0)</f>
        <v>0</v>
      </c>
      <c r="D114">
        <f>IF('Normalized Data'!C115&gt;labeling!$R$5,1,0)</f>
        <v>0</v>
      </c>
      <c r="E114">
        <f>IF(('Normalized Data'!E115-'Normalized Data'!F115)&gt;labeling!$S$5,1,0) * labeling!C114</f>
        <v>0</v>
      </c>
      <c r="F114">
        <f>IF(('Normalized Data'!C115-'Normalized Data'!D115)&gt;labeling!$T$5,1,0) * labeling!D114</f>
        <v>0</v>
      </c>
      <c r="H114">
        <f t="shared" si="11"/>
        <v>0</v>
      </c>
      <c r="I114">
        <f t="shared" si="12"/>
        <v>0</v>
      </c>
      <c r="J114">
        <f t="shared" si="13"/>
        <v>0</v>
      </c>
      <c r="L114">
        <f t="shared" si="14"/>
        <v>0</v>
      </c>
      <c r="M114">
        <f t="shared" si="15"/>
        <v>0</v>
      </c>
    </row>
    <row r="115" spans="1:13">
      <c r="A115" t="s">
        <v>224</v>
      </c>
      <c r="B115" t="s">
        <v>225</v>
      </c>
      <c r="C115">
        <f>IF('Normalized Data'!E116&gt;labeling!$Q$5,1,0)</f>
        <v>1</v>
      </c>
      <c r="D115">
        <f>IF('Normalized Data'!C116&gt;labeling!$R$5,1,0)</f>
        <v>1</v>
      </c>
      <c r="E115">
        <f>IF(('Normalized Data'!E116-'Normalized Data'!F116)&gt;labeling!$S$5,1,0) * labeling!C115</f>
        <v>1</v>
      </c>
      <c r="F115">
        <f>IF(('Normalized Data'!C116-'Normalized Data'!D116)&gt;labeling!$T$5,1,0) * labeling!D115</f>
        <v>0</v>
      </c>
      <c r="H115">
        <f t="shared" si="11"/>
        <v>0</v>
      </c>
      <c r="I115">
        <f t="shared" si="12"/>
        <v>0</v>
      </c>
      <c r="J115">
        <f t="shared" si="13"/>
        <v>1</v>
      </c>
      <c r="L115">
        <f t="shared" si="14"/>
        <v>0</v>
      </c>
      <c r="M115">
        <f t="shared" si="15"/>
        <v>0</v>
      </c>
    </row>
    <row r="116" spans="1:13">
      <c r="A116" t="s">
        <v>226</v>
      </c>
      <c r="B116" t="s">
        <v>227</v>
      </c>
      <c r="C116">
        <f>IF('Normalized Data'!E117&gt;labeling!$Q$5,1,0)</f>
        <v>1</v>
      </c>
      <c r="D116">
        <f>IF('Normalized Data'!C117&gt;labeling!$R$5,1,0)</f>
        <v>0</v>
      </c>
      <c r="E116">
        <f>IF(('Normalized Data'!E117-'Normalized Data'!F117)&gt;labeling!$S$5,1,0) * labeling!C116</f>
        <v>1</v>
      </c>
      <c r="F116">
        <f>IF(('Normalized Data'!C117-'Normalized Data'!D117)&gt;labeling!$T$5,1,0) * labeling!D116</f>
        <v>0</v>
      </c>
      <c r="H116">
        <f t="shared" si="11"/>
        <v>1</v>
      </c>
      <c r="I116">
        <f t="shared" si="12"/>
        <v>0</v>
      </c>
      <c r="J116">
        <f t="shared" si="13"/>
        <v>1</v>
      </c>
      <c r="L116">
        <f t="shared" si="14"/>
        <v>1</v>
      </c>
      <c r="M116">
        <f t="shared" si="15"/>
        <v>0</v>
      </c>
    </row>
    <row r="117" spans="1:13">
      <c r="A117" t="s">
        <v>228</v>
      </c>
      <c r="B117" t="s">
        <v>229</v>
      </c>
      <c r="C117">
        <f>IF('Normalized Data'!E118&gt;labeling!$Q$5,1,0)</f>
        <v>1</v>
      </c>
      <c r="D117">
        <f>IF('Normalized Data'!C118&gt;labeling!$R$5,1,0)</f>
        <v>1</v>
      </c>
      <c r="E117">
        <f>IF(('Normalized Data'!E118-'Normalized Data'!F118)&gt;labeling!$S$5,1,0) * labeling!C117</f>
        <v>1</v>
      </c>
      <c r="F117">
        <f>IF(('Normalized Data'!C118-'Normalized Data'!D118)&gt;labeling!$T$5,1,0) * labeling!D117</f>
        <v>0</v>
      </c>
      <c r="H117">
        <f t="shared" si="11"/>
        <v>0</v>
      </c>
      <c r="I117">
        <f t="shared" si="12"/>
        <v>0</v>
      </c>
      <c r="J117">
        <f t="shared" si="13"/>
        <v>1</v>
      </c>
      <c r="L117">
        <f t="shared" si="14"/>
        <v>0</v>
      </c>
      <c r="M117">
        <f t="shared" si="15"/>
        <v>0</v>
      </c>
    </row>
    <row r="118" spans="1:13">
      <c r="A118" t="s">
        <v>230</v>
      </c>
      <c r="B118" t="s">
        <v>231</v>
      </c>
      <c r="C118">
        <f>IF('Normalized Data'!E119&gt;labeling!$Q$5,1,0)</f>
        <v>0</v>
      </c>
      <c r="D118">
        <f>IF('Normalized Data'!C119&gt;labeling!$R$5,1,0)</f>
        <v>0</v>
      </c>
      <c r="E118">
        <f>IF(('Normalized Data'!E119-'Normalized Data'!F119)&gt;labeling!$S$5,1,0) * labeling!C118</f>
        <v>0</v>
      </c>
      <c r="F118">
        <f>IF(('Normalized Data'!C119-'Normalized Data'!D119)&gt;labeling!$T$5,1,0) * labeling!D118</f>
        <v>0</v>
      </c>
      <c r="H118">
        <f t="shared" si="11"/>
        <v>0</v>
      </c>
      <c r="I118">
        <f t="shared" si="12"/>
        <v>0</v>
      </c>
      <c r="J118">
        <f t="shared" si="13"/>
        <v>0</v>
      </c>
      <c r="L118">
        <f t="shared" si="14"/>
        <v>0</v>
      </c>
      <c r="M118">
        <f t="shared" si="15"/>
        <v>0</v>
      </c>
    </row>
    <row r="119" spans="1:13">
      <c r="A119" t="s">
        <v>232</v>
      </c>
      <c r="B119" t="s">
        <v>233</v>
      </c>
      <c r="C119">
        <f>IF('Normalized Data'!E120&gt;labeling!$Q$5,1,0)</f>
        <v>1</v>
      </c>
      <c r="D119">
        <f>IF('Normalized Data'!C120&gt;labeling!$R$5,1,0)</f>
        <v>0</v>
      </c>
      <c r="E119">
        <f>IF(('Normalized Data'!E120-'Normalized Data'!F120)&gt;labeling!$S$5,1,0) * labeling!C119</f>
        <v>0</v>
      </c>
      <c r="F119">
        <f>IF(('Normalized Data'!C120-'Normalized Data'!D120)&gt;labeling!$T$5,1,0) * labeling!D119</f>
        <v>0</v>
      </c>
      <c r="H119">
        <f t="shared" si="11"/>
        <v>1</v>
      </c>
      <c r="I119">
        <f t="shared" si="12"/>
        <v>0</v>
      </c>
      <c r="J119">
        <f t="shared" si="13"/>
        <v>0</v>
      </c>
      <c r="L119">
        <f t="shared" si="14"/>
        <v>0</v>
      </c>
      <c r="M119">
        <f t="shared" si="15"/>
        <v>0</v>
      </c>
    </row>
    <row r="120" spans="1:13">
      <c r="A120" t="s">
        <v>234</v>
      </c>
      <c r="B120" t="s">
        <v>235</v>
      </c>
      <c r="C120">
        <f>IF('Normalized Data'!E121&gt;labeling!$Q$5,1,0)</f>
        <v>0</v>
      </c>
      <c r="D120">
        <f>IF('Normalized Data'!C121&gt;labeling!$R$5,1,0)</f>
        <v>0</v>
      </c>
      <c r="E120">
        <f>IF(('Normalized Data'!E121-'Normalized Data'!F121)&gt;labeling!$S$5,1,0) * labeling!C120</f>
        <v>0</v>
      </c>
      <c r="F120">
        <f>IF(('Normalized Data'!C121-'Normalized Data'!D121)&gt;labeling!$T$5,1,0) * labeling!D120</f>
        <v>0</v>
      </c>
      <c r="H120">
        <f t="shared" si="11"/>
        <v>0</v>
      </c>
      <c r="I120">
        <f t="shared" si="12"/>
        <v>0</v>
      </c>
      <c r="J120">
        <f t="shared" si="13"/>
        <v>0</v>
      </c>
      <c r="L120">
        <f t="shared" si="14"/>
        <v>0</v>
      </c>
      <c r="M120">
        <f t="shared" si="15"/>
        <v>0</v>
      </c>
    </row>
    <row r="121" spans="1:13">
      <c r="A121" t="s">
        <v>236</v>
      </c>
      <c r="B121" t="s">
        <v>237</v>
      </c>
      <c r="C121">
        <f>IF('Normalized Data'!E122&gt;labeling!$Q$5,1,0)</f>
        <v>1</v>
      </c>
      <c r="D121">
        <f>IF('Normalized Data'!C122&gt;labeling!$R$5,1,0)</f>
        <v>1</v>
      </c>
      <c r="E121">
        <f>IF(('Normalized Data'!E122-'Normalized Data'!F122)&gt;labeling!$S$5,1,0) * labeling!C121</f>
        <v>1</v>
      </c>
      <c r="F121">
        <f>IF(('Normalized Data'!C122-'Normalized Data'!D122)&gt;labeling!$T$5,1,0) * labeling!D121</f>
        <v>0</v>
      </c>
      <c r="H121">
        <f t="shared" si="11"/>
        <v>0</v>
      </c>
      <c r="I121">
        <f t="shared" si="12"/>
        <v>0</v>
      </c>
      <c r="J121">
        <f t="shared" si="13"/>
        <v>1</v>
      </c>
      <c r="L121">
        <f t="shared" si="14"/>
        <v>0</v>
      </c>
      <c r="M121">
        <f t="shared" si="15"/>
        <v>0</v>
      </c>
    </row>
    <row r="122" spans="1:13">
      <c r="A122" t="s">
        <v>238</v>
      </c>
      <c r="B122" t="s">
        <v>239</v>
      </c>
      <c r="C122">
        <f>IF('Normalized Data'!E123&gt;labeling!$Q$5,1,0)</f>
        <v>1</v>
      </c>
      <c r="D122">
        <f>IF('Normalized Data'!C123&gt;labeling!$R$5,1,0)</f>
        <v>0</v>
      </c>
      <c r="E122">
        <f>IF(('Normalized Data'!E123-'Normalized Data'!F123)&gt;labeling!$S$5,1,0) * labeling!C122</f>
        <v>0</v>
      </c>
      <c r="F122">
        <f>IF(('Normalized Data'!C123-'Normalized Data'!D123)&gt;labeling!$T$5,1,0) * labeling!D122</f>
        <v>0</v>
      </c>
      <c r="H122">
        <f t="shared" si="11"/>
        <v>1</v>
      </c>
      <c r="I122">
        <f t="shared" si="12"/>
        <v>0</v>
      </c>
      <c r="J122">
        <f t="shared" si="13"/>
        <v>0</v>
      </c>
      <c r="L122">
        <f t="shared" si="14"/>
        <v>0</v>
      </c>
      <c r="M122">
        <f t="shared" si="15"/>
        <v>0</v>
      </c>
    </row>
    <row r="123" spans="1:13">
      <c r="A123" t="s">
        <v>240</v>
      </c>
      <c r="B123" t="s">
        <v>241</v>
      </c>
      <c r="C123">
        <f>IF('Normalized Data'!E124&gt;labeling!$Q$5,1,0)</f>
        <v>0</v>
      </c>
      <c r="D123">
        <f>IF('Normalized Data'!C124&gt;labeling!$R$5,1,0)</f>
        <v>0</v>
      </c>
      <c r="E123">
        <f>IF(('Normalized Data'!E124-'Normalized Data'!F124)&gt;labeling!$S$5,1,0) * labeling!C123</f>
        <v>0</v>
      </c>
      <c r="F123">
        <f>IF(('Normalized Data'!C124-'Normalized Data'!D124)&gt;labeling!$T$5,1,0) * labeling!D123</f>
        <v>0</v>
      </c>
      <c r="H123">
        <f t="shared" si="11"/>
        <v>0</v>
      </c>
      <c r="I123">
        <f t="shared" si="12"/>
        <v>0</v>
      </c>
      <c r="J123">
        <f t="shared" si="13"/>
        <v>0</v>
      </c>
      <c r="L123">
        <f t="shared" si="14"/>
        <v>0</v>
      </c>
      <c r="M123">
        <f t="shared" si="15"/>
        <v>0</v>
      </c>
    </row>
    <row r="124" spans="1:13">
      <c r="A124" t="s">
        <v>242</v>
      </c>
      <c r="B124" t="s">
        <v>243</v>
      </c>
      <c r="C124">
        <f>IF('Normalized Data'!E125&gt;labeling!$Q$5,1,0)</f>
        <v>0</v>
      </c>
      <c r="D124">
        <f>IF('Normalized Data'!C125&gt;labeling!$R$5,1,0)</f>
        <v>0</v>
      </c>
      <c r="E124">
        <f>IF(('Normalized Data'!E125-'Normalized Data'!F125)&gt;labeling!$S$5,1,0) * labeling!C124</f>
        <v>0</v>
      </c>
      <c r="F124">
        <f>IF(('Normalized Data'!C125-'Normalized Data'!D125)&gt;labeling!$T$5,1,0) * labeling!D124</f>
        <v>0</v>
      </c>
      <c r="H124">
        <f t="shared" si="11"/>
        <v>0</v>
      </c>
      <c r="I124">
        <f t="shared" si="12"/>
        <v>0</v>
      </c>
      <c r="J124">
        <f t="shared" si="13"/>
        <v>0</v>
      </c>
      <c r="L124">
        <f t="shared" si="14"/>
        <v>0</v>
      </c>
      <c r="M124">
        <f t="shared" si="15"/>
        <v>0</v>
      </c>
    </row>
    <row r="125" spans="1:13">
      <c r="A125" t="s">
        <v>244</v>
      </c>
      <c r="B125" t="s">
        <v>245</v>
      </c>
      <c r="C125">
        <f>IF('Normalized Data'!E126&gt;labeling!$Q$5,1,0)</f>
        <v>0</v>
      </c>
      <c r="D125">
        <f>IF('Normalized Data'!C126&gt;labeling!$R$5,1,0)</f>
        <v>0</v>
      </c>
      <c r="E125">
        <f>IF(('Normalized Data'!E126-'Normalized Data'!F126)&gt;labeling!$S$5,1,0) * labeling!C125</f>
        <v>0</v>
      </c>
      <c r="F125">
        <f>IF(('Normalized Data'!C126-'Normalized Data'!D126)&gt;labeling!$T$5,1,0) * labeling!D125</f>
        <v>0</v>
      </c>
      <c r="H125">
        <f t="shared" si="11"/>
        <v>0</v>
      </c>
      <c r="I125">
        <f t="shared" si="12"/>
        <v>0</v>
      </c>
      <c r="J125">
        <f t="shared" si="13"/>
        <v>0</v>
      </c>
      <c r="L125">
        <f t="shared" si="14"/>
        <v>0</v>
      </c>
      <c r="M125">
        <f t="shared" si="15"/>
        <v>0</v>
      </c>
    </row>
    <row r="126" spans="1:13">
      <c r="A126" t="s">
        <v>246</v>
      </c>
      <c r="B126" t="s">
        <v>247</v>
      </c>
      <c r="C126">
        <f>IF('Normalized Data'!E127&gt;labeling!$Q$5,1,0)</f>
        <v>0</v>
      </c>
      <c r="D126">
        <f>IF('Normalized Data'!C127&gt;labeling!$R$5,1,0)</f>
        <v>0</v>
      </c>
      <c r="E126">
        <f>IF(('Normalized Data'!E127-'Normalized Data'!F127)&gt;labeling!$S$5,1,0) * labeling!C126</f>
        <v>0</v>
      </c>
      <c r="F126">
        <f>IF(('Normalized Data'!C127-'Normalized Data'!D127)&gt;labeling!$T$5,1,0) * labeling!D126</f>
        <v>0</v>
      </c>
      <c r="H126">
        <f t="shared" si="11"/>
        <v>0</v>
      </c>
      <c r="I126">
        <f t="shared" si="12"/>
        <v>0</v>
      </c>
      <c r="J126">
        <f t="shared" si="13"/>
        <v>0</v>
      </c>
      <c r="L126">
        <f t="shared" si="14"/>
        <v>0</v>
      </c>
      <c r="M126">
        <f t="shared" si="15"/>
        <v>0</v>
      </c>
    </row>
    <row r="127" spans="1:13">
      <c r="A127" t="s">
        <v>248</v>
      </c>
      <c r="B127" t="s">
        <v>249</v>
      </c>
      <c r="C127">
        <f>IF('Normalized Data'!E128&gt;labeling!$Q$5,1,0)</f>
        <v>1</v>
      </c>
      <c r="D127">
        <f>IF('Normalized Data'!C128&gt;labeling!$R$5,1,0)</f>
        <v>0</v>
      </c>
      <c r="E127">
        <f>IF(('Normalized Data'!E128-'Normalized Data'!F128)&gt;labeling!$S$5,1,0) * labeling!C127</f>
        <v>0</v>
      </c>
      <c r="F127">
        <f>IF(('Normalized Data'!C128-'Normalized Data'!D128)&gt;labeling!$T$5,1,0) * labeling!D127</f>
        <v>0</v>
      </c>
      <c r="H127">
        <f t="shared" si="11"/>
        <v>1</v>
      </c>
      <c r="I127">
        <f t="shared" si="12"/>
        <v>0</v>
      </c>
      <c r="J127">
        <f t="shared" si="13"/>
        <v>0</v>
      </c>
      <c r="L127">
        <f t="shared" si="14"/>
        <v>0</v>
      </c>
      <c r="M127">
        <f t="shared" si="15"/>
        <v>0</v>
      </c>
    </row>
    <row r="128" spans="1:13">
      <c r="A128" t="s">
        <v>250</v>
      </c>
      <c r="B128" t="s">
        <v>251</v>
      </c>
      <c r="C128">
        <f>IF('Normalized Data'!E129&gt;labeling!$Q$5,1,0)</f>
        <v>0</v>
      </c>
      <c r="D128">
        <f>IF('Normalized Data'!C129&gt;labeling!$R$5,1,0)</f>
        <v>0</v>
      </c>
      <c r="E128">
        <f>IF(('Normalized Data'!E129-'Normalized Data'!F129)&gt;labeling!$S$5,1,0) * labeling!C128</f>
        <v>0</v>
      </c>
      <c r="F128">
        <f>IF(('Normalized Data'!C129-'Normalized Data'!D129)&gt;labeling!$T$5,1,0) * labeling!D128</f>
        <v>0</v>
      </c>
      <c r="H128">
        <f t="shared" si="11"/>
        <v>0</v>
      </c>
      <c r="I128">
        <f t="shared" si="12"/>
        <v>0</v>
      </c>
      <c r="J128">
        <f t="shared" si="13"/>
        <v>0</v>
      </c>
      <c r="L128">
        <f t="shared" si="14"/>
        <v>0</v>
      </c>
      <c r="M128">
        <f t="shared" si="15"/>
        <v>0</v>
      </c>
    </row>
    <row r="129" spans="1:13">
      <c r="A129" t="s">
        <v>252</v>
      </c>
      <c r="B129" t="s">
        <v>253</v>
      </c>
      <c r="C129">
        <f>IF('Normalized Data'!E130&gt;labeling!$Q$5,1,0)</f>
        <v>1</v>
      </c>
      <c r="D129">
        <f>IF('Normalized Data'!C130&gt;labeling!$R$5,1,0)</f>
        <v>1</v>
      </c>
      <c r="E129">
        <f>IF(('Normalized Data'!E130-'Normalized Data'!F130)&gt;labeling!$S$5,1,0) * labeling!C129</f>
        <v>1</v>
      </c>
      <c r="F129">
        <f>IF(('Normalized Data'!C130-'Normalized Data'!D130)&gt;labeling!$T$5,1,0) * labeling!D129</f>
        <v>0</v>
      </c>
      <c r="H129">
        <f t="shared" si="11"/>
        <v>0</v>
      </c>
      <c r="I129">
        <f t="shared" si="12"/>
        <v>0</v>
      </c>
      <c r="J129">
        <f t="shared" si="13"/>
        <v>1</v>
      </c>
      <c r="L129">
        <f t="shared" si="14"/>
        <v>0</v>
      </c>
      <c r="M129">
        <f t="shared" si="15"/>
        <v>0</v>
      </c>
    </row>
    <row r="130" spans="1:13">
      <c r="A130" t="s">
        <v>254</v>
      </c>
      <c r="B130" t="s">
        <v>255</v>
      </c>
      <c r="C130">
        <f>IF('Normalized Data'!E131&gt;labeling!$Q$5,1,0)</f>
        <v>0</v>
      </c>
      <c r="D130">
        <f>IF('Normalized Data'!C131&gt;labeling!$R$5,1,0)</f>
        <v>0</v>
      </c>
      <c r="E130">
        <f>IF(('Normalized Data'!E131-'Normalized Data'!F131)&gt;labeling!$S$5,1,0) * labeling!C130</f>
        <v>0</v>
      </c>
      <c r="F130">
        <f>IF(('Normalized Data'!C131-'Normalized Data'!D131)&gt;labeling!$T$5,1,0) * labeling!D130</f>
        <v>0</v>
      </c>
      <c r="H130">
        <f t="shared" si="11"/>
        <v>0</v>
      </c>
      <c r="I130">
        <f t="shared" si="12"/>
        <v>0</v>
      </c>
      <c r="J130">
        <f t="shared" si="13"/>
        <v>0</v>
      </c>
      <c r="L130">
        <f t="shared" si="14"/>
        <v>0</v>
      </c>
      <c r="M130">
        <f t="shared" si="15"/>
        <v>0</v>
      </c>
    </row>
    <row r="131" spans="1:13">
      <c r="A131" t="s">
        <v>256</v>
      </c>
      <c r="B131" t="s">
        <v>257</v>
      </c>
      <c r="C131">
        <f>IF('Normalized Data'!E132&gt;labeling!$Q$5,1,0)</f>
        <v>1</v>
      </c>
      <c r="D131">
        <f>IF('Normalized Data'!C132&gt;labeling!$R$5,1,0)</f>
        <v>1</v>
      </c>
      <c r="E131">
        <f>IF(('Normalized Data'!E132-'Normalized Data'!F132)&gt;labeling!$S$5,1,0) * labeling!C131</f>
        <v>1</v>
      </c>
      <c r="F131">
        <f>IF(('Normalized Data'!C132-'Normalized Data'!D132)&gt;labeling!$T$5,1,0) * labeling!D131</f>
        <v>0</v>
      </c>
      <c r="H131">
        <f t="shared" si="11"/>
        <v>0</v>
      </c>
      <c r="I131">
        <f t="shared" si="12"/>
        <v>0</v>
      </c>
      <c r="J131">
        <f t="shared" si="13"/>
        <v>1</v>
      </c>
      <c r="L131">
        <f t="shared" si="14"/>
        <v>0</v>
      </c>
      <c r="M131">
        <f t="shared" si="15"/>
        <v>0</v>
      </c>
    </row>
    <row r="132" spans="1:13">
      <c r="A132" t="s">
        <v>258</v>
      </c>
      <c r="B132" t="s">
        <v>259</v>
      </c>
      <c r="C132">
        <f>IF('Normalized Data'!E133&gt;labeling!$Q$5,1,0)</f>
        <v>0</v>
      </c>
      <c r="D132">
        <f>IF('Normalized Data'!C133&gt;labeling!$R$5,1,0)</f>
        <v>0</v>
      </c>
      <c r="E132">
        <f>IF(('Normalized Data'!E133-'Normalized Data'!F133)&gt;labeling!$S$5,1,0) * labeling!C132</f>
        <v>0</v>
      </c>
      <c r="F132">
        <f>IF(('Normalized Data'!C133-'Normalized Data'!D133)&gt;labeling!$T$5,1,0) * labeling!D132</f>
        <v>0</v>
      </c>
      <c r="H132">
        <f t="shared" ref="H132:H195" si="16">C132 * (1-D132)</f>
        <v>0</v>
      </c>
      <c r="I132">
        <f t="shared" ref="I132:I195" si="17">D132 * (1-C132)</f>
        <v>0</v>
      </c>
      <c r="J132">
        <f t="shared" ref="J132:J195" si="18">IF((E132+F132)=2,1,E132+F132)</f>
        <v>0</v>
      </c>
      <c r="L132">
        <f t="shared" ref="L132:L195" si="19">H132 * J132</f>
        <v>0</v>
      </c>
      <c r="M132">
        <f t="shared" ref="M132:M195" si="20">I132 * J132</f>
        <v>0</v>
      </c>
    </row>
    <row r="133" spans="1:13">
      <c r="A133" t="s">
        <v>260</v>
      </c>
      <c r="B133" t="s">
        <v>261</v>
      </c>
      <c r="C133">
        <f>IF('Normalized Data'!E134&gt;labeling!$Q$5,1,0)</f>
        <v>1</v>
      </c>
      <c r="D133">
        <f>IF('Normalized Data'!C134&gt;labeling!$R$5,1,0)</f>
        <v>0</v>
      </c>
      <c r="E133">
        <f>IF(('Normalized Data'!E134-'Normalized Data'!F134)&gt;labeling!$S$5,1,0) * labeling!C133</f>
        <v>1</v>
      </c>
      <c r="F133">
        <f>IF(('Normalized Data'!C134-'Normalized Data'!D134)&gt;labeling!$T$5,1,0) * labeling!D133</f>
        <v>0</v>
      </c>
      <c r="H133">
        <f t="shared" si="16"/>
        <v>1</v>
      </c>
      <c r="I133">
        <f t="shared" si="17"/>
        <v>0</v>
      </c>
      <c r="J133">
        <f t="shared" si="18"/>
        <v>1</v>
      </c>
      <c r="L133">
        <f t="shared" si="19"/>
        <v>1</v>
      </c>
      <c r="M133">
        <f t="shared" si="20"/>
        <v>0</v>
      </c>
    </row>
    <row r="134" spans="1:13">
      <c r="A134" t="s">
        <v>262</v>
      </c>
      <c r="B134" t="s">
        <v>263</v>
      </c>
      <c r="C134">
        <f>IF('Normalized Data'!E135&gt;labeling!$Q$5,1,0)</f>
        <v>0</v>
      </c>
      <c r="D134">
        <f>IF('Normalized Data'!C135&gt;labeling!$R$5,1,0)</f>
        <v>0</v>
      </c>
      <c r="E134">
        <f>IF(('Normalized Data'!E135-'Normalized Data'!F135)&gt;labeling!$S$5,1,0) * labeling!C134</f>
        <v>0</v>
      </c>
      <c r="F134">
        <f>IF(('Normalized Data'!C135-'Normalized Data'!D135)&gt;labeling!$T$5,1,0) * labeling!D134</f>
        <v>0</v>
      </c>
      <c r="H134">
        <f t="shared" si="16"/>
        <v>0</v>
      </c>
      <c r="I134">
        <f t="shared" si="17"/>
        <v>0</v>
      </c>
      <c r="J134">
        <f t="shared" si="18"/>
        <v>0</v>
      </c>
      <c r="L134">
        <f t="shared" si="19"/>
        <v>0</v>
      </c>
      <c r="M134">
        <f t="shared" si="20"/>
        <v>0</v>
      </c>
    </row>
    <row r="135" spans="1:13">
      <c r="A135" t="s">
        <v>264</v>
      </c>
      <c r="B135" t="s">
        <v>265</v>
      </c>
      <c r="C135">
        <f>IF('Normalized Data'!E136&gt;labeling!$Q$5,1,0)</f>
        <v>0</v>
      </c>
      <c r="D135">
        <f>IF('Normalized Data'!C136&gt;labeling!$R$5,1,0)</f>
        <v>0</v>
      </c>
      <c r="E135">
        <f>IF(('Normalized Data'!E136-'Normalized Data'!F136)&gt;labeling!$S$5,1,0) * labeling!C135</f>
        <v>0</v>
      </c>
      <c r="F135">
        <f>IF(('Normalized Data'!C136-'Normalized Data'!D136)&gt;labeling!$T$5,1,0) * labeling!D135</f>
        <v>0</v>
      </c>
      <c r="H135">
        <f t="shared" si="16"/>
        <v>0</v>
      </c>
      <c r="I135">
        <f t="shared" si="17"/>
        <v>0</v>
      </c>
      <c r="J135">
        <f t="shared" si="18"/>
        <v>0</v>
      </c>
      <c r="L135">
        <f t="shared" si="19"/>
        <v>0</v>
      </c>
      <c r="M135">
        <f t="shared" si="20"/>
        <v>0</v>
      </c>
    </row>
    <row r="136" spans="1:13">
      <c r="A136" t="s">
        <v>266</v>
      </c>
      <c r="B136" t="s">
        <v>267</v>
      </c>
      <c r="C136">
        <f>IF('Normalized Data'!E137&gt;labeling!$Q$5,1,0)</f>
        <v>1</v>
      </c>
      <c r="D136">
        <f>IF('Normalized Data'!C137&gt;labeling!$R$5,1,0)</f>
        <v>0</v>
      </c>
      <c r="E136">
        <f>IF(('Normalized Data'!E137-'Normalized Data'!F137)&gt;labeling!$S$5,1,0) * labeling!C136</f>
        <v>0</v>
      </c>
      <c r="F136">
        <f>IF(('Normalized Data'!C137-'Normalized Data'!D137)&gt;labeling!$T$5,1,0) * labeling!D136</f>
        <v>0</v>
      </c>
      <c r="H136">
        <f t="shared" si="16"/>
        <v>1</v>
      </c>
      <c r="I136">
        <f t="shared" si="17"/>
        <v>0</v>
      </c>
      <c r="J136">
        <f t="shared" si="18"/>
        <v>0</v>
      </c>
      <c r="L136">
        <f t="shared" si="19"/>
        <v>0</v>
      </c>
      <c r="M136">
        <f t="shared" si="20"/>
        <v>0</v>
      </c>
    </row>
    <row r="137" spans="1:13">
      <c r="A137" t="s">
        <v>268</v>
      </c>
      <c r="B137" t="s">
        <v>269</v>
      </c>
      <c r="C137">
        <f>IF('Normalized Data'!E138&gt;labeling!$Q$5,1,0)</f>
        <v>1</v>
      </c>
      <c r="D137">
        <f>IF('Normalized Data'!C138&gt;labeling!$R$5,1,0)</f>
        <v>0</v>
      </c>
      <c r="E137">
        <f>IF(('Normalized Data'!E138-'Normalized Data'!F138)&gt;labeling!$S$5,1,0) * labeling!C137</f>
        <v>1</v>
      </c>
      <c r="F137">
        <f>IF(('Normalized Data'!C138-'Normalized Data'!D138)&gt;labeling!$T$5,1,0) * labeling!D137</f>
        <v>0</v>
      </c>
      <c r="H137">
        <f t="shared" si="16"/>
        <v>1</v>
      </c>
      <c r="I137">
        <f t="shared" si="17"/>
        <v>0</v>
      </c>
      <c r="J137">
        <f t="shared" si="18"/>
        <v>1</v>
      </c>
      <c r="L137">
        <f t="shared" si="19"/>
        <v>1</v>
      </c>
      <c r="M137">
        <f t="shared" si="20"/>
        <v>0</v>
      </c>
    </row>
    <row r="138" spans="1:13">
      <c r="A138" t="s">
        <v>270</v>
      </c>
      <c r="B138" t="s">
        <v>271</v>
      </c>
      <c r="C138">
        <f>IF('Normalized Data'!E139&gt;labeling!$Q$5,1,0)</f>
        <v>0</v>
      </c>
      <c r="D138">
        <f>IF('Normalized Data'!C139&gt;labeling!$R$5,1,0)</f>
        <v>0</v>
      </c>
      <c r="E138">
        <f>IF(('Normalized Data'!E139-'Normalized Data'!F139)&gt;labeling!$S$5,1,0) * labeling!C138</f>
        <v>0</v>
      </c>
      <c r="F138">
        <f>IF(('Normalized Data'!C139-'Normalized Data'!D139)&gt;labeling!$T$5,1,0) * labeling!D138</f>
        <v>0</v>
      </c>
      <c r="H138">
        <f t="shared" si="16"/>
        <v>0</v>
      </c>
      <c r="I138">
        <f t="shared" si="17"/>
        <v>0</v>
      </c>
      <c r="J138">
        <f t="shared" si="18"/>
        <v>0</v>
      </c>
      <c r="L138">
        <f t="shared" si="19"/>
        <v>0</v>
      </c>
      <c r="M138">
        <f t="shared" si="20"/>
        <v>0</v>
      </c>
    </row>
    <row r="139" spans="1:13">
      <c r="A139" t="s">
        <v>272</v>
      </c>
      <c r="B139" t="s">
        <v>273</v>
      </c>
      <c r="C139">
        <f>IF('Normalized Data'!E140&gt;labeling!$Q$5,1,0)</f>
        <v>1</v>
      </c>
      <c r="D139">
        <f>IF('Normalized Data'!C140&gt;labeling!$R$5,1,0)</f>
        <v>1</v>
      </c>
      <c r="E139">
        <f>IF(('Normalized Data'!E140-'Normalized Data'!F140)&gt;labeling!$S$5,1,0) * labeling!C139</f>
        <v>1</v>
      </c>
      <c r="F139">
        <f>IF(('Normalized Data'!C140-'Normalized Data'!D140)&gt;labeling!$T$5,1,0) * labeling!D139</f>
        <v>0</v>
      </c>
      <c r="H139">
        <f t="shared" si="16"/>
        <v>0</v>
      </c>
      <c r="I139">
        <f t="shared" si="17"/>
        <v>0</v>
      </c>
      <c r="J139">
        <f t="shared" si="18"/>
        <v>1</v>
      </c>
      <c r="L139">
        <f t="shared" si="19"/>
        <v>0</v>
      </c>
      <c r="M139">
        <f t="shared" si="20"/>
        <v>0</v>
      </c>
    </row>
    <row r="140" spans="1:13">
      <c r="A140" t="s">
        <v>274</v>
      </c>
      <c r="B140" t="s">
        <v>275</v>
      </c>
      <c r="C140">
        <f>IF('Normalized Data'!E141&gt;labeling!$Q$5,1,0)</f>
        <v>0</v>
      </c>
      <c r="D140">
        <f>IF('Normalized Data'!C141&gt;labeling!$R$5,1,0)</f>
        <v>0</v>
      </c>
      <c r="E140">
        <f>IF(('Normalized Data'!E141-'Normalized Data'!F141)&gt;labeling!$S$5,1,0) * labeling!C140</f>
        <v>0</v>
      </c>
      <c r="F140">
        <f>IF(('Normalized Data'!C141-'Normalized Data'!D141)&gt;labeling!$T$5,1,0) * labeling!D140</f>
        <v>0</v>
      </c>
      <c r="H140">
        <f t="shared" si="16"/>
        <v>0</v>
      </c>
      <c r="I140">
        <f t="shared" si="17"/>
        <v>0</v>
      </c>
      <c r="J140">
        <f t="shared" si="18"/>
        <v>0</v>
      </c>
      <c r="L140">
        <f t="shared" si="19"/>
        <v>0</v>
      </c>
      <c r="M140">
        <f t="shared" si="20"/>
        <v>0</v>
      </c>
    </row>
    <row r="141" spans="1:13">
      <c r="A141" t="s">
        <v>276</v>
      </c>
      <c r="B141" t="s">
        <v>277</v>
      </c>
      <c r="C141">
        <f>IF('Normalized Data'!E142&gt;labeling!$Q$5,1,0)</f>
        <v>1</v>
      </c>
      <c r="D141">
        <f>IF('Normalized Data'!C142&gt;labeling!$R$5,1,0)</f>
        <v>1</v>
      </c>
      <c r="E141">
        <f>IF(('Normalized Data'!E142-'Normalized Data'!F142)&gt;labeling!$S$5,1,0) * labeling!C141</f>
        <v>1</v>
      </c>
      <c r="F141">
        <f>IF(('Normalized Data'!C142-'Normalized Data'!D142)&gt;labeling!$T$5,1,0) * labeling!D141</f>
        <v>0</v>
      </c>
      <c r="H141">
        <f t="shared" si="16"/>
        <v>0</v>
      </c>
      <c r="I141">
        <f t="shared" si="17"/>
        <v>0</v>
      </c>
      <c r="J141">
        <f t="shared" si="18"/>
        <v>1</v>
      </c>
      <c r="L141">
        <f t="shared" si="19"/>
        <v>0</v>
      </c>
      <c r="M141">
        <f t="shared" si="20"/>
        <v>0</v>
      </c>
    </row>
    <row r="142" spans="1:13">
      <c r="A142" t="s">
        <v>278</v>
      </c>
      <c r="B142" t="s">
        <v>279</v>
      </c>
      <c r="C142">
        <f>IF('Normalized Data'!E143&gt;labeling!$Q$5,1,0)</f>
        <v>0</v>
      </c>
      <c r="D142">
        <f>IF('Normalized Data'!C143&gt;labeling!$R$5,1,0)</f>
        <v>0</v>
      </c>
      <c r="E142">
        <f>IF(('Normalized Data'!E143-'Normalized Data'!F143)&gt;labeling!$S$5,1,0) * labeling!C142</f>
        <v>0</v>
      </c>
      <c r="F142">
        <f>IF(('Normalized Data'!C143-'Normalized Data'!D143)&gt;labeling!$T$5,1,0) * labeling!D142</f>
        <v>0</v>
      </c>
      <c r="H142">
        <f t="shared" si="16"/>
        <v>0</v>
      </c>
      <c r="I142">
        <f t="shared" si="17"/>
        <v>0</v>
      </c>
      <c r="J142">
        <f t="shared" si="18"/>
        <v>0</v>
      </c>
      <c r="L142">
        <f t="shared" si="19"/>
        <v>0</v>
      </c>
      <c r="M142">
        <f t="shared" si="20"/>
        <v>0</v>
      </c>
    </row>
    <row r="143" spans="1:13">
      <c r="A143" t="s">
        <v>280</v>
      </c>
      <c r="B143" t="s">
        <v>281</v>
      </c>
      <c r="C143">
        <f>IF('Normalized Data'!E144&gt;labeling!$Q$5,1,0)</f>
        <v>1</v>
      </c>
      <c r="D143">
        <f>IF('Normalized Data'!C144&gt;labeling!$R$5,1,0)</f>
        <v>1</v>
      </c>
      <c r="E143">
        <f>IF(('Normalized Data'!E144-'Normalized Data'!F144)&gt;labeling!$S$5,1,0) * labeling!C143</f>
        <v>0</v>
      </c>
      <c r="F143">
        <f>IF(('Normalized Data'!C144-'Normalized Data'!D144)&gt;labeling!$T$5,1,0) * labeling!D143</f>
        <v>0</v>
      </c>
      <c r="H143">
        <f t="shared" si="16"/>
        <v>0</v>
      </c>
      <c r="I143">
        <f t="shared" si="17"/>
        <v>0</v>
      </c>
      <c r="J143">
        <f t="shared" si="18"/>
        <v>0</v>
      </c>
      <c r="L143">
        <f t="shared" si="19"/>
        <v>0</v>
      </c>
      <c r="M143">
        <f t="shared" si="20"/>
        <v>0</v>
      </c>
    </row>
    <row r="144" spans="1:13">
      <c r="A144" t="s">
        <v>282</v>
      </c>
      <c r="B144" t="s">
        <v>283</v>
      </c>
      <c r="C144">
        <f>IF('Normalized Data'!E145&gt;labeling!$Q$5,1,0)</f>
        <v>0</v>
      </c>
      <c r="D144">
        <f>IF('Normalized Data'!C145&gt;labeling!$R$5,1,0)</f>
        <v>0</v>
      </c>
      <c r="E144">
        <f>IF(('Normalized Data'!E145-'Normalized Data'!F145)&gt;labeling!$S$5,1,0) * labeling!C144</f>
        <v>0</v>
      </c>
      <c r="F144">
        <f>IF(('Normalized Data'!C145-'Normalized Data'!D145)&gt;labeling!$T$5,1,0) * labeling!D144</f>
        <v>0</v>
      </c>
      <c r="H144">
        <f t="shared" si="16"/>
        <v>0</v>
      </c>
      <c r="I144">
        <f t="shared" si="17"/>
        <v>0</v>
      </c>
      <c r="J144">
        <f t="shared" si="18"/>
        <v>0</v>
      </c>
      <c r="L144">
        <f t="shared" si="19"/>
        <v>0</v>
      </c>
      <c r="M144">
        <f t="shared" si="20"/>
        <v>0</v>
      </c>
    </row>
    <row r="145" spans="1:13">
      <c r="A145" t="s">
        <v>284</v>
      </c>
      <c r="B145" t="s">
        <v>285</v>
      </c>
      <c r="C145">
        <f>IF('Normalized Data'!E146&gt;labeling!$Q$5,1,0)</f>
        <v>1</v>
      </c>
      <c r="D145">
        <f>IF('Normalized Data'!C146&gt;labeling!$R$5,1,0)</f>
        <v>0</v>
      </c>
      <c r="E145">
        <f>IF(('Normalized Data'!E146-'Normalized Data'!F146)&gt;labeling!$S$5,1,0) * labeling!C145</f>
        <v>1</v>
      </c>
      <c r="F145">
        <f>IF(('Normalized Data'!C146-'Normalized Data'!D146)&gt;labeling!$T$5,1,0) * labeling!D145</f>
        <v>0</v>
      </c>
      <c r="H145">
        <f t="shared" si="16"/>
        <v>1</v>
      </c>
      <c r="I145">
        <f t="shared" si="17"/>
        <v>0</v>
      </c>
      <c r="J145">
        <f t="shared" si="18"/>
        <v>1</v>
      </c>
      <c r="L145">
        <f t="shared" si="19"/>
        <v>1</v>
      </c>
      <c r="M145">
        <f t="shared" si="20"/>
        <v>0</v>
      </c>
    </row>
    <row r="146" spans="1:13">
      <c r="A146" t="s">
        <v>286</v>
      </c>
      <c r="B146" t="s">
        <v>287</v>
      </c>
      <c r="C146">
        <f>IF('Normalized Data'!E147&gt;labeling!$Q$5,1,0)</f>
        <v>0</v>
      </c>
      <c r="D146">
        <f>IF('Normalized Data'!C147&gt;labeling!$R$5,1,0)</f>
        <v>0</v>
      </c>
      <c r="E146">
        <f>IF(('Normalized Data'!E147-'Normalized Data'!F147)&gt;labeling!$S$5,1,0) * labeling!C146</f>
        <v>0</v>
      </c>
      <c r="F146">
        <f>IF(('Normalized Data'!C147-'Normalized Data'!D147)&gt;labeling!$T$5,1,0) * labeling!D146</f>
        <v>0</v>
      </c>
      <c r="H146">
        <f t="shared" si="16"/>
        <v>0</v>
      </c>
      <c r="I146">
        <f t="shared" si="17"/>
        <v>0</v>
      </c>
      <c r="J146">
        <f t="shared" si="18"/>
        <v>0</v>
      </c>
      <c r="L146">
        <f t="shared" si="19"/>
        <v>0</v>
      </c>
      <c r="M146">
        <f t="shared" si="20"/>
        <v>0</v>
      </c>
    </row>
    <row r="147" spans="1:13">
      <c r="A147" t="s">
        <v>288</v>
      </c>
      <c r="B147" t="s">
        <v>289</v>
      </c>
      <c r="C147">
        <f>IF('Normalized Data'!E148&gt;labeling!$Q$5,1,0)</f>
        <v>0</v>
      </c>
      <c r="D147">
        <f>IF('Normalized Data'!C148&gt;labeling!$R$5,1,0)</f>
        <v>0</v>
      </c>
      <c r="E147">
        <f>IF(('Normalized Data'!E148-'Normalized Data'!F148)&gt;labeling!$S$5,1,0) * labeling!C147</f>
        <v>0</v>
      </c>
      <c r="F147">
        <f>IF(('Normalized Data'!C148-'Normalized Data'!D148)&gt;labeling!$T$5,1,0) * labeling!D147</f>
        <v>0</v>
      </c>
      <c r="H147">
        <f t="shared" si="16"/>
        <v>0</v>
      </c>
      <c r="I147">
        <f t="shared" si="17"/>
        <v>0</v>
      </c>
      <c r="J147">
        <f t="shared" si="18"/>
        <v>0</v>
      </c>
      <c r="L147">
        <f t="shared" si="19"/>
        <v>0</v>
      </c>
      <c r="M147">
        <f t="shared" si="20"/>
        <v>0</v>
      </c>
    </row>
    <row r="148" spans="1:13">
      <c r="A148" t="s">
        <v>290</v>
      </c>
      <c r="B148" t="s">
        <v>291</v>
      </c>
      <c r="C148">
        <f>IF('Normalized Data'!E149&gt;labeling!$Q$5,1,0)</f>
        <v>1</v>
      </c>
      <c r="D148">
        <f>IF('Normalized Data'!C149&gt;labeling!$R$5,1,0)</f>
        <v>1</v>
      </c>
      <c r="E148">
        <f>IF(('Normalized Data'!E149-'Normalized Data'!F149)&gt;labeling!$S$5,1,0) * labeling!C148</f>
        <v>1</v>
      </c>
      <c r="F148">
        <f>IF(('Normalized Data'!C149-'Normalized Data'!D149)&gt;labeling!$T$5,1,0) * labeling!D148</f>
        <v>1</v>
      </c>
      <c r="H148">
        <f t="shared" si="16"/>
        <v>0</v>
      </c>
      <c r="I148">
        <f t="shared" si="17"/>
        <v>0</v>
      </c>
      <c r="J148">
        <f t="shared" si="18"/>
        <v>1</v>
      </c>
      <c r="L148">
        <f t="shared" si="19"/>
        <v>0</v>
      </c>
      <c r="M148">
        <f t="shared" si="20"/>
        <v>0</v>
      </c>
    </row>
    <row r="149" spans="1:13">
      <c r="A149" t="s">
        <v>292</v>
      </c>
      <c r="B149" t="s">
        <v>293</v>
      </c>
      <c r="C149">
        <f>IF('Normalized Data'!E150&gt;labeling!$Q$5,1,0)</f>
        <v>1</v>
      </c>
      <c r="D149">
        <f>IF('Normalized Data'!C150&gt;labeling!$R$5,1,0)</f>
        <v>0</v>
      </c>
      <c r="E149">
        <f>IF(('Normalized Data'!E150-'Normalized Data'!F150)&gt;labeling!$S$5,1,0) * labeling!C149</f>
        <v>1</v>
      </c>
      <c r="F149">
        <f>IF(('Normalized Data'!C150-'Normalized Data'!D150)&gt;labeling!$T$5,1,0) * labeling!D149</f>
        <v>0</v>
      </c>
      <c r="H149">
        <f t="shared" si="16"/>
        <v>1</v>
      </c>
      <c r="I149">
        <f t="shared" si="17"/>
        <v>0</v>
      </c>
      <c r="J149">
        <f t="shared" si="18"/>
        <v>1</v>
      </c>
      <c r="L149">
        <f t="shared" si="19"/>
        <v>1</v>
      </c>
      <c r="M149">
        <f t="shared" si="20"/>
        <v>0</v>
      </c>
    </row>
    <row r="150" spans="1:13">
      <c r="A150" t="s">
        <v>294</v>
      </c>
      <c r="B150" t="s">
        <v>295</v>
      </c>
      <c r="C150">
        <f>IF('Normalized Data'!E151&gt;labeling!$Q$5,1,0)</f>
        <v>0</v>
      </c>
      <c r="D150">
        <f>IF('Normalized Data'!C151&gt;labeling!$R$5,1,0)</f>
        <v>0</v>
      </c>
      <c r="E150">
        <f>IF(('Normalized Data'!E151-'Normalized Data'!F151)&gt;labeling!$S$5,1,0) * labeling!C150</f>
        <v>0</v>
      </c>
      <c r="F150">
        <f>IF(('Normalized Data'!C151-'Normalized Data'!D151)&gt;labeling!$T$5,1,0) * labeling!D150</f>
        <v>0</v>
      </c>
      <c r="H150">
        <f t="shared" si="16"/>
        <v>0</v>
      </c>
      <c r="I150">
        <f t="shared" si="17"/>
        <v>0</v>
      </c>
      <c r="J150">
        <f t="shared" si="18"/>
        <v>0</v>
      </c>
      <c r="L150">
        <f t="shared" si="19"/>
        <v>0</v>
      </c>
      <c r="M150">
        <f t="shared" si="20"/>
        <v>0</v>
      </c>
    </row>
    <row r="151" spans="1:13">
      <c r="A151" t="s">
        <v>296</v>
      </c>
      <c r="B151" t="s">
        <v>297</v>
      </c>
      <c r="C151">
        <f>IF('Normalized Data'!E152&gt;labeling!$Q$5,1,0)</f>
        <v>0</v>
      </c>
      <c r="D151">
        <f>IF('Normalized Data'!C152&gt;labeling!$R$5,1,0)</f>
        <v>0</v>
      </c>
      <c r="E151">
        <f>IF(('Normalized Data'!E152-'Normalized Data'!F152)&gt;labeling!$S$5,1,0) * labeling!C151</f>
        <v>0</v>
      </c>
      <c r="F151">
        <f>IF(('Normalized Data'!C152-'Normalized Data'!D152)&gt;labeling!$T$5,1,0) * labeling!D151</f>
        <v>0</v>
      </c>
      <c r="H151">
        <f t="shared" si="16"/>
        <v>0</v>
      </c>
      <c r="I151">
        <f t="shared" si="17"/>
        <v>0</v>
      </c>
      <c r="J151">
        <f t="shared" si="18"/>
        <v>0</v>
      </c>
      <c r="L151">
        <f t="shared" si="19"/>
        <v>0</v>
      </c>
      <c r="M151">
        <f t="shared" si="20"/>
        <v>0</v>
      </c>
    </row>
    <row r="152" spans="1:13">
      <c r="A152" t="s">
        <v>298</v>
      </c>
      <c r="B152" t="s">
        <v>299</v>
      </c>
      <c r="C152">
        <f>IF('Normalized Data'!E153&gt;labeling!$Q$5,1,0)</f>
        <v>0</v>
      </c>
      <c r="D152">
        <f>IF('Normalized Data'!C153&gt;labeling!$R$5,1,0)</f>
        <v>0</v>
      </c>
      <c r="E152">
        <f>IF(('Normalized Data'!E153-'Normalized Data'!F153)&gt;labeling!$S$5,1,0) * labeling!C152</f>
        <v>0</v>
      </c>
      <c r="F152">
        <f>IF(('Normalized Data'!C153-'Normalized Data'!D153)&gt;labeling!$T$5,1,0) * labeling!D152</f>
        <v>0</v>
      </c>
      <c r="H152">
        <f t="shared" si="16"/>
        <v>0</v>
      </c>
      <c r="I152">
        <f t="shared" si="17"/>
        <v>0</v>
      </c>
      <c r="J152">
        <f t="shared" si="18"/>
        <v>0</v>
      </c>
      <c r="L152">
        <f t="shared" si="19"/>
        <v>0</v>
      </c>
      <c r="M152">
        <f t="shared" si="20"/>
        <v>0</v>
      </c>
    </row>
    <row r="153" spans="1:13">
      <c r="A153" t="s">
        <v>300</v>
      </c>
      <c r="B153" t="s">
        <v>301</v>
      </c>
      <c r="C153">
        <f>IF('Normalized Data'!E154&gt;labeling!$Q$5,1,0)</f>
        <v>1</v>
      </c>
      <c r="D153">
        <f>IF('Normalized Data'!C154&gt;labeling!$R$5,1,0)</f>
        <v>1</v>
      </c>
      <c r="E153">
        <f>IF(('Normalized Data'!E154-'Normalized Data'!F154)&gt;labeling!$S$5,1,0) * labeling!C153</f>
        <v>1</v>
      </c>
      <c r="F153">
        <f>IF(('Normalized Data'!C154-'Normalized Data'!D154)&gt;labeling!$T$5,1,0) * labeling!D153</f>
        <v>0</v>
      </c>
      <c r="H153">
        <f t="shared" si="16"/>
        <v>0</v>
      </c>
      <c r="I153">
        <f t="shared" si="17"/>
        <v>0</v>
      </c>
      <c r="J153">
        <f t="shared" si="18"/>
        <v>1</v>
      </c>
      <c r="L153">
        <f t="shared" si="19"/>
        <v>0</v>
      </c>
      <c r="M153">
        <f t="shared" si="20"/>
        <v>0</v>
      </c>
    </row>
    <row r="154" spans="1:13">
      <c r="A154" t="s">
        <v>302</v>
      </c>
      <c r="B154" t="s">
        <v>303</v>
      </c>
      <c r="C154">
        <f>IF('Normalized Data'!E155&gt;labeling!$Q$5,1,0)</f>
        <v>0</v>
      </c>
      <c r="D154">
        <f>IF('Normalized Data'!C155&gt;labeling!$R$5,1,0)</f>
        <v>0</v>
      </c>
      <c r="E154">
        <f>IF(('Normalized Data'!E155-'Normalized Data'!F155)&gt;labeling!$S$5,1,0) * labeling!C154</f>
        <v>0</v>
      </c>
      <c r="F154">
        <f>IF(('Normalized Data'!C155-'Normalized Data'!D155)&gt;labeling!$T$5,1,0) * labeling!D154</f>
        <v>0</v>
      </c>
      <c r="H154">
        <f t="shared" si="16"/>
        <v>0</v>
      </c>
      <c r="I154">
        <f t="shared" si="17"/>
        <v>0</v>
      </c>
      <c r="J154">
        <f t="shared" si="18"/>
        <v>0</v>
      </c>
      <c r="L154">
        <f t="shared" si="19"/>
        <v>0</v>
      </c>
      <c r="M154">
        <f t="shared" si="20"/>
        <v>0</v>
      </c>
    </row>
    <row r="155" spans="1:13">
      <c r="A155" t="s">
        <v>304</v>
      </c>
      <c r="B155" t="s">
        <v>305</v>
      </c>
      <c r="C155">
        <f>IF('Normalized Data'!E156&gt;labeling!$Q$5,1,0)</f>
        <v>0</v>
      </c>
      <c r="D155">
        <f>IF('Normalized Data'!C156&gt;labeling!$R$5,1,0)</f>
        <v>0</v>
      </c>
      <c r="E155">
        <f>IF(('Normalized Data'!E156-'Normalized Data'!F156)&gt;labeling!$S$5,1,0) * labeling!C155</f>
        <v>0</v>
      </c>
      <c r="F155">
        <f>IF(('Normalized Data'!C156-'Normalized Data'!D156)&gt;labeling!$T$5,1,0) * labeling!D155</f>
        <v>0</v>
      </c>
      <c r="H155">
        <f t="shared" si="16"/>
        <v>0</v>
      </c>
      <c r="I155">
        <f t="shared" si="17"/>
        <v>0</v>
      </c>
      <c r="J155">
        <f t="shared" si="18"/>
        <v>0</v>
      </c>
      <c r="L155">
        <f t="shared" si="19"/>
        <v>0</v>
      </c>
      <c r="M155">
        <f t="shared" si="20"/>
        <v>0</v>
      </c>
    </row>
    <row r="156" spans="1:13">
      <c r="A156" t="s">
        <v>306</v>
      </c>
      <c r="B156" t="s">
        <v>307</v>
      </c>
      <c r="C156">
        <f>IF('Normalized Data'!E157&gt;labeling!$Q$5,1,0)</f>
        <v>0</v>
      </c>
      <c r="D156">
        <f>IF('Normalized Data'!C157&gt;labeling!$R$5,1,0)</f>
        <v>1</v>
      </c>
      <c r="E156">
        <f>IF(('Normalized Data'!E157-'Normalized Data'!F157)&gt;labeling!$S$5,1,0) * labeling!C156</f>
        <v>0</v>
      </c>
      <c r="F156">
        <f>IF(('Normalized Data'!C157-'Normalized Data'!D157)&gt;labeling!$T$5,1,0) * labeling!D156</f>
        <v>0</v>
      </c>
      <c r="H156">
        <f t="shared" si="16"/>
        <v>0</v>
      </c>
      <c r="I156">
        <f t="shared" si="17"/>
        <v>1</v>
      </c>
      <c r="J156">
        <f t="shared" si="18"/>
        <v>0</v>
      </c>
      <c r="L156">
        <f t="shared" si="19"/>
        <v>0</v>
      </c>
      <c r="M156">
        <f t="shared" si="20"/>
        <v>0</v>
      </c>
    </row>
    <row r="157" spans="1:13">
      <c r="A157" t="s">
        <v>308</v>
      </c>
      <c r="B157" t="s">
        <v>309</v>
      </c>
      <c r="C157">
        <f>IF('Normalized Data'!E158&gt;labeling!$Q$5,1,0)</f>
        <v>1</v>
      </c>
      <c r="D157">
        <f>IF('Normalized Data'!C158&gt;labeling!$R$5,1,0)</f>
        <v>1</v>
      </c>
      <c r="E157">
        <f>IF(('Normalized Data'!E158-'Normalized Data'!F158)&gt;labeling!$S$5,1,0) * labeling!C157</f>
        <v>1</v>
      </c>
      <c r="F157">
        <f>IF(('Normalized Data'!C158-'Normalized Data'!D158)&gt;labeling!$T$5,1,0) * labeling!D157</f>
        <v>0</v>
      </c>
      <c r="H157">
        <f t="shared" si="16"/>
        <v>0</v>
      </c>
      <c r="I157">
        <f t="shared" si="17"/>
        <v>0</v>
      </c>
      <c r="J157">
        <f t="shared" si="18"/>
        <v>1</v>
      </c>
      <c r="L157">
        <f t="shared" si="19"/>
        <v>0</v>
      </c>
      <c r="M157">
        <f t="shared" si="20"/>
        <v>0</v>
      </c>
    </row>
    <row r="158" spans="1:13">
      <c r="A158" t="s">
        <v>310</v>
      </c>
      <c r="B158" t="s">
        <v>311</v>
      </c>
      <c r="C158">
        <f>IF('Normalized Data'!E159&gt;labeling!$Q$5,1,0)</f>
        <v>0</v>
      </c>
      <c r="D158">
        <f>IF('Normalized Data'!C159&gt;labeling!$R$5,1,0)</f>
        <v>0</v>
      </c>
      <c r="E158">
        <f>IF(('Normalized Data'!E159-'Normalized Data'!F159)&gt;labeling!$S$5,1,0) * labeling!C158</f>
        <v>0</v>
      </c>
      <c r="F158">
        <f>IF(('Normalized Data'!C159-'Normalized Data'!D159)&gt;labeling!$T$5,1,0) * labeling!D158</f>
        <v>0</v>
      </c>
      <c r="H158">
        <f t="shared" si="16"/>
        <v>0</v>
      </c>
      <c r="I158">
        <f t="shared" si="17"/>
        <v>0</v>
      </c>
      <c r="J158">
        <f t="shared" si="18"/>
        <v>0</v>
      </c>
      <c r="L158">
        <f t="shared" si="19"/>
        <v>0</v>
      </c>
      <c r="M158">
        <f t="shared" si="20"/>
        <v>0</v>
      </c>
    </row>
    <row r="159" spans="1:13">
      <c r="A159" t="s">
        <v>312</v>
      </c>
      <c r="B159" t="s">
        <v>313</v>
      </c>
      <c r="C159">
        <f>IF('Normalized Data'!E160&gt;labeling!$Q$5,1,0)</f>
        <v>1</v>
      </c>
      <c r="D159">
        <f>IF('Normalized Data'!C160&gt;labeling!$R$5,1,0)</f>
        <v>0</v>
      </c>
      <c r="E159">
        <f>IF(('Normalized Data'!E160-'Normalized Data'!F160)&gt;labeling!$S$5,1,0) * labeling!C159</f>
        <v>1</v>
      </c>
      <c r="F159">
        <f>IF(('Normalized Data'!C160-'Normalized Data'!D160)&gt;labeling!$T$5,1,0) * labeling!D159</f>
        <v>0</v>
      </c>
      <c r="H159">
        <f t="shared" si="16"/>
        <v>1</v>
      </c>
      <c r="I159">
        <f t="shared" si="17"/>
        <v>0</v>
      </c>
      <c r="J159">
        <f t="shared" si="18"/>
        <v>1</v>
      </c>
      <c r="L159">
        <f t="shared" si="19"/>
        <v>1</v>
      </c>
      <c r="M159">
        <f t="shared" si="20"/>
        <v>0</v>
      </c>
    </row>
    <row r="160" spans="1:13">
      <c r="A160" t="s">
        <v>314</v>
      </c>
      <c r="B160" t="s">
        <v>315</v>
      </c>
      <c r="C160">
        <f>IF('Normalized Data'!E161&gt;labeling!$Q$5,1,0)</f>
        <v>0</v>
      </c>
      <c r="D160">
        <f>IF('Normalized Data'!C161&gt;labeling!$R$5,1,0)</f>
        <v>0</v>
      </c>
      <c r="E160">
        <f>IF(('Normalized Data'!E161-'Normalized Data'!F161)&gt;labeling!$S$5,1,0) * labeling!C160</f>
        <v>0</v>
      </c>
      <c r="F160">
        <f>IF(('Normalized Data'!C161-'Normalized Data'!D161)&gt;labeling!$T$5,1,0) * labeling!D160</f>
        <v>0</v>
      </c>
      <c r="H160">
        <f t="shared" si="16"/>
        <v>0</v>
      </c>
      <c r="I160">
        <f t="shared" si="17"/>
        <v>0</v>
      </c>
      <c r="J160">
        <f t="shared" si="18"/>
        <v>0</v>
      </c>
      <c r="L160">
        <f t="shared" si="19"/>
        <v>0</v>
      </c>
      <c r="M160">
        <f t="shared" si="20"/>
        <v>0</v>
      </c>
    </row>
    <row r="161" spans="1:13">
      <c r="A161" t="s">
        <v>316</v>
      </c>
      <c r="B161" t="s">
        <v>317</v>
      </c>
      <c r="C161">
        <f>IF('Normalized Data'!E162&gt;labeling!$Q$5,1,0)</f>
        <v>1</v>
      </c>
      <c r="D161">
        <f>IF('Normalized Data'!C162&gt;labeling!$R$5,1,0)</f>
        <v>0</v>
      </c>
      <c r="E161">
        <f>IF(('Normalized Data'!E162-'Normalized Data'!F162)&gt;labeling!$S$5,1,0) * labeling!C161</f>
        <v>1</v>
      </c>
      <c r="F161">
        <f>IF(('Normalized Data'!C162-'Normalized Data'!D162)&gt;labeling!$T$5,1,0) * labeling!D161</f>
        <v>0</v>
      </c>
      <c r="H161">
        <f t="shared" si="16"/>
        <v>1</v>
      </c>
      <c r="I161">
        <f t="shared" si="17"/>
        <v>0</v>
      </c>
      <c r="J161">
        <f t="shared" si="18"/>
        <v>1</v>
      </c>
      <c r="L161">
        <f t="shared" si="19"/>
        <v>1</v>
      </c>
      <c r="M161">
        <f t="shared" si="20"/>
        <v>0</v>
      </c>
    </row>
    <row r="162" spans="1:13">
      <c r="A162" t="s">
        <v>318</v>
      </c>
      <c r="B162" t="s">
        <v>319</v>
      </c>
      <c r="C162">
        <f>IF('Normalized Data'!E163&gt;labeling!$Q$5,1,0)</f>
        <v>0</v>
      </c>
      <c r="D162">
        <f>IF('Normalized Data'!C163&gt;labeling!$R$5,1,0)</f>
        <v>0</v>
      </c>
      <c r="E162">
        <f>IF(('Normalized Data'!E163-'Normalized Data'!F163)&gt;labeling!$S$5,1,0) * labeling!C162</f>
        <v>0</v>
      </c>
      <c r="F162">
        <f>IF(('Normalized Data'!C163-'Normalized Data'!D163)&gt;labeling!$T$5,1,0) * labeling!D162</f>
        <v>0</v>
      </c>
      <c r="H162">
        <f t="shared" si="16"/>
        <v>0</v>
      </c>
      <c r="I162">
        <f t="shared" si="17"/>
        <v>0</v>
      </c>
      <c r="J162">
        <f t="shared" si="18"/>
        <v>0</v>
      </c>
      <c r="L162">
        <f t="shared" si="19"/>
        <v>0</v>
      </c>
      <c r="M162">
        <f t="shared" si="20"/>
        <v>0</v>
      </c>
    </row>
    <row r="163" spans="1:13">
      <c r="A163" t="s">
        <v>320</v>
      </c>
      <c r="B163" t="s">
        <v>321</v>
      </c>
      <c r="C163">
        <f>IF('Normalized Data'!E164&gt;labeling!$Q$5,1,0)</f>
        <v>0</v>
      </c>
      <c r="D163">
        <f>IF('Normalized Data'!C164&gt;labeling!$R$5,1,0)</f>
        <v>0</v>
      </c>
      <c r="E163">
        <f>IF(('Normalized Data'!E164-'Normalized Data'!F164)&gt;labeling!$S$5,1,0) * labeling!C163</f>
        <v>0</v>
      </c>
      <c r="F163">
        <f>IF(('Normalized Data'!C164-'Normalized Data'!D164)&gt;labeling!$T$5,1,0) * labeling!D163</f>
        <v>0</v>
      </c>
      <c r="H163">
        <f t="shared" si="16"/>
        <v>0</v>
      </c>
      <c r="I163">
        <f t="shared" si="17"/>
        <v>0</v>
      </c>
      <c r="J163">
        <f t="shared" si="18"/>
        <v>0</v>
      </c>
      <c r="L163">
        <f t="shared" si="19"/>
        <v>0</v>
      </c>
      <c r="M163">
        <f t="shared" si="20"/>
        <v>0</v>
      </c>
    </row>
    <row r="164" spans="1:13">
      <c r="A164" t="s">
        <v>322</v>
      </c>
      <c r="B164" t="s">
        <v>323</v>
      </c>
      <c r="C164">
        <f>IF('Normalized Data'!E165&gt;labeling!$Q$5,1,0)</f>
        <v>0</v>
      </c>
      <c r="D164">
        <f>IF('Normalized Data'!C165&gt;labeling!$R$5,1,0)</f>
        <v>0</v>
      </c>
      <c r="E164">
        <f>IF(('Normalized Data'!E165-'Normalized Data'!F165)&gt;labeling!$S$5,1,0) * labeling!C164</f>
        <v>0</v>
      </c>
      <c r="F164">
        <f>IF(('Normalized Data'!C165-'Normalized Data'!D165)&gt;labeling!$T$5,1,0) * labeling!D164</f>
        <v>0</v>
      </c>
      <c r="H164">
        <f t="shared" si="16"/>
        <v>0</v>
      </c>
      <c r="I164">
        <f t="shared" si="17"/>
        <v>0</v>
      </c>
      <c r="J164">
        <f t="shared" si="18"/>
        <v>0</v>
      </c>
      <c r="L164">
        <f t="shared" si="19"/>
        <v>0</v>
      </c>
      <c r="M164">
        <f t="shared" si="20"/>
        <v>0</v>
      </c>
    </row>
    <row r="165" spans="1:13">
      <c r="A165" t="s">
        <v>324</v>
      </c>
      <c r="B165" t="s">
        <v>325</v>
      </c>
      <c r="C165">
        <f>IF('Normalized Data'!E166&gt;labeling!$Q$5,1,0)</f>
        <v>1</v>
      </c>
      <c r="D165">
        <f>IF('Normalized Data'!C166&gt;labeling!$R$5,1,0)</f>
        <v>0</v>
      </c>
      <c r="E165">
        <f>IF(('Normalized Data'!E166-'Normalized Data'!F166)&gt;labeling!$S$5,1,0) * labeling!C165</f>
        <v>0</v>
      </c>
      <c r="F165">
        <f>IF(('Normalized Data'!C166-'Normalized Data'!D166)&gt;labeling!$T$5,1,0) * labeling!D165</f>
        <v>0</v>
      </c>
      <c r="H165">
        <f t="shared" si="16"/>
        <v>1</v>
      </c>
      <c r="I165">
        <f t="shared" si="17"/>
        <v>0</v>
      </c>
      <c r="J165">
        <f t="shared" si="18"/>
        <v>0</v>
      </c>
      <c r="L165">
        <f t="shared" si="19"/>
        <v>0</v>
      </c>
      <c r="M165">
        <f t="shared" si="20"/>
        <v>0</v>
      </c>
    </row>
    <row r="166" spans="1:13">
      <c r="A166" t="s">
        <v>326</v>
      </c>
      <c r="B166" t="s">
        <v>327</v>
      </c>
      <c r="C166">
        <f>IF('Normalized Data'!E167&gt;labeling!$Q$5,1,0)</f>
        <v>0</v>
      </c>
      <c r="D166">
        <f>IF('Normalized Data'!C167&gt;labeling!$R$5,1,0)</f>
        <v>0</v>
      </c>
      <c r="E166">
        <f>IF(('Normalized Data'!E167-'Normalized Data'!F167)&gt;labeling!$S$5,1,0) * labeling!C166</f>
        <v>0</v>
      </c>
      <c r="F166">
        <f>IF(('Normalized Data'!C167-'Normalized Data'!D167)&gt;labeling!$T$5,1,0) * labeling!D166</f>
        <v>0</v>
      </c>
      <c r="H166">
        <f t="shared" si="16"/>
        <v>0</v>
      </c>
      <c r="I166">
        <f t="shared" si="17"/>
        <v>0</v>
      </c>
      <c r="J166">
        <f t="shared" si="18"/>
        <v>0</v>
      </c>
      <c r="L166">
        <f t="shared" si="19"/>
        <v>0</v>
      </c>
      <c r="M166">
        <f t="shared" si="20"/>
        <v>0</v>
      </c>
    </row>
    <row r="167" spans="1:13">
      <c r="A167" t="s">
        <v>328</v>
      </c>
      <c r="B167" t="s">
        <v>329</v>
      </c>
      <c r="C167">
        <f>IF('Normalized Data'!E168&gt;labeling!$Q$5,1,0)</f>
        <v>0</v>
      </c>
      <c r="D167">
        <f>IF('Normalized Data'!C168&gt;labeling!$R$5,1,0)</f>
        <v>0</v>
      </c>
      <c r="E167">
        <f>IF(('Normalized Data'!E168-'Normalized Data'!F168)&gt;labeling!$S$5,1,0) * labeling!C167</f>
        <v>0</v>
      </c>
      <c r="F167">
        <f>IF(('Normalized Data'!C168-'Normalized Data'!D168)&gt;labeling!$T$5,1,0) * labeling!D167</f>
        <v>0</v>
      </c>
      <c r="H167">
        <f t="shared" si="16"/>
        <v>0</v>
      </c>
      <c r="I167">
        <f t="shared" si="17"/>
        <v>0</v>
      </c>
      <c r="J167">
        <f t="shared" si="18"/>
        <v>0</v>
      </c>
      <c r="L167">
        <f t="shared" si="19"/>
        <v>0</v>
      </c>
      <c r="M167">
        <f t="shared" si="20"/>
        <v>0</v>
      </c>
    </row>
    <row r="168" spans="1:13">
      <c r="A168" t="s">
        <v>330</v>
      </c>
      <c r="B168" t="s">
        <v>331</v>
      </c>
      <c r="C168">
        <f>IF('Normalized Data'!E169&gt;labeling!$Q$5,1,0)</f>
        <v>0</v>
      </c>
      <c r="D168">
        <f>IF('Normalized Data'!C169&gt;labeling!$R$5,1,0)</f>
        <v>0</v>
      </c>
      <c r="E168">
        <f>IF(('Normalized Data'!E169-'Normalized Data'!F169)&gt;labeling!$S$5,1,0) * labeling!C168</f>
        <v>0</v>
      </c>
      <c r="F168">
        <f>IF(('Normalized Data'!C169-'Normalized Data'!D169)&gt;labeling!$T$5,1,0) * labeling!D168</f>
        <v>0</v>
      </c>
      <c r="H168">
        <f t="shared" si="16"/>
        <v>0</v>
      </c>
      <c r="I168">
        <f t="shared" si="17"/>
        <v>0</v>
      </c>
      <c r="J168">
        <f t="shared" si="18"/>
        <v>0</v>
      </c>
      <c r="L168">
        <f t="shared" si="19"/>
        <v>0</v>
      </c>
      <c r="M168">
        <f t="shared" si="20"/>
        <v>0</v>
      </c>
    </row>
    <row r="169" spans="1:13">
      <c r="A169" t="s">
        <v>332</v>
      </c>
      <c r="B169" t="s">
        <v>333</v>
      </c>
      <c r="C169">
        <f>IF('Normalized Data'!E170&gt;labeling!$Q$5,1,0)</f>
        <v>1</v>
      </c>
      <c r="D169">
        <f>IF('Normalized Data'!C170&gt;labeling!$R$5,1,0)</f>
        <v>1</v>
      </c>
      <c r="E169">
        <f>IF(('Normalized Data'!E170-'Normalized Data'!F170)&gt;labeling!$S$5,1,0) * labeling!C169</f>
        <v>1</v>
      </c>
      <c r="F169">
        <f>IF(('Normalized Data'!C170-'Normalized Data'!D170)&gt;labeling!$T$5,1,0) * labeling!D169</f>
        <v>0</v>
      </c>
      <c r="H169">
        <f t="shared" si="16"/>
        <v>0</v>
      </c>
      <c r="I169">
        <f t="shared" si="17"/>
        <v>0</v>
      </c>
      <c r="J169">
        <f t="shared" si="18"/>
        <v>1</v>
      </c>
      <c r="L169">
        <f t="shared" si="19"/>
        <v>0</v>
      </c>
      <c r="M169">
        <f t="shared" si="20"/>
        <v>0</v>
      </c>
    </row>
    <row r="170" spans="1:13">
      <c r="A170" t="s">
        <v>334</v>
      </c>
      <c r="B170" t="s">
        <v>335</v>
      </c>
      <c r="C170">
        <f>IF('Normalized Data'!E171&gt;labeling!$Q$5,1,0)</f>
        <v>1</v>
      </c>
      <c r="D170">
        <f>IF('Normalized Data'!C171&gt;labeling!$R$5,1,0)</f>
        <v>0</v>
      </c>
      <c r="E170">
        <f>IF(('Normalized Data'!E171-'Normalized Data'!F171)&gt;labeling!$S$5,1,0) * labeling!C170</f>
        <v>1</v>
      </c>
      <c r="F170">
        <f>IF(('Normalized Data'!C171-'Normalized Data'!D171)&gt;labeling!$T$5,1,0) * labeling!D170</f>
        <v>0</v>
      </c>
      <c r="H170">
        <f t="shared" si="16"/>
        <v>1</v>
      </c>
      <c r="I170">
        <f t="shared" si="17"/>
        <v>0</v>
      </c>
      <c r="J170">
        <f t="shared" si="18"/>
        <v>1</v>
      </c>
      <c r="L170">
        <f t="shared" si="19"/>
        <v>1</v>
      </c>
      <c r="M170">
        <f t="shared" si="20"/>
        <v>0</v>
      </c>
    </row>
    <row r="171" spans="1:13">
      <c r="A171" t="s">
        <v>336</v>
      </c>
      <c r="B171" t="s">
        <v>337</v>
      </c>
      <c r="C171">
        <f>IF('Normalized Data'!E172&gt;labeling!$Q$5,1,0)</f>
        <v>0</v>
      </c>
      <c r="D171">
        <f>IF('Normalized Data'!C172&gt;labeling!$R$5,1,0)</f>
        <v>0</v>
      </c>
      <c r="E171">
        <f>IF(('Normalized Data'!E172-'Normalized Data'!F172)&gt;labeling!$S$5,1,0) * labeling!C171</f>
        <v>0</v>
      </c>
      <c r="F171">
        <f>IF(('Normalized Data'!C172-'Normalized Data'!D172)&gt;labeling!$T$5,1,0) * labeling!D171</f>
        <v>0</v>
      </c>
      <c r="H171">
        <f t="shared" si="16"/>
        <v>0</v>
      </c>
      <c r="I171">
        <f t="shared" si="17"/>
        <v>0</v>
      </c>
      <c r="J171">
        <f t="shared" si="18"/>
        <v>0</v>
      </c>
      <c r="L171">
        <f t="shared" si="19"/>
        <v>0</v>
      </c>
      <c r="M171">
        <f t="shared" si="20"/>
        <v>0</v>
      </c>
    </row>
    <row r="172" spans="1:13">
      <c r="A172" t="s">
        <v>338</v>
      </c>
      <c r="B172" t="s">
        <v>339</v>
      </c>
      <c r="C172">
        <f>IF('Normalized Data'!E173&gt;labeling!$Q$5,1,0)</f>
        <v>0</v>
      </c>
      <c r="D172">
        <f>IF('Normalized Data'!C173&gt;labeling!$R$5,1,0)</f>
        <v>0</v>
      </c>
      <c r="E172">
        <f>IF(('Normalized Data'!E173-'Normalized Data'!F173)&gt;labeling!$S$5,1,0) * labeling!C172</f>
        <v>0</v>
      </c>
      <c r="F172">
        <f>IF(('Normalized Data'!C173-'Normalized Data'!D173)&gt;labeling!$T$5,1,0) * labeling!D172</f>
        <v>0</v>
      </c>
      <c r="H172">
        <f t="shared" si="16"/>
        <v>0</v>
      </c>
      <c r="I172">
        <f t="shared" si="17"/>
        <v>0</v>
      </c>
      <c r="J172">
        <f t="shared" si="18"/>
        <v>0</v>
      </c>
      <c r="L172">
        <f t="shared" si="19"/>
        <v>0</v>
      </c>
      <c r="M172">
        <f t="shared" si="20"/>
        <v>0</v>
      </c>
    </row>
    <row r="173" spans="1:13">
      <c r="A173" t="s">
        <v>340</v>
      </c>
      <c r="B173" t="s">
        <v>341</v>
      </c>
      <c r="C173">
        <f>IF('Normalized Data'!E174&gt;labeling!$Q$5,1,0)</f>
        <v>1</v>
      </c>
      <c r="D173">
        <f>IF('Normalized Data'!C174&gt;labeling!$R$5,1,0)</f>
        <v>0</v>
      </c>
      <c r="E173">
        <f>IF(('Normalized Data'!E174-'Normalized Data'!F174)&gt;labeling!$S$5,1,0) * labeling!C173</f>
        <v>1</v>
      </c>
      <c r="F173">
        <f>IF(('Normalized Data'!C174-'Normalized Data'!D174)&gt;labeling!$T$5,1,0) * labeling!D173</f>
        <v>0</v>
      </c>
      <c r="H173">
        <f t="shared" si="16"/>
        <v>1</v>
      </c>
      <c r="I173">
        <f t="shared" si="17"/>
        <v>0</v>
      </c>
      <c r="J173">
        <f t="shared" si="18"/>
        <v>1</v>
      </c>
      <c r="L173">
        <f t="shared" si="19"/>
        <v>1</v>
      </c>
      <c r="M173">
        <f t="shared" si="20"/>
        <v>0</v>
      </c>
    </row>
    <row r="174" spans="1:13">
      <c r="A174" t="s">
        <v>342</v>
      </c>
      <c r="B174" t="s">
        <v>343</v>
      </c>
      <c r="C174">
        <f>IF('Normalized Data'!E175&gt;labeling!$Q$5,1,0)</f>
        <v>0</v>
      </c>
      <c r="D174">
        <f>IF('Normalized Data'!C175&gt;labeling!$R$5,1,0)</f>
        <v>0</v>
      </c>
      <c r="E174">
        <f>IF(('Normalized Data'!E175-'Normalized Data'!F175)&gt;labeling!$S$5,1,0) * labeling!C174</f>
        <v>0</v>
      </c>
      <c r="F174">
        <f>IF(('Normalized Data'!C175-'Normalized Data'!D175)&gt;labeling!$T$5,1,0) * labeling!D174</f>
        <v>0</v>
      </c>
      <c r="H174">
        <f t="shared" si="16"/>
        <v>0</v>
      </c>
      <c r="I174">
        <f t="shared" si="17"/>
        <v>0</v>
      </c>
      <c r="J174">
        <f t="shared" si="18"/>
        <v>0</v>
      </c>
      <c r="L174">
        <f t="shared" si="19"/>
        <v>0</v>
      </c>
      <c r="M174">
        <f t="shared" si="20"/>
        <v>0</v>
      </c>
    </row>
    <row r="175" spans="1:13">
      <c r="A175" t="s">
        <v>344</v>
      </c>
      <c r="B175" t="s">
        <v>345</v>
      </c>
      <c r="C175">
        <f>IF('Normalized Data'!E176&gt;labeling!$Q$5,1,0)</f>
        <v>0</v>
      </c>
      <c r="D175">
        <f>IF('Normalized Data'!C176&gt;labeling!$R$5,1,0)</f>
        <v>0</v>
      </c>
      <c r="E175">
        <f>IF(('Normalized Data'!E176-'Normalized Data'!F176)&gt;labeling!$S$5,1,0) * labeling!C175</f>
        <v>0</v>
      </c>
      <c r="F175">
        <f>IF(('Normalized Data'!C176-'Normalized Data'!D176)&gt;labeling!$T$5,1,0) * labeling!D175</f>
        <v>0</v>
      </c>
      <c r="H175">
        <f t="shared" si="16"/>
        <v>0</v>
      </c>
      <c r="I175">
        <f t="shared" si="17"/>
        <v>0</v>
      </c>
      <c r="J175">
        <f t="shared" si="18"/>
        <v>0</v>
      </c>
      <c r="L175">
        <f t="shared" si="19"/>
        <v>0</v>
      </c>
      <c r="M175">
        <f t="shared" si="20"/>
        <v>0</v>
      </c>
    </row>
    <row r="176" spans="1:13">
      <c r="A176" t="s">
        <v>346</v>
      </c>
      <c r="B176" t="s">
        <v>347</v>
      </c>
      <c r="C176">
        <f>IF('Normalized Data'!E177&gt;labeling!$Q$5,1,0)</f>
        <v>0</v>
      </c>
      <c r="D176">
        <f>IF('Normalized Data'!C177&gt;labeling!$R$5,1,0)</f>
        <v>0</v>
      </c>
      <c r="E176">
        <f>IF(('Normalized Data'!E177-'Normalized Data'!F177)&gt;labeling!$S$5,1,0) * labeling!C176</f>
        <v>0</v>
      </c>
      <c r="F176">
        <f>IF(('Normalized Data'!C177-'Normalized Data'!D177)&gt;labeling!$T$5,1,0) * labeling!D176</f>
        <v>0</v>
      </c>
      <c r="H176">
        <f t="shared" si="16"/>
        <v>0</v>
      </c>
      <c r="I176">
        <f t="shared" si="17"/>
        <v>0</v>
      </c>
      <c r="J176">
        <f t="shared" si="18"/>
        <v>0</v>
      </c>
      <c r="L176">
        <f t="shared" si="19"/>
        <v>0</v>
      </c>
      <c r="M176">
        <f t="shared" si="20"/>
        <v>0</v>
      </c>
    </row>
    <row r="177" spans="1:13">
      <c r="A177" t="s">
        <v>348</v>
      </c>
      <c r="B177" t="s">
        <v>349</v>
      </c>
      <c r="C177">
        <f>IF('Normalized Data'!E178&gt;labeling!$Q$5,1,0)</f>
        <v>1</v>
      </c>
      <c r="D177">
        <f>IF('Normalized Data'!C178&gt;labeling!$R$5,1,0)</f>
        <v>0</v>
      </c>
      <c r="E177">
        <f>IF(('Normalized Data'!E178-'Normalized Data'!F178)&gt;labeling!$S$5,1,0) * labeling!C177</f>
        <v>0</v>
      </c>
      <c r="F177">
        <f>IF(('Normalized Data'!C178-'Normalized Data'!D178)&gt;labeling!$T$5,1,0) * labeling!D177</f>
        <v>0</v>
      </c>
      <c r="H177">
        <f t="shared" si="16"/>
        <v>1</v>
      </c>
      <c r="I177">
        <f t="shared" si="17"/>
        <v>0</v>
      </c>
      <c r="J177">
        <f t="shared" si="18"/>
        <v>0</v>
      </c>
      <c r="L177">
        <f t="shared" si="19"/>
        <v>0</v>
      </c>
      <c r="M177">
        <f t="shared" si="20"/>
        <v>0</v>
      </c>
    </row>
    <row r="178" spans="1:13">
      <c r="A178" t="s">
        <v>350</v>
      </c>
      <c r="B178" t="s">
        <v>351</v>
      </c>
      <c r="C178">
        <f>IF('Normalized Data'!E179&gt;labeling!$Q$5,1,0)</f>
        <v>0</v>
      </c>
      <c r="D178">
        <f>IF('Normalized Data'!C179&gt;labeling!$R$5,1,0)</f>
        <v>0</v>
      </c>
      <c r="E178">
        <f>IF(('Normalized Data'!E179-'Normalized Data'!F179)&gt;labeling!$S$5,1,0) * labeling!C178</f>
        <v>0</v>
      </c>
      <c r="F178">
        <f>IF(('Normalized Data'!C179-'Normalized Data'!D179)&gt;labeling!$T$5,1,0) * labeling!D178</f>
        <v>0</v>
      </c>
      <c r="H178">
        <f t="shared" si="16"/>
        <v>0</v>
      </c>
      <c r="I178">
        <f t="shared" si="17"/>
        <v>0</v>
      </c>
      <c r="J178">
        <f t="shared" si="18"/>
        <v>0</v>
      </c>
      <c r="L178">
        <f t="shared" si="19"/>
        <v>0</v>
      </c>
      <c r="M178">
        <f t="shared" si="20"/>
        <v>0</v>
      </c>
    </row>
    <row r="179" spans="1:13">
      <c r="A179" t="s">
        <v>352</v>
      </c>
      <c r="B179" t="s">
        <v>353</v>
      </c>
      <c r="C179">
        <f>IF('Normalized Data'!E180&gt;labeling!$Q$5,1,0)</f>
        <v>1</v>
      </c>
      <c r="D179">
        <f>IF('Normalized Data'!C180&gt;labeling!$R$5,1,0)</f>
        <v>1</v>
      </c>
      <c r="E179">
        <f>IF(('Normalized Data'!E180-'Normalized Data'!F180)&gt;labeling!$S$5,1,0) * labeling!C179</f>
        <v>1</v>
      </c>
      <c r="F179">
        <f>IF(('Normalized Data'!C180-'Normalized Data'!D180)&gt;labeling!$T$5,1,0) * labeling!D179</f>
        <v>0</v>
      </c>
      <c r="H179">
        <f t="shared" si="16"/>
        <v>0</v>
      </c>
      <c r="I179">
        <f t="shared" si="17"/>
        <v>0</v>
      </c>
      <c r="J179">
        <f t="shared" si="18"/>
        <v>1</v>
      </c>
      <c r="L179">
        <f t="shared" si="19"/>
        <v>0</v>
      </c>
      <c r="M179">
        <f t="shared" si="20"/>
        <v>0</v>
      </c>
    </row>
    <row r="180" spans="1:13">
      <c r="A180" t="s">
        <v>354</v>
      </c>
      <c r="B180" t="s">
        <v>355</v>
      </c>
      <c r="C180">
        <f>IF('Normalized Data'!E181&gt;labeling!$Q$5,1,0)</f>
        <v>0</v>
      </c>
      <c r="D180">
        <f>IF('Normalized Data'!C181&gt;labeling!$R$5,1,0)</f>
        <v>0</v>
      </c>
      <c r="E180">
        <f>IF(('Normalized Data'!E181-'Normalized Data'!F181)&gt;labeling!$S$5,1,0) * labeling!C180</f>
        <v>0</v>
      </c>
      <c r="F180">
        <f>IF(('Normalized Data'!C181-'Normalized Data'!D181)&gt;labeling!$T$5,1,0) * labeling!D180</f>
        <v>0</v>
      </c>
      <c r="H180">
        <f t="shared" si="16"/>
        <v>0</v>
      </c>
      <c r="I180">
        <f t="shared" si="17"/>
        <v>0</v>
      </c>
      <c r="J180">
        <f t="shared" si="18"/>
        <v>0</v>
      </c>
      <c r="L180">
        <f t="shared" si="19"/>
        <v>0</v>
      </c>
      <c r="M180">
        <f t="shared" si="20"/>
        <v>0</v>
      </c>
    </row>
    <row r="181" spans="1:13">
      <c r="A181" t="s">
        <v>356</v>
      </c>
      <c r="B181" t="s">
        <v>357</v>
      </c>
      <c r="C181">
        <f>IF('Normalized Data'!E182&gt;labeling!$Q$5,1,0)</f>
        <v>1</v>
      </c>
      <c r="D181">
        <f>IF('Normalized Data'!C182&gt;labeling!$R$5,1,0)</f>
        <v>1</v>
      </c>
      <c r="E181">
        <f>IF(('Normalized Data'!E182-'Normalized Data'!F182)&gt;labeling!$S$5,1,0) * labeling!C181</f>
        <v>1</v>
      </c>
      <c r="F181">
        <f>IF(('Normalized Data'!C182-'Normalized Data'!D182)&gt;labeling!$T$5,1,0) * labeling!D181</f>
        <v>0</v>
      </c>
      <c r="H181">
        <f t="shared" si="16"/>
        <v>0</v>
      </c>
      <c r="I181">
        <f t="shared" si="17"/>
        <v>0</v>
      </c>
      <c r="J181">
        <f t="shared" si="18"/>
        <v>1</v>
      </c>
      <c r="L181">
        <f t="shared" si="19"/>
        <v>0</v>
      </c>
      <c r="M181">
        <f t="shared" si="20"/>
        <v>0</v>
      </c>
    </row>
    <row r="182" spans="1:13">
      <c r="A182" t="s">
        <v>358</v>
      </c>
      <c r="B182" t="s">
        <v>359</v>
      </c>
      <c r="C182">
        <f>IF('Normalized Data'!E183&gt;labeling!$Q$5,1,0)</f>
        <v>0</v>
      </c>
      <c r="D182">
        <f>IF('Normalized Data'!C183&gt;labeling!$R$5,1,0)</f>
        <v>0</v>
      </c>
      <c r="E182">
        <f>IF(('Normalized Data'!E183-'Normalized Data'!F183)&gt;labeling!$S$5,1,0) * labeling!C182</f>
        <v>0</v>
      </c>
      <c r="F182">
        <f>IF(('Normalized Data'!C183-'Normalized Data'!D183)&gt;labeling!$T$5,1,0) * labeling!D182</f>
        <v>0</v>
      </c>
      <c r="H182">
        <f t="shared" si="16"/>
        <v>0</v>
      </c>
      <c r="I182">
        <f t="shared" si="17"/>
        <v>0</v>
      </c>
      <c r="J182">
        <f t="shared" si="18"/>
        <v>0</v>
      </c>
      <c r="L182">
        <f t="shared" si="19"/>
        <v>0</v>
      </c>
      <c r="M182">
        <f t="shared" si="20"/>
        <v>0</v>
      </c>
    </row>
    <row r="183" spans="1:13">
      <c r="A183" t="s">
        <v>360</v>
      </c>
      <c r="B183" t="s">
        <v>361</v>
      </c>
      <c r="C183">
        <f>IF('Normalized Data'!E184&gt;labeling!$Q$5,1,0)</f>
        <v>1</v>
      </c>
      <c r="D183">
        <f>IF('Normalized Data'!C184&gt;labeling!$R$5,1,0)</f>
        <v>1</v>
      </c>
      <c r="E183">
        <f>IF(('Normalized Data'!E184-'Normalized Data'!F184)&gt;labeling!$S$5,1,0) * labeling!C183</f>
        <v>1</v>
      </c>
      <c r="F183">
        <f>IF(('Normalized Data'!C184-'Normalized Data'!D184)&gt;labeling!$T$5,1,0) * labeling!D183</f>
        <v>0</v>
      </c>
      <c r="H183">
        <f t="shared" si="16"/>
        <v>0</v>
      </c>
      <c r="I183">
        <f t="shared" si="17"/>
        <v>0</v>
      </c>
      <c r="J183">
        <f t="shared" si="18"/>
        <v>1</v>
      </c>
      <c r="L183">
        <f t="shared" si="19"/>
        <v>0</v>
      </c>
      <c r="M183">
        <f t="shared" si="20"/>
        <v>0</v>
      </c>
    </row>
    <row r="184" spans="1:13">
      <c r="A184" t="s">
        <v>362</v>
      </c>
      <c r="B184" t="s">
        <v>363</v>
      </c>
      <c r="C184">
        <f>IF('Normalized Data'!E185&gt;labeling!$Q$5,1,0)</f>
        <v>0</v>
      </c>
      <c r="D184">
        <f>IF('Normalized Data'!C185&gt;labeling!$R$5,1,0)</f>
        <v>0</v>
      </c>
      <c r="E184">
        <f>IF(('Normalized Data'!E185-'Normalized Data'!F185)&gt;labeling!$S$5,1,0) * labeling!C184</f>
        <v>0</v>
      </c>
      <c r="F184">
        <f>IF(('Normalized Data'!C185-'Normalized Data'!D185)&gt;labeling!$T$5,1,0) * labeling!D184</f>
        <v>0</v>
      </c>
      <c r="H184">
        <f t="shared" si="16"/>
        <v>0</v>
      </c>
      <c r="I184">
        <f t="shared" si="17"/>
        <v>0</v>
      </c>
      <c r="J184">
        <f t="shared" si="18"/>
        <v>0</v>
      </c>
      <c r="L184">
        <f t="shared" si="19"/>
        <v>0</v>
      </c>
      <c r="M184">
        <f t="shared" si="20"/>
        <v>0</v>
      </c>
    </row>
    <row r="185" spans="1:13">
      <c r="A185" t="s">
        <v>364</v>
      </c>
      <c r="B185" t="s">
        <v>365</v>
      </c>
      <c r="C185">
        <f>IF('Normalized Data'!E186&gt;labeling!$Q$5,1,0)</f>
        <v>1</v>
      </c>
      <c r="D185">
        <f>IF('Normalized Data'!C186&gt;labeling!$R$5,1,0)</f>
        <v>1</v>
      </c>
      <c r="E185">
        <f>IF(('Normalized Data'!E186-'Normalized Data'!F186)&gt;labeling!$S$5,1,0) * labeling!C185</f>
        <v>1</v>
      </c>
      <c r="F185">
        <f>IF(('Normalized Data'!C186-'Normalized Data'!D186)&gt;labeling!$T$5,1,0) * labeling!D185</f>
        <v>0</v>
      </c>
      <c r="H185">
        <f t="shared" si="16"/>
        <v>0</v>
      </c>
      <c r="I185">
        <f t="shared" si="17"/>
        <v>0</v>
      </c>
      <c r="J185">
        <f t="shared" si="18"/>
        <v>1</v>
      </c>
      <c r="L185">
        <f t="shared" si="19"/>
        <v>0</v>
      </c>
      <c r="M185">
        <f t="shared" si="20"/>
        <v>0</v>
      </c>
    </row>
    <row r="186" spans="1:13">
      <c r="A186" t="s">
        <v>366</v>
      </c>
      <c r="B186" t="s">
        <v>367</v>
      </c>
      <c r="C186">
        <f>IF('Normalized Data'!E187&gt;labeling!$Q$5,1,0)</f>
        <v>0</v>
      </c>
      <c r="D186">
        <f>IF('Normalized Data'!C187&gt;labeling!$R$5,1,0)</f>
        <v>0</v>
      </c>
      <c r="E186">
        <f>IF(('Normalized Data'!E187-'Normalized Data'!F187)&gt;labeling!$S$5,1,0) * labeling!C186</f>
        <v>0</v>
      </c>
      <c r="F186">
        <f>IF(('Normalized Data'!C187-'Normalized Data'!D187)&gt;labeling!$T$5,1,0) * labeling!D186</f>
        <v>0</v>
      </c>
      <c r="H186">
        <f t="shared" si="16"/>
        <v>0</v>
      </c>
      <c r="I186">
        <f t="shared" si="17"/>
        <v>0</v>
      </c>
      <c r="J186">
        <f t="shared" si="18"/>
        <v>0</v>
      </c>
      <c r="L186">
        <f t="shared" si="19"/>
        <v>0</v>
      </c>
      <c r="M186">
        <f t="shared" si="20"/>
        <v>0</v>
      </c>
    </row>
    <row r="187" spans="1:13">
      <c r="A187" t="s">
        <v>368</v>
      </c>
      <c r="B187" t="s">
        <v>369</v>
      </c>
      <c r="C187">
        <f>IF('Normalized Data'!E188&gt;labeling!$Q$5,1,0)</f>
        <v>1</v>
      </c>
      <c r="D187">
        <f>IF('Normalized Data'!C188&gt;labeling!$R$5,1,0)</f>
        <v>1</v>
      </c>
      <c r="E187">
        <f>IF(('Normalized Data'!E188-'Normalized Data'!F188)&gt;labeling!$S$5,1,0) * labeling!C187</f>
        <v>1</v>
      </c>
      <c r="F187">
        <f>IF(('Normalized Data'!C188-'Normalized Data'!D188)&gt;labeling!$T$5,1,0) * labeling!D187</f>
        <v>0</v>
      </c>
      <c r="H187">
        <f t="shared" si="16"/>
        <v>0</v>
      </c>
      <c r="I187">
        <f t="shared" si="17"/>
        <v>0</v>
      </c>
      <c r="J187">
        <f t="shared" si="18"/>
        <v>1</v>
      </c>
      <c r="L187">
        <f t="shared" si="19"/>
        <v>0</v>
      </c>
      <c r="M187">
        <f t="shared" si="20"/>
        <v>0</v>
      </c>
    </row>
    <row r="188" spans="1:13">
      <c r="A188" t="s">
        <v>370</v>
      </c>
      <c r="B188" t="s">
        <v>371</v>
      </c>
      <c r="C188">
        <f>IF('Normalized Data'!E189&gt;labeling!$Q$5,1,0)</f>
        <v>0</v>
      </c>
      <c r="D188">
        <f>IF('Normalized Data'!C189&gt;labeling!$R$5,1,0)</f>
        <v>0</v>
      </c>
      <c r="E188">
        <f>IF(('Normalized Data'!E189-'Normalized Data'!F189)&gt;labeling!$S$5,1,0) * labeling!C188</f>
        <v>0</v>
      </c>
      <c r="F188">
        <f>IF(('Normalized Data'!C189-'Normalized Data'!D189)&gt;labeling!$T$5,1,0) * labeling!D188</f>
        <v>0</v>
      </c>
      <c r="H188">
        <f t="shared" si="16"/>
        <v>0</v>
      </c>
      <c r="I188">
        <f t="shared" si="17"/>
        <v>0</v>
      </c>
      <c r="J188">
        <f t="shared" si="18"/>
        <v>0</v>
      </c>
      <c r="L188">
        <f t="shared" si="19"/>
        <v>0</v>
      </c>
      <c r="M188">
        <f t="shared" si="20"/>
        <v>0</v>
      </c>
    </row>
    <row r="189" spans="1:13">
      <c r="A189" t="s">
        <v>372</v>
      </c>
      <c r="B189" t="s">
        <v>373</v>
      </c>
      <c r="C189">
        <f>IF('Normalized Data'!E190&gt;labeling!$Q$5,1,0)</f>
        <v>0</v>
      </c>
      <c r="D189">
        <f>IF('Normalized Data'!C190&gt;labeling!$R$5,1,0)</f>
        <v>0</v>
      </c>
      <c r="E189">
        <f>IF(('Normalized Data'!E190-'Normalized Data'!F190)&gt;labeling!$S$5,1,0) * labeling!C189</f>
        <v>0</v>
      </c>
      <c r="F189">
        <f>IF(('Normalized Data'!C190-'Normalized Data'!D190)&gt;labeling!$T$5,1,0) * labeling!D189</f>
        <v>0</v>
      </c>
      <c r="H189">
        <f t="shared" si="16"/>
        <v>0</v>
      </c>
      <c r="I189">
        <f t="shared" si="17"/>
        <v>0</v>
      </c>
      <c r="J189">
        <f t="shared" si="18"/>
        <v>0</v>
      </c>
      <c r="L189">
        <f t="shared" si="19"/>
        <v>0</v>
      </c>
      <c r="M189">
        <f t="shared" si="20"/>
        <v>0</v>
      </c>
    </row>
    <row r="190" spans="1:13">
      <c r="A190" t="s">
        <v>374</v>
      </c>
      <c r="B190" t="s">
        <v>375</v>
      </c>
      <c r="C190">
        <f>IF('Normalized Data'!E191&gt;labeling!$Q$5,1,0)</f>
        <v>0</v>
      </c>
      <c r="D190">
        <f>IF('Normalized Data'!C191&gt;labeling!$R$5,1,0)</f>
        <v>0</v>
      </c>
      <c r="E190">
        <f>IF(('Normalized Data'!E191-'Normalized Data'!F191)&gt;labeling!$S$5,1,0) * labeling!C190</f>
        <v>0</v>
      </c>
      <c r="F190">
        <f>IF(('Normalized Data'!C191-'Normalized Data'!D191)&gt;labeling!$T$5,1,0) * labeling!D190</f>
        <v>0</v>
      </c>
      <c r="H190">
        <f t="shared" si="16"/>
        <v>0</v>
      </c>
      <c r="I190">
        <f t="shared" si="17"/>
        <v>0</v>
      </c>
      <c r="J190">
        <f t="shared" si="18"/>
        <v>0</v>
      </c>
      <c r="L190">
        <f t="shared" si="19"/>
        <v>0</v>
      </c>
      <c r="M190">
        <f t="shared" si="20"/>
        <v>0</v>
      </c>
    </row>
    <row r="191" spans="1:13">
      <c r="A191" t="s">
        <v>376</v>
      </c>
      <c r="B191" t="s">
        <v>377</v>
      </c>
      <c r="C191">
        <f>IF('Normalized Data'!E192&gt;labeling!$Q$5,1,0)</f>
        <v>1</v>
      </c>
      <c r="D191">
        <f>IF('Normalized Data'!C192&gt;labeling!$R$5,1,0)</f>
        <v>0</v>
      </c>
      <c r="E191">
        <f>IF(('Normalized Data'!E192-'Normalized Data'!F192)&gt;labeling!$S$5,1,0) * labeling!C191</f>
        <v>1</v>
      </c>
      <c r="F191">
        <f>IF(('Normalized Data'!C192-'Normalized Data'!D192)&gt;labeling!$T$5,1,0) * labeling!D191</f>
        <v>0</v>
      </c>
      <c r="H191">
        <f t="shared" si="16"/>
        <v>1</v>
      </c>
      <c r="I191">
        <f t="shared" si="17"/>
        <v>0</v>
      </c>
      <c r="J191">
        <f t="shared" si="18"/>
        <v>1</v>
      </c>
      <c r="L191">
        <f t="shared" si="19"/>
        <v>1</v>
      </c>
      <c r="M191">
        <f t="shared" si="20"/>
        <v>0</v>
      </c>
    </row>
    <row r="192" spans="1:13">
      <c r="A192" t="s">
        <v>378</v>
      </c>
      <c r="B192" t="s">
        <v>379</v>
      </c>
      <c r="C192">
        <f>IF('Normalized Data'!E193&gt;labeling!$Q$5,1,0)</f>
        <v>0</v>
      </c>
      <c r="D192">
        <f>IF('Normalized Data'!C193&gt;labeling!$R$5,1,0)</f>
        <v>0</v>
      </c>
      <c r="E192">
        <f>IF(('Normalized Data'!E193-'Normalized Data'!F193)&gt;labeling!$S$5,1,0) * labeling!C192</f>
        <v>0</v>
      </c>
      <c r="F192">
        <f>IF(('Normalized Data'!C193-'Normalized Data'!D193)&gt;labeling!$T$5,1,0) * labeling!D192</f>
        <v>0</v>
      </c>
      <c r="H192">
        <f t="shared" si="16"/>
        <v>0</v>
      </c>
      <c r="I192">
        <f t="shared" si="17"/>
        <v>0</v>
      </c>
      <c r="J192">
        <f t="shared" si="18"/>
        <v>0</v>
      </c>
      <c r="L192">
        <f t="shared" si="19"/>
        <v>0</v>
      </c>
      <c r="M192">
        <f t="shared" si="20"/>
        <v>0</v>
      </c>
    </row>
    <row r="193" spans="1:13">
      <c r="A193" t="s">
        <v>380</v>
      </c>
      <c r="B193" t="s">
        <v>381</v>
      </c>
      <c r="C193">
        <f>IF('Normalized Data'!E194&gt;labeling!$Q$5,1,0)</f>
        <v>1</v>
      </c>
      <c r="D193">
        <f>IF('Normalized Data'!C194&gt;labeling!$R$5,1,0)</f>
        <v>1</v>
      </c>
      <c r="E193">
        <f>IF(('Normalized Data'!E194-'Normalized Data'!F194)&gt;labeling!$S$5,1,0) * labeling!C193</f>
        <v>1</v>
      </c>
      <c r="F193">
        <f>IF(('Normalized Data'!C194-'Normalized Data'!D194)&gt;labeling!$T$5,1,0) * labeling!D193</f>
        <v>0</v>
      </c>
      <c r="H193">
        <f t="shared" si="16"/>
        <v>0</v>
      </c>
      <c r="I193">
        <f t="shared" si="17"/>
        <v>0</v>
      </c>
      <c r="J193">
        <f t="shared" si="18"/>
        <v>1</v>
      </c>
      <c r="L193">
        <f t="shared" si="19"/>
        <v>0</v>
      </c>
      <c r="M193">
        <f t="shared" si="20"/>
        <v>0</v>
      </c>
    </row>
    <row r="194" spans="1:13">
      <c r="A194" t="s">
        <v>382</v>
      </c>
      <c r="B194" t="s">
        <v>383</v>
      </c>
      <c r="C194">
        <f>IF('Normalized Data'!E195&gt;labeling!$Q$5,1,0)</f>
        <v>1</v>
      </c>
      <c r="D194">
        <f>IF('Normalized Data'!C195&gt;labeling!$R$5,1,0)</f>
        <v>0</v>
      </c>
      <c r="E194">
        <f>IF(('Normalized Data'!E195-'Normalized Data'!F195)&gt;labeling!$S$5,1,0) * labeling!C194</f>
        <v>0</v>
      </c>
      <c r="F194">
        <f>IF(('Normalized Data'!C195-'Normalized Data'!D195)&gt;labeling!$T$5,1,0) * labeling!D194</f>
        <v>0</v>
      </c>
      <c r="H194">
        <f t="shared" si="16"/>
        <v>1</v>
      </c>
      <c r="I194">
        <f t="shared" si="17"/>
        <v>0</v>
      </c>
      <c r="J194">
        <f t="shared" si="18"/>
        <v>0</v>
      </c>
      <c r="L194">
        <f t="shared" si="19"/>
        <v>0</v>
      </c>
      <c r="M194">
        <f t="shared" si="20"/>
        <v>0</v>
      </c>
    </row>
    <row r="195" spans="1:13">
      <c r="A195" t="s">
        <v>384</v>
      </c>
      <c r="B195" t="s">
        <v>385</v>
      </c>
      <c r="C195">
        <f>IF('Normalized Data'!E196&gt;labeling!$Q$5,1,0)</f>
        <v>1</v>
      </c>
      <c r="D195">
        <f>IF('Normalized Data'!C196&gt;labeling!$R$5,1,0)</f>
        <v>0</v>
      </c>
      <c r="E195">
        <f>IF(('Normalized Data'!E196-'Normalized Data'!F196)&gt;labeling!$S$5,1,0) * labeling!C195</f>
        <v>0</v>
      </c>
      <c r="F195">
        <f>IF(('Normalized Data'!C196-'Normalized Data'!D196)&gt;labeling!$T$5,1,0) * labeling!D195</f>
        <v>0</v>
      </c>
      <c r="H195">
        <f t="shared" si="16"/>
        <v>1</v>
      </c>
      <c r="I195">
        <f t="shared" si="17"/>
        <v>0</v>
      </c>
      <c r="J195">
        <f t="shared" si="18"/>
        <v>0</v>
      </c>
      <c r="L195">
        <f t="shared" si="19"/>
        <v>0</v>
      </c>
      <c r="M195">
        <f t="shared" si="20"/>
        <v>0</v>
      </c>
    </row>
    <row r="196" spans="1:13">
      <c r="A196" t="s">
        <v>386</v>
      </c>
      <c r="B196" t="s">
        <v>387</v>
      </c>
      <c r="C196">
        <f>IF('Normalized Data'!E197&gt;labeling!$Q$5,1,0)</f>
        <v>0</v>
      </c>
      <c r="D196">
        <f>IF('Normalized Data'!C197&gt;labeling!$R$5,1,0)</f>
        <v>0</v>
      </c>
      <c r="E196">
        <f>IF(('Normalized Data'!E197-'Normalized Data'!F197)&gt;labeling!$S$5,1,0) * labeling!C196</f>
        <v>0</v>
      </c>
      <c r="F196">
        <f>IF(('Normalized Data'!C197-'Normalized Data'!D197)&gt;labeling!$T$5,1,0) * labeling!D196</f>
        <v>0</v>
      </c>
      <c r="H196">
        <f t="shared" ref="H196:H259" si="21">C196 * (1-D196)</f>
        <v>0</v>
      </c>
      <c r="I196">
        <f t="shared" ref="I196:I259" si="22">D196 * (1-C196)</f>
        <v>0</v>
      </c>
      <c r="J196">
        <f t="shared" ref="J196:J259" si="23">IF((E196+F196)=2,1,E196+F196)</f>
        <v>0</v>
      </c>
      <c r="L196">
        <f t="shared" ref="L196:L259" si="24">H196 * J196</f>
        <v>0</v>
      </c>
      <c r="M196">
        <f t="shared" ref="M196:M259" si="25">I196 * J196</f>
        <v>0</v>
      </c>
    </row>
    <row r="197" spans="1:13">
      <c r="A197" t="s">
        <v>388</v>
      </c>
      <c r="B197" t="s">
        <v>389</v>
      </c>
      <c r="C197">
        <f>IF('Normalized Data'!E198&gt;labeling!$Q$5,1,0)</f>
        <v>1</v>
      </c>
      <c r="D197">
        <f>IF('Normalized Data'!C198&gt;labeling!$R$5,1,0)</f>
        <v>0</v>
      </c>
      <c r="E197">
        <f>IF(('Normalized Data'!E198-'Normalized Data'!F198)&gt;labeling!$S$5,1,0) * labeling!C197</f>
        <v>1</v>
      </c>
      <c r="F197">
        <f>IF(('Normalized Data'!C198-'Normalized Data'!D198)&gt;labeling!$T$5,1,0) * labeling!D197</f>
        <v>0</v>
      </c>
      <c r="H197">
        <f t="shared" si="21"/>
        <v>1</v>
      </c>
      <c r="I197">
        <f t="shared" si="22"/>
        <v>0</v>
      </c>
      <c r="J197">
        <f t="shared" si="23"/>
        <v>1</v>
      </c>
      <c r="L197">
        <f t="shared" si="24"/>
        <v>1</v>
      </c>
      <c r="M197">
        <f t="shared" si="25"/>
        <v>0</v>
      </c>
    </row>
    <row r="198" spans="1:13">
      <c r="A198" t="s">
        <v>390</v>
      </c>
      <c r="B198" t="s">
        <v>391</v>
      </c>
      <c r="C198">
        <f>IF('Normalized Data'!E199&gt;labeling!$Q$5,1,0)</f>
        <v>1</v>
      </c>
      <c r="D198">
        <f>IF('Normalized Data'!C199&gt;labeling!$R$5,1,0)</f>
        <v>1</v>
      </c>
      <c r="E198">
        <f>IF(('Normalized Data'!E199-'Normalized Data'!F199)&gt;labeling!$S$5,1,0) * labeling!C198</f>
        <v>0</v>
      </c>
      <c r="F198">
        <f>IF(('Normalized Data'!C199-'Normalized Data'!D199)&gt;labeling!$T$5,1,0) * labeling!D198</f>
        <v>0</v>
      </c>
      <c r="H198">
        <f t="shared" si="21"/>
        <v>0</v>
      </c>
      <c r="I198">
        <f t="shared" si="22"/>
        <v>0</v>
      </c>
      <c r="J198">
        <f t="shared" si="23"/>
        <v>0</v>
      </c>
      <c r="L198">
        <f t="shared" si="24"/>
        <v>0</v>
      </c>
      <c r="M198">
        <f t="shared" si="25"/>
        <v>0</v>
      </c>
    </row>
    <row r="199" spans="1:13">
      <c r="A199" t="s">
        <v>392</v>
      </c>
      <c r="B199" t="s">
        <v>393</v>
      </c>
      <c r="C199">
        <f>IF('Normalized Data'!E200&gt;labeling!$Q$5,1,0)</f>
        <v>1</v>
      </c>
      <c r="D199">
        <f>IF('Normalized Data'!C200&gt;labeling!$R$5,1,0)</f>
        <v>1</v>
      </c>
      <c r="E199">
        <f>IF(('Normalized Data'!E200-'Normalized Data'!F200)&gt;labeling!$S$5,1,0) * labeling!C199</f>
        <v>0</v>
      </c>
      <c r="F199">
        <f>IF(('Normalized Data'!C200-'Normalized Data'!D200)&gt;labeling!$T$5,1,0) * labeling!D199</f>
        <v>0</v>
      </c>
      <c r="H199">
        <f t="shared" si="21"/>
        <v>0</v>
      </c>
      <c r="I199">
        <f t="shared" si="22"/>
        <v>0</v>
      </c>
      <c r="J199">
        <f t="shared" si="23"/>
        <v>0</v>
      </c>
      <c r="L199">
        <f t="shared" si="24"/>
        <v>0</v>
      </c>
      <c r="M199">
        <f t="shared" si="25"/>
        <v>0</v>
      </c>
    </row>
    <row r="200" spans="1:13">
      <c r="A200" t="s">
        <v>394</v>
      </c>
      <c r="B200" t="s">
        <v>395</v>
      </c>
      <c r="C200">
        <f>IF('Normalized Data'!E201&gt;labeling!$Q$5,1,0)</f>
        <v>0</v>
      </c>
      <c r="D200">
        <f>IF('Normalized Data'!C201&gt;labeling!$R$5,1,0)</f>
        <v>0</v>
      </c>
      <c r="E200">
        <f>IF(('Normalized Data'!E201-'Normalized Data'!F201)&gt;labeling!$S$5,1,0) * labeling!C200</f>
        <v>0</v>
      </c>
      <c r="F200">
        <f>IF(('Normalized Data'!C201-'Normalized Data'!D201)&gt;labeling!$T$5,1,0) * labeling!D200</f>
        <v>0</v>
      </c>
      <c r="H200">
        <f t="shared" si="21"/>
        <v>0</v>
      </c>
      <c r="I200">
        <f t="shared" si="22"/>
        <v>0</v>
      </c>
      <c r="J200">
        <f t="shared" si="23"/>
        <v>0</v>
      </c>
      <c r="L200">
        <f t="shared" si="24"/>
        <v>0</v>
      </c>
      <c r="M200">
        <f t="shared" si="25"/>
        <v>0</v>
      </c>
    </row>
    <row r="201" spans="1:13">
      <c r="A201" t="s">
        <v>396</v>
      </c>
      <c r="B201" t="s">
        <v>397</v>
      </c>
      <c r="C201">
        <f>IF('Normalized Data'!E202&gt;labeling!$Q$5,1,0)</f>
        <v>1</v>
      </c>
      <c r="D201">
        <f>IF('Normalized Data'!C202&gt;labeling!$R$5,1,0)</f>
        <v>1</v>
      </c>
      <c r="E201">
        <f>IF(('Normalized Data'!E202-'Normalized Data'!F202)&gt;labeling!$S$5,1,0) * labeling!C201</f>
        <v>1</v>
      </c>
      <c r="F201">
        <f>IF(('Normalized Data'!C202-'Normalized Data'!D202)&gt;labeling!$T$5,1,0) * labeling!D201</f>
        <v>0</v>
      </c>
      <c r="H201">
        <f t="shared" si="21"/>
        <v>0</v>
      </c>
      <c r="I201">
        <f t="shared" si="22"/>
        <v>0</v>
      </c>
      <c r="J201">
        <f t="shared" si="23"/>
        <v>1</v>
      </c>
      <c r="L201">
        <f t="shared" si="24"/>
        <v>0</v>
      </c>
      <c r="M201">
        <f t="shared" si="25"/>
        <v>0</v>
      </c>
    </row>
    <row r="202" spans="1:13">
      <c r="A202" t="s">
        <v>398</v>
      </c>
      <c r="B202" t="s">
        <v>399</v>
      </c>
      <c r="C202">
        <f>IF('Normalized Data'!E203&gt;labeling!$Q$5,1,0)</f>
        <v>0</v>
      </c>
      <c r="D202">
        <f>IF('Normalized Data'!C203&gt;labeling!$R$5,1,0)</f>
        <v>0</v>
      </c>
      <c r="E202">
        <f>IF(('Normalized Data'!E203-'Normalized Data'!F203)&gt;labeling!$S$5,1,0) * labeling!C202</f>
        <v>0</v>
      </c>
      <c r="F202">
        <f>IF(('Normalized Data'!C203-'Normalized Data'!D203)&gt;labeling!$T$5,1,0) * labeling!D202</f>
        <v>0</v>
      </c>
      <c r="H202">
        <f t="shared" si="21"/>
        <v>0</v>
      </c>
      <c r="I202">
        <f t="shared" si="22"/>
        <v>0</v>
      </c>
      <c r="J202">
        <f t="shared" si="23"/>
        <v>0</v>
      </c>
      <c r="L202">
        <f t="shared" si="24"/>
        <v>0</v>
      </c>
      <c r="M202">
        <f t="shared" si="25"/>
        <v>0</v>
      </c>
    </row>
    <row r="203" spans="1:13">
      <c r="A203" t="s">
        <v>400</v>
      </c>
      <c r="B203" t="s">
        <v>401</v>
      </c>
      <c r="C203">
        <f>IF('Normalized Data'!E204&gt;labeling!$Q$5,1,0)</f>
        <v>1</v>
      </c>
      <c r="D203">
        <f>IF('Normalized Data'!C204&gt;labeling!$R$5,1,0)</f>
        <v>0</v>
      </c>
      <c r="E203">
        <f>IF(('Normalized Data'!E204-'Normalized Data'!F204)&gt;labeling!$S$5,1,0) * labeling!C203</f>
        <v>1</v>
      </c>
      <c r="F203">
        <f>IF(('Normalized Data'!C204-'Normalized Data'!D204)&gt;labeling!$T$5,1,0) * labeling!D203</f>
        <v>0</v>
      </c>
      <c r="H203">
        <f t="shared" si="21"/>
        <v>1</v>
      </c>
      <c r="I203">
        <f t="shared" si="22"/>
        <v>0</v>
      </c>
      <c r="J203">
        <f t="shared" si="23"/>
        <v>1</v>
      </c>
      <c r="L203">
        <f t="shared" si="24"/>
        <v>1</v>
      </c>
      <c r="M203">
        <f t="shared" si="25"/>
        <v>0</v>
      </c>
    </row>
    <row r="204" spans="1:13">
      <c r="A204" t="s">
        <v>402</v>
      </c>
      <c r="B204" t="s">
        <v>403</v>
      </c>
      <c r="C204">
        <f>IF('Normalized Data'!E205&gt;labeling!$Q$5,1,0)</f>
        <v>1</v>
      </c>
      <c r="D204">
        <f>IF('Normalized Data'!C205&gt;labeling!$R$5,1,0)</f>
        <v>0</v>
      </c>
      <c r="E204">
        <f>IF(('Normalized Data'!E205-'Normalized Data'!F205)&gt;labeling!$S$5,1,0) * labeling!C204</f>
        <v>0</v>
      </c>
      <c r="F204">
        <f>IF(('Normalized Data'!C205-'Normalized Data'!D205)&gt;labeling!$T$5,1,0) * labeling!D204</f>
        <v>0</v>
      </c>
      <c r="H204">
        <f t="shared" si="21"/>
        <v>1</v>
      </c>
      <c r="I204">
        <f t="shared" si="22"/>
        <v>0</v>
      </c>
      <c r="J204">
        <f t="shared" si="23"/>
        <v>0</v>
      </c>
      <c r="L204">
        <f t="shared" si="24"/>
        <v>0</v>
      </c>
      <c r="M204">
        <f t="shared" si="25"/>
        <v>0</v>
      </c>
    </row>
    <row r="205" spans="1:13">
      <c r="A205" t="s">
        <v>404</v>
      </c>
      <c r="B205" t="s">
        <v>405</v>
      </c>
      <c r="C205">
        <f>IF('Normalized Data'!E206&gt;labeling!$Q$5,1,0)</f>
        <v>1</v>
      </c>
      <c r="D205">
        <f>IF('Normalized Data'!C206&gt;labeling!$R$5,1,0)</f>
        <v>1</v>
      </c>
      <c r="E205">
        <f>IF(('Normalized Data'!E206-'Normalized Data'!F206)&gt;labeling!$S$5,1,0) * labeling!C205</f>
        <v>0</v>
      </c>
      <c r="F205">
        <f>IF(('Normalized Data'!C206-'Normalized Data'!D206)&gt;labeling!$T$5,1,0) * labeling!D205</f>
        <v>0</v>
      </c>
      <c r="H205">
        <f t="shared" si="21"/>
        <v>0</v>
      </c>
      <c r="I205">
        <f t="shared" si="22"/>
        <v>0</v>
      </c>
      <c r="J205">
        <f t="shared" si="23"/>
        <v>0</v>
      </c>
      <c r="L205">
        <f t="shared" si="24"/>
        <v>0</v>
      </c>
      <c r="M205">
        <f t="shared" si="25"/>
        <v>0</v>
      </c>
    </row>
    <row r="206" spans="1:13">
      <c r="A206" t="s">
        <v>406</v>
      </c>
      <c r="B206" t="s">
        <v>407</v>
      </c>
      <c r="C206">
        <f>IF('Normalized Data'!E207&gt;labeling!$Q$5,1,0)</f>
        <v>0</v>
      </c>
      <c r="D206">
        <f>IF('Normalized Data'!C207&gt;labeling!$R$5,1,0)</f>
        <v>0</v>
      </c>
      <c r="E206">
        <f>IF(('Normalized Data'!E207-'Normalized Data'!F207)&gt;labeling!$S$5,1,0) * labeling!C206</f>
        <v>0</v>
      </c>
      <c r="F206">
        <f>IF(('Normalized Data'!C207-'Normalized Data'!D207)&gt;labeling!$T$5,1,0) * labeling!D206</f>
        <v>0</v>
      </c>
      <c r="H206">
        <f t="shared" si="21"/>
        <v>0</v>
      </c>
      <c r="I206">
        <f t="shared" si="22"/>
        <v>0</v>
      </c>
      <c r="J206">
        <f t="shared" si="23"/>
        <v>0</v>
      </c>
      <c r="L206">
        <f t="shared" si="24"/>
        <v>0</v>
      </c>
      <c r="M206">
        <f t="shared" si="25"/>
        <v>0</v>
      </c>
    </row>
    <row r="207" spans="1:13">
      <c r="A207" t="s">
        <v>408</v>
      </c>
      <c r="B207" t="s">
        <v>409</v>
      </c>
      <c r="C207">
        <f>IF('Normalized Data'!E208&gt;labeling!$Q$5,1,0)</f>
        <v>1</v>
      </c>
      <c r="D207">
        <f>IF('Normalized Data'!C208&gt;labeling!$R$5,1,0)</f>
        <v>1</v>
      </c>
      <c r="E207">
        <f>IF(('Normalized Data'!E208-'Normalized Data'!F208)&gt;labeling!$S$5,1,0) * labeling!C207</f>
        <v>1</v>
      </c>
      <c r="F207">
        <f>IF(('Normalized Data'!C208-'Normalized Data'!D208)&gt;labeling!$T$5,1,0) * labeling!D207</f>
        <v>0</v>
      </c>
      <c r="H207">
        <f t="shared" si="21"/>
        <v>0</v>
      </c>
      <c r="I207">
        <f t="shared" si="22"/>
        <v>0</v>
      </c>
      <c r="J207">
        <f t="shared" si="23"/>
        <v>1</v>
      </c>
      <c r="L207">
        <f t="shared" si="24"/>
        <v>0</v>
      </c>
      <c r="M207">
        <f t="shared" si="25"/>
        <v>0</v>
      </c>
    </row>
    <row r="208" spans="1:13">
      <c r="A208" t="s">
        <v>410</v>
      </c>
      <c r="B208" t="s">
        <v>411</v>
      </c>
      <c r="C208">
        <f>IF('Normalized Data'!E209&gt;labeling!$Q$5,1,0)</f>
        <v>0</v>
      </c>
      <c r="D208">
        <f>IF('Normalized Data'!C209&gt;labeling!$R$5,1,0)</f>
        <v>0</v>
      </c>
      <c r="E208">
        <f>IF(('Normalized Data'!E209-'Normalized Data'!F209)&gt;labeling!$S$5,1,0) * labeling!C208</f>
        <v>0</v>
      </c>
      <c r="F208">
        <f>IF(('Normalized Data'!C209-'Normalized Data'!D209)&gt;labeling!$T$5,1,0) * labeling!D208</f>
        <v>0</v>
      </c>
      <c r="H208">
        <f t="shared" si="21"/>
        <v>0</v>
      </c>
      <c r="I208">
        <f t="shared" si="22"/>
        <v>0</v>
      </c>
      <c r="J208">
        <f t="shared" si="23"/>
        <v>0</v>
      </c>
      <c r="L208">
        <f t="shared" si="24"/>
        <v>0</v>
      </c>
      <c r="M208">
        <f t="shared" si="25"/>
        <v>0</v>
      </c>
    </row>
    <row r="209" spans="1:13">
      <c r="A209" t="s">
        <v>412</v>
      </c>
      <c r="B209" t="s">
        <v>413</v>
      </c>
      <c r="C209">
        <f>IF('Normalized Data'!E210&gt;labeling!$Q$5,1,0)</f>
        <v>1</v>
      </c>
      <c r="D209">
        <f>IF('Normalized Data'!C210&gt;labeling!$R$5,1,0)</f>
        <v>1</v>
      </c>
      <c r="E209">
        <f>IF(('Normalized Data'!E210-'Normalized Data'!F210)&gt;labeling!$S$5,1,0) * labeling!C209</f>
        <v>0</v>
      </c>
      <c r="F209">
        <f>IF(('Normalized Data'!C210-'Normalized Data'!D210)&gt;labeling!$T$5,1,0) * labeling!D209</f>
        <v>0</v>
      </c>
      <c r="H209">
        <f t="shared" si="21"/>
        <v>0</v>
      </c>
      <c r="I209">
        <f t="shared" si="22"/>
        <v>0</v>
      </c>
      <c r="J209">
        <f t="shared" si="23"/>
        <v>0</v>
      </c>
      <c r="L209">
        <f t="shared" si="24"/>
        <v>0</v>
      </c>
      <c r="M209">
        <f t="shared" si="25"/>
        <v>0</v>
      </c>
    </row>
    <row r="210" spans="1:13">
      <c r="A210" t="s">
        <v>414</v>
      </c>
      <c r="B210" t="s">
        <v>415</v>
      </c>
      <c r="C210">
        <f>IF('Normalized Data'!E211&gt;labeling!$Q$5,1,0)</f>
        <v>1</v>
      </c>
      <c r="D210">
        <f>IF('Normalized Data'!C211&gt;labeling!$R$5,1,0)</f>
        <v>0</v>
      </c>
      <c r="E210">
        <f>IF(('Normalized Data'!E211-'Normalized Data'!F211)&gt;labeling!$S$5,1,0) * labeling!C210</f>
        <v>0</v>
      </c>
      <c r="F210">
        <f>IF(('Normalized Data'!C211-'Normalized Data'!D211)&gt;labeling!$T$5,1,0) * labeling!D210</f>
        <v>0</v>
      </c>
      <c r="H210">
        <f t="shared" si="21"/>
        <v>1</v>
      </c>
      <c r="I210">
        <f t="shared" si="22"/>
        <v>0</v>
      </c>
      <c r="J210">
        <f t="shared" si="23"/>
        <v>0</v>
      </c>
      <c r="L210">
        <f t="shared" si="24"/>
        <v>0</v>
      </c>
      <c r="M210">
        <f t="shared" si="25"/>
        <v>0</v>
      </c>
    </row>
    <row r="211" spans="1:13">
      <c r="A211" t="s">
        <v>416</v>
      </c>
      <c r="B211" t="s">
        <v>417</v>
      </c>
      <c r="C211">
        <f>IF('Normalized Data'!E212&gt;labeling!$Q$5,1,0)</f>
        <v>1</v>
      </c>
      <c r="D211">
        <f>IF('Normalized Data'!C212&gt;labeling!$R$5,1,0)</f>
        <v>1</v>
      </c>
      <c r="E211">
        <f>IF(('Normalized Data'!E212-'Normalized Data'!F212)&gt;labeling!$S$5,1,0) * labeling!C211</f>
        <v>0</v>
      </c>
      <c r="F211">
        <f>IF(('Normalized Data'!C212-'Normalized Data'!D212)&gt;labeling!$T$5,1,0) * labeling!D211</f>
        <v>0</v>
      </c>
      <c r="H211">
        <f t="shared" si="21"/>
        <v>0</v>
      </c>
      <c r="I211">
        <f t="shared" si="22"/>
        <v>0</v>
      </c>
      <c r="J211">
        <f t="shared" si="23"/>
        <v>0</v>
      </c>
      <c r="L211">
        <f t="shared" si="24"/>
        <v>0</v>
      </c>
      <c r="M211">
        <f t="shared" si="25"/>
        <v>0</v>
      </c>
    </row>
    <row r="212" spans="1:13">
      <c r="A212" t="s">
        <v>418</v>
      </c>
      <c r="B212" t="s">
        <v>419</v>
      </c>
      <c r="C212">
        <f>IF('Normalized Data'!E213&gt;labeling!$Q$5,1,0)</f>
        <v>0</v>
      </c>
      <c r="D212">
        <f>IF('Normalized Data'!C213&gt;labeling!$R$5,1,0)</f>
        <v>0</v>
      </c>
      <c r="E212">
        <f>IF(('Normalized Data'!E213-'Normalized Data'!F213)&gt;labeling!$S$5,1,0) * labeling!C212</f>
        <v>0</v>
      </c>
      <c r="F212">
        <f>IF(('Normalized Data'!C213-'Normalized Data'!D213)&gt;labeling!$T$5,1,0) * labeling!D212</f>
        <v>0</v>
      </c>
      <c r="H212">
        <f t="shared" si="21"/>
        <v>0</v>
      </c>
      <c r="I212">
        <f t="shared" si="22"/>
        <v>0</v>
      </c>
      <c r="J212">
        <f t="shared" si="23"/>
        <v>0</v>
      </c>
      <c r="L212">
        <f t="shared" si="24"/>
        <v>0</v>
      </c>
      <c r="M212">
        <f t="shared" si="25"/>
        <v>0</v>
      </c>
    </row>
    <row r="213" spans="1:13">
      <c r="A213" t="s">
        <v>420</v>
      </c>
      <c r="B213" t="s">
        <v>421</v>
      </c>
      <c r="C213">
        <f>IF('Normalized Data'!E214&gt;labeling!$Q$5,1,0)</f>
        <v>0</v>
      </c>
      <c r="D213">
        <f>IF('Normalized Data'!C214&gt;labeling!$R$5,1,0)</f>
        <v>0</v>
      </c>
      <c r="E213">
        <f>IF(('Normalized Data'!E214-'Normalized Data'!F214)&gt;labeling!$S$5,1,0) * labeling!C213</f>
        <v>0</v>
      </c>
      <c r="F213">
        <f>IF(('Normalized Data'!C214-'Normalized Data'!D214)&gt;labeling!$T$5,1,0) * labeling!D213</f>
        <v>0</v>
      </c>
      <c r="H213">
        <f t="shared" si="21"/>
        <v>0</v>
      </c>
      <c r="I213">
        <f t="shared" si="22"/>
        <v>0</v>
      </c>
      <c r="J213">
        <f t="shared" si="23"/>
        <v>0</v>
      </c>
      <c r="L213">
        <f t="shared" si="24"/>
        <v>0</v>
      </c>
      <c r="M213">
        <f t="shared" si="25"/>
        <v>0</v>
      </c>
    </row>
    <row r="214" spans="1:13">
      <c r="A214" t="s">
        <v>422</v>
      </c>
      <c r="B214" t="s">
        <v>423</v>
      </c>
      <c r="C214">
        <f>IF('Normalized Data'!E215&gt;labeling!$Q$5,1,0)</f>
        <v>0</v>
      </c>
      <c r="D214">
        <f>IF('Normalized Data'!C215&gt;labeling!$R$5,1,0)</f>
        <v>0</v>
      </c>
      <c r="E214">
        <f>IF(('Normalized Data'!E215-'Normalized Data'!F215)&gt;labeling!$S$5,1,0) * labeling!C214</f>
        <v>0</v>
      </c>
      <c r="F214">
        <f>IF(('Normalized Data'!C215-'Normalized Data'!D215)&gt;labeling!$T$5,1,0) * labeling!D214</f>
        <v>0</v>
      </c>
      <c r="H214">
        <f t="shared" si="21"/>
        <v>0</v>
      </c>
      <c r="I214">
        <f t="shared" si="22"/>
        <v>0</v>
      </c>
      <c r="J214">
        <f t="shared" si="23"/>
        <v>0</v>
      </c>
      <c r="L214">
        <f t="shared" si="24"/>
        <v>0</v>
      </c>
      <c r="M214">
        <f t="shared" si="25"/>
        <v>0</v>
      </c>
    </row>
    <row r="215" spans="1:13">
      <c r="A215" t="s">
        <v>424</v>
      </c>
      <c r="B215" t="s">
        <v>425</v>
      </c>
      <c r="C215">
        <f>IF('Normalized Data'!E216&gt;labeling!$Q$5,1,0)</f>
        <v>1</v>
      </c>
      <c r="D215">
        <f>IF('Normalized Data'!C216&gt;labeling!$R$5,1,0)</f>
        <v>1</v>
      </c>
      <c r="E215">
        <f>IF(('Normalized Data'!E216-'Normalized Data'!F216)&gt;labeling!$S$5,1,0) * labeling!C215</f>
        <v>1</v>
      </c>
      <c r="F215">
        <f>IF(('Normalized Data'!C216-'Normalized Data'!D216)&gt;labeling!$T$5,1,0) * labeling!D215</f>
        <v>0</v>
      </c>
      <c r="H215">
        <f t="shared" si="21"/>
        <v>0</v>
      </c>
      <c r="I215">
        <f t="shared" si="22"/>
        <v>0</v>
      </c>
      <c r="J215">
        <f t="shared" si="23"/>
        <v>1</v>
      </c>
      <c r="L215">
        <f t="shared" si="24"/>
        <v>0</v>
      </c>
      <c r="M215">
        <f t="shared" si="25"/>
        <v>0</v>
      </c>
    </row>
    <row r="216" spans="1:13">
      <c r="A216" t="s">
        <v>426</v>
      </c>
      <c r="B216" t="s">
        <v>427</v>
      </c>
      <c r="C216">
        <f>IF('Normalized Data'!E217&gt;labeling!$Q$5,1,0)</f>
        <v>0</v>
      </c>
      <c r="D216">
        <f>IF('Normalized Data'!C217&gt;labeling!$R$5,1,0)</f>
        <v>0</v>
      </c>
      <c r="E216">
        <f>IF(('Normalized Data'!E217-'Normalized Data'!F217)&gt;labeling!$S$5,1,0) * labeling!C216</f>
        <v>0</v>
      </c>
      <c r="F216">
        <f>IF(('Normalized Data'!C217-'Normalized Data'!D217)&gt;labeling!$T$5,1,0) * labeling!D216</f>
        <v>0</v>
      </c>
      <c r="H216">
        <f t="shared" si="21"/>
        <v>0</v>
      </c>
      <c r="I216">
        <f t="shared" si="22"/>
        <v>0</v>
      </c>
      <c r="J216">
        <f t="shared" si="23"/>
        <v>0</v>
      </c>
      <c r="L216">
        <f t="shared" si="24"/>
        <v>0</v>
      </c>
      <c r="M216">
        <f t="shared" si="25"/>
        <v>0</v>
      </c>
    </row>
    <row r="217" spans="1:13">
      <c r="A217" t="s">
        <v>428</v>
      </c>
      <c r="B217" t="s">
        <v>429</v>
      </c>
      <c r="C217">
        <f>IF('Normalized Data'!E218&gt;labeling!$Q$5,1,0)</f>
        <v>1</v>
      </c>
      <c r="D217">
        <f>IF('Normalized Data'!C218&gt;labeling!$R$5,1,0)</f>
        <v>0</v>
      </c>
      <c r="E217">
        <f>IF(('Normalized Data'!E218-'Normalized Data'!F218)&gt;labeling!$S$5,1,0) * labeling!C217</f>
        <v>1</v>
      </c>
      <c r="F217">
        <f>IF(('Normalized Data'!C218-'Normalized Data'!D218)&gt;labeling!$T$5,1,0) * labeling!D217</f>
        <v>0</v>
      </c>
      <c r="H217">
        <f t="shared" si="21"/>
        <v>1</v>
      </c>
      <c r="I217">
        <f t="shared" si="22"/>
        <v>0</v>
      </c>
      <c r="J217">
        <f t="shared" si="23"/>
        <v>1</v>
      </c>
      <c r="L217">
        <f t="shared" si="24"/>
        <v>1</v>
      </c>
      <c r="M217">
        <f t="shared" si="25"/>
        <v>0</v>
      </c>
    </row>
    <row r="218" spans="1:13">
      <c r="A218" t="s">
        <v>430</v>
      </c>
      <c r="B218" t="s">
        <v>431</v>
      </c>
      <c r="C218">
        <f>IF('Normalized Data'!E219&gt;labeling!$Q$5,1,0)</f>
        <v>0</v>
      </c>
      <c r="D218">
        <f>IF('Normalized Data'!C219&gt;labeling!$R$5,1,0)</f>
        <v>0</v>
      </c>
      <c r="E218">
        <f>IF(('Normalized Data'!E219-'Normalized Data'!F219)&gt;labeling!$S$5,1,0) * labeling!C218</f>
        <v>0</v>
      </c>
      <c r="F218">
        <f>IF(('Normalized Data'!C219-'Normalized Data'!D219)&gt;labeling!$T$5,1,0) * labeling!D218</f>
        <v>0</v>
      </c>
      <c r="H218">
        <f t="shared" si="21"/>
        <v>0</v>
      </c>
      <c r="I218">
        <f t="shared" si="22"/>
        <v>0</v>
      </c>
      <c r="J218">
        <f t="shared" si="23"/>
        <v>0</v>
      </c>
      <c r="L218">
        <f t="shared" si="24"/>
        <v>0</v>
      </c>
      <c r="M218">
        <f t="shared" si="25"/>
        <v>0</v>
      </c>
    </row>
    <row r="219" spans="1:13">
      <c r="A219" t="s">
        <v>432</v>
      </c>
      <c r="B219" t="s">
        <v>433</v>
      </c>
      <c r="C219">
        <f>IF('Normalized Data'!E220&gt;labeling!$Q$5,1,0)</f>
        <v>1</v>
      </c>
      <c r="D219">
        <f>IF('Normalized Data'!C220&gt;labeling!$R$5,1,0)</f>
        <v>1</v>
      </c>
      <c r="E219">
        <f>IF(('Normalized Data'!E220-'Normalized Data'!F220)&gt;labeling!$S$5,1,0) * labeling!C219</f>
        <v>1</v>
      </c>
      <c r="F219">
        <f>IF(('Normalized Data'!C220-'Normalized Data'!D220)&gt;labeling!$T$5,1,0) * labeling!D219</f>
        <v>0</v>
      </c>
      <c r="H219">
        <f t="shared" si="21"/>
        <v>0</v>
      </c>
      <c r="I219">
        <f t="shared" si="22"/>
        <v>0</v>
      </c>
      <c r="J219">
        <f t="shared" si="23"/>
        <v>1</v>
      </c>
      <c r="L219">
        <f t="shared" si="24"/>
        <v>0</v>
      </c>
      <c r="M219">
        <f t="shared" si="25"/>
        <v>0</v>
      </c>
    </row>
    <row r="220" spans="1:13">
      <c r="A220" t="s">
        <v>434</v>
      </c>
      <c r="B220" t="s">
        <v>435</v>
      </c>
      <c r="C220">
        <f>IF('Normalized Data'!E221&gt;labeling!$Q$5,1,0)</f>
        <v>0</v>
      </c>
      <c r="D220">
        <f>IF('Normalized Data'!C221&gt;labeling!$R$5,1,0)</f>
        <v>0</v>
      </c>
      <c r="E220">
        <f>IF(('Normalized Data'!E221-'Normalized Data'!F221)&gt;labeling!$S$5,1,0) * labeling!C220</f>
        <v>0</v>
      </c>
      <c r="F220">
        <f>IF(('Normalized Data'!C221-'Normalized Data'!D221)&gt;labeling!$T$5,1,0) * labeling!D220</f>
        <v>0</v>
      </c>
      <c r="H220">
        <f t="shared" si="21"/>
        <v>0</v>
      </c>
      <c r="I220">
        <f t="shared" si="22"/>
        <v>0</v>
      </c>
      <c r="J220">
        <f t="shared" si="23"/>
        <v>0</v>
      </c>
      <c r="L220">
        <f t="shared" si="24"/>
        <v>0</v>
      </c>
      <c r="M220">
        <f t="shared" si="25"/>
        <v>0</v>
      </c>
    </row>
    <row r="221" spans="1:13">
      <c r="A221" t="s">
        <v>436</v>
      </c>
      <c r="B221" t="s">
        <v>437</v>
      </c>
      <c r="C221">
        <f>IF('Normalized Data'!E222&gt;labeling!$Q$5,1,0)</f>
        <v>1</v>
      </c>
      <c r="D221">
        <f>IF('Normalized Data'!C222&gt;labeling!$R$5,1,0)</f>
        <v>0</v>
      </c>
      <c r="E221">
        <f>IF(('Normalized Data'!E222-'Normalized Data'!F222)&gt;labeling!$S$5,1,0) * labeling!C221</f>
        <v>0</v>
      </c>
      <c r="F221">
        <f>IF(('Normalized Data'!C222-'Normalized Data'!D222)&gt;labeling!$T$5,1,0) * labeling!D221</f>
        <v>0</v>
      </c>
      <c r="H221">
        <f t="shared" si="21"/>
        <v>1</v>
      </c>
      <c r="I221">
        <f t="shared" si="22"/>
        <v>0</v>
      </c>
      <c r="J221">
        <f t="shared" si="23"/>
        <v>0</v>
      </c>
      <c r="L221">
        <f t="shared" si="24"/>
        <v>0</v>
      </c>
      <c r="M221">
        <f t="shared" si="25"/>
        <v>0</v>
      </c>
    </row>
    <row r="222" spans="1:13">
      <c r="A222" t="s">
        <v>438</v>
      </c>
      <c r="B222" t="s">
        <v>439</v>
      </c>
      <c r="C222">
        <f>IF('Normalized Data'!E223&gt;labeling!$Q$5,1,0)</f>
        <v>0</v>
      </c>
      <c r="D222">
        <f>IF('Normalized Data'!C223&gt;labeling!$R$5,1,0)</f>
        <v>0</v>
      </c>
      <c r="E222">
        <f>IF(('Normalized Data'!E223-'Normalized Data'!F223)&gt;labeling!$S$5,1,0) * labeling!C222</f>
        <v>0</v>
      </c>
      <c r="F222">
        <f>IF(('Normalized Data'!C223-'Normalized Data'!D223)&gt;labeling!$T$5,1,0) * labeling!D222</f>
        <v>0</v>
      </c>
      <c r="H222">
        <f t="shared" si="21"/>
        <v>0</v>
      </c>
      <c r="I222">
        <f t="shared" si="22"/>
        <v>0</v>
      </c>
      <c r="J222">
        <f t="shared" si="23"/>
        <v>0</v>
      </c>
      <c r="L222">
        <f t="shared" si="24"/>
        <v>0</v>
      </c>
      <c r="M222">
        <f t="shared" si="25"/>
        <v>0</v>
      </c>
    </row>
    <row r="223" spans="1:13">
      <c r="A223" t="s">
        <v>440</v>
      </c>
      <c r="B223" t="s">
        <v>441</v>
      </c>
      <c r="C223">
        <f>IF('Normalized Data'!E224&gt;labeling!$Q$5,1,0)</f>
        <v>0</v>
      </c>
      <c r="D223">
        <f>IF('Normalized Data'!C224&gt;labeling!$R$5,1,0)</f>
        <v>0</v>
      </c>
      <c r="E223">
        <f>IF(('Normalized Data'!E224-'Normalized Data'!F224)&gt;labeling!$S$5,1,0) * labeling!C223</f>
        <v>0</v>
      </c>
      <c r="F223">
        <f>IF(('Normalized Data'!C224-'Normalized Data'!D224)&gt;labeling!$T$5,1,0) * labeling!D223</f>
        <v>0</v>
      </c>
      <c r="H223">
        <f t="shared" si="21"/>
        <v>0</v>
      </c>
      <c r="I223">
        <f t="shared" si="22"/>
        <v>0</v>
      </c>
      <c r="J223">
        <f t="shared" si="23"/>
        <v>0</v>
      </c>
      <c r="L223">
        <f t="shared" si="24"/>
        <v>0</v>
      </c>
      <c r="M223">
        <f t="shared" si="25"/>
        <v>0</v>
      </c>
    </row>
    <row r="224" spans="1:13">
      <c r="A224" t="s">
        <v>442</v>
      </c>
      <c r="B224" t="s">
        <v>443</v>
      </c>
      <c r="C224">
        <f>IF('Normalized Data'!E225&gt;labeling!$Q$5,1,0)</f>
        <v>0</v>
      </c>
      <c r="D224">
        <f>IF('Normalized Data'!C225&gt;labeling!$R$5,1,0)</f>
        <v>0</v>
      </c>
      <c r="E224">
        <f>IF(('Normalized Data'!E225-'Normalized Data'!F225)&gt;labeling!$S$5,1,0) * labeling!C224</f>
        <v>0</v>
      </c>
      <c r="F224">
        <f>IF(('Normalized Data'!C225-'Normalized Data'!D225)&gt;labeling!$T$5,1,0) * labeling!D224</f>
        <v>0</v>
      </c>
      <c r="H224">
        <f t="shared" si="21"/>
        <v>0</v>
      </c>
      <c r="I224">
        <f t="shared" si="22"/>
        <v>0</v>
      </c>
      <c r="J224">
        <f t="shared" si="23"/>
        <v>0</v>
      </c>
      <c r="L224">
        <f t="shared" si="24"/>
        <v>0</v>
      </c>
      <c r="M224">
        <f t="shared" si="25"/>
        <v>0</v>
      </c>
    </row>
    <row r="225" spans="1:13">
      <c r="A225" t="s">
        <v>444</v>
      </c>
      <c r="B225" t="s">
        <v>445</v>
      </c>
      <c r="C225">
        <f>IF('Normalized Data'!E226&gt;labeling!$Q$5,1,0)</f>
        <v>1</v>
      </c>
      <c r="D225">
        <f>IF('Normalized Data'!C226&gt;labeling!$R$5,1,0)</f>
        <v>0</v>
      </c>
      <c r="E225">
        <f>IF(('Normalized Data'!E226-'Normalized Data'!F226)&gt;labeling!$S$5,1,0) * labeling!C225</f>
        <v>0</v>
      </c>
      <c r="F225">
        <f>IF(('Normalized Data'!C226-'Normalized Data'!D226)&gt;labeling!$T$5,1,0) * labeling!D225</f>
        <v>0</v>
      </c>
      <c r="H225">
        <f t="shared" si="21"/>
        <v>1</v>
      </c>
      <c r="I225">
        <f t="shared" si="22"/>
        <v>0</v>
      </c>
      <c r="J225">
        <f t="shared" si="23"/>
        <v>0</v>
      </c>
      <c r="L225">
        <f t="shared" si="24"/>
        <v>0</v>
      </c>
      <c r="M225">
        <f t="shared" si="25"/>
        <v>0</v>
      </c>
    </row>
    <row r="226" spans="1:13">
      <c r="A226" t="s">
        <v>446</v>
      </c>
      <c r="B226" t="s">
        <v>447</v>
      </c>
      <c r="C226">
        <f>IF('Normalized Data'!E227&gt;labeling!$Q$5,1,0)</f>
        <v>0</v>
      </c>
      <c r="D226">
        <f>IF('Normalized Data'!C227&gt;labeling!$R$5,1,0)</f>
        <v>0</v>
      </c>
      <c r="E226">
        <f>IF(('Normalized Data'!E227-'Normalized Data'!F227)&gt;labeling!$S$5,1,0) * labeling!C226</f>
        <v>0</v>
      </c>
      <c r="F226">
        <f>IF(('Normalized Data'!C227-'Normalized Data'!D227)&gt;labeling!$T$5,1,0) * labeling!D226</f>
        <v>0</v>
      </c>
      <c r="H226">
        <f t="shared" si="21"/>
        <v>0</v>
      </c>
      <c r="I226">
        <f t="shared" si="22"/>
        <v>0</v>
      </c>
      <c r="J226">
        <f t="shared" si="23"/>
        <v>0</v>
      </c>
      <c r="L226">
        <f t="shared" si="24"/>
        <v>0</v>
      </c>
      <c r="M226">
        <f t="shared" si="25"/>
        <v>0</v>
      </c>
    </row>
    <row r="227" spans="1:13">
      <c r="A227" t="s">
        <v>448</v>
      </c>
      <c r="B227" t="s">
        <v>449</v>
      </c>
      <c r="C227">
        <f>IF('Normalized Data'!E228&gt;labeling!$Q$5,1,0)</f>
        <v>1</v>
      </c>
      <c r="D227">
        <f>IF('Normalized Data'!C228&gt;labeling!$R$5,1,0)</f>
        <v>1</v>
      </c>
      <c r="E227">
        <f>IF(('Normalized Data'!E228-'Normalized Data'!F228)&gt;labeling!$S$5,1,0) * labeling!C227</f>
        <v>1</v>
      </c>
      <c r="F227">
        <f>IF(('Normalized Data'!C228-'Normalized Data'!D228)&gt;labeling!$T$5,1,0) * labeling!D227</f>
        <v>0</v>
      </c>
      <c r="H227">
        <f t="shared" si="21"/>
        <v>0</v>
      </c>
      <c r="I227">
        <f t="shared" si="22"/>
        <v>0</v>
      </c>
      <c r="J227">
        <f t="shared" si="23"/>
        <v>1</v>
      </c>
      <c r="L227">
        <f t="shared" si="24"/>
        <v>0</v>
      </c>
      <c r="M227">
        <f t="shared" si="25"/>
        <v>0</v>
      </c>
    </row>
    <row r="228" spans="1:13">
      <c r="A228" t="s">
        <v>450</v>
      </c>
      <c r="B228" t="s">
        <v>451</v>
      </c>
      <c r="C228">
        <f>IF('Normalized Data'!E229&gt;labeling!$Q$5,1,0)</f>
        <v>0</v>
      </c>
      <c r="D228">
        <f>IF('Normalized Data'!C229&gt;labeling!$R$5,1,0)</f>
        <v>0</v>
      </c>
      <c r="E228">
        <f>IF(('Normalized Data'!E229-'Normalized Data'!F229)&gt;labeling!$S$5,1,0) * labeling!C228</f>
        <v>0</v>
      </c>
      <c r="F228">
        <f>IF(('Normalized Data'!C229-'Normalized Data'!D229)&gt;labeling!$T$5,1,0) * labeling!D228</f>
        <v>0</v>
      </c>
      <c r="H228">
        <f t="shared" si="21"/>
        <v>0</v>
      </c>
      <c r="I228">
        <f t="shared" si="22"/>
        <v>0</v>
      </c>
      <c r="J228">
        <f t="shared" si="23"/>
        <v>0</v>
      </c>
      <c r="L228">
        <f t="shared" si="24"/>
        <v>0</v>
      </c>
      <c r="M228">
        <f t="shared" si="25"/>
        <v>0</v>
      </c>
    </row>
    <row r="229" spans="1:13">
      <c r="A229" t="s">
        <v>452</v>
      </c>
      <c r="B229" t="s">
        <v>453</v>
      </c>
      <c r="C229">
        <f>IF('Normalized Data'!E230&gt;labeling!$Q$5,1,0)</f>
        <v>1</v>
      </c>
      <c r="D229">
        <f>IF('Normalized Data'!C230&gt;labeling!$R$5,1,0)</f>
        <v>0</v>
      </c>
      <c r="E229">
        <f>IF(('Normalized Data'!E230-'Normalized Data'!F230)&gt;labeling!$S$5,1,0) * labeling!C229</f>
        <v>1</v>
      </c>
      <c r="F229">
        <f>IF(('Normalized Data'!C230-'Normalized Data'!D230)&gt;labeling!$T$5,1,0) * labeling!D229</f>
        <v>0</v>
      </c>
      <c r="H229">
        <f t="shared" si="21"/>
        <v>1</v>
      </c>
      <c r="I229">
        <f t="shared" si="22"/>
        <v>0</v>
      </c>
      <c r="J229">
        <f t="shared" si="23"/>
        <v>1</v>
      </c>
      <c r="L229">
        <f t="shared" si="24"/>
        <v>1</v>
      </c>
      <c r="M229">
        <f t="shared" si="25"/>
        <v>0</v>
      </c>
    </row>
    <row r="230" spans="1:13">
      <c r="A230" t="s">
        <v>454</v>
      </c>
      <c r="B230" t="s">
        <v>455</v>
      </c>
      <c r="C230">
        <f>IF('Normalized Data'!E231&gt;labeling!$Q$5,1,0)</f>
        <v>0</v>
      </c>
      <c r="D230">
        <f>IF('Normalized Data'!C231&gt;labeling!$R$5,1,0)</f>
        <v>0</v>
      </c>
      <c r="E230">
        <f>IF(('Normalized Data'!E231-'Normalized Data'!F231)&gt;labeling!$S$5,1,0) * labeling!C230</f>
        <v>0</v>
      </c>
      <c r="F230">
        <f>IF(('Normalized Data'!C231-'Normalized Data'!D231)&gt;labeling!$T$5,1,0) * labeling!D230</f>
        <v>0</v>
      </c>
      <c r="H230">
        <f t="shared" si="21"/>
        <v>0</v>
      </c>
      <c r="I230">
        <f t="shared" si="22"/>
        <v>0</v>
      </c>
      <c r="J230">
        <f t="shared" si="23"/>
        <v>0</v>
      </c>
      <c r="L230">
        <f t="shared" si="24"/>
        <v>0</v>
      </c>
      <c r="M230">
        <f t="shared" si="25"/>
        <v>0</v>
      </c>
    </row>
    <row r="231" spans="1:13">
      <c r="A231" t="s">
        <v>456</v>
      </c>
      <c r="B231" t="s">
        <v>457</v>
      </c>
      <c r="C231">
        <f>IF('Normalized Data'!E232&gt;labeling!$Q$5,1,0)</f>
        <v>0</v>
      </c>
      <c r="D231">
        <f>IF('Normalized Data'!C232&gt;labeling!$R$5,1,0)</f>
        <v>0</v>
      </c>
      <c r="E231">
        <f>IF(('Normalized Data'!E232-'Normalized Data'!F232)&gt;labeling!$S$5,1,0) * labeling!C231</f>
        <v>0</v>
      </c>
      <c r="F231">
        <f>IF(('Normalized Data'!C232-'Normalized Data'!D232)&gt;labeling!$T$5,1,0) * labeling!D231</f>
        <v>0</v>
      </c>
      <c r="H231">
        <f t="shared" si="21"/>
        <v>0</v>
      </c>
      <c r="I231">
        <f t="shared" si="22"/>
        <v>0</v>
      </c>
      <c r="J231">
        <f t="shared" si="23"/>
        <v>0</v>
      </c>
      <c r="L231">
        <f t="shared" si="24"/>
        <v>0</v>
      </c>
      <c r="M231">
        <f t="shared" si="25"/>
        <v>0</v>
      </c>
    </row>
    <row r="232" spans="1:13">
      <c r="A232" t="s">
        <v>458</v>
      </c>
      <c r="B232" t="s">
        <v>459</v>
      </c>
      <c r="C232">
        <f>IF('Normalized Data'!E233&gt;labeling!$Q$5,1,0)</f>
        <v>1</v>
      </c>
      <c r="D232">
        <f>IF('Normalized Data'!C233&gt;labeling!$R$5,1,0)</f>
        <v>0</v>
      </c>
      <c r="E232">
        <f>IF(('Normalized Data'!E233-'Normalized Data'!F233)&gt;labeling!$S$5,1,0) * labeling!C232</f>
        <v>1</v>
      </c>
      <c r="F232">
        <f>IF(('Normalized Data'!C233-'Normalized Data'!D233)&gt;labeling!$T$5,1,0) * labeling!D232</f>
        <v>0</v>
      </c>
      <c r="H232">
        <f t="shared" si="21"/>
        <v>1</v>
      </c>
      <c r="I232">
        <f t="shared" si="22"/>
        <v>0</v>
      </c>
      <c r="J232">
        <f t="shared" si="23"/>
        <v>1</v>
      </c>
      <c r="L232">
        <f t="shared" si="24"/>
        <v>1</v>
      </c>
      <c r="M232">
        <f t="shared" si="25"/>
        <v>0</v>
      </c>
    </row>
    <row r="233" spans="1:13">
      <c r="A233" t="s">
        <v>460</v>
      </c>
      <c r="B233" t="s">
        <v>461</v>
      </c>
      <c r="C233">
        <f>IF('Normalized Data'!E234&gt;labeling!$Q$5,1,0)</f>
        <v>1</v>
      </c>
      <c r="D233">
        <f>IF('Normalized Data'!C234&gt;labeling!$R$5,1,0)</f>
        <v>0</v>
      </c>
      <c r="E233">
        <f>IF(('Normalized Data'!E234-'Normalized Data'!F234)&gt;labeling!$S$5,1,0) * labeling!C233</f>
        <v>1</v>
      </c>
      <c r="F233">
        <f>IF(('Normalized Data'!C234-'Normalized Data'!D234)&gt;labeling!$T$5,1,0) * labeling!D233</f>
        <v>0</v>
      </c>
      <c r="H233">
        <f t="shared" si="21"/>
        <v>1</v>
      </c>
      <c r="I233">
        <f t="shared" si="22"/>
        <v>0</v>
      </c>
      <c r="J233">
        <f t="shared" si="23"/>
        <v>1</v>
      </c>
      <c r="L233">
        <f t="shared" si="24"/>
        <v>1</v>
      </c>
      <c r="M233">
        <f t="shared" si="25"/>
        <v>0</v>
      </c>
    </row>
    <row r="234" spans="1:13">
      <c r="A234" t="s">
        <v>462</v>
      </c>
      <c r="B234" t="s">
        <v>463</v>
      </c>
      <c r="C234">
        <f>IF('Normalized Data'!E235&gt;labeling!$Q$5,1,0)</f>
        <v>0</v>
      </c>
      <c r="D234">
        <f>IF('Normalized Data'!C235&gt;labeling!$R$5,1,0)</f>
        <v>0</v>
      </c>
      <c r="E234">
        <f>IF(('Normalized Data'!E235-'Normalized Data'!F235)&gt;labeling!$S$5,1,0) * labeling!C234</f>
        <v>0</v>
      </c>
      <c r="F234">
        <f>IF(('Normalized Data'!C235-'Normalized Data'!D235)&gt;labeling!$T$5,1,0) * labeling!D234</f>
        <v>0</v>
      </c>
      <c r="H234">
        <f t="shared" si="21"/>
        <v>0</v>
      </c>
      <c r="I234">
        <f t="shared" si="22"/>
        <v>0</v>
      </c>
      <c r="J234">
        <f t="shared" si="23"/>
        <v>0</v>
      </c>
      <c r="L234">
        <f t="shared" si="24"/>
        <v>0</v>
      </c>
      <c r="M234">
        <f t="shared" si="25"/>
        <v>0</v>
      </c>
    </row>
    <row r="235" spans="1:13">
      <c r="A235" t="s">
        <v>464</v>
      </c>
      <c r="B235" t="s">
        <v>465</v>
      </c>
      <c r="C235">
        <f>IF('Normalized Data'!E236&gt;labeling!$Q$5,1,0)</f>
        <v>1</v>
      </c>
      <c r="D235">
        <f>IF('Normalized Data'!C236&gt;labeling!$R$5,1,0)</f>
        <v>1</v>
      </c>
      <c r="E235">
        <f>IF(('Normalized Data'!E236-'Normalized Data'!F236)&gt;labeling!$S$5,1,0) * labeling!C235</f>
        <v>1</v>
      </c>
      <c r="F235">
        <f>IF(('Normalized Data'!C236-'Normalized Data'!D236)&gt;labeling!$T$5,1,0) * labeling!D235</f>
        <v>0</v>
      </c>
      <c r="H235">
        <f t="shared" si="21"/>
        <v>0</v>
      </c>
      <c r="I235">
        <f t="shared" si="22"/>
        <v>0</v>
      </c>
      <c r="J235">
        <f t="shared" si="23"/>
        <v>1</v>
      </c>
      <c r="L235">
        <f t="shared" si="24"/>
        <v>0</v>
      </c>
      <c r="M235">
        <f t="shared" si="25"/>
        <v>0</v>
      </c>
    </row>
    <row r="236" spans="1:13">
      <c r="A236" t="s">
        <v>466</v>
      </c>
      <c r="B236" t="s">
        <v>467</v>
      </c>
      <c r="C236">
        <f>IF('Normalized Data'!E237&gt;labeling!$Q$5,1,0)</f>
        <v>0</v>
      </c>
      <c r="D236">
        <f>IF('Normalized Data'!C237&gt;labeling!$R$5,1,0)</f>
        <v>0</v>
      </c>
      <c r="E236">
        <f>IF(('Normalized Data'!E237-'Normalized Data'!F237)&gt;labeling!$S$5,1,0) * labeling!C236</f>
        <v>0</v>
      </c>
      <c r="F236">
        <f>IF(('Normalized Data'!C237-'Normalized Data'!D237)&gt;labeling!$T$5,1,0) * labeling!D236</f>
        <v>0</v>
      </c>
      <c r="H236">
        <f t="shared" si="21"/>
        <v>0</v>
      </c>
      <c r="I236">
        <f t="shared" si="22"/>
        <v>0</v>
      </c>
      <c r="J236">
        <f t="shared" si="23"/>
        <v>0</v>
      </c>
      <c r="L236">
        <f t="shared" si="24"/>
        <v>0</v>
      </c>
      <c r="M236">
        <f t="shared" si="25"/>
        <v>0</v>
      </c>
    </row>
    <row r="237" spans="1:13">
      <c r="A237" t="s">
        <v>468</v>
      </c>
      <c r="B237" t="s">
        <v>469</v>
      </c>
      <c r="C237">
        <f>IF('Normalized Data'!E238&gt;labeling!$Q$5,1,0)</f>
        <v>1</v>
      </c>
      <c r="D237">
        <f>IF('Normalized Data'!C238&gt;labeling!$R$5,1,0)</f>
        <v>1</v>
      </c>
      <c r="E237">
        <f>IF(('Normalized Data'!E238-'Normalized Data'!F238)&gt;labeling!$S$5,1,0) * labeling!C237</f>
        <v>1</v>
      </c>
      <c r="F237">
        <f>IF(('Normalized Data'!C238-'Normalized Data'!D238)&gt;labeling!$T$5,1,0) * labeling!D237</f>
        <v>0</v>
      </c>
      <c r="H237">
        <f t="shared" si="21"/>
        <v>0</v>
      </c>
      <c r="I237">
        <f t="shared" si="22"/>
        <v>0</v>
      </c>
      <c r="J237">
        <f t="shared" si="23"/>
        <v>1</v>
      </c>
      <c r="L237">
        <f t="shared" si="24"/>
        <v>0</v>
      </c>
      <c r="M237">
        <f t="shared" si="25"/>
        <v>0</v>
      </c>
    </row>
    <row r="238" spans="1:13">
      <c r="A238" t="s">
        <v>470</v>
      </c>
      <c r="B238" t="s">
        <v>471</v>
      </c>
      <c r="C238">
        <f>IF('Normalized Data'!E239&gt;labeling!$Q$5,1,0)</f>
        <v>0</v>
      </c>
      <c r="D238">
        <f>IF('Normalized Data'!C239&gt;labeling!$R$5,1,0)</f>
        <v>0</v>
      </c>
      <c r="E238">
        <f>IF(('Normalized Data'!E239-'Normalized Data'!F239)&gt;labeling!$S$5,1,0) * labeling!C238</f>
        <v>0</v>
      </c>
      <c r="F238">
        <f>IF(('Normalized Data'!C239-'Normalized Data'!D239)&gt;labeling!$T$5,1,0) * labeling!D238</f>
        <v>0</v>
      </c>
      <c r="H238">
        <f t="shared" si="21"/>
        <v>0</v>
      </c>
      <c r="I238">
        <f t="shared" si="22"/>
        <v>0</v>
      </c>
      <c r="J238">
        <f t="shared" si="23"/>
        <v>0</v>
      </c>
      <c r="L238">
        <f t="shared" si="24"/>
        <v>0</v>
      </c>
      <c r="M238">
        <f t="shared" si="25"/>
        <v>0</v>
      </c>
    </row>
    <row r="239" spans="1:13">
      <c r="A239" t="s">
        <v>472</v>
      </c>
      <c r="B239" t="s">
        <v>473</v>
      </c>
      <c r="C239">
        <f>IF('Normalized Data'!E240&gt;labeling!$Q$5,1,0)</f>
        <v>1</v>
      </c>
      <c r="D239">
        <f>IF('Normalized Data'!C240&gt;labeling!$R$5,1,0)</f>
        <v>1</v>
      </c>
      <c r="E239">
        <f>IF(('Normalized Data'!E240-'Normalized Data'!F240)&gt;labeling!$S$5,1,0) * labeling!C239</f>
        <v>0</v>
      </c>
      <c r="F239">
        <f>IF(('Normalized Data'!C240-'Normalized Data'!D240)&gt;labeling!$T$5,1,0) * labeling!D239</f>
        <v>0</v>
      </c>
      <c r="H239">
        <f t="shared" si="21"/>
        <v>0</v>
      </c>
      <c r="I239">
        <f t="shared" si="22"/>
        <v>0</v>
      </c>
      <c r="J239">
        <f t="shared" si="23"/>
        <v>0</v>
      </c>
      <c r="L239">
        <f t="shared" si="24"/>
        <v>0</v>
      </c>
      <c r="M239">
        <f t="shared" si="25"/>
        <v>0</v>
      </c>
    </row>
    <row r="240" spans="1:13">
      <c r="A240" t="s">
        <v>474</v>
      </c>
      <c r="B240" t="s">
        <v>475</v>
      </c>
      <c r="C240">
        <f>IF('Normalized Data'!E241&gt;labeling!$Q$5,1,0)</f>
        <v>0</v>
      </c>
      <c r="D240">
        <f>IF('Normalized Data'!C241&gt;labeling!$R$5,1,0)</f>
        <v>0</v>
      </c>
      <c r="E240">
        <f>IF(('Normalized Data'!E241-'Normalized Data'!F241)&gt;labeling!$S$5,1,0) * labeling!C240</f>
        <v>0</v>
      </c>
      <c r="F240">
        <f>IF(('Normalized Data'!C241-'Normalized Data'!D241)&gt;labeling!$T$5,1,0) * labeling!D240</f>
        <v>0</v>
      </c>
      <c r="H240">
        <f t="shared" si="21"/>
        <v>0</v>
      </c>
      <c r="I240">
        <f t="shared" si="22"/>
        <v>0</v>
      </c>
      <c r="J240">
        <f t="shared" si="23"/>
        <v>0</v>
      </c>
      <c r="L240">
        <f t="shared" si="24"/>
        <v>0</v>
      </c>
      <c r="M240">
        <f t="shared" si="25"/>
        <v>0</v>
      </c>
    </row>
    <row r="241" spans="1:13">
      <c r="A241" t="s">
        <v>476</v>
      </c>
      <c r="B241" t="s">
        <v>477</v>
      </c>
      <c r="C241">
        <f>IF('Normalized Data'!E242&gt;labeling!$Q$5,1,0)</f>
        <v>0</v>
      </c>
      <c r="D241">
        <f>IF('Normalized Data'!C242&gt;labeling!$R$5,1,0)</f>
        <v>1</v>
      </c>
      <c r="E241">
        <f>IF(('Normalized Data'!E242-'Normalized Data'!F242)&gt;labeling!$S$5,1,0) * labeling!C241</f>
        <v>0</v>
      </c>
      <c r="F241">
        <f>IF(('Normalized Data'!C242-'Normalized Data'!D242)&gt;labeling!$T$5,1,0) * labeling!D241</f>
        <v>0</v>
      </c>
      <c r="H241">
        <f t="shared" si="21"/>
        <v>0</v>
      </c>
      <c r="I241">
        <f t="shared" si="22"/>
        <v>1</v>
      </c>
      <c r="J241">
        <f t="shared" si="23"/>
        <v>0</v>
      </c>
      <c r="L241">
        <f t="shared" si="24"/>
        <v>0</v>
      </c>
      <c r="M241">
        <f t="shared" si="25"/>
        <v>0</v>
      </c>
    </row>
    <row r="242" spans="1:13">
      <c r="A242" t="s">
        <v>478</v>
      </c>
      <c r="B242" t="s">
        <v>479</v>
      </c>
      <c r="C242">
        <f>IF('Normalized Data'!E243&gt;labeling!$Q$5,1,0)</f>
        <v>1</v>
      </c>
      <c r="D242">
        <f>IF('Normalized Data'!C243&gt;labeling!$R$5,1,0)</f>
        <v>0</v>
      </c>
      <c r="E242">
        <f>IF(('Normalized Data'!E243-'Normalized Data'!F243)&gt;labeling!$S$5,1,0) * labeling!C242</f>
        <v>0</v>
      </c>
      <c r="F242">
        <f>IF(('Normalized Data'!C243-'Normalized Data'!D243)&gt;labeling!$T$5,1,0) * labeling!D242</f>
        <v>0</v>
      </c>
      <c r="H242">
        <f t="shared" si="21"/>
        <v>1</v>
      </c>
      <c r="I242">
        <f t="shared" si="22"/>
        <v>0</v>
      </c>
      <c r="J242">
        <f t="shared" si="23"/>
        <v>0</v>
      </c>
      <c r="L242">
        <f t="shared" si="24"/>
        <v>0</v>
      </c>
      <c r="M242">
        <f t="shared" si="25"/>
        <v>0</v>
      </c>
    </row>
    <row r="243" spans="1:13">
      <c r="A243" t="s">
        <v>480</v>
      </c>
      <c r="B243" t="s">
        <v>481</v>
      </c>
      <c r="C243">
        <f>IF('Normalized Data'!E244&gt;labeling!$Q$5,1,0)</f>
        <v>1</v>
      </c>
      <c r="D243">
        <f>IF('Normalized Data'!C244&gt;labeling!$R$5,1,0)</f>
        <v>0</v>
      </c>
      <c r="E243">
        <f>IF(('Normalized Data'!E244-'Normalized Data'!F244)&gt;labeling!$S$5,1,0) * labeling!C243</f>
        <v>1</v>
      </c>
      <c r="F243">
        <f>IF(('Normalized Data'!C244-'Normalized Data'!D244)&gt;labeling!$T$5,1,0) * labeling!D243</f>
        <v>0</v>
      </c>
      <c r="H243">
        <f t="shared" si="21"/>
        <v>1</v>
      </c>
      <c r="I243">
        <f t="shared" si="22"/>
        <v>0</v>
      </c>
      <c r="J243">
        <f t="shared" si="23"/>
        <v>1</v>
      </c>
      <c r="L243">
        <f t="shared" si="24"/>
        <v>1</v>
      </c>
      <c r="M243">
        <f t="shared" si="25"/>
        <v>0</v>
      </c>
    </row>
    <row r="244" spans="1:13">
      <c r="A244" t="s">
        <v>482</v>
      </c>
      <c r="B244" t="s">
        <v>483</v>
      </c>
      <c r="C244">
        <f>IF('Normalized Data'!E245&gt;labeling!$Q$5,1,0)</f>
        <v>0</v>
      </c>
      <c r="D244">
        <f>IF('Normalized Data'!C245&gt;labeling!$R$5,1,0)</f>
        <v>0</v>
      </c>
      <c r="E244">
        <f>IF(('Normalized Data'!E245-'Normalized Data'!F245)&gt;labeling!$S$5,1,0) * labeling!C244</f>
        <v>0</v>
      </c>
      <c r="F244">
        <f>IF(('Normalized Data'!C245-'Normalized Data'!D245)&gt;labeling!$T$5,1,0) * labeling!D244</f>
        <v>0</v>
      </c>
      <c r="H244">
        <f t="shared" si="21"/>
        <v>0</v>
      </c>
      <c r="I244">
        <f t="shared" si="22"/>
        <v>0</v>
      </c>
      <c r="J244">
        <f t="shared" si="23"/>
        <v>0</v>
      </c>
      <c r="L244">
        <f t="shared" si="24"/>
        <v>0</v>
      </c>
      <c r="M244">
        <f t="shared" si="25"/>
        <v>0</v>
      </c>
    </row>
    <row r="245" spans="1:13">
      <c r="A245" t="s">
        <v>484</v>
      </c>
      <c r="B245" t="s">
        <v>485</v>
      </c>
      <c r="C245">
        <f>IF('Normalized Data'!E246&gt;labeling!$Q$5,1,0)</f>
        <v>1</v>
      </c>
      <c r="D245">
        <f>IF('Normalized Data'!C246&gt;labeling!$R$5,1,0)</f>
        <v>0</v>
      </c>
      <c r="E245">
        <f>IF(('Normalized Data'!E246-'Normalized Data'!F246)&gt;labeling!$S$5,1,0) * labeling!C245</f>
        <v>1</v>
      </c>
      <c r="F245">
        <f>IF(('Normalized Data'!C246-'Normalized Data'!D246)&gt;labeling!$T$5,1,0) * labeling!D245</f>
        <v>0</v>
      </c>
      <c r="H245">
        <f t="shared" si="21"/>
        <v>1</v>
      </c>
      <c r="I245">
        <f t="shared" si="22"/>
        <v>0</v>
      </c>
      <c r="J245">
        <f t="shared" si="23"/>
        <v>1</v>
      </c>
      <c r="L245">
        <f t="shared" si="24"/>
        <v>1</v>
      </c>
      <c r="M245">
        <f t="shared" si="25"/>
        <v>0</v>
      </c>
    </row>
    <row r="246" spans="1:13">
      <c r="A246" t="s">
        <v>486</v>
      </c>
      <c r="B246" t="s">
        <v>487</v>
      </c>
      <c r="C246">
        <f>IF('Normalized Data'!E247&gt;labeling!$Q$5,1,0)</f>
        <v>0</v>
      </c>
      <c r="D246">
        <f>IF('Normalized Data'!C247&gt;labeling!$R$5,1,0)</f>
        <v>0</v>
      </c>
      <c r="E246">
        <f>IF(('Normalized Data'!E247-'Normalized Data'!F247)&gt;labeling!$S$5,1,0) * labeling!C246</f>
        <v>0</v>
      </c>
      <c r="F246">
        <f>IF(('Normalized Data'!C247-'Normalized Data'!D247)&gt;labeling!$T$5,1,0) * labeling!D246</f>
        <v>0</v>
      </c>
      <c r="H246">
        <f t="shared" si="21"/>
        <v>0</v>
      </c>
      <c r="I246">
        <f t="shared" si="22"/>
        <v>0</v>
      </c>
      <c r="J246">
        <f t="shared" si="23"/>
        <v>0</v>
      </c>
      <c r="L246">
        <f t="shared" si="24"/>
        <v>0</v>
      </c>
      <c r="M246">
        <f t="shared" si="25"/>
        <v>0</v>
      </c>
    </row>
    <row r="247" spans="1:13">
      <c r="A247" t="s">
        <v>488</v>
      </c>
      <c r="B247" t="s">
        <v>489</v>
      </c>
      <c r="C247">
        <f>IF('Normalized Data'!E248&gt;labeling!$Q$5,1,0)</f>
        <v>1</v>
      </c>
      <c r="D247">
        <f>IF('Normalized Data'!C248&gt;labeling!$R$5,1,0)</f>
        <v>1</v>
      </c>
      <c r="E247">
        <f>IF(('Normalized Data'!E248-'Normalized Data'!F248)&gt;labeling!$S$5,1,0) * labeling!C247</f>
        <v>1</v>
      </c>
      <c r="F247">
        <f>IF(('Normalized Data'!C248-'Normalized Data'!D248)&gt;labeling!$T$5,1,0) * labeling!D247</f>
        <v>0</v>
      </c>
      <c r="H247">
        <f t="shared" si="21"/>
        <v>0</v>
      </c>
      <c r="I247">
        <f t="shared" si="22"/>
        <v>0</v>
      </c>
      <c r="J247">
        <f t="shared" si="23"/>
        <v>1</v>
      </c>
      <c r="L247">
        <f t="shared" si="24"/>
        <v>0</v>
      </c>
      <c r="M247">
        <f t="shared" si="25"/>
        <v>0</v>
      </c>
    </row>
    <row r="248" spans="1:13">
      <c r="A248" t="s">
        <v>490</v>
      </c>
      <c r="B248" t="s">
        <v>491</v>
      </c>
      <c r="C248">
        <f>IF('Normalized Data'!E249&gt;labeling!$Q$5,1,0)</f>
        <v>0</v>
      </c>
      <c r="D248">
        <f>IF('Normalized Data'!C249&gt;labeling!$R$5,1,0)</f>
        <v>0</v>
      </c>
      <c r="E248">
        <f>IF(('Normalized Data'!E249-'Normalized Data'!F249)&gt;labeling!$S$5,1,0) * labeling!C248</f>
        <v>0</v>
      </c>
      <c r="F248">
        <f>IF(('Normalized Data'!C249-'Normalized Data'!D249)&gt;labeling!$T$5,1,0) * labeling!D248</f>
        <v>0</v>
      </c>
      <c r="H248">
        <f t="shared" si="21"/>
        <v>0</v>
      </c>
      <c r="I248">
        <f t="shared" si="22"/>
        <v>0</v>
      </c>
      <c r="J248">
        <f t="shared" si="23"/>
        <v>0</v>
      </c>
      <c r="L248">
        <f t="shared" si="24"/>
        <v>0</v>
      </c>
      <c r="M248">
        <f t="shared" si="25"/>
        <v>0</v>
      </c>
    </row>
    <row r="249" spans="1:13">
      <c r="A249" t="s">
        <v>492</v>
      </c>
      <c r="B249" t="s">
        <v>493</v>
      </c>
      <c r="C249">
        <f>IF('Normalized Data'!E250&gt;labeling!$Q$5,1,0)</f>
        <v>1</v>
      </c>
      <c r="D249">
        <f>IF('Normalized Data'!C250&gt;labeling!$R$5,1,0)</f>
        <v>0</v>
      </c>
      <c r="E249">
        <f>IF(('Normalized Data'!E250-'Normalized Data'!F250)&gt;labeling!$S$5,1,0) * labeling!C249</f>
        <v>1</v>
      </c>
      <c r="F249">
        <f>IF(('Normalized Data'!C250-'Normalized Data'!D250)&gt;labeling!$T$5,1,0) * labeling!D249</f>
        <v>0</v>
      </c>
      <c r="H249">
        <f t="shared" si="21"/>
        <v>1</v>
      </c>
      <c r="I249">
        <f t="shared" si="22"/>
        <v>0</v>
      </c>
      <c r="J249">
        <f t="shared" si="23"/>
        <v>1</v>
      </c>
      <c r="L249">
        <f t="shared" si="24"/>
        <v>1</v>
      </c>
      <c r="M249">
        <f t="shared" si="25"/>
        <v>0</v>
      </c>
    </row>
    <row r="250" spans="1:13">
      <c r="A250" t="s">
        <v>494</v>
      </c>
      <c r="B250" t="s">
        <v>495</v>
      </c>
      <c r="C250">
        <f>IF('Normalized Data'!E251&gt;labeling!$Q$5,1,0)</f>
        <v>0</v>
      </c>
      <c r="D250">
        <f>IF('Normalized Data'!C251&gt;labeling!$R$5,1,0)</f>
        <v>0</v>
      </c>
      <c r="E250">
        <f>IF(('Normalized Data'!E251-'Normalized Data'!F251)&gt;labeling!$S$5,1,0) * labeling!C250</f>
        <v>0</v>
      </c>
      <c r="F250">
        <f>IF(('Normalized Data'!C251-'Normalized Data'!D251)&gt;labeling!$T$5,1,0) * labeling!D250</f>
        <v>0</v>
      </c>
      <c r="H250">
        <f t="shared" si="21"/>
        <v>0</v>
      </c>
      <c r="I250">
        <f t="shared" si="22"/>
        <v>0</v>
      </c>
      <c r="J250">
        <f t="shared" si="23"/>
        <v>0</v>
      </c>
      <c r="L250">
        <f t="shared" si="24"/>
        <v>0</v>
      </c>
      <c r="M250">
        <f t="shared" si="25"/>
        <v>0</v>
      </c>
    </row>
    <row r="251" spans="1:13">
      <c r="A251" t="s">
        <v>496</v>
      </c>
      <c r="B251" t="s">
        <v>497</v>
      </c>
      <c r="C251">
        <f>IF('Normalized Data'!E252&gt;labeling!$Q$5,1,0)</f>
        <v>1</v>
      </c>
      <c r="D251">
        <f>IF('Normalized Data'!C252&gt;labeling!$R$5,1,0)</f>
        <v>1</v>
      </c>
      <c r="E251">
        <f>IF(('Normalized Data'!E252-'Normalized Data'!F252)&gt;labeling!$S$5,1,0) * labeling!C251</f>
        <v>1</v>
      </c>
      <c r="F251">
        <f>IF(('Normalized Data'!C252-'Normalized Data'!D252)&gt;labeling!$T$5,1,0) * labeling!D251</f>
        <v>0</v>
      </c>
      <c r="H251">
        <f t="shared" si="21"/>
        <v>0</v>
      </c>
      <c r="I251">
        <f t="shared" si="22"/>
        <v>0</v>
      </c>
      <c r="J251">
        <f t="shared" si="23"/>
        <v>1</v>
      </c>
      <c r="L251">
        <f t="shared" si="24"/>
        <v>0</v>
      </c>
      <c r="M251">
        <f t="shared" si="25"/>
        <v>0</v>
      </c>
    </row>
    <row r="252" spans="1:13">
      <c r="A252" t="s">
        <v>498</v>
      </c>
      <c r="B252" t="s">
        <v>499</v>
      </c>
      <c r="C252">
        <f>IF('Normalized Data'!E253&gt;labeling!$Q$5,1,0)</f>
        <v>1</v>
      </c>
      <c r="D252">
        <f>IF('Normalized Data'!C253&gt;labeling!$R$5,1,0)</f>
        <v>0</v>
      </c>
      <c r="E252">
        <f>IF(('Normalized Data'!E253-'Normalized Data'!F253)&gt;labeling!$S$5,1,0) * labeling!C252</f>
        <v>1</v>
      </c>
      <c r="F252">
        <f>IF(('Normalized Data'!C253-'Normalized Data'!D253)&gt;labeling!$T$5,1,0) * labeling!D252</f>
        <v>0</v>
      </c>
      <c r="H252">
        <f t="shared" si="21"/>
        <v>1</v>
      </c>
      <c r="I252">
        <f t="shared" si="22"/>
        <v>0</v>
      </c>
      <c r="J252">
        <f t="shared" si="23"/>
        <v>1</v>
      </c>
      <c r="L252">
        <f t="shared" si="24"/>
        <v>1</v>
      </c>
      <c r="M252">
        <f t="shared" si="25"/>
        <v>0</v>
      </c>
    </row>
    <row r="253" spans="1:13">
      <c r="A253" t="s">
        <v>500</v>
      </c>
      <c r="B253" t="s">
        <v>501</v>
      </c>
      <c r="C253">
        <f>IF('Normalized Data'!E254&gt;labeling!$Q$5,1,0)</f>
        <v>1</v>
      </c>
      <c r="D253">
        <f>IF('Normalized Data'!C254&gt;labeling!$R$5,1,0)</f>
        <v>0</v>
      </c>
      <c r="E253">
        <f>IF(('Normalized Data'!E254-'Normalized Data'!F254)&gt;labeling!$S$5,1,0) * labeling!C253</f>
        <v>1</v>
      </c>
      <c r="F253">
        <f>IF(('Normalized Data'!C254-'Normalized Data'!D254)&gt;labeling!$T$5,1,0) * labeling!D253</f>
        <v>0</v>
      </c>
      <c r="H253">
        <f t="shared" si="21"/>
        <v>1</v>
      </c>
      <c r="I253">
        <f t="shared" si="22"/>
        <v>0</v>
      </c>
      <c r="J253">
        <f t="shared" si="23"/>
        <v>1</v>
      </c>
      <c r="L253">
        <f t="shared" si="24"/>
        <v>1</v>
      </c>
      <c r="M253">
        <f t="shared" si="25"/>
        <v>0</v>
      </c>
    </row>
    <row r="254" spans="1:13">
      <c r="A254" t="s">
        <v>502</v>
      </c>
      <c r="B254" t="s">
        <v>503</v>
      </c>
      <c r="C254">
        <f>IF('Normalized Data'!E255&gt;labeling!$Q$5,1,0)</f>
        <v>0</v>
      </c>
      <c r="D254">
        <f>IF('Normalized Data'!C255&gt;labeling!$R$5,1,0)</f>
        <v>0</v>
      </c>
      <c r="E254">
        <f>IF(('Normalized Data'!E255-'Normalized Data'!F255)&gt;labeling!$S$5,1,0) * labeling!C254</f>
        <v>0</v>
      </c>
      <c r="F254">
        <f>IF(('Normalized Data'!C255-'Normalized Data'!D255)&gt;labeling!$T$5,1,0) * labeling!D254</f>
        <v>0</v>
      </c>
      <c r="H254">
        <f t="shared" si="21"/>
        <v>0</v>
      </c>
      <c r="I254">
        <f t="shared" si="22"/>
        <v>0</v>
      </c>
      <c r="J254">
        <f t="shared" si="23"/>
        <v>0</v>
      </c>
      <c r="L254">
        <f t="shared" si="24"/>
        <v>0</v>
      </c>
      <c r="M254">
        <f t="shared" si="25"/>
        <v>0</v>
      </c>
    </row>
    <row r="255" spans="1:13">
      <c r="A255" t="s">
        <v>504</v>
      </c>
      <c r="B255" t="s">
        <v>505</v>
      </c>
      <c r="C255">
        <f>IF('Normalized Data'!E256&gt;labeling!$Q$5,1,0)</f>
        <v>1</v>
      </c>
      <c r="D255">
        <f>IF('Normalized Data'!C256&gt;labeling!$R$5,1,0)</f>
        <v>1</v>
      </c>
      <c r="E255">
        <f>IF(('Normalized Data'!E256-'Normalized Data'!F256)&gt;labeling!$S$5,1,0) * labeling!C255</f>
        <v>1</v>
      </c>
      <c r="F255">
        <f>IF(('Normalized Data'!C256-'Normalized Data'!D256)&gt;labeling!$T$5,1,0) * labeling!D255</f>
        <v>0</v>
      </c>
      <c r="H255">
        <f t="shared" si="21"/>
        <v>0</v>
      </c>
      <c r="I255">
        <f t="shared" si="22"/>
        <v>0</v>
      </c>
      <c r="J255">
        <f t="shared" si="23"/>
        <v>1</v>
      </c>
      <c r="L255">
        <f t="shared" si="24"/>
        <v>0</v>
      </c>
      <c r="M255">
        <f t="shared" si="25"/>
        <v>0</v>
      </c>
    </row>
    <row r="256" spans="1:13">
      <c r="A256" t="s">
        <v>506</v>
      </c>
      <c r="B256" t="s">
        <v>507</v>
      </c>
      <c r="C256">
        <f>IF('Normalized Data'!E257&gt;labeling!$Q$5,1,0)</f>
        <v>0</v>
      </c>
      <c r="D256">
        <f>IF('Normalized Data'!C257&gt;labeling!$R$5,1,0)</f>
        <v>0</v>
      </c>
      <c r="E256">
        <f>IF(('Normalized Data'!E257-'Normalized Data'!F257)&gt;labeling!$S$5,1,0) * labeling!C256</f>
        <v>0</v>
      </c>
      <c r="F256">
        <f>IF(('Normalized Data'!C257-'Normalized Data'!D257)&gt;labeling!$T$5,1,0) * labeling!D256</f>
        <v>0</v>
      </c>
      <c r="H256">
        <f t="shared" si="21"/>
        <v>0</v>
      </c>
      <c r="I256">
        <f t="shared" si="22"/>
        <v>0</v>
      </c>
      <c r="J256">
        <f t="shared" si="23"/>
        <v>0</v>
      </c>
      <c r="L256">
        <f t="shared" si="24"/>
        <v>0</v>
      </c>
      <c r="M256">
        <f t="shared" si="25"/>
        <v>0</v>
      </c>
    </row>
    <row r="257" spans="1:13">
      <c r="A257" t="s">
        <v>508</v>
      </c>
      <c r="B257" t="s">
        <v>509</v>
      </c>
      <c r="C257">
        <f>IF('Normalized Data'!E258&gt;labeling!$Q$5,1,0)</f>
        <v>1</v>
      </c>
      <c r="D257">
        <f>IF('Normalized Data'!C258&gt;labeling!$R$5,1,0)</f>
        <v>0</v>
      </c>
      <c r="E257">
        <f>IF(('Normalized Data'!E258-'Normalized Data'!F258)&gt;labeling!$S$5,1,0) * labeling!C257</f>
        <v>1</v>
      </c>
      <c r="F257">
        <f>IF(('Normalized Data'!C258-'Normalized Data'!D258)&gt;labeling!$T$5,1,0) * labeling!D257</f>
        <v>0</v>
      </c>
      <c r="H257">
        <f t="shared" si="21"/>
        <v>1</v>
      </c>
      <c r="I257">
        <f t="shared" si="22"/>
        <v>0</v>
      </c>
      <c r="J257">
        <f t="shared" si="23"/>
        <v>1</v>
      </c>
      <c r="L257">
        <f t="shared" si="24"/>
        <v>1</v>
      </c>
      <c r="M257">
        <f t="shared" si="25"/>
        <v>0</v>
      </c>
    </row>
    <row r="258" spans="1:13">
      <c r="A258" t="s">
        <v>510</v>
      </c>
      <c r="B258" t="s">
        <v>511</v>
      </c>
      <c r="C258">
        <f>IF('Normalized Data'!E259&gt;labeling!$Q$5,1,0)</f>
        <v>0</v>
      </c>
      <c r="D258">
        <f>IF('Normalized Data'!C259&gt;labeling!$R$5,1,0)</f>
        <v>0</v>
      </c>
      <c r="E258">
        <f>IF(('Normalized Data'!E259-'Normalized Data'!F259)&gt;labeling!$S$5,1,0) * labeling!C258</f>
        <v>0</v>
      </c>
      <c r="F258">
        <f>IF(('Normalized Data'!C259-'Normalized Data'!D259)&gt;labeling!$T$5,1,0) * labeling!D258</f>
        <v>0</v>
      </c>
      <c r="H258">
        <f t="shared" si="21"/>
        <v>0</v>
      </c>
      <c r="I258">
        <f t="shared" si="22"/>
        <v>0</v>
      </c>
      <c r="J258">
        <f t="shared" si="23"/>
        <v>0</v>
      </c>
      <c r="L258">
        <f t="shared" si="24"/>
        <v>0</v>
      </c>
      <c r="M258">
        <f t="shared" si="25"/>
        <v>0</v>
      </c>
    </row>
    <row r="259" spans="1:13">
      <c r="A259" t="s">
        <v>512</v>
      </c>
      <c r="B259" t="s">
        <v>513</v>
      </c>
      <c r="C259">
        <f>IF('Normalized Data'!E260&gt;labeling!$Q$5,1,0)</f>
        <v>1</v>
      </c>
      <c r="D259">
        <f>IF('Normalized Data'!C260&gt;labeling!$R$5,1,0)</f>
        <v>1</v>
      </c>
      <c r="E259">
        <f>IF(('Normalized Data'!E260-'Normalized Data'!F260)&gt;labeling!$S$5,1,0) * labeling!C259</f>
        <v>0</v>
      </c>
      <c r="F259">
        <f>IF(('Normalized Data'!C260-'Normalized Data'!D260)&gt;labeling!$T$5,1,0) * labeling!D259</f>
        <v>0</v>
      </c>
      <c r="H259">
        <f t="shared" si="21"/>
        <v>0</v>
      </c>
      <c r="I259">
        <f t="shared" si="22"/>
        <v>0</v>
      </c>
      <c r="J259">
        <f t="shared" si="23"/>
        <v>0</v>
      </c>
      <c r="L259">
        <f t="shared" si="24"/>
        <v>0</v>
      </c>
      <c r="M259">
        <f t="shared" si="25"/>
        <v>0</v>
      </c>
    </row>
    <row r="260" spans="1:13">
      <c r="A260" t="s">
        <v>514</v>
      </c>
      <c r="B260" t="s">
        <v>515</v>
      </c>
      <c r="C260">
        <f>IF('Normalized Data'!E261&gt;labeling!$Q$5,1,0)</f>
        <v>0</v>
      </c>
      <c r="D260">
        <f>IF('Normalized Data'!C261&gt;labeling!$R$5,1,0)</f>
        <v>0</v>
      </c>
      <c r="E260">
        <f>IF(('Normalized Data'!E261-'Normalized Data'!F261)&gt;labeling!$S$5,1,0) * labeling!C260</f>
        <v>0</v>
      </c>
      <c r="F260">
        <f>IF(('Normalized Data'!C261-'Normalized Data'!D261)&gt;labeling!$T$5,1,0) * labeling!D260</f>
        <v>0</v>
      </c>
      <c r="H260">
        <f t="shared" ref="H260:H269" si="26">C260 * (1-D260)</f>
        <v>0</v>
      </c>
      <c r="I260">
        <f t="shared" ref="I260:I269" si="27">D260 * (1-C260)</f>
        <v>0</v>
      </c>
      <c r="J260">
        <f t="shared" ref="J260:J269" si="28">IF((E260+F260)=2,1,E260+F260)</f>
        <v>0</v>
      </c>
      <c r="L260">
        <f t="shared" ref="L260:L269" si="29">H260 * J260</f>
        <v>0</v>
      </c>
      <c r="M260">
        <f t="shared" ref="M260:M269" si="30">I260 * J260</f>
        <v>0</v>
      </c>
    </row>
    <row r="261" spans="1:13">
      <c r="A261" t="s">
        <v>516</v>
      </c>
      <c r="B261" t="s">
        <v>517</v>
      </c>
      <c r="C261">
        <f>IF('Normalized Data'!E262&gt;labeling!$Q$5,1,0)</f>
        <v>1</v>
      </c>
      <c r="D261">
        <f>IF('Normalized Data'!C262&gt;labeling!$R$5,1,0)</f>
        <v>0</v>
      </c>
      <c r="E261">
        <f>IF(('Normalized Data'!E262-'Normalized Data'!F262)&gt;labeling!$S$5,1,0) * labeling!C261</f>
        <v>1</v>
      </c>
      <c r="F261">
        <f>IF(('Normalized Data'!C262-'Normalized Data'!D262)&gt;labeling!$T$5,1,0) * labeling!D261</f>
        <v>0</v>
      </c>
      <c r="H261">
        <f t="shared" si="26"/>
        <v>1</v>
      </c>
      <c r="I261">
        <f t="shared" si="27"/>
        <v>0</v>
      </c>
      <c r="J261">
        <f t="shared" si="28"/>
        <v>1</v>
      </c>
      <c r="L261">
        <f t="shared" si="29"/>
        <v>1</v>
      </c>
      <c r="M261">
        <f t="shared" si="30"/>
        <v>0</v>
      </c>
    </row>
    <row r="262" spans="1:13">
      <c r="A262" t="s">
        <v>518</v>
      </c>
      <c r="B262" t="s">
        <v>519</v>
      </c>
      <c r="C262">
        <f>IF('Normalized Data'!E263&gt;labeling!$Q$5,1,0)</f>
        <v>0</v>
      </c>
      <c r="D262">
        <f>IF('Normalized Data'!C263&gt;labeling!$R$5,1,0)</f>
        <v>0</v>
      </c>
      <c r="E262">
        <f>IF(('Normalized Data'!E263-'Normalized Data'!F263)&gt;labeling!$S$5,1,0) * labeling!C262</f>
        <v>0</v>
      </c>
      <c r="F262">
        <f>IF(('Normalized Data'!C263-'Normalized Data'!D263)&gt;labeling!$T$5,1,0) * labeling!D262</f>
        <v>0</v>
      </c>
      <c r="H262">
        <f t="shared" si="26"/>
        <v>0</v>
      </c>
      <c r="I262">
        <f t="shared" si="27"/>
        <v>0</v>
      </c>
      <c r="J262">
        <f t="shared" si="28"/>
        <v>0</v>
      </c>
      <c r="L262">
        <f t="shared" si="29"/>
        <v>0</v>
      </c>
      <c r="M262">
        <f t="shared" si="30"/>
        <v>0</v>
      </c>
    </row>
    <row r="263" spans="1:13">
      <c r="A263" t="s">
        <v>520</v>
      </c>
      <c r="B263" t="s">
        <v>521</v>
      </c>
      <c r="C263">
        <f>IF('Normalized Data'!E264&gt;labeling!$Q$5,1,0)</f>
        <v>1</v>
      </c>
      <c r="D263">
        <f>IF('Normalized Data'!C264&gt;labeling!$R$5,1,0)</f>
        <v>1</v>
      </c>
      <c r="E263">
        <f>IF(('Normalized Data'!E264-'Normalized Data'!F264)&gt;labeling!$S$5,1,0) * labeling!C263</f>
        <v>1</v>
      </c>
      <c r="F263">
        <f>IF(('Normalized Data'!C264-'Normalized Data'!D264)&gt;labeling!$T$5,1,0) * labeling!D263</f>
        <v>0</v>
      </c>
      <c r="H263">
        <f t="shared" si="26"/>
        <v>0</v>
      </c>
      <c r="I263">
        <f t="shared" si="27"/>
        <v>0</v>
      </c>
      <c r="J263">
        <f t="shared" si="28"/>
        <v>1</v>
      </c>
      <c r="L263">
        <f t="shared" si="29"/>
        <v>0</v>
      </c>
      <c r="M263">
        <f t="shared" si="30"/>
        <v>0</v>
      </c>
    </row>
    <row r="264" spans="1:13">
      <c r="A264" t="s">
        <v>522</v>
      </c>
      <c r="B264" t="s">
        <v>523</v>
      </c>
      <c r="C264">
        <f>IF('Normalized Data'!E265&gt;labeling!$Q$5,1,0)</f>
        <v>0</v>
      </c>
      <c r="D264">
        <f>IF('Normalized Data'!C265&gt;labeling!$R$5,1,0)</f>
        <v>0</v>
      </c>
      <c r="E264">
        <f>IF(('Normalized Data'!E265-'Normalized Data'!F265)&gt;labeling!$S$5,1,0) * labeling!C264</f>
        <v>0</v>
      </c>
      <c r="F264">
        <f>IF(('Normalized Data'!C265-'Normalized Data'!D265)&gt;labeling!$T$5,1,0) * labeling!D264</f>
        <v>0</v>
      </c>
      <c r="H264">
        <f t="shared" si="26"/>
        <v>0</v>
      </c>
      <c r="I264">
        <f t="shared" si="27"/>
        <v>0</v>
      </c>
      <c r="J264">
        <f t="shared" si="28"/>
        <v>0</v>
      </c>
      <c r="L264">
        <f t="shared" si="29"/>
        <v>0</v>
      </c>
      <c r="M264">
        <f t="shared" si="30"/>
        <v>0</v>
      </c>
    </row>
    <row r="265" spans="1:13">
      <c r="A265" t="s">
        <v>524</v>
      </c>
      <c r="B265" t="s">
        <v>525</v>
      </c>
      <c r="C265">
        <f>IF('Normalized Data'!E266&gt;labeling!$Q$5,1,0)</f>
        <v>1</v>
      </c>
      <c r="D265">
        <f>IF('Normalized Data'!C266&gt;labeling!$R$5,1,0)</f>
        <v>0</v>
      </c>
      <c r="E265">
        <f>IF(('Normalized Data'!E266-'Normalized Data'!F266)&gt;labeling!$S$5,1,0) * labeling!C265</f>
        <v>1</v>
      </c>
      <c r="F265">
        <f>IF(('Normalized Data'!C266-'Normalized Data'!D266)&gt;labeling!$T$5,1,0) * labeling!D265</f>
        <v>0</v>
      </c>
      <c r="H265">
        <f t="shared" si="26"/>
        <v>1</v>
      </c>
      <c r="I265">
        <f t="shared" si="27"/>
        <v>0</v>
      </c>
      <c r="J265">
        <f t="shared" si="28"/>
        <v>1</v>
      </c>
      <c r="L265">
        <f t="shared" si="29"/>
        <v>1</v>
      </c>
      <c r="M265">
        <f t="shared" si="30"/>
        <v>0</v>
      </c>
    </row>
    <row r="266" spans="1:13">
      <c r="A266" t="s">
        <v>526</v>
      </c>
      <c r="B266" t="s">
        <v>527</v>
      </c>
      <c r="C266">
        <f>IF('Normalized Data'!E267&gt;labeling!$Q$5,1,0)</f>
        <v>1</v>
      </c>
      <c r="D266">
        <f>IF('Normalized Data'!C267&gt;labeling!$R$5,1,0)</f>
        <v>0</v>
      </c>
      <c r="E266">
        <f>IF(('Normalized Data'!E267-'Normalized Data'!F267)&gt;labeling!$S$5,1,0) * labeling!C266</f>
        <v>1</v>
      </c>
      <c r="F266">
        <f>IF(('Normalized Data'!C267-'Normalized Data'!D267)&gt;labeling!$T$5,1,0) * labeling!D266</f>
        <v>0</v>
      </c>
      <c r="H266">
        <f t="shared" si="26"/>
        <v>1</v>
      </c>
      <c r="I266">
        <f t="shared" si="27"/>
        <v>0</v>
      </c>
      <c r="J266">
        <f t="shared" si="28"/>
        <v>1</v>
      </c>
      <c r="L266">
        <f t="shared" si="29"/>
        <v>1</v>
      </c>
      <c r="M266">
        <f t="shared" si="30"/>
        <v>0</v>
      </c>
    </row>
    <row r="267" spans="1:13">
      <c r="A267" t="s">
        <v>528</v>
      </c>
      <c r="B267" t="s">
        <v>529</v>
      </c>
      <c r="C267">
        <f>IF('Normalized Data'!E268&gt;labeling!$Q$5,1,0)</f>
        <v>1</v>
      </c>
      <c r="D267">
        <f>IF('Normalized Data'!C268&gt;labeling!$R$5,1,0)</f>
        <v>0</v>
      </c>
      <c r="E267">
        <f>IF(('Normalized Data'!E268-'Normalized Data'!F268)&gt;labeling!$S$5,1,0) * labeling!C267</f>
        <v>1</v>
      </c>
      <c r="F267">
        <f>IF(('Normalized Data'!C268-'Normalized Data'!D268)&gt;labeling!$T$5,1,0) * labeling!D267</f>
        <v>0</v>
      </c>
      <c r="H267">
        <f t="shared" si="26"/>
        <v>1</v>
      </c>
      <c r="I267">
        <f t="shared" si="27"/>
        <v>0</v>
      </c>
      <c r="J267">
        <f t="shared" si="28"/>
        <v>1</v>
      </c>
      <c r="L267">
        <f t="shared" si="29"/>
        <v>1</v>
      </c>
      <c r="M267">
        <f t="shared" si="30"/>
        <v>0</v>
      </c>
    </row>
    <row r="268" spans="1:13">
      <c r="A268" t="s">
        <v>530</v>
      </c>
      <c r="B268" t="s">
        <v>531</v>
      </c>
      <c r="C268">
        <f>IF('Normalized Data'!E269&gt;labeling!$Q$5,1,0)</f>
        <v>0</v>
      </c>
      <c r="D268">
        <f>IF('Normalized Data'!C269&gt;labeling!$R$5,1,0)</f>
        <v>1</v>
      </c>
      <c r="E268">
        <f>IF(('Normalized Data'!E269-'Normalized Data'!F269)&gt;labeling!$S$5,1,0) * labeling!C268</f>
        <v>0</v>
      </c>
      <c r="F268">
        <f>IF(('Normalized Data'!C269-'Normalized Data'!D269)&gt;labeling!$T$5,1,0) * labeling!D268</f>
        <v>0</v>
      </c>
      <c r="H268">
        <f t="shared" si="26"/>
        <v>0</v>
      </c>
      <c r="I268">
        <f t="shared" si="27"/>
        <v>1</v>
      </c>
      <c r="J268">
        <f t="shared" si="28"/>
        <v>0</v>
      </c>
      <c r="L268">
        <f t="shared" si="29"/>
        <v>0</v>
      </c>
      <c r="M268">
        <f t="shared" si="30"/>
        <v>0</v>
      </c>
    </row>
    <row r="269" spans="1:13">
      <c r="A269" t="s">
        <v>532</v>
      </c>
      <c r="B269" t="s">
        <v>533</v>
      </c>
      <c r="C269">
        <f>IF('Normalized Data'!E270&gt;labeling!$Q$5,1,0)</f>
        <v>1</v>
      </c>
      <c r="D269">
        <f>IF('Normalized Data'!C270&gt;labeling!$R$5,1,0)</f>
        <v>0</v>
      </c>
      <c r="E269">
        <f>IF(('Normalized Data'!E270-'Normalized Data'!F270)&gt;labeling!$S$5,1,0) * labeling!C269</f>
        <v>1</v>
      </c>
      <c r="F269">
        <f>IF(('Normalized Data'!C270-'Normalized Data'!D270)&gt;labeling!$T$5,1,0) * labeling!D269</f>
        <v>0</v>
      </c>
      <c r="H269">
        <f t="shared" si="26"/>
        <v>1</v>
      </c>
      <c r="I269">
        <f t="shared" si="27"/>
        <v>0</v>
      </c>
      <c r="J269">
        <f t="shared" si="28"/>
        <v>1</v>
      </c>
      <c r="L269">
        <f t="shared" si="29"/>
        <v>1</v>
      </c>
      <c r="M269">
        <f t="shared" si="3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Normalized Data</vt:lpstr>
      <vt:lpstr>labeling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2014-06-17T02:24:47Z</dcterms:created>
  <dcterms:modified xsi:type="dcterms:W3CDTF">2014-06-17T05:03:50Z</dcterms:modified>
</cp:coreProperties>
</file>