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3600" windowHeight="20480" tabRatio="500" activeTab="2"/>
  </bookViews>
  <sheets>
    <sheet name="Raw Data" sheetId="1" r:id="rId1"/>
    <sheet name="Normalized Data" sheetId="2" r:id="rId2"/>
    <sheet name="label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C4" i="3"/>
  <c r="J4" i="3"/>
  <c r="E4" i="3"/>
  <c r="F4" i="3"/>
  <c r="L4" i="3"/>
  <c r="P4" i="3"/>
  <c r="D5" i="3"/>
  <c r="C5" i="3"/>
  <c r="J5" i="3"/>
  <c r="E5" i="3"/>
  <c r="F5" i="3"/>
  <c r="L5" i="3"/>
  <c r="P5" i="3"/>
  <c r="D6" i="3"/>
  <c r="C6" i="3"/>
  <c r="J6" i="3"/>
  <c r="E6" i="3"/>
  <c r="F6" i="3"/>
  <c r="L6" i="3"/>
  <c r="P6" i="3"/>
  <c r="D7" i="3"/>
  <c r="C7" i="3"/>
  <c r="J7" i="3"/>
  <c r="E7" i="3"/>
  <c r="F7" i="3"/>
  <c r="L7" i="3"/>
  <c r="P7" i="3"/>
  <c r="D8" i="3"/>
  <c r="C8" i="3"/>
  <c r="J8" i="3"/>
  <c r="E8" i="3"/>
  <c r="F8" i="3"/>
  <c r="L8" i="3"/>
  <c r="P8" i="3"/>
  <c r="D9" i="3"/>
  <c r="C9" i="3"/>
  <c r="J9" i="3"/>
  <c r="E9" i="3"/>
  <c r="F9" i="3"/>
  <c r="L9" i="3"/>
  <c r="P9" i="3"/>
  <c r="D10" i="3"/>
  <c r="C10" i="3"/>
  <c r="J10" i="3"/>
  <c r="E10" i="3"/>
  <c r="F10" i="3"/>
  <c r="L10" i="3"/>
  <c r="P10" i="3"/>
  <c r="D11" i="3"/>
  <c r="C11" i="3"/>
  <c r="J11" i="3"/>
  <c r="E11" i="3"/>
  <c r="F11" i="3"/>
  <c r="L11" i="3"/>
  <c r="P11" i="3"/>
  <c r="D12" i="3"/>
  <c r="C12" i="3"/>
  <c r="J12" i="3"/>
  <c r="E12" i="3"/>
  <c r="F12" i="3"/>
  <c r="L12" i="3"/>
  <c r="P12" i="3"/>
  <c r="D13" i="3"/>
  <c r="C13" i="3"/>
  <c r="J13" i="3"/>
  <c r="E13" i="3"/>
  <c r="F13" i="3"/>
  <c r="L13" i="3"/>
  <c r="P13" i="3"/>
  <c r="D14" i="3"/>
  <c r="C14" i="3"/>
  <c r="J14" i="3"/>
  <c r="E14" i="3"/>
  <c r="F14" i="3"/>
  <c r="L14" i="3"/>
  <c r="P14" i="3"/>
  <c r="D15" i="3"/>
  <c r="C15" i="3"/>
  <c r="J15" i="3"/>
  <c r="E15" i="3"/>
  <c r="F15" i="3"/>
  <c r="L15" i="3"/>
  <c r="P15" i="3"/>
  <c r="D16" i="3"/>
  <c r="C16" i="3"/>
  <c r="J16" i="3"/>
  <c r="E16" i="3"/>
  <c r="F16" i="3"/>
  <c r="L16" i="3"/>
  <c r="P16" i="3"/>
  <c r="D17" i="3"/>
  <c r="C17" i="3"/>
  <c r="J17" i="3"/>
  <c r="E17" i="3"/>
  <c r="F17" i="3"/>
  <c r="L17" i="3"/>
  <c r="P17" i="3"/>
  <c r="D18" i="3"/>
  <c r="C18" i="3"/>
  <c r="J18" i="3"/>
  <c r="E18" i="3"/>
  <c r="F18" i="3"/>
  <c r="L18" i="3"/>
  <c r="P18" i="3"/>
  <c r="D19" i="3"/>
  <c r="C19" i="3"/>
  <c r="J19" i="3"/>
  <c r="E19" i="3"/>
  <c r="F19" i="3"/>
  <c r="L19" i="3"/>
  <c r="P19" i="3"/>
  <c r="D20" i="3"/>
  <c r="C20" i="3"/>
  <c r="J20" i="3"/>
  <c r="E20" i="3"/>
  <c r="F20" i="3"/>
  <c r="L20" i="3"/>
  <c r="P20" i="3"/>
  <c r="D21" i="3"/>
  <c r="C21" i="3"/>
  <c r="J21" i="3"/>
  <c r="E21" i="3"/>
  <c r="F21" i="3"/>
  <c r="L21" i="3"/>
  <c r="P21" i="3"/>
  <c r="D22" i="3"/>
  <c r="C22" i="3"/>
  <c r="J22" i="3"/>
  <c r="E22" i="3"/>
  <c r="F22" i="3"/>
  <c r="L22" i="3"/>
  <c r="P22" i="3"/>
  <c r="D23" i="3"/>
  <c r="C23" i="3"/>
  <c r="J23" i="3"/>
  <c r="E23" i="3"/>
  <c r="F23" i="3"/>
  <c r="L23" i="3"/>
  <c r="P23" i="3"/>
  <c r="D24" i="3"/>
  <c r="C24" i="3"/>
  <c r="J24" i="3"/>
  <c r="E24" i="3"/>
  <c r="F24" i="3"/>
  <c r="L24" i="3"/>
  <c r="P24" i="3"/>
  <c r="D25" i="3"/>
  <c r="C25" i="3"/>
  <c r="J25" i="3"/>
  <c r="E25" i="3"/>
  <c r="F25" i="3"/>
  <c r="L25" i="3"/>
  <c r="P25" i="3"/>
  <c r="D26" i="3"/>
  <c r="C26" i="3"/>
  <c r="J26" i="3"/>
  <c r="E26" i="3"/>
  <c r="F26" i="3"/>
  <c r="L26" i="3"/>
  <c r="P26" i="3"/>
  <c r="D27" i="3"/>
  <c r="C27" i="3"/>
  <c r="J27" i="3"/>
  <c r="E27" i="3"/>
  <c r="F27" i="3"/>
  <c r="L27" i="3"/>
  <c r="P27" i="3"/>
  <c r="D28" i="3"/>
  <c r="C28" i="3"/>
  <c r="J28" i="3"/>
  <c r="E28" i="3"/>
  <c r="F28" i="3"/>
  <c r="L28" i="3"/>
  <c r="P28" i="3"/>
  <c r="D29" i="3"/>
  <c r="C29" i="3"/>
  <c r="J29" i="3"/>
  <c r="E29" i="3"/>
  <c r="F29" i="3"/>
  <c r="L29" i="3"/>
  <c r="P29" i="3"/>
  <c r="D30" i="3"/>
  <c r="C30" i="3"/>
  <c r="J30" i="3"/>
  <c r="E30" i="3"/>
  <c r="F30" i="3"/>
  <c r="L30" i="3"/>
  <c r="P30" i="3"/>
  <c r="D31" i="3"/>
  <c r="C31" i="3"/>
  <c r="J31" i="3"/>
  <c r="E31" i="3"/>
  <c r="F31" i="3"/>
  <c r="L31" i="3"/>
  <c r="P31" i="3"/>
  <c r="D32" i="3"/>
  <c r="C32" i="3"/>
  <c r="J32" i="3"/>
  <c r="E32" i="3"/>
  <c r="F32" i="3"/>
  <c r="L32" i="3"/>
  <c r="P32" i="3"/>
  <c r="D33" i="3"/>
  <c r="C33" i="3"/>
  <c r="J33" i="3"/>
  <c r="E33" i="3"/>
  <c r="F33" i="3"/>
  <c r="L33" i="3"/>
  <c r="P33" i="3"/>
  <c r="D34" i="3"/>
  <c r="C34" i="3"/>
  <c r="J34" i="3"/>
  <c r="E34" i="3"/>
  <c r="F34" i="3"/>
  <c r="L34" i="3"/>
  <c r="P34" i="3"/>
  <c r="D35" i="3"/>
  <c r="C35" i="3"/>
  <c r="J35" i="3"/>
  <c r="E35" i="3"/>
  <c r="F35" i="3"/>
  <c r="L35" i="3"/>
  <c r="P35" i="3"/>
  <c r="D36" i="3"/>
  <c r="C36" i="3"/>
  <c r="J36" i="3"/>
  <c r="E36" i="3"/>
  <c r="F36" i="3"/>
  <c r="L36" i="3"/>
  <c r="P36" i="3"/>
  <c r="D37" i="3"/>
  <c r="C37" i="3"/>
  <c r="J37" i="3"/>
  <c r="E37" i="3"/>
  <c r="F37" i="3"/>
  <c r="L37" i="3"/>
  <c r="P37" i="3"/>
  <c r="D38" i="3"/>
  <c r="C38" i="3"/>
  <c r="J38" i="3"/>
  <c r="E38" i="3"/>
  <c r="F38" i="3"/>
  <c r="L38" i="3"/>
  <c r="P38" i="3"/>
  <c r="D39" i="3"/>
  <c r="C39" i="3"/>
  <c r="J39" i="3"/>
  <c r="E39" i="3"/>
  <c r="F39" i="3"/>
  <c r="L39" i="3"/>
  <c r="P39" i="3"/>
  <c r="D40" i="3"/>
  <c r="C40" i="3"/>
  <c r="J40" i="3"/>
  <c r="E40" i="3"/>
  <c r="F40" i="3"/>
  <c r="L40" i="3"/>
  <c r="P40" i="3"/>
  <c r="D41" i="3"/>
  <c r="C41" i="3"/>
  <c r="J41" i="3"/>
  <c r="E41" i="3"/>
  <c r="F41" i="3"/>
  <c r="L41" i="3"/>
  <c r="P41" i="3"/>
  <c r="D42" i="3"/>
  <c r="C42" i="3"/>
  <c r="J42" i="3"/>
  <c r="E42" i="3"/>
  <c r="F42" i="3"/>
  <c r="L42" i="3"/>
  <c r="P42" i="3"/>
  <c r="D43" i="3"/>
  <c r="C43" i="3"/>
  <c r="J43" i="3"/>
  <c r="E43" i="3"/>
  <c r="F43" i="3"/>
  <c r="L43" i="3"/>
  <c r="P43" i="3"/>
  <c r="D44" i="3"/>
  <c r="C44" i="3"/>
  <c r="J44" i="3"/>
  <c r="E44" i="3"/>
  <c r="F44" i="3"/>
  <c r="L44" i="3"/>
  <c r="P44" i="3"/>
  <c r="D45" i="3"/>
  <c r="C45" i="3"/>
  <c r="J45" i="3"/>
  <c r="E45" i="3"/>
  <c r="F45" i="3"/>
  <c r="L45" i="3"/>
  <c r="P45" i="3"/>
  <c r="D46" i="3"/>
  <c r="C46" i="3"/>
  <c r="J46" i="3"/>
  <c r="E46" i="3"/>
  <c r="F46" i="3"/>
  <c r="L46" i="3"/>
  <c r="P46" i="3"/>
  <c r="D47" i="3"/>
  <c r="C47" i="3"/>
  <c r="J47" i="3"/>
  <c r="E47" i="3"/>
  <c r="F47" i="3"/>
  <c r="L47" i="3"/>
  <c r="P47" i="3"/>
  <c r="D48" i="3"/>
  <c r="C48" i="3"/>
  <c r="J48" i="3"/>
  <c r="E48" i="3"/>
  <c r="F48" i="3"/>
  <c r="L48" i="3"/>
  <c r="P48" i="3"/>
  <c r="D49" i="3"/>
  <c r="C49" i="3"/>
  <c r="J49" i="3"/>
  <c r="E49" i="3"/>
  <c r="F49" i="3"/>
  <c r="L49" i="3"/>
  <c r="P49" i="3"/>
  <c r="D50" i="3"/>
  <c r="C50" i="3"/>
  <c r="J50" i="3"/>
  <c r="E50" i="3"/>
  <c r="F50" i="3"/>
  <c r="L50" i="3"/>
  <c r="P50" i="3"/>
  <c r="D51" i="3"/>
  <c r="C51" i="3"/>
  <c r="J51" i="3"/>
  <c r="E51" i="3"/>
  <c r="F51" i="3"/>
  <c r="L51" i="3"/>
  <c r="P51" i="3"/>
  <c r="D52" i="3"/>
  <c r="C52" i="3"/>
  <c r="J52" i="3"/>
  <c r="E52" i="3"/>
  <c r="F52" i="3"/>
  <c r="L52" i="3"/>
  <c r="P52" i="3"/>
  <c r="D53" i="3"/>
  <c r="C53" i="3"/>
  <c r="J53" i="3"/>
  <c r="E53" i="3"/>
  <c r="F53" i="3"/>
  <c r="L53" i="3"/>
  <c r="P53" i="3"/>
  <c r="D54" i="3"/>
  <c r="C54" i="3"/>
  <c r="J54" i="3"/>
  <c r="E54" i="3"/>
  <c r="F54" i="3"/>
  <c r="L54" i="3"/>
  <c r="P54" i="3"/>
  <c r="D55" i="3"/>
  <c r="C55" i="3"/>
  <c r="J55" i="3"/>
  <c r="E55" i="3"/>
  <c r="F55" i="3"/>
  <c r="L55" i="3"/>
  <c r="P55" i="3"/>
  <c r="D56" i="3"/>
  <c r="C56" i="3"/>
  <c r="J56" i="3"/>
  <c r="E56" i="3"/>
  <c r="F56" i="3"/>
  <c r="L56" i="3"/>
  <c r="P56" i="3"/>
  <c r="D57" i="3"/>
  <c r="C57" i="3"/>
  <c r="J57" i="3"/>
  <c r="E57" i="3"/>
  <c r="F57" i="3"/>
  <c r="L57" i="3"/>
  <c r="P57" i="3"/>
  <c r="D58" i="3"/>
  <c r="C58" i="3"/>
  <c r="J58" i="3"/>
  <c r="E58" i="3"/>
  <c r="F58" i="3"/>
  <c r="L58" i="3"/>
  <c r="P58" i="3"/>
  <c r="D59" i="3"/>
  <c r="C59" i="3"/>
  <c r="J59" i="3"/>
  <c r="E59" i="3"/>
  <c r="F59" i="3"/>
  <c r="L59" i="3"/>
  <c r="P59" i="3"/>
  <c r="D60" i="3"/>
  <c r="C60" i="3"/>
  <c r="J60" i="3"/>
  <c r="E60" i="3"/>
  <c r="F60" i="3"/>
  <c r="L60" i="3"/>
  <c r="P60" i="3"/>
  <c r="D61" i="3"/>
  <c r="C61" i="3"/>
  <c r="J61" i="3"/>
  <c r="E61" i="3"/>
  <c r="F61" i="3"/>
  <c r="L61" i="3"/>
  <c r="P61" i="3"/>
  <c r="D62" i="3"/>
  <c r="C62" i="3"/>
  <c r="J62" i="3"/>
  <c r="E62" i="3"/>
  <c r="F62" i="3"/>
  <c r="L62" i="3"/>
  <c r="P62" i="3"/>
  <c r="D63" i="3"/>
  <c r="C63" i="3"/>
  <c r="J63" i="3"/>
  <c r="E63" i="3"/>
  <c r="F63" i="3"/>
  <c r="L63" i="3"/>
  <c r="P63" i="3"/>
  <c r="D64" i="3"/>
  <c r="C64" i="3"/>
  <c r="J64" i="3"/>
  <c r="E64" i="3"/>
  <c r="F64" i="3"/>
  <c r="L64" i="3"/>
  <c r="P64" i="3"/>
  <c r="D65" i="3"/>
  <c r="C65" i="3"/>
  <c r="J65" i="3"/>
  <c r="E65" i="3"/>
  <c r="F65" i="3"/>
  <c r="L65" i="3"/>
  <c r="P65" i="3"/>
  <c r="D66" i="3"/>
  <c r="C66" i="3"/>
  <c r="J66" i="3"/>
  <c r="E66" i="3"/>
  <c r="F66" i="3"/>
  <c r="L66" i="3"/>
  <c r="P66" i="3"/>
  <c r="D67" i="3"/>
  <c r="C67" i="3"/>
  <c r="J67" i="3"/>
  <c r="E67" i="3"/>
  <c r="F67" i="3"/>
  <c r="L67" i="3"/>
  <c r="P67" i="3"/>
  <c r="D68" i="3"/>
  <c r="C68" i="3"/>
  <c r="J68" i="3"/>
  <c r="E68" i="3"/>
  <c r="F68" i="3"/>
  <c r="L68" i="3"/>
  <c r="P68" i="3"/>
  <c r="D69" i="3"/>
  <c r="C69" i="3"/>
  <c r="J69" i="3"/>
  <c r="E69" i="3"/>
  <c r="F69" i="3"/>
  <c r="L69" i="3"/>
  <c r="P69" i="3"/>
  <c r="D70" i="3"/>
  <c r="C70" i="3"/>
  <c r="J70" i="3"/>
  <c r="E70" i="3"/>
  <c r="F70" i="3"/>
  <c r="L70" i="3"/>
  <c r="P70" i="3"/>
  <c r="D71" i="3"/>
  <c r="C71" i="3"/>
  <c r="J71" i="3"/>
  <c r="E71" i="3"/>
  <c r="F71" i="3"/>
  <c r="L71" i="3"/>
  <c r="P71" i="3"/>
  <c r="D72" i="3"/>
  <c r="C72" i="3"/>
  <c r="J72" i="3"/>
  <c r="E72" i="3"/>
  <c r="F72" i="3"/>
  <c r="L72" i="3"/>
  <c r="P72" i="3"/>
  <c r="D73" i="3"/>
  <c r="C73" i="3"/>
  <c r="J73" i="3"/>
  <c r="E73" i="3"/>
  <c r="F73" i="3"/>
  <c r="L73" i="3"/>
  <c r="P73" i="3"/>
  <c r="D74" i="3"/>
  <c r="C74" i="3"/>
  <c r="J74" i="3"/>
  <c r="E74" i="3"/>
  <c r="F74" i="3"/>
  <c r="L74" i="3"/>
  <c r="P74" i="3"/>
  <c r="D75" i="3"/>
  <c r="C75" i="3"/>
  <c r="J75" i="3"/>
  <c r="E75" i="3"/>
  <c r="F75" i="3"/>
  <c r="L75" i="3"/>
  <c r="P75" i="3"/>
  <c r="D76" i="3"/>
  <c r="C76" i="3"/>
  <c r="J76" i="3"/>
  <c r="E76" i="3"/>
  <c r="F76" i="3"/>
  <c r="L76" i="3"/>
  <c r="P76" i="3"/>
  <c r="D77" i="3"/>
  <c r="C77" i="3"/>
  <c r="J77" i="3"/>
  <c r="E77" i="3"/>
  <c r="F77" i="3"/>
  <c r="L77" i="3"/>
  <c r="P77" i="3"/>
  <c r="D78" i="3"/>
  <c r="C78" i="3"/>
  <c r="J78" i="3"/>
  <c r="E78" i="3"/>
  <c r="F78" i="3"/>
  <c r="L78" i="3"/>
  <c r="P78" i="3"/>
  <c r="D79" i="3"/>
  <c r="C79" i="3"/>
  <c r="J79" i="3"/>
  <c r="E79" i="3"/>
  <c r="F79" i="3"/>
  <c r="L79" i="3"/>
  <c r="P79" i="3"/>
  <c r="D80" i="3"/>
  <c r="C80" i="3"/>
  <c r="J80" i="3"/>
  <c r="E80" i="3"/>
  <c r="F80" i="3"/>
  <c r="L80" i="3"/>
  <c r="P80" i="3"/>
  <c r="D81" i="3"/>
  <c r="C81" i="3"/>
  <c r="J81" i="3"/>
  <c r="E81" i="3"/>
  <c r="F81" i="3"/>
  <c r="L81" i="3"/>
  <c r="P81" i="3"/>
  <c r="D82" i="3"/>
  <c r="C82" i="3"/>
  <c r="J82" i="3"/>
  <c r="E82" i="3"/>
  <c r="F82" i="3"/>
  <c r="L82" i="3"/>
  <c r="P82" i="3"/>
  <c r="D83" i="3"/>
  <c r="C83" i="3"/>
  <c r="J83" i="3"/>
  <c r="E83" i="3"/>
  <c r="F83" i="3"/>
  <c r="L83" i="3"/>
  <c r="P83" i="3"/>
  <c r="D84" i="3"/>
  <c r="C84" i="3"/>
  <c r="J84" i="3"/>
  <c r="E84" i="3"/>
  <c r="F84" i="3"/>
  <c r="L84" i="3"/>
  <c r="P84" i="3"/>
  <c r="D85" i="3"/>
  <c r="C85" i="3"/>
  <c r="J85" i="3"/>
  <c r="E85" i="3"/>
  <c r="F85" i="3"/>
  <c r="L85" i="3"/>
  <c r="P85" i="3"/>
  <c r="D86" i="3"/>
  <c r="C86" i="3"/>
  <c r="J86" i="3"/>
  <c r="E86" i="3"/>
  <c r="F86" i="3"/>
  <c r="L86" i="3"/>
  <c r="P86" i="3"/>
  <c r="D87" i="3"/>
  <c r="C87" i="3"/>
  <c r="J87" i="3"/>
  <c r="E87" i="3"/>
  <c r="F87" i="3"/>
  <c r="L87" i="3"/>
  <c r="P87" i="3"/>
  <c r="D88" i="3"/>
  <c r="C88" i="3"/>
  <c r="J88" i="3"/>
  <c r="E88" i="3"/>
  <c r="F88" i="3"/>
  <c r="L88" i="3"/>
  <c r="P88" i="3"/>
  <c r="D89" i="3"/>
  <c r="C89" i="3"/>
  <c r="J89" i="3"/>
  <c r="E89" i="3"/>
  <c r="F89" i="3"/>
  <c r="L89" i="3"/>
  <c r="P89" i="3"/>
  <c r="D90" i="3"/>
  <c r="C90" i="3"/>
  <c r="J90" i="3"/>
  <c r="E90" i="3"/>
  <c r="F90" i="3"/>
  <c r="L90" i="3"/>
  <c r="P90" i="3"/>
  <c r="D91" i="3"/>
  <c r="C91" i="3"/>
  <c r="J91" i="3"/>
  <c r="E91" i="3"/>
  <c r="F91" i="3"/>
  <c r="L91" i="3"/>
  <c r="P91" i="3"/>
  <c r="D92" i="3"/>
  <c r="C92" i="3"/>
  <c r="J92" i="3"/>
  <c r="E92" i="3"/>
  <c r="F92" i="3"/>
  <c r="L92" i="3"/>
  <c r="P92" i="3"/>
  <c r="D93" i="3"/>
  <c r="C93" i="3"/>
  <c r="J93" i="3"/>
  <c r="E93" i="3"/>
  <c r="F93" i="3"/>
  <c r="L93" i="3"/>
  <c r="P93" i="3"/>
  <c r="D94" i="3"/>
  <c r="C94" i="3"/>
  <c r="J94" i="3"/>
  <c r="E94" i="3"/>
  <c r="F94" i="3"/>
  <c r="L94" i="3"/>
  <c r="P94" i="3"/>
  <c r="D95" i="3"/>
  <c r="C95" i="3"/>
  <c r="J95" i="3"/>
  <c r="E95" i="3"/>
  <c r="F95" i="3"/>
  <c r="L95" i="3"/>
  <c r="P95" i="3"/>
  <c r="D96" i="3"/>
  <c r="C96" i="3"/>
  <c r="J96" i="3"/>
  <c r="E96" i="3"/>
  <c r="F96" i="3"/>
  <c r="L96" i="3"/>
  <c r="P96" i="3"/>
  <c r="D97" i="3"/>
  <c r="C97" i="3"/>
  <c r="J97" i="3"/>
  <c r="E97" i="3"/>
  <c r="F97" i="3"/>
  <c r="L97" i="3"/>
  <c r="P97" i="3"/>
  <c r="D98" i="3"/>
  <c r="C98" i="3"/>
  <c r="J98" i="3"/>
  <c r="E98" i="3"/>
  <c r="F98" i="3"/>
  <c r="L98" i="3"/>
  <c r="P98" i="3"/>
  <c r="D99" i="3"/>
  <c r="C99" i="3"/>
  <c r="J99" i="3"/>
  <c r="E99" i="3"/>
  <c r="F99" i="3"/>
  <c r="L99" i="3"/>
  <c r="P99" i="3"/>
  <c r="D100" i="3"/>
  <c r="C100" i="3"/>
  <c r="J100" i="3"/>
  <c r="E100" i="3"/>
  <c r="F100" i="3"/>
  <c r="L100" i="3"/>
  <c r="P100" i="3"/>
  <c r="D101" i="3"/>
  <c r="C101" i="3"/>
  <c r="J101" i="3"/>
  <c r="E101" i="3"/>
  <c r="F101" i="3"/>
  <c r="L101" i="3"/>
  <c r="P101" i="3"/>
  <c r="D102" i="3"/>
  <c r="C102" i="3"/>
  <c r="J102" i="3"/>
  <c r="E102" i="3"/>
  <c r="F102" i="3"/>
  <c r="L102" i="3"/>
  <c r="P102" i="3"/>
  <c r="D103" i="3"/>
  <c r="C103" i="3"/>
  <c r="J103" i="3"/>
  <c r="E103" i="3"/>
  <c r="F103" i="3"/>
  <c r="L103" i="3"/>
  <c r="P103" i="3"/>
  <c r="D104" i="3"/>
  <c r="C104" i="3"/>
  <c r="J104" i="3"/>
  <c r="E104" i="3"/>
  <c r="F104" i="3"/>
  <c r="L104" i="3"/>
  <c r="P104" i="3"/>
  <c r="D105" i="3"/>
  <c r="C105" i="3"/>
  <c r="J105" i="3"/>
  <c r="E105" i="3"/>
  <c r="F105" i="3"/>
  <c r="L105" i="3"/>
  <c r="P105" i="3"/>
  <c r="D106" i="3"/>
  <c r="C106" i="3"/>
  <c r="J106" i="3"/>
  <c r="E106" i="3"/>
  <c r="F106" i="3"/>
  <c r="L106" i="3"/>
  <c r="P106" i="3"/>
  <c r="D107" i="3"/>
  <c r="C107" i="3"/>
  <c r="J107" i="3"/>
  <c r="E107" i="3"/>
  <c r="F107" i="3"/>
  <c r="L107" i="3"/>
  <c r="P107" i="3"/>
  <c r="D108" i="3"/>
  <c r="C108" i="3"/>
  <c r="J108" i="3"/>
  <c r="E108" i="3"/>
  <c r="F108" i="3"/>
  <c r="L108" i="3"/>
  <c r="P108" i="3"/>
  <c r="D109" i="3"/>
  <c r="C109" i="3"/>
  <c r="J109" i="3"/>
  <c r="E109" i="3"/>
  <c r="F109" i="3"/>
  <c r="L109" i="3"/>
  <c r="P109" i="3"/>
  <c r="D110" i="3"/>
  <c r="C110" i="3"/>
  <c r="J110" i="3"/>
  <c r="E110" i="3"/>
  <c r="F110" i="3"/>
  <c r="L110" i="3"/>
  <c r="P110" i="3"/>
  <c r="D111" i="3"/>
  <c r="C111" i="3"/>
  <c r="J111" i="3"/>
  <c r="E111" i="3"/>
  <c r="F111" i="3"/>
  <c r="L111" i="3"/>
  <c r="P111" i="3"/>
  <c r="D112" i="3"/>
  <c r="C112" i="3"/>
  <c r="J112" i="3"/>
  <c r="E112" i="3"/>
  <c r="F112" i="3"/>
  <c r="L112" i="3"/>
  <c r="P112" i="3"/>
  <c r="D113" i="3"/>
  <c r="C113" i="3"/>
  <c r="J113" i="3"/>
  <c r="E113" i="3"/>
  <c r="F113" i="3"/>
  <c r="L113" i="3"/>
  <c r="P113" i="3"/>
  <c r="D114" i="3"/>
  <c r="C114" i="3"/>
  <c r="J114" i="3"/>
  <c r="E114" i="3"/>
  <c r="F114" i="3"/>
  <c r="L114" i="3"/>
  <c r="P114" i="3"/>
  <c r="D115" i="3"/>
  <c r="C115" i="3"/>
  <c r="J115" i="3"/>
  <c r="E115" i="3"/>
  <c r="F115" i="3"/>
  <c r="L115" i="3"/>
  <c r="P115" i="3"/>
  <c r="D116" i="3"/>
  <c r="C116" i="3"/>
  <c r="J116" i="3"/>
  <c r="E116" i="3"/>
  <c r="F116" i="3"/>
  <c r="L116" i="3"/>
  <c r="P116" i="3"/>
  <c r="D117" i="3"/>
  <c r="C117" i="3"/>
  <c r="J117" i="3"/>
  <c r="E117" i="3"/>
  <c r="F117" i="3"/>
  <c r="L117" i="3"/>
  <c r="P117" i="3"/>
  <c r="D118" i="3"/>
  <c r="C118" i="3"/>
  <c r="J118" i="3"/>
  <c r="E118" i="3"/>
  <c r="F118" i="3"/>
  <c r="L118" i="3"/>
  <c r="P118" i="3"/>
  <c r="D119" i="3"/>
  <c r="C119" i="3"/>
  <c r="J119" i="3"/>
  <c r="E119" i="3"/>
  <c r="F119" i="3"/>
  <c r="L119" i="3"/>
  <c r="P119" i="3"/>
  <c r="D120" i="3"/>
  <c r="C120" i="3"/>
  <c r="J120" i="3"/>
  <c r="E120" i="3"/>
  <c r="F120" i="3"/>
  <c r="L120" i="3"/>
  <c r="P120" i="3"/>
  <c r="D121" i="3"/>
  <c r="C121" i="3"/>
  <c r="J121" i="3"/>
  <c r="E121" i="3"/>
  <c r="F121" i="3"/>
  <c r="L121" i="3"/>
  <c r="P121" i="3"/>
  <c r="D122" i="3"/>
  <c r="C122" i="3"/>
  <c r="J122" i="3"/>
  <c r="E122" i="3"/>
  <c r="F122" i="3"/>
  <c r="L122" i="3"/>
  <c r="P122" i="3"/>
  <c r="D123" i="3"/>
  <c r="C123" i="3"/>
  <c r="J123" i="3"/>
  <c r="E123" i="3"/>
  <c r="F123" i="3"/>
  <c r="L123" i="3"/>
  <c r="P123" i="3"/>
  <c r="D124" i="3"/>
  <c r="C124" i="3"/>
  <c r="J124" i="3"/>
  <c r="E124" i="3"/>
  <c r="F124" i="3"/>
  <c r="L124" i="3"/>
  <c r="P124" i="3"/>
  <c r="D125" i="3"/>
  <c r="C125" i="3"/>
  <c r="J125" i="3"/>
  <c r="E125" i="3"/>
  <c r="F125" i="3"/>
  <c r="L125" i="3"/>
  <c r="P125" i="3"/>
  <c r="D126" i="3"/>
  <c r="C126" i="3"/>
  <c r="J126" i="3"/>
  <c r="E126" i="3"/>
  <c r="F126" i="3"/>
  <c r="L126" i="3"/>
  <c r="P126" i="3"/>
  <c r="D127" i="3"/>
  <c r="C127" i="3"/>
  <c r="J127" i="3"/>
  <c r="E127" i="3"/>
  <c r="F127" i="3"/>
  <c r="L127" i="3"/>
  <c r="P127" i="3"/>
  <c r="D128" i="3"/>
  <c r="C128" i="3"/>
  <c r="J128" i="3"/>
  <c r="E128" i="3"/>
  <c r="F128" i="3"/>
  <c r="L128" i="3"/>
  <c r="P128" i="3"/>
  <c r="D129" i="3"/>
  <c r="C129" i="3"/>
  <c r="J129" i="3"/>
  <c r="E129" i="3"/>
  <c r="F129" i="3"/>
  <c r="L129" i="3"/>
  <c r="P129" i="3"/>
  <c r="D130" i="3"/>
  <c r="C130" i="3"/>
  <c r="J130" i="3"/>
  <c r="E130" i="3"/>
  <c r="F130" i="3"/>
  <c r="L130" i="3"/>
  <c r="P130" i="3"/>
  <c r="D131" i="3"/>
  <c r="C131" i="3"/>
  <c r="J131" i="3"/>
  <c r="E131" i="3"/>
  <c r="F131" i="3"/>
  <c r="L131" i="3"/>
  <c r="P131" i="3"/>
  <c r="D132" i="3"/>
  <c r="C132" i="3"/>
  <c r="J132" i="3"/>
  <c r="E132" i="3"/>
  <c r="F132" i="3"/>
  <c r="L132" i="3"/>
  <c r="P132" i="3"/>
  <c r="D133" i="3"/>
  <c r="C133" i="3"/>
  <c r="J133" i="3"/>
  <c r="E133" i="3"/>
  <c r="F133" i="3"/>
  <c r="L133" i="3"/>
  <c r="P133" i="3"/>
  <c r="D134" i="3"/>
  <c r="C134" i="3"/>
  <c r="J134" i="3"/>
  <c r="E134" i="3"/>
  <c r="F134" i="3"/>
  <c r="L134" i="3"/>
  <c r="P134" i="3"/>
  <c r="D135" i="3"/>
  <c r="C135" i="3"/>
  <c r="J135" i="3"/>
  <c r="E135" i="3"/>
  <c r="F135" i="3"/>
  <c r="L135" i="3"/>
  <c r="P135" i="3"/>
  <c r="D136" i="3"/>
  <c r="C136" i="3"/>
  <c r="J136" i="3"/>
  <c r="E136" i="3"/>
  <c r="F136" i="3"/>
  <c r="L136" i="3"/>
  <c r="P136" i="3"/>
  <c r="D137" i="3"/>
  <c r="C137" i="3"/>
  <c r="J137" i="3"/>
  <c r="E137" i="3"/>
  <c r="F137" i="3"/>
  <c r="L137" i="3"/>
  <c r="P137" i="3"/>
  <c r="D138" i="3"/>
  <c r="C138" i="3"/>
  <c r="J138" i="3"/>
  <c r="E138" i="3"/>
  <c r="F138" i="3"/>
  <c r="L138" i="3"/>
  <c r="P138" i="3"/>
  <c r="D139" i="3"/>
  <c r="C139" i="3"/>
  <c r="J139" i="3"/>
  <c r="E139" i="3"/>
  <c r="F139" i="3"/>
  <c r="L139" i="3"/>
  <c r="P139" i="3"/>
  <c r="D140" i="3"/>
  <c r="C140" i="3"/>
  <c r="J140" i="3"/>
  <c r="E140" i="3"/>
  <c r="F140" i="3"/>
  <c r="L140" i="3"/>
  <c r="P140" i="3"/>
  <c r="D141" i="3"/>
  <c r="C141" i="3"/>
  <c r="J141" i="3"/>
  <c r="E141" i="3"/>
  <c r="F141" i="3"/>
  <c r="L141" i="3"/>
  <c r="P141" i="3"/>
  <c r="D142" i="3"/>
  <c r="C142" i="3"/>
  <c r="J142" i="3"/>
  <c r="E142" i="3"/>
  <c r="F142" i="3"/>
  <c r="L142" i="3"/>
  <c r="P142" i="3"/>
  <c r="D143" i="3"/>
  <c r="C143" i="3"/>
  <c r="J143" i="3"/>
  <c r="E143" i="3"/>
  <c r="F143" i="3"/>
  <c r="L143" i="3"/>
  <c r="P143" i="3"/>
  <c r="D144" i="3"/>
  <c r="C144" i="3"/>
  <c r="J144" i="3"/>
  <c r="E144" i="3"/>
  <c r="F144" i="3"/>
  <c r="L144" i="3"/>
  <c r="P144" i="3"/>
  <c r="D145" i="3"/>
  <c r="C145" i="3"/>
  <c r="J145" i="3"/>
  <c r="E145" i="3"/>
  <c r="F145" i="3"/>
  <c r="L145" i="3"/>
  <c r="P145" i="3"/>
  <c r="D146" i="3"/>
  <c r="C146" i="3"/>
  <c r="J146" i="3"/>
  <c r="E146" i="3"/>
  <c r="F146" i="3"/>
  <c r="L146" i="3"/>
  <c r="P146" i="3"/>
  <c r="D147" i="3"/>
  <c r="C147" i="3"/>
  <c r="J147" i="3"/>
  <c r="E147" i="3"/>
  <c r="F147" i="3"/>
  <c r="L147" i="3"/>
  <c r="P147" i="3"/>
  <c r="D148" i="3"/>
  <c r="C148" i="3"/>
  <c r="J148" i="3"/>
  <c r="E148" i="3"/>
  <c r="F148" i="3"/>
  <c r="L148" i="3"/>
  <c r="P148" i="3"/>
  <c r="D149" i="3"/>
  <c r="C149" i="3"/>
  <c r="J149" i="3"/>
  <c r="E149" i="3"/>
  <c r="F149" i="3"/>
  <c r="L149" i="3"/>
  <c r="P149" i="3"/>
  <c r="D150" i="3"/>
  <c r="C150" i="3"/>
  <c r="J150" i="3"/>
  <c r="E150" i="3"/>
  <c r="F150" i="3"/>
  <c r="L150" i="3"/>
  <c r="P150" i="3"/>
  <c r="D151" i="3"/>
  <c r="C151" i="3"/>
  <c r="J151" i="3"/>
  <c r="E151" i="3"/>
  <c r="F151" i="3"/>
  <c r="L151" i="3"/>
  <c r="P151" i="3"/>
  <c r="D152" i="3"/>
  <c r="C152" i="3"/>
  <c r="J152" i="3"/>
  <c r="E152" i="3"/>
  <c r="F152" i="3"/>
  <c r="L152" i="3"/>
  <c r="P152" i="3"/>
  <c r="D153" i="3"/>
  <c r="C153" i="3"/>
  <c r="J153" i="3"/>
  <c r="E153" i="3"/>
  <c r="F153" i="3"/>
  <c r="L153" i="3"/>
  <c r="P153" i="3"/>
  <c r="D154" i="3"/>
  <c r="C154" i="3"/>
  <c r="J154" i="3"/>
  <c r="E154" i="3"/>
  <c r="F154" i="3"/>
  <c r="L154" i="3"/>
  <c r="P154" i="3"/>
  <c r="D155" i="3"/>
  <c r="C155" i="3"/>
  <c r="J155" i="3"/>
  <c r="E155" i="3"/>
  <c r="F155" i="3"/>
  <c r="L155" i="3"/>
  <c r="P155" i="3"/>
  <c r="D156" i="3"/>
  <c r="C156" i="3"/>
  <c r="J156" i="3"/>
  <c r="E156" i="3"/>
  <c r="F156" i="3"/>
  <c r="L156" i="3"/>
  <c r="P156" i="3"/>
  <c r="D157" i="3"/>
  <c r="C157" i="3"/>
  <c r="J157" i="3"/>
  <c r="E157" i="3"/>
  <c r="F157" i="3"/>
  <c r="L157" i="3"/>
  <c r="P157" i="3"/>
  <c r="D158" i="3"/>
  <c r="C158" i="3"/>
  <c r="J158" i="3"/>
  <c r="E158" i="3"/>
  <c r="F158" i="3"/>
  <c r="L158" i="3"/>
  <c r="P158" i="3"/>
  <c r="D159" i="3"/>
  <c r="C159" i="3"/>
  <c r="J159" i="3"/>
  <c r="E159" i="3"/>
  <c r="F159" i="3"/>
  <c r="L159" i="3"/>
  <c r="P159" i="3"/>
  <c r="D160" i="3"/>
  <c r="C160" i="3"/>
  <c r="J160" i="3"/>
  <c r="E160" i="3"/>
  <c r="F160" i="3"/>
  <c r="L160" i="3"/>
  <c r="P160" i="3"/>
  <c r="D161" i="3"/>
  <c r="C161" i="3"/>
  <c r="J161" i="3"/>
  <c r="E161" i="3"/>
  <c r="F161" i="3"/>
  <c r="L161" i="3"/>
  <c r="P161" i="3"/>
  <c r="D162" i="3"/>
  <c r="C162" i="3"/>
  <c r="J162" i="3"/>
  <c r="E162" i="3"/>
  <c r="F162" i="3"/>
  <c r="L162" i="3"/>
  <c r="P162" i="3"/>
  <c r="D163" i="3"/>
  <c r="C163" i="3"/>
  <c r="J163" i="3"/>
  <c r="E163" i="3"/>
  <c r="F163" i="3"/>
  <c r="L163" i="3"/>
  <c r="P163" i="3"/>
  <c r="D164" i="3"/>
  <c r="C164" i="3"/>
  <c r="J164" i="3"/>
  <c r="E164" i="3"/>
  <c r="F164" i="3"/>
  <c r="L164" i="3"/>
  <c r="P164" i="3"/>
  <c r="D165" i="3"/>
  <c r="C165" i="3"/>
  <c r="J165" i="3"/>
  <c r="E165" i="3"/>
  <c r="F165" i="3"/>
  <c r="L165" i="3"/>
  <c r="P165" i="3"/>
  <c r="D166" i="3"/>
  <c r="C166" i="3"/>
  <c r="J166" i="3"/>
  <c r="E166" i="3"/>
  <c r="F166" i="3"/>
  <c r="L166" i="3"/>
  <c r="P166" i="3"/>
  <c r="D167" i="3"/>
  <c r="C167" i="3"/>
  <c r="J167" i="3"/>
  <c r="E167" i="3"/>
  <c r="F167" i="3"/>
  <c r="L167" i="3"/>
  <c r="P167" i="3"/>
  <c r="D168" i="3"/>
  <c r="C168" i="3"/>
  <c r="J168" i="3"/>
  <c r="E168" i="3"/>
  <c r="F168" i="3"/>
  <c r="L168" i="3"/>
  <c r="P168" i="3"/>
  <c r="D169" i="3"/>
  <c r="C169" i="3"/>
  <c r="J169" i="3"/>
  <c r="E169" i="3"/>
  <c r="F169" i="3"/>
  <c r="L169" i="3"/>
  <c r="P169" i="3"/>
  <c r="D170" i="3"/>
  <c r="C170" i="3"/>
  <c r="J170" i="3"/>
  <c r="E170" i="3"/>
  <c r="F170" i="3"/>
  <c r="L170" i="3"/>
  <c r="P170" i="3"/>
  <c r="D171" i="3"/>
  <c r="C171" i="3"/>
  <c r="J171" i="3"/>
  <c r="E171" i="3"/>
  <c r="F171" i="3"/>
  <c r="L171" i="3"/>
  <c r="P171" i="3"/>
  <c r="D172" i="3"/>
  <c r="C172" i="3"/>
  <c r="J172" i="3"/>
  <c r="E172" i="3"/>
  <c r="F172" i="3"/>
  <c r="L172" i="3"/>
  <c r="P172" i="3"/>
  <c r="D173" i="3"/>
  <c r="C173" i="3"/>
  <c r="J173" i="3"/>
  <c r="E173" i="3"/>
  <c r="F173" i="3"/>
  <c r="L173" i="3"/>
  <c r="P173" i="3"/>
  <c r="D174" i="3"/>
  <c r="C174" i="3"/>
  <c r="J174" i="3"/>
  <c r="E174" i="3"/>
  <c r="F174" i="3"/>
  <c r="L174" i="3"/>
  <c r="P174" i="3"/>
  <c r="D175" i="3"/>
  <c r="C175" i="3"/>
  <c r="J175" i="3"/>
  <c r="E175" i="3"/>
  <c r="F175" i="3"/>
  <c r="L175" i="3"/>
  <c r="P175" i="3"/>
  <c r="D176" i="3"/>
  <c r="C176" i="3"/>
  <c r="J176" i="3"/>
  <c r="E176" i="3"/>
  <c r="F176" i="3"/>
  <c r="L176" i="3"/>
  <c r="P176" i="3"/>
  <c r="D177" i="3"/>
  <c r="C177" i="3"/>
  <c r="J177" i="3"/>
  <c r="E177" i="3"/>
  <c r="F177" i="3"/>
  <c r="L177" i="3"/>
  <c r="P177" i="3"/>
  <c r="D178" i="3"/>
  <c r="C178" i="3"/>
  <c r="J178" i="3"/>
  <c r="E178" i="3"/>
  <c r="F178" i="3"/>
  <c r="L178" i="3"/>
  <c r="P178" i="3"/>
  <c r="D179" i="3"/>
  <c r="C179" i="3"/>
  <c r="J179" i="3"/>
  <c r="E179" i="3"/>
  <c r="F179" i="3"/>
  <c r="L179" i="3"/>
  <c r="P179" i="3"/>
  <c r="D180" i="3"/>
  <c r="C180" i="3"/>
  <c r="J180" i="3"/>
  <c r="E180" i="3"/>
  <c r="F180" i="3"/>
  <c r="L180" i="3"/>
  <c r="P180" i="3"/>
  <c r="D181" i="3"/>
  <c r="C181" i="3"/>
  <c r="J181" i="3"/>
  <c r="E181" i="3"/>
  <c r="F181" i="3"/>
  <c r="L181" i="3"/>
  <c r="P181" i="3"/>
  <c r="D182" i="3"/>
  <c r="C182" i="3"/>
  <c r="J182" i="3"/>
  <c r="E182" i="3"/>
  <c r="F182" i="3"/>
  <c r="L182" i="3"/>
  <c r="P182" i="3"/>
  <c r="D183" i="3"/>
  <c r="C183" i="3"/>
  <c r="J183" i="3"/>
  <c r="E183" i="3"/>
  <c r="F183" i="3"/>
  <c r="L183" i="3"/>
  <c r="P183" i="3"/>
  <c r="D184" i="3"/>
  <c r="C184" i="3"/>
  <c r="J184" i="3"/>
  <c r="E184" i="3"/>
  <c r="F184" i="3"/>
  <c r="L184" i="3"/>
  <c r="P184" i="3"/>
  <c r="D185" i="3"/>
  <c r="C185" i="3"/>
  <c r="J185" i="3"/>
  <c r="E185" i="3"/>
  <c r="F185" i="3"/>
  <c r="L185" i="3"/>
  <c r="P185" i="3"/>
  <c r="D186" i="3"/>
  <c r="C186" i="3"/>
  <c r="J186" i="3"/>
  <c r="E186" i="3"/>
  <c r="F186" i="3"/>
  <c r="L186" i="3"/>
  <c r="P186" i="3"/>
  <c r="D187" i="3"/>
  <c r="C187" i="3"/>
  <c r="J187" i="3"/>
  <c r="E187" i="3"/>
  <c r="F187" i="3"/>
  <c r="L187" i="3"/>
  <c r="P187" i="3"/>
  <c r="D188" i="3"/>
  <c r="C188" i="3"/>
  <c r="J188" i="3"/>
  <c r="E188" i="3"/>
  <c r="F188" i="3"/>
  <c r="L188" i="3"/>
  <c r="P188" i="3"/>
  <c r="D189" i="3"/>
  <c r="C189" i="3"/>
  <c r="J189" i="3"/>
  <c r="E189" i="3"/>
  <c r="F189" i="3"/>
  <c r="L189" i="3"/>
  <c r="P189" i="3"/>
  <c r="D190" i="3"/>
  <c r="C190" i="3"/>
  <c r="J190" i="3"/>
  <c r="E190" i="3"/>
  <c r="F190" i="3"/>
  <c r="L190" i="3"/>
  <c r="P190" i="3"/>
  <c r="D191" i="3"/>
  <c r="C191" i="3"/>
  <c r="J191" i="3"/>
  <c r="E191" i="3"/>
  <c r="F191" i="3"/>
  <c r="L191" i="3"/>
  <c r="P191" i="3"/>
  <c r="D192" i="3"/>
  <c r="C192" i="3"/>
  <c r="J192" i="3"/>
  <c r="E192" i="3"/>
  <c r="F192" i="3"/>
  <c r="L192" i="3"/>
  <c r="P192" i="3"/>
  <c r="D193" i="3"/>
  <c r="C193" i="3"/>
  <c r="J193" i="3"/>
  <c r="E193" i="3"/>
  <c r="F193" i="3"/>
  <c r="L193" i="3"/>
  <c r="P193" i="3"/>
  <c r="D194" i="3"/>
  <c r="C194" i="3"/>
  <c r="J194" i="3"/>
  <c r="E194" i="3"/>
  <c r="F194" i="3"/>
  <c r="L194" i="3"/>
  <c r="P194" i="3"/>
  <c r="D195" i="3"/>
  <c r="C195" i="3"/>
  <c r="J195" i="3"/>
  <c r="E195" i="3"/>
  <c r="F195" i="3"/>
  <c r="L195" i="3"/>
  <c r="P195" i="3"/>
  <c r="D196" i="3"/>
  <c r="C196" i="3"/>
  <c r="J196" i="3"/>
  <c r="E196" i="3"/>
  <c r="F196" i="3"/>
  <c r="L196" i="3"/>
  <c r="P196" i="3"/>
  <c r="D197" i="3"/>
  <c r="C197" i="3"/>
  <c r="J197" i="3"/>
  <c r="E197" i="3"/>
  <c r="F197" i="3"/>
  <c r="L197" i="3"/>
  <c r="P197" i="3"/>
  <c r="D198" i="3"/>
  <c r="C198" i="3"/>
  <c r="J198" i="3"/>
  <c r="E198" i="3"/>
  <c r="F198" i="3"/>
  <c r="L198" i="3"/>
  <c r="P198" i="3"/>
  <c r="D199" i="3"/>
  <c r="C199" i="3"/>
  <c r="J199" i="3"/>
  <c r="E199" i="3"/>
  <c r="F199" i="3"/>
  <c r="L199" i="3"/>
  <c r="P199" i="3"/>
  <c r="D200" i="3"/>
  <c r="C200" i="3"/>
  <c r="J200" i="3"/>
  <c r="E200" i="3"/>
  <c r="F200" i="3"/>
  <c r="L200" i="3"/>
  <c r="P200" i="3"/>
  <c r="D201" i="3"/>
  <c r="C201" i="3"/>
  <c r="J201" i="3"/>
  <c r="E201" i="3"/>
  <c r="F201" i="3"/>
  <c r="L201" i="3"/>
  <c r="P201" i="3"/>
  <c r="D202" i="3"/>
  <c r="C202" i="3"/>
  <c r="J202" i="3"/>
  <c r="E202" i="3"/>
  <c r="F202" i="3"/>
  <c r="L202" i="3"/>
  <c r="P202" i="3"/>
  <c r="D203" i="3"/>
  <c r="C203" i="3"/>
  <c r="J203" i="3"/>
  <c r="E203" i="3"/>
  <c r="F203" i="3"/>
  <c r="L203" i="3"/>
  <c r="P203" i="3"/>
  <c r="D204" i="3"/>
  <c r="C204" i="3"/>
  <c r="J204" i="3"/>
  <c r="E204" i="3"/>
  <c r="F204" i="3"/>
  <c r="L204" i="3"/>
  <c r="P204" i="3"/>
  <c r="D205" i="3"/>
  <c r="C205" i="3"/>
  <c r="J205" i="3"/>
  <c r="E205" i="3"/>
  <c r="F205" i="3"/>
  <c r="L205" i="3"/>
  <c r="P205" i="3"/>
  <c r="D206" i="3"/>
  <c r="C206" i="3"/>
  <c r="J206" i="3"/>
  <c r="E206" i="3"/>
  <c r="F206" i="3"/>
  <c r="L206" i="3"/>
  <c r="P206" i="3"/>
  <c r="D207" i="3"/>
  <c r="C207" i="3"/>
  <c r="J207" i="3"/>
  <c r="E207" i="3"/>
  <c r="F207" i="3"/>
  <c r="L207" i="3"/>
  <c r="P207" i="3"/>
  <c r="D208" i="3"/>
  <c r="C208" i="3"/>
  <c r="J208" i="3"/>
  <c r="E208" i="3"/>
  <c r="F208" i="3"/>
  <c r="L208" i="3"/>
  <c r="P208" i="3"/>
  <c r="D209" i="3"/>
  <c r="C209" i="3"/>
  <c r="J209" i="3"/>
  <c r="E209" i="3"/>
  <c r="F209" i="3"/>
  <c r="L209" i="3"/>
  <c r="P209" i="3"/>
  <c r="D210" i="3"/>
  <c r="C210" i="3"/>
  <c r="J210" i="3"/>
  <c r="E210" i="3"/>
  <c r="F210" i="3"/>
  <c r="L210" i="3"/>
  <c r="P210" i="3"/>
  <c r="D211" i="3"/>
  <c r="C211" i="3"/>
  <c r="J211" i="3"/>
  <c r="E211" i="3"/>
  <c r="F211" i="3"/>
  <c r="L211" i="3"/>
  <c r="P211" i="3"/>
  <c r="D212" i="3"/>
  <c r="C212" i="3"/>
  <c r="J212" i="3"/>
  <c r="E212" i="3"/>
  <c r="F212" i="3"/>
  <c r="L212" i="3"/>
  <c r="P212" i="3"/>
  <c r="D213" i="3"/>
  <c r="C213" i="3"/>
  <c r="J213" i="3"/>
  <c r="E213" i="3"/>
  <c r="F213" i="3"/>
  <c r="L213" i="3"/>
  <c r="P213" i="3"/>
  <c r="D214" i="3"/>
  <c r="C214" i="3"/>
  <c r="J214" i="3"/>
  <c r="E214" i="3"/>
  <c r="F214" i="3"/>
  <c r="L214" i="3"/>
  <c r="P214" i="3"/>
  <c r="D215" i="3"/>
  <c r="C215" i="3"/>
  <c r="J215" i="3"/>
  <c r="E215" i="3"/>
  <c r="F215" i="3"/>
  <c r="L215" i="3"/>
  <c r="P215" i="3"/>
  <c r="D216" i="3"/>
  <c r="C216" i="3"/>
  <c r="J216" i="3"/>
  <c r="E216" i="3"/>
  <c r="F216" i="3"/>
  <c r="L216" i="3"/>
  <c r="P216" i="3"/>
  <c r="D217" i="3"/>
  <c r="C217" i="3"/>
  <c r="J217" i="3"/>
  <c r="E217" i="3"/>
  <c r="F217" i="3"/>
  <c r="L217" i="3"/>
  <c r="P217" i="3"/>
  <c r="D218" i="3"/>
  <c r="C218" i="3"/>
  <c r="J218" i="3"/>
  <c r="E218" i="3"/>
  <c r="F218" i="3"/>
  <c r="L218" i="3"/>
  <c r="P218" i="3"/>
  <c r="D219" i="3"/>
  <c r="C219" i="3"/>
  <c r="J219" i="3"/>
  <c r="E219" i="3"/>
  <c r="F219" i="3"/>
  <c r="L219" i="3"/>
  <c r="P219" i="3"/>
  <c r="D220" i="3"/>
  <c r="C220" i="3"/>
  <c r="J220" i="3"/>
  <c r="E220" i="3"/>
  <c r="F220" i="3"/>
  <c r="L220" i="3"/>
  <c r="P220" i="3"/>
  <c r="D221" i="3"/>
  <c r="C221" i="3"/>
  <c r="J221" i="3"/>
  <c r="E221" i="3"/>
  <c r="F221" i="3"/>
  <c r="L221" i="3"/>
  <c r="P221" i="3"/>
  <c r="D222" i="3"/>
  <c r="C222" i="3"/>
  <c r="J222" i="3"/>
  <c r="E222" i="3"/>
  <c r="F222" i="3"/>
  <c r="L222" i="3"/>
  <c r="P222" i="3"/>
  <c r="D223" i="3"/>
  <c r="C223" i="3"/>
  <c r="J223" i="3"/>
  <c r="E223" i="3"/>
  <c r="F223" i="3"/>
  <c r="L223" i="3"/>
  <c r="P223" i="3"/>
  <c r="D224" i="3"/>
  <c r="C224" i="3"/>
  <c r="J224" i="3"/>
  <c r="E224" i="3"/>
  <c r="F224" i="3"/>
  <c r="L224" i="3"/>
  <c r="P224" i="3"/>
  <c r="D225" i="3"/>
  <c r="C225" i="3"/>
  <c r="J225" i="3"/>
  <c r="E225" i="3"/>
  <c r="F225" i="3"/>
  <c r="L225" i="3"/>
  <c r="P225" i="3"/>
  <c r="D226" i="3"/>
  <c r="C226" i="3"/>
  <c r="J226" i="3"/>
  <c r="E226" i="3"/>
  <c r="F226" i="3"/>
  <c r="L226" i="3"/>
  <c r="P226" i="3"/>
  <c r="D227" i="3"/>
  <c r="C227" i="3"/>
  <c r="J227" i="3"/>
  <c r="E227" i="3"/>
  <c r="F227" i="3"/>
  <c r="L227" i="3"/>
  <c r="P227" i="3"/>
  <c r="D228" i="3"/>
  <c r="C228" i="3"/>
  <c r="J228" i="3"/>
  <c r="E228" i="3"/>
  <c r="F228" i="3"/>
  <c r="L228" i="3"/>
  <c r="P228" i="3"/>
  <c r="D229" i="3"/>
  <c r="C229" i="3"/>
  <c r="J229" i="3"/>
  <c r="E229" i="3"/>
  <c r="F229" i="3"/>
  <c r="L229" i="3"/>
  <c r="P229" i="3"/>
  <c r="D230" i="3"/>
  <c r="C230" i="3"/>
  <c r="J230" i="3"/>
  <c r="E230" i="3"/>
  <c r="F230" i="3"/>
  <c r="L230" i="3"/>
  <c r="P230" i="3"/>
  <c r="D231" i="3"/>
  <c r="C231" i="3"/>
  <c r="J231" i="3"/>
  <c r="E231" i="3"/>
  <c r="F231" i="3"/>
  <c r="L231" i="3"/>
  <c r="P231" i="3"/>
  <c r="D232" i="3"/>
  <c r="C232" i="3"/>
  <c r="J232" i="3"/>
  <c r="E232" i="3"/>
  <c r="F232" i="3"/>
  <c r="L232" i="3"/>
  <c r="P232" i="3"/>
  <c r="D233" i="3"/>
  <c r="C233" i="3"/>
  <c r="J233" i="3"/>
  <c r="E233" i="3"/>
  <c r="F233" i="3"/>
  <c r="L233" i="3"/>
  <c r="P233" i="3"/>
  <c r="D234" i="3"/>
  <c r="C234" i="3"/>
  <c r="J234" i="3"/>
  <c r="E234" i="3"/>
  <c r="F234" i="3"/>
  <c r="L234" i="3"/>
  <c r="P234" i="3"/>
  <c r="D235" i="3"/>
  <c r="C235" i="3"/>
  <c r="J235" i="3"/>
  <c r="E235" i="3"/>
  <c r="F235" i="3"/>
  <c r="L235" i="3"/>
  <c r="P235" i="3"/>
  <c r="D236" i="3"/>
  <c r="C236" i="3"/>
  <c r="J236" i="3"/>
  <c r="E236" i="3"/>
  <c r="F236" i="3"/>
  <c r="L236" i="3"/>
  <c r="P236" i="3"/>
  <c r="D237" i="3"/>
  <c r="C237" i="3"/>
  <c r="J237" i="3"/>
  <c r="E237" i="3"/>
  <c r="F237" i="3"/>
  <c r="L237" i="3"/>
  <c r="P237" i="3"/>
  <c r="D238" i="3"/>
  <c r="C238" i="3"/>
  <c r="J238" i="3"/>
  <c r="E238" i="3"/>
  <c r="F238" i="3"/>
  <c r="L238" i="3"/>
  <c r="P238" i="3"/>
  <c r="D239" i="3"/>
  <c r="C239" i="3"/>
  <c r="J239" i="3"/>
  <c r="E239" i="3"/>
  <c r="F239" i="3"/>
  <c r="L239" i="3"/>
  <c r="P239" i="3"/>
  <c r="D240" i="3"/>
  <c r="C240" i="3"/>
  <c r="J240" i="3"/>
  <c r="E240" i="3"/>
  <c r="F240" i="3"/>
  <c r="L240" i="3"/>
  <c r="P240" i="3"/>
  <c r="D241" i="3"/>
  <c r="C241" i="3"/>
  <c r="J241" i="3"/>
  <c r="E241" i="3"/>
  <c r="F241" i="3"/>
  <c r="L241" i="3"/>
  <c r="P241" i="3"/>
  <c r="D242" i="3"/>
  <c r="C242" i="3"/>
  <c r="J242" i="3"/>
  <c r="E242" i="3"/>
  <c r="F242" i="3"/>
  <c r="L242" i="3"/>
  <c r="P242" i="3"/>
  <c r="D243" i="3"/>
  <c r="C243" i="3"/>
  <c r="J243" i="3"/>
  <c r="E243" i="3"/>
  <c r="F243" i="3"/>
  <c r="L243" i="3"/>
  <c r="P243" i="3"/>
  <c r="D244" i="3"/>
  <c r="C244" i="3"/>
  <c r="J244" i="3"/>
  <c r="E244" i="3"/>
  <c r="F244" i="3"/>
  <c r="L244" i="3"/>
  <c r="P244" i="3"/>
  <c r="D245" i="3"/>
  <c r="C245" i="3"/>
  <c r="J245" i="3"/>
  <c r="E245" i="3"/>
  <c r="F245" i="3"/>
  <c r="L245" i="3"/>
  <c r="P245" i="3"/>
  <c r="D246" i="3"/>
  <c r="C246" i="3"/>
  <c r="J246" i="3"/>
  <c r="E246" i="3"/>
  <c r="F246" i="3"/>
  <c r="L246" i="3"/>
  <c r="P246" i="3"/>
  <c r="D247" i="3"/>
  <c r="C247" i="3"/>
  <c r="J247" i="3"/>
  <c r="E247" i="3"/>
  <c r="F247" i="3"/>
  <c r="L247" i="3"/>
  <c r="P247" i="3"/>
  <c r="D248" i="3"/>
  <c r="C248" i="3"/>
  <c r="J248" i="3"/>
  <c r="E248" i="3"/>
  <c r="F248" i="3"/>
  <c r="L248" i="3"/>
  <c r="P248" i="3"/>
  <c r="D249" i="3"/>
  <c r="C249" i="3"/>
  <c r="J249" i="3"/>
  <c r="E249" i="3"/>
  <c r="F249" i="3"/>
  <c r="L249" i="3"/>
  <c r="P249" i="3"/>
  <c r="D250" i="3"/>
  <c r="C250" i="3"/>
  <c r="J250" i="3"/>
  <c r="E250" i="3"/>
  <c r="F250" i="3"/>
  <c r="L250" i="3"/>
  <c r="P250" i="3"/>
  <c r="D251" i="3"/>
  <c r="C251" i="3"/>
  <c r="J251" i="3"/>
  <c r="E251" i="3"/>
  <c r="F251" i="3"/>
  <c r="L251" i="3"/>
  <c r="P251" i="3"/>
  <c r="D252" i="3"/>
  <c r="C252" i="3"/>
  <c r="J252" i="3"/>
  <c r="E252" i="3"/>
  <c r="F252" i="3"/>
  <c r="L252" i="3"/>
  <c r="P252" i="3"/>
  <c r="D253" i="3"/>
  <c r="C253" i="3"/>
  <c r="J253" i="3"/>
  <c r="E253" i="3"/>
  <c r="F253" i="3"/>
  <c r="L253" i="3"/>
  <c r="P253" i="3"/>
  <c r="D254" i="3"/>
  <c r="C254" i="3"/>
  <c r="J254" i="3"/>
  <c r="E254" i="3"/>
  <c r="F254" i="3"/>
  <c r="L254" i="3"/>
  <c r="P254" i="3"/>
  <c r="D255" i="3"/>
  <c r="C255" i="3"/>
  <c r="J255" i="3"/>
  <c r="E255" i="3"/>
  <c r="F255" i="3"/>
  <c r="L255" i="3"/>
  <c r="P255" i="3"/>
  <c r="D256" i="3"/>
  <c r="C256" i="3"/>
  <c r="J256" i="3"/>
  <c r="E256" i="3"/>
  <c r="F256" i="3"/>
  <c r="L256" i="3"/>
  <c r="P256" i="3"/>
  <c r="D257" i="3"/>
  <c r="C257" i="3"/>
  <c r="J257" i="3"/>
  <c r="E257" i="3"/>
  <c r="F257" i="3"/>
  <c r="L257" i="3"/>
  <c r="P257" i="3"/>
  <c r="D258" i="3"/>
  <c r="C258" i="3"/>
  <c r="J258" i="3"/>
  <c r="E258" i="3"/>
  <c r="F258" i="3"/>
  <c r="L258" i="3"/>
  <c r="P258" i="3"/>
  <c r="D259" i="3"/>
  <c r="C259" i="3"/>
  <c r="J259" i="3"/>
  <c r="E259" i="3"/>
  <c r="F259" i="3"/>
  <c r="L259" i="3"/>
  <c r="P259" i="3"/>
  <c r="D260" i="3"/>
  <c r="C260" i="3"/>
  <c r="J260" i="3"/>
  <c r="E260" i="3"/>
  <c r="F260" i="3"/>
  <c r="L260" i="3"/>
  <c r="P260" i="3"/>
  <c r="D261" i="3"/>
  <c r="C261" i="3"/>
  <c r="J261" i="3"/>
  <c r="E261" i="3"/>
  <c r="F261" i="3"/>
  <c r="L261" i="3"/>
  <c r="P261" i="3"/>
  <c r="D262" i="3"/>
  <c r="C262" i="3"/>
  <c r="J262" i="3"/>
  <c r="E262" i="3"/>
  <c r="F262" i="3"/>
  <c r="L262" i="3"/>
  <c r="P262" i="3"/>
  <c r="D263" i="3"/>
  <c r="C263" i="3"/>
  <c r="J263" i="3"/>
  <c r="E263" i="3"/>
  <c r="F263" i="3"/>
  <c r="L263" i="3"/>
  <c r="P263" i="3"/>
  <c r="D264" i="3"/>
  <c r="C264" i="3"/>
  <c r="J264" i="3"/>
  <c r="E264" i="3"/>
  <c r="F264" i="3"/>
  <c r="L264" i="3"/>
  <c r="P264" i="3"/>
  <c r="D265" i="3"/>
  <c r="C265" i="3"/>
  <c r="J265" i="3"/>
  <c r="E265" i="3"/>
  <c r="F265" i="3"/>
  <c r="L265" i="3"/>
  <c r="P265" i="3"/>
  <c r="D266" i="3"/>
  <c r="C266" i="3"/>
  <c r="J266" i="3"/>
  <c r="E266" i="3"/>
  <c r="F266" i="3"/>
  <c r="L266" i="3"/>
  <c r="P266" i="3"/>
  <c r="D267" i="3"/>
  <c r="C267" i="3"/>
  <c r="J267" i="3"/>
  <c r="E267" i="3"/>
  <c r="F267" i="3"/>
  <c r="L267" i="3"/>
  <c r="P267" i="3"/>
  <c r="D268" i="3"/>
  <c r="C268" i="3"/>
  <c r="J268" i="3"/>
  <c r="E268" i="3"/>
  <c r="F268" i="3"/>
  <c r="L268" i="3"/>
  <c r="P268" i="3"/>
  <c r="D269" i="3"/>
  <c r="C269" i="3"/>
  <c r="J269" i="3"/>
  <c r="E269" i="3"/>
  <c r="F269" i="3"/>
  <c r="L269" i="3"/>
  <c r="P269" i="3"/>
  <c r="D270" i="3"/>
  <c r="C270" i="3"/>
  <c r="J270" i="3"/>
  <c r="E270" i="3"/>
  <c r="F270" i="3"/>
  <c r="L270" i="3"/>
  <c r="P270" i="3"/>
  <c r="D271" i="3"/>
  <c r="C271" i="3"/>
  <c r="J271" i="3"/>
  <c r="E271" i="3"/>
  <c r="F271" i="3"/>
  <c r="L271" i="3"/>
  <c r="P271" i="3"/>
  <c r="D272" i="3"/>
  <c r="C272" i="3"/>
  <c r="J272" i="3"/>
  <c r="E272" i="3"/>
  <c r="F272" i="3"/>
  <c r="L272" i="3"/>
  <c r="P272" i="3"/>
  <c r="D273" i="3"/>
  <c r="C273" i="3"/>
  <c r="J273" i="3"/>
  <c r="E273" i="3"/>
  <c r="F273" i="3"/>
  <c r="L273" i="3"/>
  <c r="P273" i="3"/>
  <c r="D274" i="3"/>
  <c r="C274" i="3"/>
  <c r="J274" i="3"/>
  <c r="E274" i="3"/>
  <c r="F274" i="3"/>
  <c r="L274" i="3"/>
  <c r="P274" i="3"/>
  <c r="D275" i="3"/>
  <c r="C275" i="3"/>
  <c r="J275" i="3"/>
  <c r="E275" i="3"/>
  <c r="F275" i="3"/>
  <c r="L275" i="3"/>
  <c r="P275" i="3"/>
  <c r="D276" i="3"/>
  <c r="C276" i="3"/>
  <c r="J276" i="3"/>
  <c r="E276" i="3"/>
  <c r="F276" i="3"/>
  <c r="L276" i="3"/>
  <c r="P276" i="3"/>
  <c r="D277" i="3"/>
  <c r="C277" i="3"/>
  <c r="J277" i="3"/>
  <c r="E277" i="3"/>
  <c r="F277" i="3"/>
  <c r="L277" i="3"/>
  <c r="P277" i="3"/>
  <c r="D278" i="3"/>
  <c r="C278" i="3"/>
  <c r="J278" i="3"/>
  <c r="E278" i="3"/>
  <c r="F278" i="3"/>
  <c r="L278" i="3"/>
  <c r="P278" i="3"/>
  <c r="D279" i="3"/>
  <c r="C279" i="3"/>
  <c r="J279" i="3"/>
  <c r="E279" i="3"/>
  <c r="F279" i="3"/>
  <c r="L279" i="3"/>
  <c r="P279" i="3"/>
  <c r="D280" i="3"/>
  <c r="C280" i="3"/>
  <c r="J280" i="3"/>
  <c r="E280" i="3"/>
  <c r="F280" i="3"/>
  <c r="L280" i="3"/>
  <c r="P280" i="3"/>
  <c r="D281" i="3"/>
  <c r="C281" i="3"/>
  <c r="J281" i="3"/>
  <c r="E281" i="3"/>
  <c r="F281" i="3"/>
  <c r="L281" i="3"/>
  <c r="P281" i="3"/>
  <c r="D282" i="3"/>
  <c r="C282" i="3"/>
  <c r="J282" i="3"/>
  <c r="E282" i="3"/>
  <c r="F282" i="3"/>
  <c r="L282" i="3"/>
  <c r="P282" i="3"/>
  <c r="D283" i="3"/>
  <c r="C283" i="3"/>
  <c r="J283" i="3"/>
  <c r="E283" i="3"/>
  <c r="F283" i="3"/>
  <c r="L283" i="3"/>
  <c r="P283" i="3"/>
  <c r="D284" i="3"/>
  <c r="C284" i="3"/>
  <c r="J284" i="3"/>
  <c r="E284" i="3"/>
  <c r="F284" i="3"/>
  <c r="L284" i="3"/>
  <c r="P284" i="3"/>
  <c r="D285" i="3"/>
  <c r="C285" i="3"/>
  <c r="J285" i="3"/>
  <c r="E285" i="3"/>
  <c r="F285" i="3"/>
  <c r="L285" i="3"/>
  <c r="P285" i="3"/>
  <c r="D286" i="3"/>
  <c r="C286" i="3"/>
  <c r="J286" i="3"/>
  <c r="E286" i="3"/>
  <c r="F286" i="3"/>
  <c r="L286" i="3"/>
  <c r="P286" i="3"/>
  <c r="D287" i="3"/>
  <c r="C287" i="3"/>
  <c r="J287" i="3"/>
  <c r="E287" i="3"/>
  <c r="F287" i="3"/>
  <c r="L287" i="3"/>
  <c r="P287" i="3"/>
  <c r="D288" i="3"/>
  <c r="C288" i="3"/>
  <c r="J288" i="3"/>
  <c r="E288" i="3"/>
  <c r="F288" i="3"/>
  <c r="L288" i="3"/>
  <c r="P288" i="3"/>
  <c r="D289" i="3"/>
  <c r="C289" i="3"/>
  <c r="J289" i="3"/>
  <c r="E289" i="3"/>
  <c r="F289" i="3"/>
  <c r="L289" i="3"/>
  <c r="P289" i="3"/>
  <c r="D290" i="3"/>
  <c r="C290" i="3"/>
  <c r="J290" i="3"/>
  <c r="E290" i="3"/>
  <c r="F290" i="3"/>
  <c r="L290" i="3"/>
  <c r="P290" i="3"/>
  <c r="D291" i="3"/>
  <c r="C291" i="3"/>
  <c r="J291" i="3"/>
  <c r="E291" i="3"/>
  <c r="F291" i="3"/>
  <c r="L291" i="3"/>
  <c r="P291" i="3"/>
  <c r="D292" i="3"/>
  <c r="C292" i="3"/>
  <c r="J292" i="3"/>
  <c r="E292" i="3"/>
  <c r="F292" i="3"/>
  <c r="L292" i="3"/>
  <c r="P292" i="3"/>
  <c r="D293" i="3"/>
  <c r="C293" i="3"/>
  <c r="J293" i="3"/>
  <c r="E293" i="3"/>
  <c r="F293" i="3"/>
  <c r="L293" i="3"/>
  <c r="P293" i="3"/>
  <c r="D294" i="3"/>
  <c r="C294" i="3"/>
  <c r="J294" i="3"/>
  <c r="E294" i="3"/>
  <c r="F294" i="3"/>
  <c r="L294" i="3"/>
  <c r="P294" i="3"/>
  <c r="D295" i="3"/>
  <c r="C295" i="3"/>
  <c r="J295" i="3"/>
  <c r="E295" i="3"/>
  <c r="F295" i="3"/>
  <c r="L295" i="3"/>
  <c r="P295" i="3"/>
  <c r="D296" i="3"/>
  <c r="C296" i="3"/>
  <c r="J296" i="3"/>
  <c r="E296" i="3"/>
  <c r="F296" i="3"/>
  <c r="L296" i="3"/>
  <c r="P296" i="3"/>
  <c r="D297" i="3"/>
  <c r="C297" i="3"/>
  <c r="J297" i="3"/>
  <c r="E297" i="3"/>
  <c r="F297" i="3"/>
  <c r="L297" i="3"/>
  <c r="P297" i="3"/>
  <c r="D298" i="3"/>
  <c r="C298" i="3"/>
  <c r="J298" i="3"/>
  <c r="E298" i="3"/>
  <c r="F298" i="3"/>
  <c r="L298" i="3"/>
  <c r="P298" i="3"/>
  <c r="D299" i="3"/>
  <c r="C299" i="3"/>
  <c r="J299" i="3"/>
  <c r="E299" i="3"/>
  <c r="F299" i="3"/>
  <c r="L299" i="3"/>
  <c r="P299" i="3"/>
  <c r="D300" i="3"/>
  <c r="C300" i="3"/>
  <c r="J300" i="3"/>
  <c r="E300" i="3"/>
  <c r="F300" i="3"/>
  <c r="L300" i="3"/>
  <c r="P300" i="3"/>
  <c r="D301" i="3"/>
  <c r="C301" i="3"/>
  <c r="J301" i="3"/>
  <c r="E301" i="3"/>
  <c r="F301" i="3"/>
  <c r="L301" i="3"/>
  <c r="P301" i="3"/>
  <c r="D302" i="3"/>
  <c r="C302" i="3"/>
  <c r="J302" i="3"/>
  <c r="E302" i="3"/>
  <c r="F302" i="3"/>
  <c r="L302" i="3"/>
  <c r="P302" i="3"/>
  <c r="D303" i="3"/>
  <c r="C303" i="3"/>
  <c r="J303" i="3"/>
  <c r="E303" i="3"/>
  <c r="F303" i="3"/>
  <c r="L303" i="3"/>
  <c r="P303" i="3"/>
  <c r="D304" i="3"/>
  <c r="C304" i="3"/>
  <c r="J304" i="3"/>
  <c r="E304" i="3"/>
  <c r="F304" i="3"/>
  <c r="L304" i="3"/>
  <c r="P304" i="3"/>
  <c r="D305" i="3"/>
  <c r="C305" i="3"/>
  <c r="J305" i="3"/>
  <c r="E305" i="3"/>
  <c r="F305" i="3"/>
  <c r="L305" i="3"/>
  <c r="P305" i="3"/>
  <c r="D306" i="3"/>
  <c r="C306" i="3"/>
  <c r="J306" i="3"/>
  <c r="E306" i="3"/>
  <c r="F306" i="3"/>
  <c r="L306" i="3"/>
  <c r="P306" i="3"/>
  <c r="D307" i="3"/>
  <c r="C307" i="3"/>
  <c r="J307" i="3"/>
  <c r="E307" i="3"/>
  <c r="F307" i="3"/>
  <c r="L307" i="3"/>
  <c r="P307" i="3"/>
  <c r="D308" i="3"/>
  <c r="C308" i="3"/>
  <c r="J308" i="3"/>
  <c r="E308" i="3"/>
  <c r="F308" i="3"/>
  <c r="L308" i="3"/>
  <c r="P308" i="3"/>
  <c r="D309" i="3"/>
  <c r="C309" i="3"/>
  <c r="J309" i="3"/>
  <c r="E309" i="3"/>
  <c r="F309" i="3"/>
  <c r="L309" i="3"/>
  <c r="P309" i="3"/>
  <c r="D310" i="3"/>
  <c r="C310" i="3"/>
  <c r="J310" i="3"/>
  <c r="E310" i="3"/>
  <c r="F310" i="3"/>
  <c r="L310" i="3"/>
  <c r="P310" i="3"/>
  <c r="D311" i="3"/>
  <c r="C311" i="3"/>
  <c r="J311" i="3"/>
  <c r="E311" i="3"/>
  <c r="F311" i="3"/>
  <c r="L311" i="3"/>
  <c r="P311" i="3"/>
  <c r="D312" i="3"/>
  <c r="C312" i="3"/>
  <c r="J312" i="3"/>
  <c r="E312" i="3"/>
  <c r="F312" i="3"/>
  <c r="L312" i="3"/>
  <c r="P312" i="3"/>
  <c r="D313" i="3"/>
  <c r="C313" i="3"/>
  <c r="J313" i="3"/>
  <c r="E313" i="3"/>
  <c r="F313" i="3"/>
  <c r="L313" i="3"/>
  <c r="P313" i="3"/>
  <c r="D314" i="3"/>
  <c r="C314" i="3"/>
  <c r="J314" i="3"/>
  <c r="E314" i="3"/>
  <c r="F314" i="3"/>
  <c r="L314" i="3"/>
  <c r="P314" i="3"/>
  <c r="D315" i="3"/>
  <c r="C315" i="3"/>
  <c r="J315" i="3"/>
  <c r="E315" i="3"/>
  <c r="F315" i="3"/>
  <c r="L315" i="3"/>
  <c r="P315" i="3"/>
  <c r="D316" i="3"/>
  <c r="C316" i="3"/>
  <c r="J316" i="3"/>
  <c r="E316" i="3"/>
  <c r="F316" i="3"/>
  <c r="L316" i="3"/>
  <c r="P316" i="3"/>
  <c r="D317" i="3"/>
  <c r="C317" i="3"/>
  <c r="J317" i="3"/>
  <c r="E317" i="3"/>
  <c r="F317" i="3"/>
  <c r="L317" i="3"/>
  <c r="P317" i="3"/>
  <c r="D318" i="3"/>
  <c r="C318" i="3"/>
  <c r="J318" i="3"/>
  <c r="E318" i="3"/>
  <c r="F318" i="3"/>
  <c r="L318" i="3"/>
  <c r="P318" i="3"/>
  <c r="D319" i="3"/>
  <c r="C319" i="3"/>
  <c r="J319" i="3"/>
  <c r="E319" i="3"/>
  <c r="F319" i="3"/>
  <c r="L319" i="3"/>
  <c r="P319" i="3"/>
  <c r="D320" i="3"/>
  <c r="C320" i="3"/>
  <c r="J320" i="3"/>
  <c r="E320" i="3"/>
  <c r="F320" i="3"/>
  <c r="L320" i="3"/>
  <c r="P320" i="3"/>
  <c r="D321" i="3"/>
  <c r="C321" i="3"/>
  <c r="J321" i="3"/>
  <c r="E321" i="3"/>
  <c r="F321" i="3"/>
  <c r="L321" i="3"/>
  <c r="P321" i="3"/>
  <c r="D322" i="3"/>
  <c r="C322" i="3"/>
  <c r="J322" i="3"/>
  <c r="E322" i="3"/>
  <c r="F322" i="3"/>
  <c r="L322" i="3"/>
  <c r="P322" i="3"/>
  <c r="D323" i="3"/>
  <c r="C323" i="3"/>
  <c r="J323" i="3"/>
  <c r="E323" i="3"/>
  <c r="F323" i="3"/>
  <c r="L323" i="3"/>
  <c r="P323" i="3"/>
  <c r="D324" i="3"/>
  <c r="C324" i="3"/>
  <c r="J324" i="3"/>
  <c r="E324" i="3"/>
  <c r="F324" i="3"/>
  <c r="L324" i="3"/>
  <c r="P324" i="3"/>
  <c r="D325" i="3"/>
  <c r="C325" i="3"/>
  <c r="J325" i="3"/>
  <c r="E325" i="3"/>
  <c r="F325" i="3"/>
  <c r="L325" i="3"/>
  <c r="P325" i="3"/>
  <c r="D326" i="3"/>
  <c r="C326" i="3"/>
  <c r="J326" i="3"/>
  <c r="E326" i="3"/>
  <c r="F326" i="3"/>
  <c r="L326" i="3"/>
  <c r="P326" i="3"/>
  <c r="D327" i="3"/>
  <c r="C327" i="3"/>
  <c r="J327" i="3"/>
  <c r="E327" i="3"/>
  <c r="F327" i="3"/>
  <c r="L327" i="3"/>
  <c r="P327" i="3"/>
  <c r="D328" i="3"/>
  <c r="C328" i="3"/>
  <c r="J328" i="3"/>
  <c r="E328" i="3"/>
  <c r="F328" i="3"/>
  <c r="L328" i="3"/>
  <c r="P328" i="3"/>
  <c r="D329" i="3"/>
  <c r="C329" i="3"/>
  <c r="J329" i="3"/>
  <c r="E329" i="3"/>
  <c r="F329" i="3"/>
  <c r="L329" i="3"/>
  <c r="P329" i="3"/>
  <c r="D330" i="3"/>
  <c r="C330" i="3"/>
  <c r="J330" i="3"/>
  <c r="E330" i="3"/>
  <c r="F330" i="3"/>
  <c r="L330" i="3"/>
  <c r="P330" i="3"/>
  <c r="D331" i="3"/>
  <c r="C331" i="3"/>
  <c r="J331" i="3"/>
  <c r="E331" i="3"/>
  <c r="F331" i="3"/>
  <c r="L331" i="3"/>
  <c r="P331" i="3"/>
  <c r="D332" i="3"/>
  <c r="C332" i="3"/>
  <c r="J332" i="3"/>
  <c r="E332" i="3"/>
  <c r="F332" i="3"/>
  <c r="L332" i="3"/>
  <c r="P332" i="3"/>
  <c r="D333" i="3"/>
  <c r="C333" i="3"/>
  <c r="J333" i="3"/>
  <c r="E333" i="3"/>
  <c r="F333" i="3"/>
  <c r="L333" i="3"/>
  <c r="P333" i="3"/>
  <c r="D334" i="3"/>
  <c r="C334" i="3"/>
  <c r="J334" i="3"/>
  <c r="E334" i="3"/>
  <c r="F334" i="3"/>
  <c r="L334" i="3"/>
  <c r="P334" i="3"/>
  <c r="D335" i="3"/>
  <c r="C335" i="3"/>
  <c r="J335" i="3"/>
  <c r="E335" i="3"/>
  <c r="F335" i="3"/>
  <c r="L335" i="3"/>
  <c r="P335" i="3"/>
  <c r="D336" i="3"/>
  <c r="C336" i="3"/>
  <c r="J336" i="3"/>
  <c r="E336" i="3"/>
  <c r="F336" i="3"/>
  <c r="L336" i="3"/>
  <c r="P336" i="3"/>
  <c r="D337" i="3"/>
  <c r="C337" i="3"/>
  <c r="J337" i="3"/>
  <c r="E337" i="3"/>
  <c r="F337" i="3"/>
  <c r="L337" i="3"/>
  <c r="P337" i="3"/>
  <c r="D338" i="3"/>
  <c r="C338" i="3"/>
  <c r="J338" i="3"/>
  <c r="E338" i="3"/>
  <c r="F338" i="3"/>
  <c r="L338" i="3"/>
  <c r="P338" i="3"/>
  <c r="D339" i="3"/>
  <c r="C339" i="3"/>
  <c r="J339" i="3"/>
  <c r="E339" i="3"/>
  <c r="F339" i="3"/>
  <c r="L339" i="3"/>
  <c r="P339" i="3"/>
  <c r="D340" i="3"/>
  <c r="C340" i="3"/>
  <c r="J340" i="3"/>
  <c r="E340" i="3"/>
  <c r="F340" i="3"/>
  <c r="L340" i="3"/>
  <c r="P340" i="3"/>
  <c r="D341" i="3"/>
  <c r="C341" i="3"/>
  <c r="J341" i="3"/>
  <c r="E341" i="3"/>
  <c r="F341" i="3"/>
  <c r="L341" i="3"/>
  <c r="P341" i="3"/>
  <c r="D342" i="3"/>
  <c r="C342" i="3"/>
  <c r="J342" i="3"/>
  <c r="E342" i="3"/>
  <c r="F342" i="3"/>
  <c r="L342" i="3"/>
  <c r="P342" i="3"/>
  <c r="D343" i="3"/>
  <c r="C343" i="3"/>
  <c r="J343" i="3"/>
  <c r="E343" i="3"/>
  <c r="F343" i="3"/>
  <c r="L343" i="3"/>
  <c r="P343" i="3"/>
  <c r="D344" i="3"/>
  <c r="C344" i="3"/>
  <c r="J344" i="3"/>
  <c r="E344" i="3"/>
  <c r="F344" i="3"/>
  <c r="L344" i="3"/>
  <c r="P344" i="3"/>
  <c r="D345" i="3"/>
  <c r="C345" i="3"/>
  <c r="J345" i="3"/>
  <c r="E345" i="3"/>
  <c r="F345" i="3"/>
  <c r="L345" i="3"/>
  <c r="P345" i="3"/>
  <c r="D346" i="3"/>
  <c r="C346" i="3"/>
  <c r="J346" i="3"/>
  <c r="E346" i="3"/>
  <c r="F346" i="3"/>
  <c r="L346" i="3"/>
  <c r="P346" i="3"/>
  <c r="D347" i="3"/>
  <c r="C347" i="3"/>
  <c r="J347" i="3"/>
  <c r="E347" i="3"/>
  <c r="F347" i="3"/>
  <c r="L347" i="3"/>
  <c r="P347" i="3"/>
  <c r="D348" i="3"/>
  <c r="C348" i="3"/>
  <c r="J348" i="3"/>
  <c r="E348" i="3"/>
  <c r="F348" i="3"/>
  <c r="L348" i="3"/>
  <c r="P348" i="3"/>
  <c r="D349" i="3"/>
  <c r="C349" i="3"/>
  <c r="J349" i="3"/>
  <c r="E349" i="3"/>
  <c r="F349" i="3"/>
  <c r="L349" i="3"/>
  <c r="P349" i="3"/>
  <c r="D350" i="3"/>
  <c r="C350" i="3"/>
  <c r="J350" i="3"/>
  <c r="E350" i="3"/>
  <c r="F350" i="3"/>
  <c r="L350" i="3"/>
  <c r="P350" i="3"/>
  <c r="D351" i="3"/>
  <c r="C351" i="3"/>
  <c r="J351" i="3"/>
  <c r="E351" i="3"/>
  <c r="F351" i="3"/>
  <c r="L351" i="3"/>
  <c r="P351" i="3"/>
  <c r="D352" i="3"/>
  <c r="C352" i="3"/>
  <c r="J352" i="3"/>
  <c r="E352" i="3"/>
  <c r="F352" i="3"/>
  <c r="L352" i="3"/>
  <c r="P352" i="3"/>
  <c r="D353" i="3"/>
  <c r="C353" i="3"/>
  <c r="J353" i="3"/>
  <c r="E353" i="3"/>
  <c r="F353" i="3"/>
  <c r="L353" i="3"/>
  <c r="P353" i="3"/>
  <c r="D354" i="3"/>
  <c r="C354" i="3"/>
  <c r="J354" i="3"/>
  <c r="E354" i="3"/>
  <c r="F354" i="3"/>
  <c r="L354" i="3"/>
  <c r="P354" i="3"/>
  <c r="D355" i="3"/>
  <c r="C355" i="3"/>
  <c r="J355" i="3"/>
  <c r="E355" i="3"/>
  <c r="F355" i="3"/>
  <c r="L355" i="3"/>
  <c r="P355" i="3"/>
  <c r="D356" i="3"/>
  <c r="C356" i="3"/>
  <c r="J356" i="3"/>
  <c r="E356" i="3"/>
  <c r="F356" i="3"/>
  <c r="L356" i="3"/>
  <c r="P356" i="3"/>
  <c r="D357" i="3"/>
  <c r="C357" i="3"/>
  <c r="J357" i="3"/>
  <c r="E357" i="3"/>
  <c r="F357" i="3"/>
  <c r="L357" i="3"/>
  <c r="P357" i="3"/>
  <c r="D358" i="3"/>
  <c r="C358" i="3"/>
  <c r="J358" i="3"/>
  <c r="E358" i="3"/>
  <c r="F358" i="3"/>
  <c r="L358" i="3"/>
  <c r="P358" i="3"/>
  <c r="D359" i="3"/>
  <c r="C359" i="3"/>
  <c r="J359" i="3"/>
  <c r="E359" i="3"/>
  <c r="F359" i="3"/>
  <c r="L359" i="3"/>
  <c r="P359" i="3"/>
  <c r="D360" i="3"/>
  <c r="C360" i="3"/>
  <c r="J360" i="3"/>
  <c r="E360" i="3"/>
  <c r="F360" i="3"/>
  <c r="L360" i="3"/>
  <c r="P360" i="3"/>
  <c r="D361" i="3"/>
  <c r="C361" i="3"/>
  <c r="J361" i="3"/>
  <c r="E361" i="3"/>
  <c r="F361" i="3"/>
  <c r="L361" i="3"/>
  <c r="P361" i="3"/>
  <c r="D362" i="3"/>
  <c r="C362" i="3"/>
  <c r="J362" i="3"/>
  <c r="E362" i="3"/>
  <c r="F362" i="3"/>
  <c r="L362" i="3"/>
  <c r="P362" i="3"/>
  <c r="D363" i="3"/>
  <c r="C363" i="3"/>
  <c r="J363" i="3"/>
  <c r="E363" i="3"/>
  <c r="F363" i="3"/>
  <c r="L363" i="3"/>
  <c r="P363" i="3"/>
  <c r="D364" i="3"/>
  <c r="C364" i="3"/>
  <c r="J364" i="3"/>
  <c r="E364" i="3"/>
  <c r="F364" i="3"/>
  <c r="L364" i="3"/>
  <c r="P364" i="3"/>
  <c r="D365" i="3"/>
  <c r="C365" i="3"/>
  <c r="J365" i="3"/>
  <c r="E365" i="3"/>
  <c r="F365" i="3"/>
  <c r="L365" i="3"/>
  <c r="P365" i="3"/>
  <c r="D366" i="3"/>
  <c r="C366" i="3"/>
  <c r="J366" i="3"/>
  <c r="E366" i="3"/>
  <c r="F366" i="3"/>
  <c r="L366" i="3"/>
  <c r="P366" i="3"/>
  <c r="D367" i="3"/>
  <c r="C367" i="3"/>
  <c r="J367" i="3"/>
  <c r="E367" i="3"/>
  <c r="F367" i="3"/>
  <c r="L367" i="3"/>
  <c r="P367" i="3"/>
  <c r="D368" i="3"/>
  <c r="C368" i="3"/>
  <c r="J368" i="3"/>
  <c r="E368" i="3"/>
  <c r="F368" i="3"/>
  <c r="L368" i="3"/>
  <c r="P368" i="3"/>
  <c r="D369" i="3"/>
  <c r="C369" i="3"/>
  <c r="J369" i="3"/>
  <c r="E369" i="3"/>
  <c r="F369" i="3"/>
  <c r="L369" i="3"/>
  <c r="P369" i="3"/>
  <c r="D370" i="3"/>
  <c r="C370" i="3"/>
  <c r="J370" i="3"/>
  <c r="E370" i="3"/>
  <c r="F370" i="3"/>
  <c r="L370" i="3"/>
  <c r="P370" i="3"/>
  <c r="D371" i="3"/>
  <c r="C371" i="3"/>
  <c r="J371" i="3"/>
  <c r="E371" i="3"/>
  <c r="F371" i="3"/>
  <c r="L371" i="3"/>
  <c r="P371" i="3"/>
  <c r="D372" i="3"/>
  <c r="C372" i="3"/>
  <c r="J372" i="3"/>
  <c r="E372" i="3"/>
  <c r="F372" i="3"/>
  <c r="L372" i="3"/>
  <c r="P372" i="3"/>
  <c r="D373" i="3"/>
  <c r="C373" i="3"/>
  <c r="J373" i="3"/>
  <c r="E373" i="3"/>
  <c r="F373" i="3"/>
  <c r="L373" i="3"/>
  <c r="P373" i="3"/>
  <c r="D374" i="3"/>
  <c r="C374" i="3"/>
  <c r="J374" i="3"/>
  <c r="E374" i="3"/>
  <c r="F374" i="3"/>
  <c r="L374" i="3"/>
  <c r="P374" i="3"/>
  <c r="D375" i="3"/>
  <c r="C375" i="3"/>
  <c r="J375" i="3"/>
  <c r="E375" i="3"/>
  <c r="F375" i="3"/>
  <c r="L375" i="3"/>
  <c r="P375" i="3"/>
  <c r="D376" i="3"/>
  <c r="C376" i="3"/>
  <c r="J376" i="3"/>
  <c r="E376" i="3"/>
  <c r="F376" i="3"/>
  <c r="L376" i="3"/>
  <c r="P376" i="3"/>
  <c r="D377" i="3"/>
  <c r="C377" i="3"/>
  <c r="J377" i="3"/>
  <c r="E377" i="3"/>
  <c r="F377" i="3"/>
  <c r="L377" i="3"/>
  <c r="P377" i="3"/>
  <c r="D378" i="3"/>
  <c r="C378" i="3"/>
  <c r="J378" i="3"/>
  <c r="E378" i="3"/>
  <c r="F378" i="3"/>
  <c r="L378" i="3"/>
  <c r="P378" i="3"/>
  <c r="D379" i="3"/>
  <c r="C379" i="3"/>
  <c r="J379" i="3"/>
  <c r="E379" i="3"/>
  <c r="F379" i="3"/>
  <c r="L379" i="3"/>
  <c r="P379" i="3"/>
  <c r="D380" i="3"/>
  <c r="C380" i="3"/>
  <c r="J380" i="3"/>
  <c r="E380" i="3"/>
  <c r="F380" i="3"/>
  <c r="L380" i="3"/>
  <c r="P380" i="3"/>
  <c r="D381" i="3"/>
  <c r="C381" i="3"/>
  <c r="J381" i="3"/>
  <c r="E381" i="3"/>
  <c r="F381" i="3"/>
  <c r="L381" i="3"/>
  <c r="P381" i="3"/>
  <c r="D382" i="3"/>
  <c r="C382" i="3"/>
  <c r="J382" i="3"/>
  <c r="E382" i="3"/>
  <c r="F382" i="3"/>
  <c r="L382" i="3"/>
  <c r="P382" i="3"/>
  <c r="D383" i="3"/>
  <c r="C383" i="3"/>
  <c r="J383" i="3"/>
  <c r="E383" i="3"/>
  <c r="F383" i="3"/>
  <c r="L383" i="3"/>
  <c r="P383" i="3"/>
  <c r="D384" i="3"/>
  <c r="C384" i="3"/>
  <c r="J384" i="3"/>
  <c r="E384" i="3"/>
  <c r="F384" i="3"/>
  <c r="L384" i="3"/>
  <c r="P384" i="3"/>
  <c r="D385" i="3"/>
  <c r="C385" i="3"/>
  <c r="J385" i="3"/>
  <c r="E385" i="3"/>
  <c r="F385" i="3"/>
  <c r="L385" i="3"/>
  <c r="P385" i="3"/>
  <c r="D386" i="3"/>
  <c r="C386" i="3"/>
  <c r="J386" i="3"/>
  <c r="E386" i="3"/>
  <c r="F386" i="3"/>
  <c r="L386" i="3"/>
  <c r="P386" i="3"/>
  <c r="D387" i="3"/>
  <c r="C387" i="3"/>
  <c r="J387" i="3"/>
  <c r="E387" i="3"/>
  <c r="F387" i="3"/>
  <c r="L387" i="3"/>
  <c r="P387" i="3"/>
  <c r="D388" i="3"/>
  <c r="C388" i="3"/>
  <c r="J388" i="3"/>
  <c r="E388" i="3"/>
  <c r="F388" i="3"/>
  <c r="L388" i="3"/>
  <c r="P388" i="3"/>
  <c r="D389" i="3"/>
  <c r="C389" i="3"/>
  <c r="J389" i="3"/>
  <c r="E389" i="3"/>
  <c r="F389" i="3"/>
  <c r="L389" i="3"/>
  <c r="P389" i="3"/>
  <c r="D390" i="3"/>
  <c r="C390" i="3"/>
  <c r="J390" i="3"/>
  <c r="E390" i="3"/>
  <c r="F390" i="3"/>
  <c r="L390" i="3"/>
  <c r="P390" i="3"/>
  <c r="D391" i="3"/>
  <c r="C391" i="3"/>
  <c r="J391" i="3"/>
  <c r="E391" i="3"/>
  <c r="F391" i="3"/>
  <c r="L391" i="3"/>
  <c r="P391" i="3"/>
  <c r="D392" i="3"/>
  <c r="C392" i="3"/>
  <c r="J392" i="3"/>
  <c r="E392" i="3"/>
  <c r="F392" i="3"/>
  <c r="L392" i="3"/>
  <c r="P392" i="3"/>
  <c r="D393" i="3"/>
  <c r="C393" i="3"/>
  <c r="J393" i="3"/>
  <c r="E393" i="3"/>
  <c r="F393" i="3"/>
  <c r="L393" i="3"/>
  <c r="P393" i="3"/>
  <c r="D394" i="3"/>
  <c r="C394" i="3"/>
  <c r="J394" i="3"/>
  <c r="E394" i="3"/>
  <c r="F394" i="3"/>
  <c r="L394" i="3"/>
  <c r="P394" i="3"/>
  <c r="D395" i="3"/>
  <c r="C395" i="3"/>
  <c r="J395" i="3"/>
  <c r="E395" i="3"/>
  <c r="F395" i="3"/>
  <c r="L395" i="3"/>
  <c r="P395" i="3"/>
  <c r="D396" i="3"/>
  <c r="C396" i="3"/>
  <c r="J396" i="3"/>
  <c r="E396" i="3"/>
  <c r="F396" i="3"/>
  <c r="L396" i="3"/>
  <c r="P396" i="3"/>
  <c r="D397" i="3"/>
  <c r="C397" i="3"/>
  <c r="J397" i="3"/>
  <c r="E397" i="3"/>
  <c r="F397" i="3"/>
  <c r="L397" i="3"/>
  <c r="P397" i="3"/>
  <c r="D398" i="3"/>
  <c r="C398" i="3"/>
  <c r="J398" i="3"/>
  <c r="E398" i="3"/>
  <c r="F398" i="3"/>
  <c r="L398" i="3"/>
  <c r="P398" i="3"/>
  <c r="D399" i="3"/>
  <c r="C399" i="3"/>
  <c r="J399" i="3"/>
  <c r="E399" i="3"/>
  <c r="F399" i="3"/>
  <c r="L399" i="3"/>
  <c r="P399" i="3"/>
  <c r="D400" i="3"/>
  <c r="C400" i="3"/>
  <c r="J400" i="3"/>
  <c r="E400" i="3"/>
  <c r="F400" i="3"/>
  <c r="L400" i="3"/>
  <c r="P400" i="3"/>
  <c r="D401" i="3"/>
  <c r="C401" i="3"/>
  <c r="J401" i="3"/>
  <c r="E401" i="3"/>
  <c r="F401" i="3"/>
  <c r="L401" i="3"/>
  <c r="P401" i="3"/>
  <c r="D402" i="3"/>
  <c r="C402" i="3"/>
  <c r="J402" i="3"/>
  <c r="E402" i="3"/>
  <c r="F402" i="3"/>
  <c r="L402" i="3"/>
  <c r="P402" i="3"/>
  <c r="D403" i="3"/>
  <c r="C403" i="3"/>
  <c r="J403" i="3"/>
  <c r="E403" i="3"/>
  <c r="F403" i="3"/>
  <c r="L403" i="3"/>
  <c r="P403" i="3"/>
  <c r="D404" i="3"/>
  <c r="C404" i="3"/>
  <c r="J404" i="3"/>
  <c r="E404" i="3"/>
  <c r="F404" i="3"/>
  <c r="L404" i="3"/>
  <c r="P404" i="3"/>
  <c r="D405" i="3"/>
  <c r="C405" i="3"/>
  <c r="J405" i="3"/>
  <c r="E405" i="3"/>
  <c r="F405" i="3"/>
  <c r="L405" i="3"/>
  <c r="P405" i="3"/>
  <c r="D406" i="3"/>
  <c r="C406" i="3"/>
  <c r="J406" i="3"/>
  <c r="E406" i="3"/>
  <c r="F406" i="3"/>
  <c r="L406" i="3"/>
  <c r="P406" i="3"/>
  <c r="D407" i="3"/>
  <c r="C407" i="3"/>
  <c r="J407" i="3"/>
  <c r="E407" i="3"/>
  <c r="F407" i="3"/>
  <c r="L407" i="3"/>
  <c r="P407" i="3"/>
  <c r="D408" i="3"/>
  <c r="C408" i="3"/>
  <c r="J408" i="3"/>
  <c r="E408" i="3"/>
  <c r="F408" i="3"/>
  <c r="L408" i="3"/>
  <c r="P408" i="3"/>
  <c r="D409" i="3"/>
  <c r="C409" i="3"/>
  <c r="J409" i="3"/>
  <c r="E409" i="3"/>
  <c r="F409" i="3"/>
  <c r="L409" i="3"/>
  <c r="P409" i="3"/>
  <c r="D410" i="3"/>
  <c r="C410" i="3"/>
  <c r="J410" i="3"/>
  <c r="E410" i="3"/>
  <c r="F410" i="3"/>
  <c r="L410" i="3"/>
  <c r="P410" i="3"/>
  <c r="D411" i="3"/>
  <c r="C411" i="3"/>
  <c r="J411" i="3"/>
  <c r="E411" i="3"/>
  <c r="F411" i="3"/>
  <c r="L411" i="3"/>
  <c r="P411" i="3"/>
  <c r="D412" i="3"/>
  <c r="C412" i="3"/>
  <c r="J412" i="3"/>
  <c r="E412" i="3"/>
  <c r="F412" i="3"/>
  <c r="L412" i="3"/>
  <c r="P412" i="3"/>
  <c r="D413" i="3"/>
  <c r="C413" i="3"/>
  <c r="J413" i="3"/>
  <c r="E413" i="3"/>
  <c r="F413" i="3"/>
  <c r="L413" i="3"/>
  <c r="P413" i="3"/>
  <c r="D414" i="3"/>
  <c r="C414" i="3"/>
  <c r="J414" i="3"/>
  <c r="E414" i="3"/>
  <c r="F414" i="3"/>
  <c r="L414" i="3"/>
  <c r="P414" i="3"/>
  <c r="D415" i="3"/>
  <c r="C415" i="3"/>
  <c r="J415" i="3"/>
  <c r="E415" i="3"/>
  <c r="F415" i="3"/>
  <c r="L415" i="3"/>
  <c r="P415" i="3"/>
  <c r="D416" i="3"/>
  <c r="C416" i="3"/>
  <c r="J416" i="3"/>
  <c r="E416" i="3"/>
  <c r="F416" i="3"/>
  <c r="L416" i="3"/>
  <c r="P416" i="3"/>
  <c r="D417" i="3"/>
  <c r="C417" i="3"/>
  <c r="J417" i="3"/>
  <c r="E417" i="3"/>
  <c r="F417" i="3"/>
  <c r="L417" i="3"/>
  <c r="P417" i="3"/>
  <c r="D418" i="3"/>
  <c r="C418" i="3"/>
  <c r="J418" i="3"/>
  <c r="E418" i="3"/>
  <c r="F418" i="3"/>
  <c r="L418" i="3"/>
  <c r="P418" i="3"/>
  <c r="D419" i="3"/>
  <c r="C419" i="3"/>
  <c r="J419" i="3"/>
  <c r="E419" i="3"/>
  <c r="F419" i="3"/>
  <c r="L419" i="3"/>
  <c r="P419" i="3"/>
  <c r="D420" i="3"/>
  <c r="C420" i="3"/>
  <c r="J420" i="3"/>
  <c r="E420" i="3"/>
  <c r="F420" i="3"/>
  <c r="L420" i="3"/>
  <c r="P420" i="3"/>
  <c r="D421" i="3"/>
  <c r="C421" i="3"/>
  <c r="J421" i="3"/>
  <c r="E421" i="3"/>
  <c r="F421" i="3"/>
  <c r="L421" i="3"/>
  <c r="P421" i="3"/>
  <c r="D422" i="3"/>
  <c r="C422" i="3"/>
  <c r="J422" i="3"/>
  <c r="E422" i="3"/>
  <c r="F422" i="3"/>
  <c r="L422" i="3"/>
  <c r="P422" i="3"/>
  <c r="D423" i="3"/>
  <c r="C423" i="3"/>
  <c r="J423" i="3"/>
  <c r="E423" i="3"/>
  <c r="F423" i="3"/>
  <c r="L423" i="3"/>
  <c r="P423" i="3"/>
  <c r="D424" i="3"/>
  <c r="C424" i="3"/>
  <c r="J424" i="3"/>
  <c r="E424" i="3"/>
  <c r="F424" i="3"/>
  <c r="L424" i="3"/>
  <c r="P424" i="3"/>
  <c r="D425" i="3"/>
  <c r="C425" i="3"/>
  <c r="J425" i="3"/>
  <c r="E425" i="3"/>
  <c r="F425" i="3"/>
  <c r="L425" i="3"/>
  <c r="P425" i="3"/>
  <c r="D426" i="3"/>
  <c r="C426" i="3"/>
  <c r="J426" i="3"/>
  <c r="E426" i="3"/>
  <c r="F426" i="3"/>
  <c r="L426" i="3"/>
  <c r="P426" i="3"/>
  <c r="D427" i="3"/>
  <c r="C427" i="3"/>
  <c r="J427" i="3"/>
  <c r="E427" i="3"/>
  <c r="F427" i="3"/>
  <c r="L427" i="3"/>
  <c r="P427" i="3"/>
  <c r="D428" i="3"/>
  <c r="C428" i="3"/>
  <c r="J428" i="3"/>
  <c r="E428" i="3"/>
  <c r="F428" i="3"/>
  <c r="L428" i="3"/>
  <c r="P428" i="3"/>
  <c r="D429" i="3"/>
  <c r="C429" i="3"/>
  <c r="J429" i="3"/>
  <c r="E429" i="3"/>
  <c r="F429" i="3"/>
  <c r="L429" i="3"/>
  <c r="P429" i="3"/>
  <c r="D430" i="3"/>
  <c r="C430" i="3"/>
  <c r="J430" i="3"/>
  <c r="E430" i="3"/>
  <c r="F430" i="3"/>
  <c r="L430" i="3"/>
  <c r="P430" i="3"/>
  <c r="D431" i="3"/>
  <c r="C431" i="3"/>
  <c r="J431" i="3"/>
  <c r="E431" i="3"/>
  <c r="F431" i="3"/>
  <c r="L431" i="3"/>
  <c r="P431" i="3"/>
  <c r="D432" i="3"/>
  <c r="C432" i="3"/>
  <c r="J432" i="3"/>
  <c r="E432" i="3"/>
  <c r="F432" i="3"/>
  <c r="L432" i="3"/>
  <c r="P432" i="3"/>
  <c r="D433" i="3"/>
  <c r="C433" i="3"/>
  <c r="J433" i="3"/>
  <c r="E433" i="3"/>
  <c r="F433" i="3"/>
  <c r="L433" i="3"/>
  <c r="P433" i="3"/>
  <c r="D434" i="3"/>
  <c r="C434" i="3"/>
  <c r="J434" i="3"/>
  <c r="E434" i="3"/>
  <c r="F434" i="3"/>
  <c r="L434" i="3"/>
  <c r="P434" i="3"/>
  <c r="D435" i="3"/>
  <c r="C435" i="3"/>
  <c r="J435" i="3"/>
  <c r="E435" i="3"/>
  <c r="F435" i="3"/>
  <c r="L435" i="3"/>
  <c r="P435" i="3"/>
  <c r="D436" i="3"/>
  <c r="C436" i="3"/>
  <c r="J436" i="3"/>
  <c r="E436" i="3"/>
  <c r="F436" i="3"/>
  <c r="L436" i="3"/>
  <c r="P436" i="3"/>
  <c r="D437" i="3"/>
  <c r="C437" i="3"/>
  <c r="J437" i="3"/>
  <c r="E437" i="3"/>
  <c r="F437" i="3"/>
  <c r="L437" i="3"/>
  <c r="P437" i="3"/>
  <c r="D438" i="3"/>
  <c r="C438" i="3"/>
  <c r="J438" i="3"/>
  <c r="E438" i="3"/>
  <c r="F438" i="3"/>
  <c r="L438" i="3"/>
  <c r="P438" i="3"/>
  <c r="D439" i="3"/>
  <c r="C439" i="3"/>
  <c r="J439" i="3"/>
  <c r="E439" i="3"/>
  <c r="F439" i="3"/>
  <c r="L439" i="3"/>
  <c r="P439" i="3"/>
  <c r="D440" i="3"/>
  <c r="C440" i="3"/>
  <c r="J440" i="3"/>
  <c r="E440" i="3"/>
  <c r="F440" i="3"/>
  <c r="L440" i="3"/>
  <c r="P440" i="3"/>
  <c r="D441" i="3"/>
  <c r="C441" i="3"/>
  <c r="J441" i="3"/>
  <c r="E441" i="3"/>
  <c r="F441" i="3"/>
  <c r="L441" i="3"/>
  <c r="P441" i="3"/>
  <c r="D442" i="3"/>
  <c r="C442" i="3"/>
  <c r="J442" i="3"/>
  <c r="E442" i="3"/>
  <c r="F442" i="3"/>
  <c r="L442" i="3"/>
  <c r="P442" i="3"/>
  <c r="D443" i="3"/>
  <c r="C443" i="3"/>
  <c r="J443" i="3"/>
  <c r="E443" i="3"/>
  <c r="F443" i="3"/>
  <c r="L443" i="3"/>
  <c r="P443" i="3"/>
  <c r="D444" i="3"/>
  <c r="C444" i="3"/>
  <c r="J444" i="3"/>
  <c r="E444" i="3"/>
  <c r="F444" i="3"/>
  <c r="L444" i="3"/>
  <c r="P444" i="3"/>
  <c r="D445" i="3"/>
  <c r="C445" i="3"/>
  <c r="J445" i="3"/>
  <c r="E445" i="3"/>
  <c r="F445" i="3"/>
  <c r="L445" i="3"/>
  <c r="P445" i="3"/>
  <c r="D446" i="3"/>
  <c r="C446" i="3"/>
  <c r="J446" i="3"/>
  <c r="E446" i="3"/>
  <c r="F446" i="3"/>
  <c r="L446" i="3"/>
  <c r="P446" i="3"/>
  <c r="D447" i="3"/>
  <c r="C447" i="3"/>
  <c r="J447" i="3"/>
  <c r="E447" i="3"/>
  <c r="F447" i="3"/>
  <c r="L447" i="3"/>
  <c r="P447" i="3"/>
  <c r="D448" i="3"/>
  <c r="C448" i="3"/>
  <c r="J448" i="3"/>
  <c r="E448" i="3"/>
  <c r="F448" i="3"/>
  <c r="L448" i="3"/>
  <c r="P448" i="3"/>
  <c r="D449" i="3"/>
  <c r="C449" i="3"/>
  <c r="J449" i="3"/>
  <c r="E449" i="3"/>
  <c r="F449" i="3"/>
  <c r="L449" i="3"/>
  <c r="P449" i="3"/>
  <c r="D450" i="3"/>
  <c r="C450" i="3"/>
  <c r="J450" i="3"/>
  <c r="E450" i="3"/>
  <c r="F450" i="3"/>
  <c r="L450" i="3"/>
  <c r="P450" i="3"/>
  <c r="D451" i="3"/>
  <c r="C451" i="3"/>
  <c r="J451" i="3"/>
  <c r="E451" i="3"/>
  <c r="F451" i="3"/>
  <c r="L451" i="3"/>
  <c r="P451" i="3"/>
  <c r="D452" i="3"/>
  <c r="C452" i="3"/>
  <c r="J452" i="3"/>
  <c r="E452" i="3"/>
  <c r="F452" i="3"/>
  <c r="L452" i="3"/>
  <c r="P452" i="3"/>
  <c r="D453" i="3"/>
  <c r="C453" i="3"/>
  <c r="J453" i="3"/>
  <c r="E453" i="3"/>
  <c r="F453" i="3"/>
  <c r="L453" i="3"/>
  <c r="P453" i="3"/>
  <c r="D454" i="3"/>
  <c r="C454" i="3"/>
  <c r="J454" i="3"/>
  <c r="E454" i="3"/>
  <c r="F454" i="3"/>
  <c r="L454" i="3"/>
  <c r="P454" i="3"/>
  <c r="D455" i="3"/>
  <c r="C455" i="3"/>
  <c r="J455" i="3"/>
  <c r="E455" i="3"/>
  <c r="F455" i="3"/>
  <c r="L455" i="3"/>
  <c r="P455" i="3"/>
  <c r="D456" i="3"/>
  <c r="C456" i="3"/>
  <c r="J456" i="3"/>
  <c r="E456" i="3"/>
  <c r="F456" i="3"/>
  <c r="L456" i="3"/>
  <c r="P456" i="3"/>
  <c r="D457" i="3"/>
  <c r="C457" i="3"/>
  <c r="J457" i="3"/>
  <c r="E457" i="3"/>
  <c r="F457" i="3"/>
  <c r="L457" i="3"/>
  <c r="P457" i="3"/>
  <c r="D458" i="3"/>
  <c r="C458" i="3"/>
  <c r="J458" i="3"/>
  <c r="E458" i="3"/>
  <c r="F458" i="3"/>
  <c r="L458" i="3"/>
  <c r="P458" i="3"/>
  <c r="D459" i="3"/>
  <c r="C459" i="3"/>
  <c r="J459" i="3"/>
  <c r="E459" i="3"/>
  <c r="F459" i="3"/>
  <c r="L459" i="3"/>
  <c r="P459" i="3"/>
  <c r="D460" i="3"/>
  <c r="C460" i="3"/>
  <c r="J460" i="3"/>
  <c r="E460" i="3"/>
  <c r="F460" i="3"/>
  <c r="L460" i="3"/>
  <c r="P460" i="3"/>
  <c r="D461" i="3"/>
  <c r="C461" i="3"/>
  <c r="J461" i="3"/>
  <c r="E461" i="3"/>
  <c r="F461" i="3"/>
  <c r="L461" i="3"/>
  <c r="P461" i="3"/>
  <c r="D462" i="3"/>
  <c r="C462" i="3"/>
  <c r="J462" i="3"/>
  <c r="E462" i="3"/>
  <c r="F462" i="3"/>
  <c r="L462" i="3"/>
  <c r="P462" i="3"/>
  <c r="D463" i="3"/>
  <c r="C463" i="3"/>
  <c r="J463" i="3"/>
  <c r="E463" i="3"/>
  <c r="F463" i="3"/>
  <c r="L463" i="3"/>
  <c r="P463" i="3"/>
  <c r="D464" i="3"/>
  <c r="C464" i="3"/>
  <c r="J464" i="3"/>
  <c r="E464" i="3"/>
  <c r="F464" i="3"/>
  <c r="L464" i="3"/>
  <c r="P464" i="3"/>
  <c r="D465" i="3"/>
  <c r="C465" i="3"/>
  <c r="J465" i="3"/>
  <c r="E465" i="3"/>
  <c r="F465" i="3"/>
  <c r="L465" i="3"/>
  <c r="P465" i="3"/>
  <c r="D466" i="3"/>
  <c r="C466" i="3"/>
  <c r="J466" i="3"/>
  <c r="E466" i="3"/>
  <c r="F466" i="3"/>
  <c r="L466" i="3"/>
  <c r="P466" i="3"/>
  <c r="D467" i="3"/>
  <c r="C467" i="3"/>
  <c r="J467" i="3"/>
  <c r="E467" i="3"/>
  <c r="F467" i="3"/>
  <c r="L467" i="3"/>
  <c r="P467" i="3"/>
  <c r="D468" i="3"/>
  <c r="C468" i="3"/>
  <c r="J468" i="3"/>
  <c r="E468" i="3"/>
  <c r="F468" i="3"/>
  <c r="L468" i="3"/>
  <c r="P468" i="3"/>
  <c r="D469" i="3"/>
  <c r="C469" i="3"/>
  <c r="J469" i="3"/>
  <c r="E469" i="3"/>
  <c r="F469" i="3"/>
  <c r="L469" i="3"/>
  <c r="P469" i="3"/>
  <c r="D470" i="3"/>
  <c r="C470" i="3"/>
  <c r="J470" i="3"/>
  <c r="E470" i="3"/>
  <c r="F470" i="3"/>
  <c r="L470" i="3"/>
  <c r="P470" i="3"/>
  <c r="D471" i="3"/>
  <c r="C471" i="3"/>
  <c r="J471" i="3"/>
  <c r="E471" i="3"/>
  <c r="F471" i="3"/>
  <c r="L471" i="3"/>
  <c r="P471" i="3"/>
  <c r="D472" i="3"/>
  <c r="C472" i="3"/>
  <c r="J472" i="3"/>
  <c r="E472" i="3"/>
  <c r="F472" i="3"/>
  <c r="L472" i="3"/>
  <c r="P472" i="3"/>
  <c r="D473" i="3"/>
  <c r="C473" i="3"/>
  <c r="J473" i="3"/>
  <c r="E473" i="3"/>
  <c r="F473" i="3"/>
  <c r="L473" i="3"/>
  <c r="P473" i="3"/>
  <c r="D474" i="3"/>
  <c r="C474" i="3"/>
  <c r="J474" i="3"/>
  <c r="E474" i="3"/>
  <c r="F474" i="3"/>
  <c r="L474" i="3"/>
  <c r="P474" i="3"/>
  <c r="D475" i="3"/>
  <c r="C475" i="3"/>
  <c r="J475" i="3"/>
  <c r="E475" i="3"/>
  <c r="F475" i="3"/>
  <c r="L475" i="3"/>
  <c r="P475" i="3"/>
  <c r="D476" i="3"/>
  <c r="C476" i="3"/>
  <c r="J476" i="3"/>
  <c r="E476" i="3"/>
  <c r="F476" i="3"/>
  <c r="L476" i="3"/>
  <c r="P476" i="3"/>
  <c r="D477" i="3"/>
  <c r="C477" i="3"/>
  <c r="J477" i="3"/>
  <c r="E477" i="3"/>
  <c r="F477" i="3"/>
  <c r="L477" i="3"/>
  <c r="P477" i="3"/>
  <c r="D478" i="3"/>
  <c r="C478" i="3"/>
  <c r="J478" i="3"/>
  <c r="E478" i="3"/>
  <c r="F478" i="3"/>
  <c r="L478" i="3"/>
  <c r="P478" i="3"/>
  <c r="D479" i="3"/>
  <c r="C479" i="3"/>
  <c r="J479" i="3"/>
  <c r="E479" i="3"/>
  <c r="F479" i="3"/>
  <c r="L479" i="3"/>
  <c r="P479" i="3"/>
  <c r="D480" i="3"/>
  <c r="C480" i="3"/>
  <c r="J480" i="3"/>
  <c r="E480" i="3"/>
  <c r="F480" i="3"/>
  <c r="L480" i="3"/>
  <c r="P480" i="3"/>
  <c r="D481" i="3"/>
  <c r="C481" i="3"/>
  <c r="J481" i="3"/>
  <c r="E481" i="3"/>
  <c r="F481" i="3"/>
  <c r="L481" i="3"/>
  <c r="P481" i="3"/>
  <c r="D482" i="3"/>
  <c r="C482" i="3"/>
  <c r="J482" i="3"/>
  <c r="E482" i="3"/>
  <c r="F482" i="3"/>
  <c r="L482" i="3"/>
  <c r="P482" i="3"/>
  <c r="D483" i="3"/>
  <c r="C483" i="3"/>
  <c r="J483" i="3"/>
  <c r="E483" i="3"/>
  <c r="F483" i="3"/>
  <c r="L483" i="3"/>
  <c r="P483" i="3"/>
  <c r="D484" i="3"/>
  <c r="C484" i="3"/>
  <c r="J484" i="3"/>
  <c r="E484" i="3"/>
  <c r="F484" i="3"/>
  <c r="L484" i="3"/>
  <c r="P484" i="3"/>
  <c r="D485" i="3"/>
  <c r="C485" i="3"/>
  <c r="J485" i="3"/>
  <c r="E485" i="3"/>
  <c r="F485" i="3"/>
  <c r="L485" i="3"/>
  <c r="P485" i="3"/>
  <c r="D486" i="3"/>
  <c r="C486" i="3"/>
  <c r="J486" i="3"/>
  <c r="E486" i="3"/>
  <c r="F486" i="3"/>
  <c r="L486" i="3"/>
  <c r="P486" i="3"/>
  <c r="D487" i="3"/>
  <c r="C487" i="3"/>
  <c r="J487" i="3"/>
  <c r="E487" i="3"/>
  <c r="F487" i="3"/>
  <c r="L487" i="3"/>
  <c r="P487" i="3"/>
  <c r="D488" i="3"/>
  <c r="C488" i="3"/>
  <c r="J488" i="3"/>
  <c r="E488" i="3"/>
  <c r="F488" i="3"/>
  <c r="L488" i="3"/>
  <c r="P488" i="3"/>
  <c r="D489" i="3"/>
  <c r="C489" i="3"/>
  <c r="J489" i="3"/>
  <c r="E489" i="3"/>
  <c r="F489" i="3"/>
  <c r="L489" i="3"/>
  <c r="P489" i="3"/>
  <c r="D490" i="3"/>
  <c r="C490" i="3"/>
  <c r="J490" i="3"/>
  <c r="E490" i="3"/>
  <c r="F490" i="3"/>
  <c r="L490" i="3"/>
  <c r="P490" i="3"/>
  <c r="D491" i="3"/>
  <c r="C491" i="3"/>
  <c r="J491" i="3"/>
  <c r="E491" i="3"/>
  <c r="F491" i="3"/>
  <c r="L491" i="3"/>
  <c r="P491" i="3"/>
  <c r="D492" i="3"/>
  <c r="C492" i="3"/>
  <c r="J492" i="3"/>
  <c r="E492" i="3"/>
  <c r="F492" i="3"/>
  <c r="L492" i="3"/>
  <c r="P492" i="3"/>
  <c r="D493" i="3"/>
  <c r="C493" i="3"/>
  <c r="J493" i="3"/>
  <c r="E493" i="3"/>
  <c r="F493" i="3"/>
  <c r="L493" i="3"/>
  <c r="P493" i="3"/>
  <c r="D494" i="3"/>
  <c r="C494" i="3"/>
  <c r="J494" i="3"/>
  <c r="E494" i="3"/>
  <c r="F494" i="3"/>
  <c r="L494" i="3"/>
  <c r="P494" i="3"/>
  <c r="D495" i="3"/>
  <c r="C495" i="3"/>
  <c r="J495" i="3"/>
  <c r="E495" i="3"/>
  <c r="F495" i="3"/>
  <c r="L495" i="3"/>
  <c r="P495" i="3"/>
  <c r="D496" i="3"/>
  <c r="C496" i="3"/>
  <c r="J496" i="3"/>
  <c r="E496" i="3"/>
  <c r="F496" i="3"/>
  <c r="L496" i="3"/>
  <c r="P496" i="3"/>
  <c r="D497" i="3"/>
  <c r="C497" i="3"/>
  <c r="J497" i="3"/>
  <c r="E497" i="3"/>
  <c r="F497" i="3"/>
  <c r="L497" i="3"/>
  <c r="P497" i="3"/>
  <c r="D498" i="3"/>
  <c r="C498" i="3"/>
  <c r="J498" i="3"/>
  <c r="E498" i="3"/>
  <c r="F498" i="3"/>
  <c r="L498" i="3"/>
  <c r="P498" i="3"/>
  <c r="D499" i="3"/>
  <c r="C499" i="3"/>
  <c r="J499" i="3"/>
  <c r="E499" i="3"/>
  <c r="F499" i="3"/>
  <c r="L499" i="3"/>
  <c r="P499" i="3"/>
  <c r="D500" i="3"/>
  <c r="C500" i="3"/>
  <c r="J500" i="3"/>
  <c r="E500" i="3"/>
  <c r="F500" i="3"/>
  <c r="L500" i="3"/>
  <c r="P500" i="3"/>
  <c r="D501" i="3"/>
  <c r="C501" i="3"/>
  <c r="J501" i="3"/>
  <c r="E501" i="3"/>
  <c r="F501" i="3"/>
  <c r="L501" i="3"/>
  <c r="P501" i="3"/>
  <c r="D502" i="3"/>
  <c r="C502" i="3"/>
  <c r="J502" i="3"/>
  <c r="E502" i="3"/>
  <c r="F502" i="3"/>
  <c r="L502" i="3"/>
  <c r="P502" i="3"/>
  <c r="D503" i="3"/>
  <c r="C503" i="3"/>
  <c r="J503" i="3"/>
  <c r="E503" i="3"/>
  <c r="F503" i="3"/>
  <c r="L503" i="3"/>
  <c r="P503" i="3"/>
  <c r="D504" i="3"/>
  <c r="C504" i="3"/>
  <c r="J504" i="3"/>
  <c r="E504" i="3"/>
  <c r="F504" i="3"/>
  <c r="L504" i="3"/>
  <c r="P504" i="3"/>
  <c r="D505" i="3"/>
  <c r="C505" i="3"/>
  <c r="J505" i="3"/>
  <c r="E505" i="3"/>
  <c r="F505" i="3"/>
  <c r="L505" i="3"/>
  <c r="P505" i="3"/>
  <c r="D506" i="3"/>
  <c r="C506" i="3"/>
  <c r="J506" i="3"/>
  <c r="E506" i="3"/>
  <c r="F506" i="3"/>
  <c r="L506" i="3"/>
  <c r="P506" i="3"/>
  <c r="D507" i="3"/>
  <c r="C507" i="3"/>
  <c r="J507" i="3"/>
  <c r="E507" i="3"/>
  <c r="F507" i="3"/>
  <c r="L507" i="3"/>
  <c r="P507" i="3"/>
  <c r="D508" i="3"/>
  <c r="C508" i="3"/>
  <c r="J508" i="3"/>
  <c r="E508" i="3"/>
  <c r="F508" i="3"/>
  <c r="L508" i="3"/>
  <c r="P508" i="3"/>
  <c r="D509" i="3"/>
  <c r="C509" i="3"/>
  <c r="J509" i="3"/>
  <c r="E509" i="3"/>
  <c r="F509" i="3"/>
  <c r="L509" i="3"/>
  <c r="P509" i="3"/>
  <c r="D510" i="3"/>
  <c r="C510" i="3"/>
  <c r="J510" i="3"/>
  <c r="E510" i="3"/>
  <c r="F510" i="3"/>
  <c r="L510" i="3"/>
  <c r="P510" i="3"/>
  <c r="D511" i="3"/>
  <c r="C511" i="3"/>
  <c r="J511" i="3"/>
  <c r="E511" i="3"/>
  <c r="F511" i="3"/>
  <c r="L511" i="3"/>
  <c r="P511" i="3"/>
  <c r="D512" i="3"/>
  <c r="C512" i="3"/>
  <c r="J512" i="3"/>
  <c r="E512" i="3"/>
  <c r="F512" i="3"/>
  <c r="L512" i="3"/>
  <c r="P512" i="3"/>
  <c r="D513" i="3"/>
  <c r="C513" i="3"/>
  <c r="J513" i="3"/>
  <c r="E513" i="3"/>
  <c r="F513" i="3"/>
  <c r="L513" i="3"/>
  <c r="P513" i="3"/>
  <c r="D514" i="3"/>
  <c r="C514" i="3"/>
  <c r="J514" i="3"/>
  <c r="E514" i="3"/>
  <c r="F514" i="3"/>
  <c r="L514" i="3"/>
  <c r="P514" i="3"/>
  <c r="D515" i="3"/>
  <c r="C515" i="3"/>
  <c r="J515" i="3"/>
  <c r="E515" i="3"/>
  <c r="F515" i="3"/>
  <c r="L515" i="3"/>
  <c r="P515" i="3"/>
  <c r="D516" i="3"/>
  <c r="C516" i="3"/>
  <c r="J516" i="3"/>
  <c r="E516" i="3"/>
  <c r="F516" i="3"/>
  <c r="L516" i="3"/>
  <c r="P516" i="3"/>
  <c r="D517" i="3"/>
  <c r="C517" i="3"/>
  <c r="J517" i="3"/>
  <c r="E517" i="3"/>
  <c r="F517" i="3"/>
  <c r="L517" i="3"/>
  <c r="P517" i="3"/>
  <c r="D518" i="3"/>
  <c r="C518" i="3"/>
  <c r="J518" i="3"/>
  <c r="E518" i="3"/>
  <c r="F518" i="3"/>
  <c r="L518" i="3"/>
  <c r="P518" i="3"/>
  <c r="D519" i="3"/>
  <c r="C519" i="3"/>
  <c r="J519" i="3"/>
  <c r="E519" i="3"/>
  <c r="F519" i="3"/>
  <c r="L519" i="3"/>
  <c r="P519" i="3"/>
  <c r="D520" i="3"/>
  <c r="C520" i="3"/>
  <c r="J520" i="3"/>
  <c r="E520" i="3"/>
  <c r="F520" i="3"/>
  <c r="L520" i="3"/>
  <c r="P520" i="3"/>
  <c r="D521" i="3"/>
  <c r="C521" i="3"/>
  <c r="J521" i="3"/>
  <c r="E521" i="3"/>
  <c r="F521" i="3"/>
  <c r="L521" i="3"/>
  <c r="P521" i="3"/>
  <c r="D522" i="3"/>
  <c r="C522" i="3"/>
  <c r="J522" i="3"/>
  <c r="E522" i="3"/>
  <c r="F522" i="3"/>
  <c r="L522" i="3"/>
  <c r="P522" i="3"/>
  <c r="D523" i="3"/>
  <c r="C523" i="3"/>
  <c r="J523" i="3"/>
  <c r="E523" i="3"/>
  <c r="F523" i="3"/>
  <c r="L523" i="3"/>
  <c r="P523" i="3"/>
  <c r="D524" i="3"/>
  <c r="C524" i="3"/>
  <c r="J524" i="3"/>
  <c r="E524" i="3"/>
  <c r="F524" i="3"/>
  <c r="L524" i="3"/>
  <c r="P524" i="3"/>
  <c r="D525" i="3"/>
  <c r="C525" i="3"/>
  <c r="J525" i="3"/>
  <c r="E525" i="3"/>
  <c r="F525" i="3"/>
  <c r="L525" i="3"/>
  <c r="P525" i="3"/>
  <c r="D526" i="3"/>
  <c r="C526" i="3"/>
  <c r="J526" i="3"/>
  <c r="E526" i="3"/>
  <c r="F526" i="3"/>
  <c r="L526" i="3"/>
  <c r="P526" i="3"/>
  <c r="D527" i="3"/>
  <c r="C527" i="3"/>
  <c r="J527" i="3"/>
  <c r="E527" i="3"/>
  <c r="F527" i="3"/>
  <c r="L527" i="3"/>
  <c r="P527" i="3"/>
  <c r="D528" i="3"/>
  <c r="C528" i="3"/>
  <c r="J528" i="3"/>
  <c r="E528" i="3"/>
  <c r="F528" i="3"/>
  <c r="L528" i="3"/>
  <c r="P528" i="3"/>
  <c r="D529" i="3"/>
  <c r="C529" i="3"/>
  <c r="J529" i="3"/>
  <c r="E529" i="3"/>
  <c r="F529" i="3"/>
  <c r="L529" i="3"/>
  <c r="P529" i="3"/>
  <c r="D530" i="3"/>
  <c r="C530" i="3"/>
  <c r="J530" i="3"/>
  <c r="E530" i="3"/>
  <c r="F530" i="3"/>
  <c r="L530" i="3"/>
  <c r="P530" i="3"/>
  <c r="D531" i="3"/>
  <c r="C531" i="3"/>
  <c r="J531" i="3"/>
  <c r="E531" i="3"/>
  <c r="F531" i="3"/>
  <c r="L531" i="3"/>
  <c r="P531" i="3"/>
  <c r="D532" i="3"/>
  <c r="C532" i="3"/>
  <c r="J532" i="3"/>
  <c r="E532" i="3"/>
  <c r="F532" i="3"/>
  <c r="L532" i="3"/>
  <c r="P532" i="3"/>
  <c r="D533" i="3"/>
  <c r="C533" i="3"/>
  <c r="J533" i="3"/>
  <c r="E533" i="3"/>
  <c r="F533" i="3"/>
  <c r="L533" i="3"/>
  <c r="P533" i="3"/>
  <c r="D534" i="3"/>
  <c r="C534" i="3"/>
  <c r="J534" i="3"/>
  <c r="E534" i="3"/>
  <c r="F534" i="3"/>
  <c r="L534" i="3"/>
  <c r="P534" i="3"/>
  <c r="D535" i="3"/>
  <c r="C535" i="3"/>
  <c r="J535" i="3"/>
  <c r="E535" i="3"/>
  <c r="F535" i="3"/>
  <c r="L535" i="3"/>
  <c r="P535" i="3"/>
  <c r="D536" i="3"/>
  <c r="C536" i="3"/>
  <c r="J536" i="3"/>
  <c r="E536" i="3"/>
  <c r="F536" i="3"/>
  <c r="L536" i="3"/>
  <c r="P536" i="3"/>
  <c r="D537" i="3"/>
  <c r="C537" i="3"/>
  <c r="J537" i="3"/>
  <c r="E537" i="3"/>
  <c r="F537" i="3"/>
  <c r="L537" i="3"/>
  <c r="P537" i="3"/>
  <c r="D538" i="3"/>
  <c r="C538" i="3"/>
  <c r="J538" i="3"/>
  <c r="E538" i="3"/>
  <c r="F538" i="3"/>
  <c r="L538" i="3"/>
  <c r="P538" i="3"/>
  <c r="D539" i="3"/>
  <c r="C539" i="3"/>
  <c r="J539" i="3"/>
  <c r="E539" i="3"/>
  <c r="F539" i="3"/>
  <c r="L539" i="3"/>
  <c r="P539" i="3"/>
  <c r="D540" i="3"/>
  <c r="C540" i="3"/>
  <c r="J540" i="3"/>
  <c r="E540" i="3"/>
  <c r="F540" i="3"/>
  <c r="L540" i="3"/>
  <c r="P540" i="3"/>
  <c r="D541" i="3"/>
  <c r="C541" i="3"/>
  <c r="J541" i="3"/>
  <c r="E541" i="3"/>
  <c r="F541" i="3"/>
  <c r="L541" i="3"/>
  <c r="P541" i="3"/>
  <c r="D542" i="3"/>
  <c r="C542" i="3"/>
  <c r="J542" i="3"/>
  <c r="E542" i="3"/>
  <c r="F542" i="3"/>
  <c r="L542" i="3"/>
  <c r="P542" i="3"/>
  <c r="D543" i="3"/>
  <c r="C543" i="3"/>
  <c r="J543" i="3"/>
  <c r="E543" i="3"/>
  <c r="F543" i="3"/>
  <c r="L543" i="3"/>
  <c r="P543" i="3"/>
  <c r="D544" i="3"/>
  <c r="C544" i="3"/>
  <c r="J544" i="3"/>
  <c r="E544" i="3"/>
  <c r="F544" i="3"/>
  <c r="L544" i="3"/>
  <c r="P544" i="3"/>
  <c r="D545" i="3"/>
  <c r="C545" i="3"/>
  <c r="J545" i="3"/>
  <c r="E545" i="3"/>
  <c r="F545" i="3"/>
  <c r="L545" i="3"/>
  <c r="P545" i="3"/>
  <c r="D546" i="3"/>
  <c r="C546" i="3"/>
  <c r="J546" i="3"/>
  <c r="E546" i="3"/>
  <c r="F546" i="3"/>
  <c r="L546" i="3"/>
  <c r="P546" i="3"/>
  <c r="D547" i="3"/>
  <c r="C547" i="3"/>
  <c r="J547" i="3"/>
  <c r="E547" i="3"/>
  <c r="F547" i="3"/>
  <c r="L547" i="3"/>
  <c r="P547" i="3"/>
  <c r="D548" i="3"/>
  <c r="C548" i="3"/>
  <c r="J548" i="3"/>
  <c r="E548" i="3"/>
  <c r="F548" i="3"/>
  <c r="L548" i="3"/>
  <c r="P548" i="3"/>
  <c r="D549" i="3"/>
  <c r="C549" i="3"/>
  <c r="J549" i="3"/>
  <c r="E549" i="3"/>
  <c r="F549" i="3"/>
  <c r="L549" i="3"/>
  <c r="P549" i="3"/>
  <c r="D550" i="3"/>
  <c r="C550" i="3"/>
  <c r="J550" i="3"/>
  <c r="E550" i="3"/>
  <c r="F550" i="3"/>
  <c r="L550" i="3"/>
  <c r="P550" i="3"/>
  <c r="D551" i="3"/>
  <c r="C551" i="3"/>
  <c r="J551" i="3"/>
  <c r="E551" i="3"/>
  <c r="F551" i="3"/>
  <c r="L551" i="3"/>
  <c r="P551" i="3"/>
  <c r="D552" i="3"/>
  <c r="C552" i="3"/>
  <c r="J552" i="3"/>
  <c r="E552" i="3"/>
  <c r="F552" i="3"/>
  <c r="L552" i="3"/>
  <c r="P552" i="3"/>
  <c r="D553" i="3"/>
  <c r="C553" i="3"/>
  <c r="J553" i="3"/>
  <c r="E553" i="3"/>
  <c r="F553" i="3"/>
  <c r="L553" i="3"/>
  <c r="P553" i="3"/>
  <c r="D554" i="3"/>
  <c r="C554" i="3"/>
  <c r="J554" i="3"/>
  <c r="E554" i="3"/>
  <c r="F554" i="3"/>
  <c r="L554" i="3"/>
  <c r="P554" i="3"/>
  <c r="D555" i="3"/>
  <c r="C555" i="3"/>
  <c r="J555" i="3"/>
  <c r="E555" i="3"/>
  <c r="F555" i="3"/>
  <c r="L555" i="3"/>
  <c r="P555" i="3"/>
  <c r="D556" i="3"/>
  <c r="C556" i="3"/>
  <c r="J556" i="3"/>
  <c r="E556" i="3"/>
  <c r="F556" i="3"/>
  <c r="L556" i="3"/>
  <c r="P556" i="3"/>
  <c r="D557" i="3"/>
  <c r="C557" i="3"/>
  <c r="J557" i="3"/>
  <c r="E557" i="3"/>
  <c r="F557" i="3"/>
  <c r="L557" i="3"/>
  <c r="P557" i="3"/>
  <c r="D558" i="3"/>
  <c r="C558" i="3"/>
  <c r="J558" i="3"/>
  <c r="E558" i="3"/>
  <c r="F558" i="3"/>
  <c r="L558" i="3"/>
  <c r="P558" i="3"/>
  <c r="D559" i="3"/>
  <c r="C559" i="3"/>
  <c r="J559" i="3"/>
  <c r="E559" i="3"/>
  <c r="F559" i="3"/>
  <c r="L559" i="3"/>
  <c r="P559" i="3"/>
  <c r="D560" i="3"/>
  <c r="C560" i="3"/>
  <c r="J560" i="3"/>
  <c r="E560" i="3"/>
  <c r="F560" i="3"/>
  <c r="L560" i="3"/>
  <c r="P560" i="3"/>
  <c r="D561" i="3"/>
  <c r="C561" i="3"/>
  <c r="J561" i="3"/>
  <c r="E561" i="3"/>
  <c r="F561" i="3"/>
  <c r="L561" i="3"/>
  <c r="P561" i="3"/>
  <c r="D562" i="3"/>
  <c r="C562" i="3"/>
  <c r="J562" i="3"/>
  <c r="E562" i="3"/>
  <c r="F562" i="3"/>
  <c r="L562" i="3"/>
  <c r="P562" i="3"/>
  <c r="D563" i="3"/>
  <c r="C563" i="3"/>
  <c r="J563" i="3"/>
  <c r="E563" i="3"/>
  <c r="F563" i="3"/>
  <c r="L563" i="3"/>
  <c r="P563" i="3"/>
  <c r="D564" i="3"/>
  <c r="C564" i="3"/>
  <c r="J564" i="3"/>
  <c r="E564" i="3"/>
  <c r="F564" i="3"/>
  <c r="L564" i="3"/>
  <c r="P564" i="3"/>
  <c r="D565" i="3"/>
  <c r="C565" i="3"/>
  <c r="J565" i="3"/>
  <c r="E565" i="3"/>
  <c r="F565" i="3"/>
  <c r="L565" i="3"/>
  <c r="P565" i="3"/>
  <c r="D566" i="3"/>
  <c r="C566" i="3"/>
  <c r="J566" i="3"/>
  <c r="E566" i="3"/>
  <c r="F566" i="3"/>
  <c r="L566" i="3"/>
  <c r="P566" i="3"/>
  <c r="D567" i="3"/>
  <c r="C567" i="3"/>
  <c r="J567" i="3"/>
  <c r="E567" i="3"/>
  <c r="F567" i="3"/>
  <c r="L567" i="3"/>
  <c r="P567" i="3"/>
  <c r="D568" i="3"/>
  <c r="C568" i="3"/>
  <c r="J568" i="3"/>
  <c r="E568" i="3"/>
  <c r="F568" i="3"/>
  <c r="L568" i="3"/>
  <c r="P568" i="3"/>
  <c r="D569" i="3"/>
  <c r="C569" i="3"/>
  <c r="J569" i="3"/>
  <c r="E569" i="3"/>
  <c r="F569" i="3"/>
  <c r="L569" i="3"/>
  <c r="P569" i="3"/>
  <c r="D570" i="3"/>
  <c r="C570" i="3"/>
  <c r="J570" i="3"/>
  <c r="E570" i="3"/>
  <c r="F570" i="3"/>
  <c r="L570" i="3"/>
  <c r="P570" i="3"/>
  <c r="D571" i="3"/>
  <c r="C571" i="3"/>
  <c r="J571" i="3"/>
  <c r="E571" i="3"/>
  <c r="F571" i="3"/>
  <c r="L571" i="3"/>
  <c r="P571" i="3"/>
  <c r="D572" i="3"/>
  <c r="C572" i="3"/>
  <c r="J572" i="3"/>
  <c r="E572" i="3"/>
  <c r="F572" i="3"/>
  <c r="L572" i="3"/>
  <c r="P572" i="3"/>
  <c r="D573" i="3"/>
  <c r="C573" i="3"/>
  <c r="J573" i="3"/>
  <c r="E573" i="3"/>
  <c r="F573" i="3"/>
  <c r="L573" i="3"/>
  <c r="P573" i="3"/>
  <c r="P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4" i="3"/>
  <c r="D3" i="3"/>
  <c r="E3" i="3"/>
  <c r="F3" i="3"/>
  <c r="H3" i="3"/>
  <c r="J3" i="3"/>
  <c r="L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3" i="3"/>
  <c r="C3" i="3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480" i="2"/>
  <c r="D480" i="2"/>
  <c r="E480" i="2"/>
  <c r="F480" i="2"/>
  <c r="C481" i="2"/>
  <c r="D481" i="2"/>
  <c r="E481" i="2"/>
  <c r="F481" i="2"/>
  <c r="C482" i="2"/>
  <c r="D482" i="2"/>
  <c r="E482" i="2"/>
  <c r="F482" i="2"/>
  <c r="C483" i="2"/>
  <c r="D483" i="2"/>
  <c r="E483" i="2"/>
  <c r="F483" i="2"/>
  <c r="C484" i="2"/>
  <c r="D484" i="2"/>
  <c r="E484" i="2"/>
  <c r="F484" i="2"/>
  <c r="C485" i="2"/>
  <c r="D485" i="2"/>
  <c r="E485" i="2"/>
  <c r="F485" i="2"/>
  <c r="C486" i="2"/>
  <c r="D486" i="2"/>
  <c r="E486" i="2"/>
  <c r="F486" i="2"/>
  <c r="C487" i="2"/>
  <c r="D487" i="2"/>
  <c r="E487" i="2"/>
  <c r="F487" i="2"/>
  <c r="C488" i="2"/>
  <c r="D488" i="2"/>
  <c r="E488" i="2"/>
  <c r="F488" i="2"/>
  <c r="C489" i="2"/>
  <c r="D489" i="2"/>
  <c r="E489" i="2"/>
  <c r="F489" i="2"/>
  <c r="C490" i="2"/>
  <c r="D490" i="2"/>
  <c r="E490" i="2"/>
  <c r="F490" i="2"/>
  <c r="C491" i="2"/>
  <c r="D491" i="2"/>
  <c r="E491" i="2"/>
  <c r="F491" i="2"/>
  <c r="C492" i="2"/>
  <c r="D492" i="2"/>
  <c r="E492" i="2"/>
  <c r="F492" i="2"/>
  <c r="C493" i="2"/>
  <c r="D493" i="2"/>
  <c r="E493" i="2"/>
  <c r="F493" i="2"/>
  <c r="C494" i="2"/>
  <c r="D494" i="2"/>
  <c r="E494" i="2"/>
  <c r="F494" i="2"/>
  <c r="C495" i="2"/>
  <c r="D495" i="2"/>
  <c r="E495" i="2"/>
  <c r="F495" i="2"/>
  <c r="C496" i="2"/>
  <c r="D496" i="2"/>
  <c r="E496" i="2"/>
  <c r="F496" i="2"/>
  <c r="C497" i="2"/>
  <c r="D497" i="2"/>
  <c r="E497" i="2"/>
  <c r="F497" i="2"/>
  <c r="C498" i="2"/>
  <c r="D498" i="2"/>
  <c r="E498" i="2"/>
  <c r="F498" i="2"/>
  <c r="C499" i="2"/>
  <c r="D499" i="2"/>
  <c r="E499" i="2"/>
  <c r="F499" i="2"/>
  <c r="C500" i="2"/>
  <c r="D500" i="2"/>
  <c r="E500" i="2"/>
  <c r="F500" i="2"/>
  <c r="C501" i="2"/>
  <c r="D501" i="2"/>
  <c r="E501" i="2"/>
  <c r="F501" i="2"/>
  <c r="C502" i="2"/>
  <c r="D502" i="2"/>
  <c r="E502" i="2"/>
  <c r="F502" i="2"/>
  <c r="C503" i="2"/>
  <c r="D503" i="2"/>
  <c r="E503" i="2"/>
  <c r="F503" i="2"/>
  <c r="C504" i="2"/>
  <c r="D504" i="2"/>
  <c r="E504" i="2"/>
  <c r="F504" i="2"/>
  <c r="C505" i="2"/>
  <c r="D505" i="2"/>
  <c r="E505" i="2"/>
  <c r="F505" i="2"/>
  <c r="C506" i="2"/>
  <c r="D506" i="2"/>
  <c r="E506" i="2"/>
  <c r="F506" i="2"/>
  <c r="C507" i="2"/>
  <c r="D507" i="2"/>
  <c r="E507" i="2"/>
  <c r="F507" i="2"/>
  <c r="C508" i="2"/>
  <c r="D508" i="2"/>
  <c r="E508" i="2"/>
  <c r="F508" i="2"/>
  <c r="C509" i="2"/>
  <c r="D509" i="2"/>
  <c r="E509" i="2"/>
  <c r="F509" i="2"/>
  <c r="C510" i="2"/>
  <c r="D510" i="2"/>
  <c r="E510" i="2"/>
  <c r="F510" i="2"/>
  <c r="C511" i="2"/>
  <c r="D511" i="2"/>
  <c r="E511" i="2"/>
  <c r="F511" i="2"/>
  <c r="C512" i="2"/>
  <c r="D512" i="2"/>
  <c r="E512" i="2"/>
  <c r="F512" i="2"/>
  <c r="C513" i="2"/>
  <c r="D513" i="2"/>
  <c r="E513" i="2"/>
  <c r="F513" i="2"/>
  <c r="C514" i="2"/>
  <c r="D514" i="2"/>
  <c r="E514" i="2"/>
  <c r="F514" i="2"/>
  <c r="C515" i="2"/>
  <c r="D515" i="2"/>
  <c r="E515" i="2"/>
  <c r="F515" i="2"/>
  <c r="C516" i="2"/>
  <c r="D516" i="2"/>
  <c r="E516" i="2"/>
  <c r="F516" i="2"/>
  <c r="C517" i="2"/>
  <c r="D517" i="2"/>
  <c r="E517" i="2"/>
  <c r="F517" i="2"/>
  <c r="C518" i="2"/>
  <c r="D518" i="2"/>
  <c r="E518" i="2"/>
  <c r="F518" i="2"/>
  <c r="C519" i="2"/>
  <c r="D519" i="2"/>
  <c r="E519" i="2"/>
  <c r="F519" i="2"/>
  <c r="C520" i="2"/>
  <c r="D520" i="2"/>
  <c r="E520" i="2"/>
  <c r="F520" i="2"/>
  <c r="C521" i="2"/>
  <c r="D521" i="2"/>
  <c r="E521" i="2"/>
  <c r="F521" i="2"/>
  <c r="C522" i="2"/>
  <c r="D522" i="2"/>
  <c r="E522" i="2"/>
  <c r="F522" i="2"/>
  <c r="C523" i="2"/>
  <c r="D523" i="2"/>
  <c r="E523" i="2"/>
  <c r="F523" i="2"/>
  <c r="C524" i="2"/>
  <c r="D524" i="2"/>
  <c r="E524" i="2"/>
  <c r="F524" i="2"/>
  <c r="C525" i="2"/>
  <c r="D525" i="2"/>
  <c r="E525" i="2"/>
  <c r="F525" i="2"/>
  <c r="C526" i="2"/>
  <c r="D526" i="2"/>
  <c r="E526" i="2"/>
  <c r="F526" i="2"/>
  <c r="C527" i="2"/>
  <c r="D527" i="2"/>
  <c r="E527" i="2"/>
  <c r="F527" i="2"/>
  <c r="C528" i="2"/>
  <c r="D528" i="2"/>
  <c r="E528" i="2"/>
  <c r="F528" i="2"/>
  <c r="C529" i="2"/>
  <c r="D529" i="2"/>
  <c r="E529" i="2"/>
  <c r="F529" i="2"/>
  <c r="C530" i="2"/>
  <c r="D530" i="2"/>
  <c r="E530" i="2"/>
  <c r="F530" i="2"/>
  <c r="C531" i="2"/>
  <c r="D531" i="2"/>
  <c r="E531" i="2"/>
  <c r="F531" i="2"/>
  <c r="C532" i="2"/>
  <c r="D532" i="2"/>
  <c r="E532" i="2"/>
  <c r="F532" i="2"/>
  <c r="C533" i="2"/>
  <c r="D533" i="2"/>
  <c r="E533" i="2"/>
  <c r="F533" i="2"/>
  <c r="C534" i="2"/>
  <c r="D534" i="2"/>
  <c r="E534" i="2"/>
  <c r="F534" i="2"/>
  <c r="C535" i="2"/>
  <c r="D535" i="2"/>
  <c r="E535" i="2"/>
  <c r="F535" i="2"/>
  <c r="C536" i="2"/>
  <c r="D536" i="2"/>
  <c r="E536" i="2"/>
  <c r="F536" i="2"/>
  <c r="C537" i="2"/>
  <c r="D537" i="2"/>
  <c r="E537" i="2"/>
  <c r="F537" i="2"/>
  <c r="C538" i="2"/>
  <c r="D538" i="2"/>
  <c r="E538" i="2"/>
  <c r="F538" i="2"/>
  <c r="C539" i="2"/>
  <c r="D539" i="2"/>
  <c r="E539" i="2"/>
  <c r="F539" i="2"/>
  <c r="C540" i="2"/>
  <c r="D540" i="2"/>
  <c r="E540" i="2"/>
  <c r="F540" i="2"/>
  <c r="C541" i="2"/>
  <c r="D541" i="2"/>
  <c r="E541" i="2"/>
  <c r="F541" i="2"/>
  <c r="C542" i="2"/>
  <c r="D542" i="2"/>
  <c r="E542" i="2"/>
  <c r="F542" i="2"/>
  <c r="C543" i="2"/>
  <c r="D543" i="2"/>
  <c r="E543" i="2"/>
  <c r="F543" i="2"/>
  <c r="C544" i="2"/>
  <c r="D544" i="2"/>
  <c r="E544" i="2"/>
  <c r="F544" i="2"/>
  <c r="C545" i="2"/>
  <c r="D545" i="2"/>
  <c r="E545" i="2"/>
  <c r="F545" i="2"/>
  <c r="C546" i="2"/>
  <c r="D546" i="2"/>
  <c r="E546" i="2"/>
  <c r="F546" i="2"/>
  <c r="C547" i="2"/>
  <c r="D547" i="2"/>
  <c r="E547" i="2"/>
  <c r="F547" i="2"/>
  <c r="C548" i="2"/>
  <c r="D548" i="2"/>
  <c r="E548" i="2"/>
  <c r="F548" i="2"/>
  <c r="C549" i="2"/>
  <c r="D549" i="2"/>
  <c r="E549" i="2"/>
  <c r="F549" i="2"/>
  <c r="C550" i="2"/>
  <c r="D550" i="2"/>
  <c r="E550" i="2"/>
  <c r="F550" i="2"/>
  <c r="C551" i="2"/>
  <c r="D551" i="2"/>
  <c r="E551" i="2"/>
  <c r="F551" i="2"/>
  <c r="C552" i="2"/>
  <c r="D552" i="2"/>
  <c r="E552" i="2"/>
  <c r="F552" i="2"/>
  <c r="C553" i="2"/>
  <c r="D553" i="2"/>
  <c r="E553" i="2"/>
  <c r="F553" i="2"/>
  <c r="C554" i="2"/>
  <c r="D554" i="2"/>
  <c r="E554" i="2"/>
  <c r="F554" i="2"/>
  <c r="C555" i="2"/>
  <c r="D555" i="2"/>
  <c r="E555" i="2"/>
  <c r="F555" i="2"/>
  <c r="C556" i="2"/>
  <c r="D556" i="2"/>
  <c r="E556" i="2"/>
  <c r="F556" i="2"/>
  <c r="C557" i="2"/>
  <c r="D557" i="2"/>
  <c r="E557" i="2"/>
  <c r="F557" i="2"/>
  <c r="C558" i="2"/>
  <c r="D558" i="2"/>
  <c r="E558" i="2"/>
  <c r="F558" i="2"/>
  <c r="C559" i="2"/>
  <c r="D559" i="2"/>
  <c r="E559" i="2"/>
  <c r="F559" i="2"/>
  <c r="C560" i="2"/>
  <c r="D560" i="2"/>
  <c r="E560" i="2"/>
  <c r="F560" i="2"/>
  <c r="C561" i="2"/>
  <c r="D561" i="2"/>
  <c r="E561" i="2"/>
  <c r="F561" i="2"/>
  <c r="C562" i="2"/>
  <c r="D562" i="2"/>
  <c r="E562" i="2"/>
  <c r="F562" i="2"/>
  <c r="C563" i="2"/>
  <c r="D563" i="2"/>
  <c r="E563" i="2"/>
  <c r="F563" i="2"/>
  <c r="C564" i="2"/>
  <c r="D564" i="2"/>
  <c r="E564" i="2"/>
  <c r="F564" i="2"/>
  <c r="C565" i="2"/>
  <c r="D565" i="2"/>
  <c r="E565" i="2"/>
  <c r="F565" i="2"/>
  <c r="C566" i="2"/>
  <c r="D566" i="2"/>
  <c r="E566" i="2"/>
  <c r="F566" i="2"/>
  <c r="C567" i="2"/>
  <c r="D567" i="2"/>
  <c r="E567" i="2"/>
  <c r="F567" i="2"/>
  <c r="C568" i="2"/>
  <c r="D568" i="2"/>
  <c r="E568" i="2"/>
  <c r="F568" i="2"/>
  <c r="C569" i="2"/>
  <c r="D569" i="2"/>
  <c r="E569" i="2"/>
  <c r="F569" i="2"/>
  <c r="C570" i="2"/>
  <c r="D570" i="2"/>
  <c r="E570" i="2"/>
  <c r="F570" i="2"/>
  <c r="C571" i="2"/>
  <c r="D571" i="2"/>
  <c r="E571" i="2"/>
  <c r="F571" i="2"/>
  <c r="C572" i="2"/>
  <c r="D572" i="2"/>
  <c r="E572" i="2"/>
  <c r="F572" i="2"/>
  <c r="C573" i="2"/>
  <c r="D573" i="2"/>
  <c r="E573" i="2"/>
  <c r="F57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</calcChain>
</file>

<file path=xl/sharedStrings.xml><?xml version="1.0" encoding="utf-8"?>
<sst xmlns="http://schemas.openxmlformats.org/spreadsheetml/2006/main" count="3616" uniqueCount="1178">
  <si>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</si>
  <si>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</si>
  <si>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</si>
  <si>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</si>
  <si>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</si>
  <si>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</si>
  <si>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</si>
  <si>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</si>
  <si>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</si>
  <si>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</si>
  <si>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</si>
  <si>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</si>
  <si>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</si>
  <si>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</si>
  <si>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</si>
  <si>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</si>
  <si>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</si>
  <si>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</si>
  <si>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</si>
  <si>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</si>
  <si>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</si>
  <si>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</si>
  <si>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</si>
  <si>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</si>
  <si>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</si>
  <si>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</si>
  <si>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</si>
  <si>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</si>
  <si>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</si>
  <si>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</si>
  <si>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</si>
  <si>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</si>
  <si>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</si>
  <si>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</si>
  <si>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</si>
  <si>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</si>
  <si>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</si>
  <si>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</si>
  <si>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</si>
  <si>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</si>
  <si>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</si>
  <si>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</si>
  <si>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</si>
  <si>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</si>
  <si>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</si>
  <si>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</si>
  <si>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</si>
  <si>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</si>
  <si>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</si>
  <si>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</si>
  <si>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</si>
  <si>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</si>
  <si>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</si>
  <si>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</si>
  <si>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</si>
  <si>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</si>
  <si>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</si>
  <si>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</si>
  <si>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</si>
  <si>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</si>
  <si>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</si>
  <si>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</si>
  <si>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</si>
  <si>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</si>
  <si>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</si>
  <si>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</si>
  <si>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</si>
  <si>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</si>
  <si>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</si>
  <si>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</si>
  <si>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</si>
  <si>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</si>
  <si>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</si>
  <si>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</si>
  <si>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</si>
  <si>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</si>
  <si>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</si>
  <si>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</si>
  <si>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</si>
  <si>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</si>
  <si>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</si>
  <si>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</si>
  <si>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</si>
  <si>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</si>
  <si>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</si>
  <si>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</si>
  <si>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</si>
  <si>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</si>
  <si>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</si>
  <si>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</si>
  <si>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</si>
  <si>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</si>
  <si>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</si>
  <si>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</si>
  <si>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</si>
  <si>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</si>
  <si>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</si>
  <si>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</si>
  <si>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</si>
  <si>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</si>
  <si>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</si>
  <si>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</si>
  <si>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</si>
  <si>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</si>
  <si>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</si>
  <si>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</si>
  <si>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</si>
  <si>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</si>
  <si>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</si>
  <si>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</si>
  <si>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</si>
  <si>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</si>
  <si>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</si>
  <si>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</si>
  <si>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</si>
  <si>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</si>
  <si>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</si>
  <si>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</si>
  <si>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</si>
  <si>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</si>
  <si>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</si>
  <si>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</si>
  <si>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</si>
  <si>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</si>
  <si>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</si>
  <si>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</si>
  <si>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</si>
  <si>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</si>
  <si>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</si>
  <si>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</si>
  <si>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</si>
  <si>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</si>
  <si>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</si>
  <si>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</si>
  <si>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</si>
  <si>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</si>
  <si>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</si>
  <si>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</si>
  <si>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</si>
  <si>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</si>
  <si>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</si>
  <si>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</si>
  <si>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</si>
  <si>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</si>
  <si>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</si>
  <si>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</si>
  <si>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</si>
  <si>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</si>
  <si>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</si>
  <si>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</si>
  <si>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</si>
  <si>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</si>
  <si>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</si>
  <si>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</si>
  <si>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</si>
  <si>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</si>
  <si>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</si>
  <si>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</si>
  <si>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</si>
  <si>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</si>
  <si>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</si>
  <si>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</si>
  <si>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</si>
  <si>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</si>
  <si>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</si>
  <si>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</si>
  <si>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</si>
  <si>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</si>
  <si>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</si>
  <si>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</si>
  <si>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</si>
  <si>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</si>
  <si>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</si>
  <si>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</si>
  <si>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</si>
  <si>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</si>
  <si>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</si>
  <si>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</si>
  <si>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</si>
  <si>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</si>
  <si>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</si>
  <si>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</si>
  <si>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</si>
  <si>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</si>
  <si>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</si>
  <si>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</si>
  <si>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</si>
  <si>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</si>
  <si>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</si>
  <si>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</si>
  <si>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</si>
  <si>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</si>
  <si>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</si>
  <si>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</si>
  <si>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</si>
  <si>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</si>
  <si>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</si>
  <si>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</si>
  <si>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</si>
  <si>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</si>
  <si>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</si>
  <si>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</si>
  <si>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</si>
  <si>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</si>
  <si>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</si>
  <si>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</si>
  <si>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</si>
  <si>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</si>
  <si>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</si>
  <si>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</si>
  <si>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</si>
  <si>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</si>
  <si>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</si>
  <si>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</si>
  <si>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</si>
  <si>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</si>
  <si>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</si>
  <si>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</si>
  <si>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</si>
  <si>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</si>
  <si>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</si>
  <si>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</si>
  <si>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</si>
  <si>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</si>
  <si>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</si>
  <si>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</si>
  <si>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</si>
  <si>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</si>
  <si>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</si>
  <si>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</si>
  <si>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</si>
  <si>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</si>
  <si>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</si>
  <si>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</si>
  <si>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</si>
  <si>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</si>
  <si>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</si>
  <si>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</si>
  <si>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</si>
  <si>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</si>
  <si>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</si>
  <si>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</si>
  <si>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</si>
  <si>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</si>
  <si>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</si>
  <si>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</si>
  <si>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</si>
  <si>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</si>
  <si>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</si>
  <si>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</si>
  <si>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</si>
  <si>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</si>
  <si>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</si>
  <si>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</si>
  <si>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</si>
  <si>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</si>
  <si>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</si>
  <si>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</si>
  <si>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</si>
  <si>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</si>
  <si>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</si>
  <si>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</si>
  <si>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</si>
  <si>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</si>
  <si>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</si>
  <si>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</si>
  <si>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</si>
  <si>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AcpS step1</t>
  </si>
  <si>
    <t>AcpS step 2</t>
  </si>
  <si>
    <t>sfp step 1</t>
  </si>
  <si>
    <t>sfp step 2</t>
  </si>
  <si>
    <t>Background average</t>
  </si>
  <si>
    <t>median</t>
  </si>
  <si>
    <t>std</t>
  </si>
  <si>
    <t>AcpS active</t>
  </si>
  <si>
    <t>sfp active</t>
  </si>
  <si>
    <t>sfp-PfAcpH active</t>
  </si>
  <si>
    <t>AcpS-PfAcpH active</t>
  </si>
  <si>
    <t>sfp specific labeling</t>
  </si>
  <si>
    <t>AcpS specfic labeling</t>
  </si>
  <si>
    <t>hit type 1 (sfp)</t>
  </si>
  <si>
    <t>hit type 2 (AcpS)</t>
  </si>
  <si>
    <t>threshold</t>
  </si>
  <si>
    <t>sfp-PfAcpH diff</t>
  </si>
  <si>
    <t>AcpS-PfAcpH diff</t>
  </si>
  <si>
    <t>SUM</t>
  </si>
  <si>
    <t>PfAcpH active</t>
  </si>
  <si>
    <t>A1</t>
  </si>
  <si>
    <t xml:space="preserve">D S L E F I A S K L A </t>
  </si>
  <si>
    <t>A2</t>
  </si>
  <si>
    <t xml:space="preserve">D A L E F I A S K L A </t>
  </si>
  <si>
    <t>A3</t>
  </si>
  <si>
    <t>D A L E F I A A K L A</t>
  </si>
  <si>
    <t>A4</t>
  </si>
  <si>
    <t xml:space="preserve">G D S L D M L E W S L M </t>
  </si>
  <si>
    <t>A5</t>
  </si>
  <si>
    <t xml:space="preserve">G D A L D M L E W S L M </t>
  </si>
  <si>
    <t>A6</t>
  </si>
  <si>
    <t>G D S L D M L E W A L M</t>
  </si>
  <si>
    <t>A7</t>
  </si>
  <si>
    <t>G D A L D M L E W A L M</t>
  </si>
  <si>
    <t>A8</t>
  </si>
  <si>
    <t xml:space="preserve">G D S L S W L L R L L N </t>
  </si>
  <si>
    <t>A9</t>
  </si>
  <si>
    <t xml:space="preserve">G D A L S W L L R L L N </t>
  </si>
  <si>
    <t>A10</t>
  </si>
  <si>
    <t>G D S L A W L L R L L N</t>
  </si>
  <si>
    <t>A11</t>
  </si>
  <si>
    <t>G D A L A W L L R L L N</t>
  </si>
  <si>
    <t>A12</t>
  </si>
  <si>
    <t xml:space="preserve">N S A S F V E D L G A D S L D T V E L V </t>
  </si>
  <si>
    <t>A13</t>
  </si>
  <si>
    <t>N A A S F V E D L G A D S L D T V E L V</t>
  </si>
  <si>
    <t>A14</t>
  </si>
  <si>
    <t>N S A A F V E D L G A D S L D T V E L V</t>
  </si>
  <si>
    <t>A15</t>
  </si>
  <si>
    <t xml:space="preserve">N S A S F V E D L G A D A L D T V E L V </t>
  </si>
  <si>
    <t>A16</t>
  </si>
  <si>
    <t>N A A A F V E D L G A D A L D T V E L V</t>
  </si>
  <si>
    <t>A17</t>
  </si>
  <si>
    <t xml:space="preserve">N N A S F V E D L G A D S L D T V T L V </t>
  </si>
  <si>
    <t>A18</t>
  </si>
  <si>
    <t xml:space="preserve">N N A S F V E D L G A D A L D T V T L V </t>
  </si>
  <si>
    <t>A19</t>
  </si>
  <si>
    <t xml:space="preserve">N G A E S S S S K V V G C M </t>
  </si>
  <si>
    <t>A20</t>
  </si>
  <si>
    <t xml:space="preserve">N G A E A S S S K V V G C M </t>
  </si>
  <si>
    <t>A21</t>
  </si>
  <si>
    <t xml:space="preserve">N G A E S A S S K V V G C M </t>
  </si>
  <si>
    <t>A22</t>
  </si>
  <si>
    <t xml:space="preserve">N G A E S S A S K V V G C M </t>
  </si>
  <si>
    <t>A23</t>
  </si>
  <si>
    <t xml:space="preserve">N G A E S S S A K V V G C M </t>
  </si>
  <si>
    <t>A24</t>
  </si>
  <si>
    <t xml:space="preserve">N G A E A A A A K V V G C M </t>
  </si>
  <si>
    <t>A25</t>
  </si>
  <si>
    <t xml:space="preserve">D D D H K A S L D F S K </t>
  </si>
  <si>
    <t>A26</t>
  </si>
  <si>
    <t xml:space="preserve">D D D H K A A L D F S K </t>
  </si>
  <si>
    <t>A27</t>
  </si>
  <si>
    <t>D D D H K A A L D F A K</t>
  </si>
  <si>
    <t>A28</t>
  </si>
  <si>
    <t>A29</t>
  </si>
  <si>
    <t xml:space="preserve">D V V D Y H I S K A A </t>
  </si>
  <si>
    <t>A30</t>
  </si>
  <si>
    <t xml:space="preserve">L E K L D S M A T H D K K A Q </t>
  </si>
  <si>
    <t xml:space="preserve">I S A G Y M V S K I Q </t>
  </si>
  <si>
    <t xml:space="preserve">Q P C I D R K M S L C F S K S </t>
  </si>
  <si>
    <t>P L E S L D T L D</t>
  </si>
  <si>
    <t>N R A S F S E D L G A D S L G T V E L V</t>
  </si>
  <si>
    <t>G I K N D S I E T F E N M V C</t>
  </si>
  <si>
    <t>D S V D Y L E</t>
  </si>
  <si>
    <t>E S P M D S L E T S P</t>
  </si>
  <si>
    <t>D P P D S L D S M S</t>
  </si>
  <si>
    <t>P I D S Q E C I T I A I P</t>
  </si>
  <si>
    <t>A P A E S L E S V S L V M</t>
  </si>
  <si>
    <t>N E A K F D D D C G A D S L D N V E C V</t>
  </si>
  <si>
    <t>G V D S M E S V D</t>
  </si>
  <si>
    <t>D S M E P A D V G L L</t>
  </si>
  <si>
    <t>D D I G V E S M E S I D A</t>
  </si>
  <si>
    <t>L E S L E S M E A M C P</t>
  </si>
  <si>
    <t>A P I E S V D T I</t>
  </si>
  <si>
    <t>E V G A D S A D S V E M A V G</t>
  </si>
  <si>
    <t>E A G I D S M D S L</t>
  </si>
  <si>
    <t>A D A Q S L D T V D I C C Y</t>
  </si>
  <si>
    <t>G C E S M D Y V P L M S S</t>
  </si>
  <si>
    <t>E S M E T M E I V M G</t>
  </si>
  <si>
    <t>M P A E S I E S A D A V C P</t>
  </si>
  <si>
    <t>P A D S I E S V D V M L P</t>
  </si>
  <si>
    <t>R P C D S A E P V D Q A E P</t>
  </si>
  <si>
    <t>G L E S I D I A D L S</t>
  </si>
  <si>
    <t>R A G A E S A E T N E H</t>
  </si>
  <si>
    <t>D E I G I D S L D S</t>
  </si>
  <si>
    <t>D I G L E S V E T M E</t>
  </si>
  <si>
    <t>I G C E S V D Q I C M</t>
  </si>
  <si>
    <t>E S A D T C D R V C</t>
  </si>
  <si>
    <t>E Q C A E S I E C V D S N Q N</t>
  </si>
  <si>
    <t>A D S A D T I D L M M</t>
  </si>
  <si>
    <t>L G I D S M E T V E K M A N</t>
  </si>
  <si>
    <t>V E S C E T V D</t>
  </si>
  <si>
    <t>N S T S F S E D L G A D S L D T L K T V</t>
  </si>
  <si>
    <t>G L D S V W S M</t>
  </si>
  <si>
    <t>G A E S I E S A P T N C S</t>
  </si>
  <si>
    <t>E S V D S A D M V C</t>
  </si>
  <si>
    <t>D M E A E S I E D</t>
  </si>
  <si>
    <t>N S A S F C E D L G A D S L D T W E L E</t>
  </si>
  <si>
    <t>E D G N E S C D S A</t>
  </si>
  <si>
    <t>N N A S F T E D L H N D S L D T V E G G</t>
  </si>
  <si>
    <t>D M G V D S A E T V E I L C G</t>
  </si>
  <si>
    <t>D S V D Y M E C A</t>
  </si>
  <si>
    <t>D H D M D S C D T V E</t>
  </si>
  <si>
    <t>D S V E T I E M V L</t>
  </si>
  <si>
    <t>M P V E S A E S V</t>
  </si>
  <si>
    <t>E V G L E S A D T L D A L V P</t>
  </si>
  <si>
    <t>I P A D S V E S A E A I A P</t>
  </si>
  <si>
    <t>A E S L E T G D H L R</t>
  </si>
  <si>
    <t>Q D S L D T</t>
  </si>
  <si>
    <t>I D S V E S L E L</t>
  </si>
  <si>
    <t>A E S A D S</t>
  </si>
  <si>
    <t>N E D S F V D K W D A D S L D N V E L V</t>
  </si>
  <si>
    <t>M E S A E S</t>
  </si>
  <si>
    <t>D D T P N D S A E C C D L E E</t>
  </si>
  <si>
    <t>D E M G L E S M D S V E A</t>
  </si>
  <si>
    <t>G I D S I D S M E A V M C</t>
  </si>
  <si>
    <t>E P L D S M D F</t>
  </si>
  <si>
    <t>E S I E T V E A V</t>
  </si>
  <si>
    <t>N D S A D S L</t>
  </si>
  <si>
    <t>C P L P I E S L E T</t>
  </si>
  <si>
    <t>P I E S A E T M D L M V G</t>
  </si>
  <si>
    <t>D R T P M E S I E S G</t>
  </si>
  <si>
    <t>I G V D S M E S V E L L D T</t>
  </si>
  <si>
    <t>N E D S F V D D L G E D S D D P V T L V</t>
  </si>
  <si>
    <t>D N S M E S M D S D E H</t>
  </si>
  <si>
    <t>D S M E C V E A</t>
  </si>
  <si>
    <t>L E A S F V D D L G N D S R D T V E L C</t>
  </si>
  <si>
    <t>E A D S I E T</t>
  </si>
  <si>
    <t>E G E V D S M D T C D</t>
  </si>
  <si>
    <t>G M E S A E T L D M I M</t>
  </si>
  <si>
    <t>E D K C C D S A E S A L N</t>
  </si>
  <si>
    <t>D D M P I D S M D T V E M I V G</t>
  </si>
  <si>
    <t>A D S V D T M E V L</t>
  </si>
  <si>
    <t>E S I E S W D A</t>
  </si>
  <si>
    <t>D M G I D S M E S I</t>
  </si>
  <si>
    <t>D S A E T A E V A G</t>
  </si>
  <si>
    <t>M D S A D S L E</t>
  </si>
  <si>
    <t>G M C S A E T M D Q D K</t>
  </si>
  <si>
    <t>P A E S V E S</t>
  </si>
  <si>
    <t>N W A H F V D D L G A D S L D T V I E V</t>
  </si>
  <si>
    <t>E E A P I E S I D S L E L V C</t>
  </si>
  <si>
    <t>V G L D S A D T I E I I G P</t>
  </si>
  <si>
    <t>A G I D S L D T L D V I M C</t>
  </si>
  <si>
    <t>L D S M E T</t>
  </si>
  <si>
    <t>K F G A E S A D S</t>
  </si>
  <si>
    <t>I E S L D S A E</t>
  </si>
  <si>
    <t>E L G L D S M E S L D V A V Q</t>
  </si>
  <si>
    <t>A P V D S I E T I D M M</t>
  </si>
  <si>
    <t>V E S L D T M E M</t>
  </si>
  <si>
    <t>N S T S F V E D C H A D S L D T V E L V</t>
  </si>
  <si>
    <t>E K Y P Q D S A D C I</t>
  </si>
  <si>
    <t>G A D S M E T I D V I</t>
  </si>
  <si>
    <t>G I D S A E T M E M C C C</t>
  </si>
  <si>
    <t>D M G I E S L E T M D V</t>
  </si>
  <si>
    <t>A P A E S V E S A D A L</t>
  </si>
  <si>
    <t>G A D S I E T V D V I M Q</t>
  </si>
  <si>
    <t>V D S I D Q C E V</t>
  </si>
  <si>
    <t>S P A N Q S E D L G A D S L D T L E T V</t>
  </si>
  <si>
    <t>G M D S A E T A D A A</t>
  </si>
  <si>
    <t>D S A E S L</t>
  </si>
  <si>
    <t>A P V E S V E T A E V L I F</t>
  </si>
  <si>
    <t>D A G A E S L E S A E A V L L</t>
  </si>
  <si>
    <t>E I P V E S M D T A E I A M</t>
  </si>
  <si>
    <t>N W C S E E E D L G A D S L D T V E E V</t>
  </si>
  <si>
    <t>D L P V E S M D T I D I I</t>
  </si>
  <si>
    <t>G I E S A D S V D L</t>
  </si>
  <si>
    <t>N E A P C V D D D C T D S L D T V E L V</t>
  </si>
  <si>
    <t>L D S I E S A D H V A G</t>
  </si>
  <si>
    <t>E D Q P W E S V E F</t>
  </si>
  <si>
    <t>P I E S M E S V D M V S S</t>
  </si>
  <si>
    <t>L D S V D N Y D A I M</t>
  </si>
  <si>
    <t>E D L P A D S A E S</t>
  </si>
  <si>
    <t>P V D S A E S I D V V M C</t>
  </si>
  <si>
    <t>D V P L E S I E T I D V</t>
  </si>
  <si>
    <t>D S L D T I D V C V</t>
  </si>
  <si>
    <t>N E A S F C D D D G A D S L D T V E D C</t>
  </si>
  <si>
    <t>E V P A E S V E S I E A A V</t>
  </si>
  <si>
    <t>P M E S L D S A D A C L</t>
  </si>
  <si>
    <t>E S I E C M D K V K</t>
  </si>
  <si>
    <t>D M H M C S L E T A E Y M C S</t>
  </si>
  <si>
    <t>E E P P L E S A E N I Y</t>
  </si>
  <si>
    <t>E S V C S V D I C R</t>
  </si>
  <si>
    <t>N S A S F S D M L G E D S G D T V E L V</t>
  </si>
  <si>
    <t>D S V D S I</t>
  </si>
  <si>
    <t>V P L D S I E T M E I L C</t>
  </si>
  <si>
    <t>N N R S F V Q D P G A D S K D T V E L V</t>
  </si>
  <si>
    <t>D M P V D S L E T M D V L</t>
  </si>
  <si>
    <t>P L D S L E T</t>
  </si>
  <si>
    <t>P A D S I C S L S C L</t>
  </si>
  <si>
    <t>D D A G A E S V E S V D M M</t>
  </si>
  <si>
    <t>D D V P V E S V D T M E</t>
  </si>
  <si>
    <t>N N A S F V E D L M A D S R T T F Q L V</t>
  </si>
  <si>
    <t>D S L E F Q A K R A G S M S G S G S V</t>
  </si>
  <si>
    <t>M D S L D S L E L I</t>
  </si>
  <si>
    <t>N N A S F S E D L G A D S Y D T V S L V</t>
  </si>
  <si>
    <t>L P I D S I D S A E Q</t>
  </si>
  <si>
    <t>V G L E S V E S M D L I N G</t>
  </si>
  <si>
    <t>E L P P E S V D S D E</t>
  </si>
  <si>
    <t>N Q Q S F C E D L G E D S Q D T V E L V</t>
  </si>
  <si>
    <t>M G M D S A E S V D L A I G</t>
  </si>
  <si>
    <t>P V D S L D S A E V I P</t>
  </si>
  <si>
    <t>G I D S P D T M</t>
  </si>
  <si>
    <t>D Q P C D S A E S</t>
  </si>
  <si>
    <t>L G L E S I E T L E L</t>
  </si>
  <si>
    <t>E A E S M D S L</t>
  </si>
  <si>
    <t>D M P V E S A D T M D A I D</t>
  </si>
  <si>
    <t>N S A S F D D D L G A Y S L P T H E L V</t>
  </si>
  <si>
    <t>E V G A D S M E T V E V I M T</t>
  </si>
  <si>
    <t>N E A S F S W R L G A D S L D T V E Q V</t>
  </si>
  <si>
    <t>E S I E T V E L L C</t>
  </si>
  <si>
    <t>L G V E S M D S L D</t>
  </si>
  <si>
    <t>E D M P L D S M D T M D I M C</t>
  </si>
  <si>
    <t>I P I D S M E S V D A V D</t>
  </si>
  <si>
    <t>E A P I E S A C W L C</t>
  </si>
  <si>
    <t>N S A S F S E D L G T C S S D T L E T V</t>
  </si>
  <si>
    <t>E L K A T S I E S V</t>
  </si>
  <si>
    <t>D D I P A D S I D S L E L A V</t>
  </si>
  <si>
    <t>P N E S M E T I D D R Y</t>
  </si>
  <si>
    <t>D S A E T V E A</t>
  </si>
  <si>
    <t>V P L D S I D T I D</t>
  </si>
  <si>
    <t>N E A S F V D H L G A F S L D C V H L C</t>
  </si>
  <si>
    <t>E W P V C S I D T V</t>
  </si>
  <si>
    <t>L D S L E W A D</t>
  </si>
  <si>
    <t>D S V E T M D</t>
  </si>
  <si>
    <t>V E S I D T I E V I L Q</t>
  </si>
  <si>
    <t>L G L E S I E S M E L M E M</t>
  </si>
  <si>
    <t>D E L P M D S A D S I E V I D</t>
  </si>
  <si>
    <t>E I G M D S A E S L D</t>
  </si>
  <si>
    <t>G V D S M D P A C V</t>
  </si>
  <si>
    <t>I D S M D N A D L Q</t>
  </si>
  <si>
    <t>D L G V D S V D T M E L M Q</t>
  </si>
  <si>
    <t>P I E S M D T I E V A P</t>
  </si>
  <si>
    <t>A D S C E T L D I V</t>
  </si>
  <si>
    <t>D S V D T L E L I V G</t>
  </si>
  <si>
    <t>E P P I D S V D T D L P V M T</t>
  </si>
  <si>
    <t>D E A P A E S A D T V D L I I P</t>
  </si>
  <si>
    <t>V D S I D S M D V L A N</t>
  </si>
  <si>
    <t>I G T D S M E E M E C V E C</t>
  </si>
  <si>
    <t>D F G A E S I D G D E F C F</t>
  </si>
  <si>
    <t>S D S A E S I E N</t>
  </si>
  <si>
    <t>V D S A D T V D V V V P</t>
  </si>
  <si>
    <t>E S I D S V T L Q</t>
  </si>
  <si>
    <t>E E M G I D S L E T M E V M I S</t>
  </si>
  <si>
    <t>E L G M E S A E T A D I M P G</t>
  </si>
  <si>
    <t>I G L D S V D S L D I V C</t>
  </si>
  <si>
    <t>D L H M E S V D P A S D V Q</t>
  </si>
  <si>
    <t>M H Q E S A D S L E</t>
  </si>
  <si>
    <t>N N Y G F N E D L G A M S L D T V E L V</t>
  </si>
  <si>
    <t>V D S L E D C E M C</t>
  </si>
  <si>
    <t>D S L D S M D V A</t>
  </si>
  <si>
    <t>E E G C I E S V C Y V D</t>
  </si>
  <si>
    <t>D S I D S W E T C P F</t>
  </si>
  <si>
    <t>N E I P N D S I D C I</t>
  </si>
  <si>
    <t>E M D C D S V D C Q D A I K</t>
  </si>
  <si>
    <t>A P L E S I E T V D M V M</t>
  </si>
  <si>
    <t>D L P M D S M E S</t>
  </si>
  <si>
    <t>V G I D S I E T A E V</t>
  </si>
  <si>
    <t>E S A E F C E K L C N</t>
  </si>
  <si>
    <t>D S L D S V D I M I N</t>
  </si>
  <si>
    <t>L C S L D T L E</t>
  </si>
  <si>
    <t>N E A S C V G M L G A D S N D T V E L C</t>
  </si>
  <si>
    <t>E S I E S Q E L</t>
  </si>
  <si>
    <t>C S S S F C E I L G A D S L D T V E L V</t>
  </si>
  <si>
    <t>E S L D F A D L T</t>
  </si>
  <si>
    <t>N G E S R S D D L G A D S L D F V E L V</t>
  </si>
  <si>
    <t>A G Q D S L E T</t>
  </si>
  <si>
    <t>P M D S M E S M E V</t>
  </si>
  <si>
    <t>D P V P C D S L E T</t>
  </si>
  <si>
    <t>G L E S A E T S</t>
  </si>
  <si>
    <t>N E A C F V N D L G A D S L D T T T C V</t>
  </si>
  <si>
    <t>E E L G A D S A D T A D I A Q C</t>
  </si>
  <si>
    <t>N S A S F V S D R G A D S L D T H E L V</t>
  </si>
  <si>
    <t>Q Y P A E S M D S</t>
  </si>
  <si>
    <t>D E R G N D S N D G A E</t>
  </si>
  <si>
    <t>E D M G A E S M D T V E</t>
  </si>
  <si>
    <t>E S I E T</t>
  </si>
  <si>
    <t>D D A P I E S L E T A D A V</t>
  </si>
  <si>
    <t>N E N S F D D D L G A D S L D I V E R V</t>
  </si>
  <si>
    <t>L E S M D T M E M C V P</t>
  </si>
  <si>
    <t>Q A E S L D T L S V V</t>
  </si>
  <si>
    <t>G L E S L D T Y C</t>
  </si>
  <si>
    <t>G I D S L E S I</t>
  </si>
  <si>
    <t>G I E S L D T I Q</t>
  </si>
  <si>
    <t>E I G A P S M D S</t>
  </si>
  <si>
    <t>L G L E S M D T</t>
  </si>
  <si>
    <t>P R E S I E F M E T L</t>
  </si>
  <si>
    <t>D D A P M E S L E S L D L V C G</t>
  </si>
  <si>
    <t>A E S I E S V</t>
  </si>
  <si>
    <t>I G V E S V C T</t>
  </si>
  <si>
    <t>A T S I E T L D</t>
  </si>
  <si>
    <t>A P A D S L E S A E K</t>
  </si>
  <si>
    <t>M P L D S I E S A E I V R</t>
  </si>
  <si>
    <t>D S I D E I D N M</t>
  </si>
  <si>
    <t>D L P L D S L E S A E M A C C</t>
  </si>
  <si>
    <t>N N A S F H E D L G A D S L D T V C L V</t>
  </si>
  <si>
    <t>D S M E T L D V L C P</t>
  </si>
  <si>
    <t>E D V P V E S M D T I D M V A</t>
  </si>
  <si>
    <t>N D S M E T D E C A D</t>
  </si>
  <si>
    <t>E E A G M D S A D T M</t>
  </si>
  <si>
    <t>E S I E T L D M A I</t>
  </si>
  <si>
    <t>E W C N E S L E T L</t>
  </si>
  <si>
    <t>A P V D S A E W L E L</t>
  </si>
  <si>
    <t>N S Q S F H E D R G A D S L D T V E L V</t>
  </si>
  <si>
    <t>N S A S F V P D L G A D S L D T Q E L N</t>
  </si>
  <si>
    <t>D E G N G S I D S L</t>
  </si>
  <si>
    <t>I P C E S V E T C D</t>
  </si>
  <si>
    <t>G S L E F D A K K W</t>
  </si>
  <si>
    <t>D S M E T P D M</t>
  </si>
  <si>
    <t>D E P Q D S L D S F Y L C</t>
  </si>
  <si>
    <t>D S A D T M E M I I C</t>
  </si>
  <si>
    <t>P V D S A P S I</t>
  </si>
  <si>
    <t>N E A Q F V D D D G Q D S L D T V E L V</t>
  </si>
  <si>
    <t>G V D S M E S L E A A A</t>
  </si>
  <si>
    <t>D L P L E S L D S</t>
  </si>
  <si>
    <t>G F D S M D T T E I V Y P</t>
  </si>
  <si>
    <t>M C M D S V E F A L M C I</t>
  </si>
  <si>
    <t>I E S M D T V E I I E</t>
  </si>
  <si>
    <t>F W N D S M E S A D S A C P</t>
  </si>
  <si>
    <t>V E S M F S V E</t>
  </si>
  <si>
    <t>K M D S I C T A D</t>
  </si>
  <si>
    <t>N P A S F V D D W D A W S L D C V E L C</t>
  </si>
  <si>
    <t>D E H P N E S A D Q</t>
  </si>
  <si>
    <t>L G L E S M D F</t>
  </si>
  <si>
    <t>I G L D S I E K V D E P</t>
  </si>
  <si>
    <t>I E S V D T V I S L</t>
  </si>
  <si>
    <t>J28</t>
  </si>
  <si>
    <t>D S I E T F E T L A W</t>
  </si>
  <si>
    <t>J29</t>
  </si>
  <si>
    <t>M E S A D T V E L I L I</t>
  </si>
  <si>
    <t>J30</t>
  </si>
  <si>
    <t>V D S L D S L E A L C S</t>
  </si>
  <si>
    <t>K1</t>
  </si>
  <si>
    <t>V D S I E S V E L V A P</t>
  </si>
  <si>
    <t>K2</t>
  </si>
  <si>
    <t>M D S T D T C V T G L</t>
  </si>
  <si>
    <t>K3</t>
  </si>
  <si>
    <t>T L N G V I S S D S C</t>
  </si>
  <si>
    <t>K4</t>
  </si>
  <si>
    <t>M M E L I S L I T Q I H G</t>
  </si>
  <si>
    <t>K5</t>
  </si>
  <si>
    <t>E S K E Y C L K</t>
  </si>
  <si>
    <t>K6</t>
  </si>
  <si>
    <t>V C S L S Y M M R T S</t>
  </si>
  <si>
    <t>K7</t>
  </si>
  <si>
    <t>V D S S E Y C L S G V L</t>
  </si>
  <si>
    <t>K8</t>
  </si>
  <si>
    <t>D D P M E S K E L C V V T</t>
  </si>
  <si>
    <t>K9</t>
  </si>
  <si>
    <t>T V V Y M D S M I S M</t>
  </si>
  <si>
    <t>K10</t>
  </si>
  <si>
    <t>A G A D S T S T A W L S C R</t>
  </si>
  <si>
    <t>K11</t>
  </si>
  <si>
    <t>A D I D S S E V M M</t>
  </si>
  <si>
    <t>K12</t>
  </si>
  <si>
    <t>E A C S A E F Y M K S G L</t>
  </si>
  <si>
    <t>K13</t>
  </si>
  <si>
    <t>C V E S S E M</t>
  </si>
  <si>
    <t>K14</t>
  </si>
  <si>
    <t>S V Q C I L S A L W Q S S</t>
  </si>
  <si>
    <t>K15</t>
  </si>
  <si>
    <t>V E S S D S C A T G C</t>
  </si>
  <si>
    <t>K16</t>
  </si>
  <si>
    <t>T R E P V D S S D F</t>
  </si>
  <si>
    <t>K17</t>
  </si>
  <si>
    <t>A E S S D T R L W</t>
  </si>
  <si>
    <t>K18</t>
  </si>
  <si>
    <t>I D Y V D S V E V H I S P V</t>
  </si>
  <si>
    <t>K19</t>
  </si>
  <si>
    <t>S L C P V E S T E S A M S</t>
  </si>
  <si>
    <t>K20</t>
  </si>
  <si>
    <t>C L E S T D S C V T P C M</t>
  </si>
  <si>
    <t>K21</t>
  </si>
  <si>
    <t>C G L D S S E W V L S P L V</t>
  </si>
  <si>
    <t>K22</t>
  </si>
  <si>
    <t>P V E S T E T A V T P</t>
  </si>
  <si>
    <t>K23</t>
  </si>
  <si>
    <t>N G N D S D S T G L L S S E</t>
  </si>
  <si>
    <t>K24</t>
  </si>
  <si>
    <t>S E P I E S V D A Q V K</t>
  </si>
  <si>
    <t>K25</t>
  </si>
  <si>
    <t>E Y L D S T V A N M I T M</t>
  </si>
  <si>
    <t>K26</t>
  </si>
  <si>
    <t>T M V G V D S T A V M</t>
  </si>
  <si>
    <t>K27</t>
  </si>
  <si>
    <t>S L D P I D S I L S N C</t>
  </si>
  <si>
    <t>K28</t>
  </si>
  <si>
    <t>C N E L D S T E I C E T S</t>
  </si>
  <si>
    <t>K29</t>
  </si>
  <si>
    <t>E V E S S D S C M F P K T</t>
  </si>
  <si>
    <t>K30</t>
  </si>
  <si>
    <t>C E C C I C S L C M M V R P</t>
  </si>
  <si>
    <t>L1</t>
  </si>
  <si>
    <t>D E P A M S R E Y M</t>
  </si>
  <si>
    <t>L2</t>
  </si>
  <si>
    <t>M E S T E S C</t>
  </si>
  <si>
    <t>L3</t>
  </si>
  <si>
    <t>S M E P V E S T E T I I S G V</t>
  </si>
  <si>
    <t>L4</t>
  </si>
  <si>
    <t>D S T D T N</t>
  </si>
  <si>
    <t>L5</t>
  </si>
  <si>
    <t>E I D S M D S N I S</t>
  </si>
  <si>
    <t>L6</t>
  </si>
  <si>
    <t>M L S V V V C M T</t>
  </si>
  <si>
    <t>L7</t>
  </si>
  <si>
    <t>T D D E A V S T D I N A R T V A</t>
  </si>
  <si>
    <t>L8</t>
  </si>
  <si>
    <t>A E S S E F Q L K S L</t>
  </si>
  <si>
    <t>L9</t>
  </si>
  <si>
    <t>V E S R D W V V H P C M</t>
  </si>
  <si>
    <t>L10</t>
  </si>
  <si>
    <t>C Q P L C S K T L M I H R</t>
  </si>
  <si>
    <t>L11</t>
  </si>
  <si>
    <t>C A C S H I W N D R P L</t>
  </si>
  <si>
    <t>L12</t>
  </si>
  <si>
    <t>C P L E S H D T</t>
  </si>
  <si>
    <t>L13</t>
  </si>
  <si>
    <t>S Y M E S H L T C V S S C</t>
  </si>
  <si>
    <t>L14</t>
  </si>
  <si>
    <t>G L E S T D S</t>
  </si>
  <si>
    <t>L15</t>
  </si>
  <si>
    <t>N S H E F I A S F N A</t>
  </si>
  <si>
    <t>L16</t>
  </si>
  <si>
    <t>S I D D M E S L D T M M T S S</t>
  </si>
  <si>
    <t>L17</t>
  </si>
  <si>
    <t>T L D C V E S R E T</t>
  </si>
  <si>
    <t>L18</t>
  </si>
  <si>
    <t>A C S K T W N V M C M</t>
  </si>
  <si>
    <t>L19</t>
  </si>
  <si>
    <t>D G M D S S L F M</t>
  </si>
  <si>
    <t>L20</t>
  </si>
  <si>
    <t>M D G M E S T D S Q I H</t>
  </si>
  <si>
    <t>L21</t>
  </si>
  <si>
    <t>D S L E F I N F K Q A</t>
  </si>
  <si>
    <t>L22</t>
  </si>
  <si>
    <t>N G A E S Q S S W V V G C T</t>
  </si>
  <si>
    <t>L23</t>
  </si>
  <si>
    <t>D G V E S T L S</t>
  </si>
  <si>
    <t>L24</t>
  </si>
  <si>
    <t>I E G A E S K D S A L R G I</t>
  </si>
  <si>
    <t>L25</t>
  </si>
  <si>
    <t>P V D S S D S Q I S G L M</t>
  </si>
  <si>
    <t>L26</t>
  </si>
  <si>
    <t>I D G I E S L D T F M</t>
  </si>
  <si>
    <t>L27</t>
  </si>
  <si>
    <t>T M C P V E S K E T L I K</t>
  </si>
  <si>
    <t>L28</t>
  </si>
  <si>
    <t>C C G V E S E D V Q V T S M T</t>
  </si>
  <si>
    <t>L29</t>
  </si>
  <si>
    <t>N E A S F V D P L G A D S R D T R E L T</t>
  </si>
  <si>
    <t>L30</t>
  </si>
  <si>
    <t>A Q C I A S T S W K L</t>
  </si>
  <si>
    <t>M1</t>
  </si>
  <si>
    <t>R E A S I V D D L G A D S T D T Q E L T</t>
  </si>
  <si>
    <t>M2</t>
  </si>
  <si>
    <t>L D S S L I H I V G A P</t>
  </si>
  <si>
    <t>M3</t>
  </si>
  <si>
    <t>D S M M Y C L T S C S</t>
  </si>
  <si>
    <t>M4</t>
  </si>
  <si>
    <t>N S A S F V E D L C A D S L D T V Q E P</t>
  </si>
  <si>
    <t>M5</t>
  </si>
  <si>
    <t>E S T E Y N A S Q A A</t>
  </si>
  <si>
    <t>M6</t>
  </si>
  <si>
    <t>D S L E K I A C C L A</t>
  </si>
  <si>
    <t>M7</t>
  </si>
  <si>
    <t>D S S D A A L R S V</t>
  </si>
  <si>
    <t>M8</t>
  </si>
  <si>
    <t>P M I S R D S C V</t>
  </si>
  <si>
    <t>M9</t>
  </si>
  <si>
    <t>Y I E S K A Y K M R</t>
  </si>
  <si>
    <t>M10</t>
  </si>
  <si>
    <t>A G A Y S T S T A L L S C E</t>
  </si>
  <si>
    <t>M11</t>
  </si>
  <si>
    <t>D E G A V S I V T I M H</t>
  </si>
  <si>
    <t>M12</t>
  </si>
  <si>
    <t>E C A D S R E I L</t>
  </si>
  <si>
    <t>M13</t>
  </si>
  <si>
    <t>D S S D Y M L K P</t>
  </si>
  <si>
    <t>M14</t>
  </si>
  <si>
    <t>C V D S S E S C M S P C</t>
  </si>
  <si>
    <t>M15</t>
  </si>
  <si>
    <t>G V E S S E T I V R G A</t>
  </si>
  <si>
    <t>M16</t>
  </si>
  <si>
    <t>S C C P V E S M E A C V C H A</t>
  </si>
  <si>
    <t>M17</t>
  </si>
  <si>
    <t>E S T D W</t>
  </si>
  <si>
    <t>M18</t>
  </si>
  <si>
    <t>T L D P L E S T D S Q V R G</t>
  </si>
  <si>
    <t>M19</t>
  </si>
  <si>
    <t>M S S T L C I S G C</t>
  </si>
  <si>
    <t>M20</t>
  </si>
  <si>
    <t>N E A S F V D D L G N D S T C T Q E Y T</t>
  </si>
  <si>
    <t>M21</t>
  </si>
  <si>
    <t>C W M D S T D W K A</t>
  </si>
  <si>
    <t>M22</t>
  </si>
  <si>
    <t>S E C Y I V S Y D S H V</t>
  </si>
  <si>
    <t>M23</t>
  </si>
  <si>
    <t>A D S S E T C</t>
  </si>
  <si>
    <t>M24</t>
  </si>
  <si>
    <t>T L A F A D S K I S C L I T S V</t>
  </si>
  <si>
    <t>M25</t>
  </si>
  <si>
    <t>E C P V D S S S L V I M G M M</t>
  </si>
  <si>
    <t>M26</t>
  </si>
  <si>
    <t>D Q P M D S R T Y Q I H T</t>
  </si>
  <si>
    <t>M27</t>
  </si>
  <si>
    <t>S A D C M E S T D S C L S P C</t>
  </si>
  <si>
    <t>M28</t>
  </si>
  <si>
    <t>T S E P I D S R D M I V</t>
  </si>
  <si>
    <t>M29</t>
  </si>
  <si>
    <t>S G C D S T S T A L L S S E</t>
  </si>
  <si>
    <t>M30</t>
  </si>
  <si>
    <t>P A D S I S T H A I T A</t>
  </si>
  <si>
    <t>N1</t>
  </si>
  <si>
    <t>V E S T E A V I T T V</t>
  </si>
  <si>
    <t>N2</t>
  </si>
  <si>
    <t>G L D S T D W</t>
  </si>
  <si>
    <t>N3</t>
  </si>
  <si>
    <t>D E A E S H M S C M T H C V</t>
  </si>
  <si>
    <t>N4</t>
  </si>
  <si>
    <t>P I D S V A S V L I</t>
  </si>
  <si>
    <t>N5</t>
  </si>
  <si>
    <t>T L C W V C S R T C C I H G</t>
  </si>
  <si>
    <t>N6</t>
  </si>
  <si>
    <t>A M C L E S H M S I E T</t>
  </si>
  <si>
    <t>N7</t>
  </si>
  <si>
    <t>M E S S D T K I</t>
  </si>
  <si>
    <t>N8</t>
  </si>
  <si>
    <t>C A D S T D F</t>
  </si>
  <si>
    <t>N9</t>
  </si>
  <si>
    <t>M G Y C S S P S W I Y G M E</t>
  </si>
  <si>
    <t>N10</t>
  </si>
  <si>
    <t>E M E S I E S L C R G A T</t>
  </si>
  <si>
    <t>N11</t>
  </si>
  <si>
    <t>C P V D S S D V V A S S M</t>
  </si>
  <si>
    <t>N12</t>
  </si>
  <si>
    <t>W M D S S E S V I T P L</t>
  </si>
  <si>
    <t>N13</t>
  </si>
  <si>
    <t>M D S S D T I I S</t>
  </si>
  <si>
    <t>N14</t>
  </si>
  <si>
    <t>N E A H F V D D L G A D S T D Y H E L T</t>
  </si>
  <si>
    <t>N15</t>
  </si>
  <si>
    <t>C P G A V S H V W I E S G</t>
  </si>
  <si>
    <t>N16</t>
  </si>
  <si>
    <t>C M E S L D T Q D K Q C</t>
  </si>
  <si>
    <t>N17</t>
  </si>
  <si>
    <t>E C M E S S D F N A K</t>
  </si>
  <si>
    <t>N18</t>
  </si>
  <si>
    <t>M E S L L F N M T T</t>
  </si>
  <si>
    <t>N19</t>
  </si>
  <si>
    <t>E S S D S I L T</t>
  </si>
  <si>
    <t>N20</t>
  </si>
  <si>
    <t>L D S T D Y L</t>
  </si>
  <si>
    <t>N21</t>
  </si>
  <si>
    <t>D S T E W I V H P I A</t>
  </si>
  <si>
    <t>N22</t>
  </si>
  <si>
    <t>N E E C K D S S D T C M K G C</t>
  </si>
  <si>
    <t>N23</t>
  </si>
  <si>
    <t>T E C W V D S S I C C L S C H G</t>
  </si>
  <si>
    <t>N24</t>
  </si>
  <si>
    <t>G I D S S D S C M T P C M</t>
  </si>
  <si>
    <t>N25</t>
  </si>
  <si>
    <t>T L D P L E S K E T Q M K G</t>
  </si>
  <si>
    <t>N26</t>
  </si>
  <si>
    <t>M M P I D S H T I M M T</t>
  </si>
  <si>
    <t>N27</t>
  </si>
  <si>
    <t>N T A E S N S S K V K G S M</t>
  </si>
  <si>
    <t>N28</t>
  </si>
  <si>
    <t>P M D S T D T M I</t>
  </si>
  <si>
    <t>N29</t>
  </si>
  <si>
    <t>F V E S T E A L A T G V M</t>
  </si>
  <si>
    <t>N30</t>
  </si>
  <si>
    <t>D S R E Y N L S K</t>
  </si>
  <si>
    <t>O1</t>
  </si>
  <si>
    <t>T D C F A E S H E S W</t>
  </si>
  <si>
    <t>O2</t>
  </si>
  <si>
    <t>S A C C V D S A L T A</t>
  </si>
  <si>
    <t>O3</t>
  </si>
  <si>
    <t>D C L D S T E T</t>
  </si>
  <si>
    <t>O4</t>
  </si>
  <si>
    <t>E M E S T D Y R Y T T I A</t>
  </si>
  <si>
    <t>O5</t>
  </si>
  <si>
    <t>S V S T Y F N R Y G L D S S K S I S L T</t>
  </si>
  <si>
    <t>O6</t>
  </si>
  <si>
    <t>C C V M S S D C I V K Q V</t>
  </si>
  <si>
    <t>O7</t>
  </si>
  <si>
    <t>T M C W V C S L S S</t>
  </si>
  <si>
    <t>O8</t>
  </si>
  <si>
    <t>E G L D S S D T C</t>
  </si>
  <si>
    <t>O9</t>
  </si>
  <si>
    <t>E G M D S S D S</t>
  </si>
  <si>
    <t>O10</t>
  </si>
  <si>
    <t>T A C P A E S S D F A M H G C L</t>
  </si>
  <si>
    <t>O11</t>
  </si>
  <si>
    <t>M E S S E G M I K G M D</t>
  </si>
  <si>
    <t>O12</t>
  </si>
  <si>
    <t>S L D G L E S R I S</t>
  </si>
  <si>
    <t>O13</t>
  </si>
  <si>
    <t>D S H E F C V</t>
  </si>
  <si>
    <t>O14</t>
  </si>
  <si>
    <t>L D G L E S S D T</t>
  </si>
  <si>
    <t>O15</t>
  </si>
  <si>
    <t>S I I E L C S V E F M M T P M</t>
  </si>
  <si>
    <t>O16</t>
  </si>
  <si>
    <t>D P M D S T E S C A T G A</t>
  </si>
  <si>
    <t>O17</t>
  </si>
  <si>
    <t>E G M E S R E W M</t>
  </si>
  <si>
    <t>O18</t>
  </si>
  <si>
    <t>C I D S T E Y C</t>
  </si>
  <si>
    <t>O19</t>
  </si>
  <si>
    <t>E P I E S T D S C M</t>
  </si>
  <si>
    <t>O20</t>
  </si>
  <si>
    <t>T D E D A D S L E T D I</t>
  </si>
  <si>
    <t>O21</t>
  </si>
  <si>
    <t>M D S S E W C A K G</t>
  </si>
  <si>
    <t>O22</t>
  </si>
  <si>
    <t>L G F L E S T D W C C H R S</t>
  </si>
  <si>
    <t>O23</t>
  </si>
  <si>
    <t>G D A C S W L L R L L N G S G S G W G S</t>
  </si>
  <si>
    <t>O24</t>
  </si>
  <si>
    <t>G M D S R D S M A H G C A</t>
  </si>
  <si>
    <t>O25</t>
  </si>
  <si>
    <t>A G A D S V S T N L E S S F</t>
  </si>
  <si>
    <t>O26</t>
  </si>
  <si>
    <t>G I E S S D F</t>
  </si>
  <si>
    <t>O27</t>
  </si>
  <si>
    <t>Y M E S T A Y V I S S L L</t>
  </si>
  <si>
    <t>O28</t>
  </si>
  <si>
    <t>D S L E P R A S K D A</t>
  </si>
  <si>
    <t>O29</t>
  </si>
  <si>
    <t>T C I G V C S K S Q I A H R I I</t>
  </si>
  <si>
    <t>O30</t>
  </si>
  <si>
    <t>P D E P L L S K L T V L R A A G</t>
  </si>
  <si>
    <t>P1</t>
  </si>
  <si>
    <t>L E G L E S T E Y C I T P V A</t>
  </si>
  <si>
    <t>P2</t>
  </si>
  <si>
    <t>G L E S K T S K V K</t>
  </si>
  <si>
    <t>P3</t>
  </si>
  <si>
    <t>M Q C I D S T E Y N V</t>
  </si>
  <si>
    <t>P4</t>
  </si>
  <si>
    <t>T D E P M V S T T W</t>
  </si>
  <si>
    <t>P5</t>
  </si>
  <si>
    <t>P C I I S H D W C A I G S T</t>
  </si>
  <si>
    <t>P6</t>
  </si>
  <si>
    <t>E S T E F C A S G A V</t>
  </si>
  <si>
    <t>P7</t>
  </si>
  <si>
    <t>E C L D S S E S V V</t>
  </si>
  <si>
    <t>P8</t>
  </si>
  <si>
    <t>D L F A E S H A T I A R</t>
  </si>
  <si>
    <t>P9</t>
  </si>
  <si>
    <t>G D A L S W L L D L L F G S G R G S G E</t>
  </si>
  <si>
    <t>P10</t>
  </si>
  <si>
    <t>I D P A E S V D M</t>
  </si>
  <si>
    <t>P11</t>
  </si>
  <si>
    <t>D S L E T K A S K L A</t>
  </si>
  <si>
    <t>P12</t>
  </si>
  <si>
    <t>I C G L C S T D F</t>
  </si>
  <si>
    <t>P13</t>
  </si>
  <si>
    <t>I E G L E S S D Y</t>
  </si>
  <si>
    <t>P14</t>
  </si>
  <si>
    <t>M C S H E V C I</t>
  </si>
  <si>
    <t>P15</t>
  </si>
  <si>
    <t>N G M I S M D T C I K K G</t>
  </si>
  <si>
    <t>P16</t>
  </si>
  <si>
    <t>V V S K S F A M R N A E</t>
  </si>
  <si>
    <t>P17</t>
  </si>
  <si>
    <t>C E A E S H L Y I D K</t>
  </si>
  <si>
    <t>P18</t>
  </si>
  <si>
    <t>C Y E A D S H V S M A K S I Q</t>
  </si>
  <si>
    <t>P19</t>
  </si>
  <si>
    <t>D G I L S K A W H A</t>
  </si>
  <si>
    <t>P20</t>
  </si>
  <si>
    <t>P A D S T E I V V A</t>
  </si>
  <si>
    <t>P21</t>
  </si>
  <si>
    <t>L E S S E S</t>
  </si>
  <si>
    <t>P22</t>
  </si>
  <si>
    <t>N R A S F V D D L G N D S T D T Q E Q T</t>
  </si>
  <si>
    <t>P23</t>
  </si>
  <si>
    <t>D S H T Y C I T T T</t>
  </si>
  <si>
    <t>P24</t>
  </si>
  <si>
    <t>C C L D S S D F N A</t>
  </si>
  <si>
    <t>P25</t>
  </si>
  <si>
    <t>G I D S T D S M A T P M L</t>
  </si>
  <si>
    <t>P26</t>
  </si>
  <si>
    <t>D R L W A I E S K L A</t>
  </si>
  <si>
    <t>P27</t>
  </si>
  <si>
    <t>E C V D S T E T</t>
  </si>
  <si>
    <t>P28</t>
  </si>
  <si>
    <t>N E A S D V D F Y G A D S T D T Q E L A</t>
  </si>
  <si>
    <t>P29</t>
  </si>
  <si>
    <t>M E S I D Y H M R S C</t>
  </si>
  <si>
    <t>P30</t>
  </si>
  <si>
    <t>M E S H L L C A H S</t>
  </si>
  <si>
    <t>Q1</t>
  </si>
  <si>
    <t>C A D S R S F C D T G C</t>
  </si>
  <si>
    <t>Q2</t>
  </si>
  <si>
    <t>M D S S D S M V S P L</t>
  </si>
  <si>
    <t>Q3</t>
  </si>
  <si>
    <t>E S S E Y L V S G</t>
  </si>
  <si>
    <t>Q4</t>
  </si>
  <si>
    <t>G M D S S D T M A T</t>
  </si>
  <si>
    <t>Q5</t>
  </si>
  <si>
    <t>C G M D S T T S R M T Q G</t>
  </si>
  <si>
    <t>Q6</t>
  </si>
  <si>
    <t>G A D S T D S C A S G I V</t>
  </si>
  <si>
    <t>Q7</t>
  </si>
  <si>
    <t>K C G I E S T A Y Y M W G V T</t>
  </si>
  <si>
    <t>Q8</t>
  </si>
  <si>
    <t>E C A E S S D T C I S P I</t>
  </si>
  <si>
    <t>Q9</t>
  </si>
  <si>
    <t>I C S T L I C A C P L E</t>
  </si>
  <si>
    <t>Q10</t>
  </si>
  <si>
    <t>L D S T E W C A S G</t>
  </si>
  <si>
    <t>Q11</t>
  </si>
  <si>
    <t>M E S K D S V M R P</t>
  </si>
  <si>
    <t>Q12</t>
  </si>
  <si>
    <t>C S V I S M A T T</t>
  </si>
  <si>
    <t>Q13</t>
  </si>
  <si>
    <t>F C P A C S S D F Q M</t>
  </si>
  <si>
    <t>Q14</t>
  </si>
  <si>
    <t>C I E S R D A Q E H G</t>
  </si>
  <si>
    <t>Q15</t>
  </si>
  <si>
    <t>I D S S D F</t>
  </si>
  <si>
    <t>Q16</t>
  </si>
  <si>
    <t>C F M D S T E V C</t>
  </si>
  <si>
    <t>Q17</t>
  </si>
  <si>
    <t>G V D S H D W C</t>
  </si>
  <si>
    <t>Q18</t>
  </si>
  <si>
    <t>A E S R S L K V K R I</t>
  </si>
  <si>
    <t>Q19</t>
  </si>
  <si>
    <t>V E P M E S S E S M</t>
  </si>
  <si>
    <t>Q20</t>
  </si>
  <si>
    <t>T D W C L E S K E S V</t>
  </si>
  <si>
    <t>Q21</t>
  </si>
  <si>
    <t>D P M D S S E T N I T G</t>
  </si>
  <si>
    <t>Q22</t>
  </si>
  <si>
    <t>K P V D S S E Q Q R A P W A</t>
  </si>
  <si>
    <t>Q23</t>
  </si>
  <si>
    <t>P A E S K E S L A R P C A</t>
  </si>
  <si>
    <t>Q24</t>
  </si>
  <si>
    <t>C C D D A V S M E F K V S R G</t>
  </si>
  <si>
    <t>Q25</t>
  </si>
  <si>
    <t>W M I S M I T M A I R C L</t>
  </si>
  <si>
    <t>Q26</t>
  </si>
  <si>
    <t>E S S D S I L</t>
  </si>
  <si>
    <t>Q27</t>
  </si>
  <si>
    <t>G V D S T D S Q A</t>
  </si>
  <si>
    <t>Q28</t>
  </si>
  <si>
    <t>V D S T D M I L H</t>
  </si>
  <si>
    <t>Q29</t>
  </si>
  <si>
    <t>T A C G M D S T D T M A T S A</t>
  </si>
  <si>
    <t>Q30</t>
  </si>
  <si>
    <t>D C I E S T D S L I S P</t>
  </si>
  <si>
    <t>R1</t>
  </si>
  <si>
    <t>E S T E F N A S G M A</t>
  </si>
  <si>
    <t>R2</t>
  </si>
  <si>
    <t>V E S I D A M A R P M I</t>
  </si>
  <si>
    <t>R3</t>
  </si>
  <si>
    <t>E P L D S R E S M V R P L M</t>
  </si>
  <si>
    <t>R4</t>
  </si>
  <si>
    <t>N A G F I E S S S A C I C R C D</t>
  </si>
  <si>
    <t>R5</t>
  </si>
  <si>
    <t>G A C S T I F R V H T L</t>
  </si>
  <si>
    <t>R6</t>
  </si>
  <si>
    <t>L V S T D S H A H K A G</t>
  </si>
  <si>
    <t>R7</t>
  </si>
  <si>
    <t>T E E C A C S L S Y</t>
  </si>
  <si>
    <t>R8</t>
  </si>
  <si>
    <t>T V C G L E S T D S L M T G</t>
  </si>
  <si>
    <t>R9</t>
  </si>
  <si>
    <t>V D P L E S T E S C A</t>
  </si>
  <si>
    <t>R10</t>
  </si>
  <si>
    <t>N F A S F V E D L C A C S L D T V E L P</t>
  </si>
  <si>
    <t>R11</t>
  </si>
  <si>
    <t>E S S E S C I T P</t>
  </si>
  <si>
    <t>R12</t>
  </si>
  <si>
    <t>L C P L D S S D T A L K</t>
  </si>
  <si>
    <t>R13</t>
  </si>
  <si>
    <t>C P T D S S E T Q L A P E C</t>
  </si>
  <si>
    <t>R14</t>
  </si>
  <si>
    <t>V C S K E W C L H T P</t>
  </si>
  <si>
    <t>R15</t>
  </si>
  <si>
    <t>S I C G A M S T E L N T H</t>
  </si>
  <si>
    <t>R16</t>
  </si>
  <si>
    <t>D S D I F I A D K L A</t>
  </si>
  <si>
    <t>R17</t>
  </si>
  <si>
    <t>W E S S E T N I K G M G</t>
  </si>
  <si>
    <t>R18</t>
  </si>
  <si>
    <t>F V D S V D A H L K</t>
  </si>
  <si>
    <t>R19</t>
  </si>
  <si>
    <t>D P I D S R D I</t>
  </si>
  <si>
    <t>R20</t>
  </si>
  <si>
    <t>C C V E S S E S</t>
  </si>
  <si>
    <t>R21</t>
  </si>
  <si>
    <t>A D S S C Y V L T S C V</t>
  </si>
  <si>
    <t>R22</t>
  </si>
  <si>
    <t>A E S K E T V A R H A V</t>
  </si>
  <si>
    <t>R23</t>
  </si>
  <si>
    <t>D E C L E S S L F C</t>
  </si>
  <si>
    <t>R24</t>
  </si>
  <si>
    <t>D S K A A V L I P I</t>
  </si>
  <si>
    <t>R25</t>
  </si>
  <si>
    <t>C G V D S I E Y</t>
  </si>
  <si>
    <t>R26</t>
  </si>
  <si>
    <t>S T S T Y Q N R V G F D S S E S I S L T</t>
  </si>
  <si>
    <t>R27</t>
  </si>
  <si>
    <t>M N I C S S S S W P Y T M C</t>
  </si>
  <si>
    <t>R28</t>
  </si>
  <si>
    <t>E G L D S T D S M</t>
  </si>
  <si>
    <t>R29</t>
  </si>
  <si>
    <t>C S L E C I A Q C L A</t>
  </si>
  <si>
    <t>R30</t>
  </si>
  <si>
    <t>T E N D V E S R D Y</t>
  </si>
  <si>
    <t>S1</t>
  </si>
  <si>
    <t>N P M C S S S M C V S P</t>
  </si>
  <si>
    <t>S2</t>
  </si>
  <si>
    <t>D G I D S S D S C L T P C M</t>
  </si>
  <si>
    <t>S3</t>
  </si>
  <si>
    <t>E S T E T V</t>
  </si>
  <si>
    <t>S4</t>
  </si>
  <si>
    <t>G L E S K S F N</t>
  </si>
  <si>
    <t>S5</t>
  </si>
  <si>
    <t>C S K D V Q L T G C</t>
  </si>
  <si>
    <t>S6</t>
  </si>
  <si>
    <t>I E P L D S T D W L V R</t>
  </si>
  <si>
    <t>S7</t>
  </si>
  <si>
    <t>F E E C I C S K V A A A R S</t>
  </si>
  <si>
    <t>S8</t>
  </si>
  <si>
    <t>S A C P I D S S D T V I R P V</t>
  </si>
  <si>
    <t>S9</t>
  </si>
  <si>
    <t>V D S V D T V V</t>
  </si>
  <si>
    <t>S10</t>
  </si>
  <si>
    <t>E S T E T C M S</t>
  </si>
  <si>
    <t>S11</t>
  </si>
  <si>
    <t>V E S S E T A</t>
  </si>
  <si>
    <t>S12</t>
  </si>
  <si>
    <t>P V L S H E T Q I A</t>
  </si>
  <si>
    <t>S13</t>
  </si>
  <si>
    <t>E S S E S A V</t>
  </si>
  <si>
    <t>S14</t>
  </si>
  <si>
    <t>E S S E S C</t>
  </si>
  <si>
    <t>S15</t>
  </si>
  <si>
    <t>M E S K D S A A W P</t>
  </si>
  <si>
    <t>S16</t>
  </si>
  <si>
    <t>P M D S T D S C L</t>
  </si>
  <si>
    <t>S17</t>
  </si>
  <si>
    <t>D S L E F A P S K L W</t>
  </si>
  <si>
    <t>S18</t>
  </si>
  <si>
    <t>S T S T Y F N R Y G L D S S A S I S L K</t>
  </si>
  <si>
    <t>S19</t>
  </si>
  <si>
    <t>E F I D S T I T C I S R</t>
  </si>
  <si>
    <t>S20</t>
  </si>
  <si>
    <t>I E P L D S T D Y A V S G L M</t>
  </si>
  <si>
    <t>S21</t>
  </si>
  <si>
    <t>G A D S S E C Q M S P S N</t>
  </si>
  <si>
    <t>S22</t>
  </si>
  <si>
    <t>D S S E F H A H G I</t>
  </si>
  <si>
    <t>S23</t>
  </si>
  <si>
    <t>C C F V D S S E M N A</t>
  </si>
  <si>
    <t>S24</t>
  </si>
  <si>
    <t>P L V S S S T L I V G I M</t>
  </si>
  <si>
    <t>S25</t>
  </si>
  <si>
    <t>D S L E F I A G N A G F G S G K G S G</t>
  </si>
  <si>
    <t>S26</t>
  </si>
  <si>
    <t>C E E I E S S T T R D S</t>
  </si>
  <si>
    <t>S27</t>
  </si>
  <si>
    <t>M E G A E S T E T I V H P I A</t>
  </si>
  <si>
    <t>S28</t>
  </si>
  <si>
    <t>V D S S D T C M S G C A</t>
  </si>
  <si>
    <t>S29</t>
  </si>
  <si>
    <t>E S T D L I I H G V</t>
  </si>
  <si>
    <t>S30</t>
  </si>
  <si>
    <t>T I D G V D S S D Y A V H P</t>
  </si>
  <si>
    <t xml:space="preserve">sfp step1 &gt; sfp active </t>
  </si>
  <si>
    <t>AcpS step1 &gt; AcpS active</t>
  </si>
  <si>
    <t>given sfp active, sfp step 1 - step2 &gt; sfp-PfAcpH diff</t>
  </si>
  <si>
    <t>given AcpS active, AcpS step 1 - step2 &gt; AcpS-PfAcpH diff</t>
  </si>
  <si>
    <t>sfp active, AcpS inactive, sfp step1 - AcpS step1 &gt; sfp-AcpS diff</t>
  </si>
  <si>
    <t>AcpS active, sfp inactive, AcpS step1 - sfp step1 &gt; AcpS-sfp diff</t>
  </si>
  <si>
    <t>sfp - AcpS diff</t>
  </si>
  <si>
    <t>AcpS - sfp diff</t>
  </si>
  <si>
    <t>Visual inspected by Lori</t>
  </si>
  <si>
    <t>*</t>
  </si>
  <si>
    <t xml:space="preserve">* </t>
  </si>
  <si>
    <t>NO</t>
  </si>
  <si>
    <t>YES?</t>
  </si>
  <si>
    <t>YES</t>
  </si>
  <si>
    <t>YES**</t>
  </si>
  <si>
    <t>NO?</t>
  </si>
  <si>
    <t>YES*</t>
  </si>
  <si>
    <t>YES?**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</si>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</sst>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4" fillId="0" borderId="0" xfId="0" applyFont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0" fillId="0" borderId="1" xfId="0" applyFill="1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11" borderId="0" xfId="0" applyFont="1" applyFill="1"/>
    <xf numFmtId="0" fontId="3" fillId="12" borderId="0" xfId="0" applyFont="1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4" borderId="0" xfId="0" applyFill="1"/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9">
    <dxf>
      <font>
        <color rgb="FF008000"/>
      </font>
      <fill>
        <patternFill patternType="solid">
          <fgColor indexed="64"/>
          <bgColor rgb="FF23C72C"/>
        </patternFill>
      </fill>
    </dxf>
    <dxf>
      <font>
        <color rgb="FF008000"/>
      </font>
      <fill>
        <patternFill patternType="solid">
          <fgColor indexed="64"/>
          <bgColor rgb="FF23C72C"/>
        </patternFill>
      </fill>
    </dxf>
    <dxf>
      <font>
        <color rgb="FF008000"/>
      </font>
      <fill>
        <patternFill patternType="solid">
          <fgColor indexed="64"/>
          <bgColor rgb="FF30C73B"/>
        </patternFill>
      </fill>
    </dxf>
    <dxf>
      <font>
        <color rgb="FF008000"/>
      </font>
      <fill>
        <patternFill patternType="solid">
          <fgColor indexed="64"/>
          <bgColor rgb="FF30C73B"/>
        </patternFill>
      </fill>
    </dxf>
    <dxf>
      <font>
        <color rgb="FF008000"/>
      </font>
      <fill>
        <patternFill patternType="solid">
          <fgColor indexed="64"/>
          <bgColor rgb="FF3CC727"/>
        </patternFill>
      </fill>
    </dxf>
    <dxf>
      <font>
        <color rgb="FF008000"/>
      </font>
      <fill>
        <patternFill patternType="solid">
          <fgColor indexed="64"/>
          <bgColor rgb="FF3CC727"/>
        </patternFill>
      </fill>
    </dxf>
    <dxf>
      <font>
        <color rgb="FF008000"/>
      </font>
      <fill>
        <patternFill patternType="solid">
          <fgColor indexed="64"/>
          <bgColor rgb="FF60C1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8000"/>
      </font>
      <fill>
        <patternFill patternType="solid">
          <fgColor indexed="64"/>
          <bgColor rgb="FF60C158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2"/>
  <sheetViews>
    <sheetView workbookViewId="0">
      <selection activeCell="C2" sqref="C2"/>
    </sheetView>
  </sheetViews>
  <sheetFormatPr baseColWidth="10" defaultRowHeight="15" x14ac:dyDescent="0"/>
  <cols>
    <col min="2" max="2" width="24.83203125" bestFit="1" customWidth="1"/>
    <col min="3" max="3" width="10.1640625" bestFit="1" customWidth="1"/>
    <col min="4" max="4" width="10.6640625" bestFit="1" customWidth="1"/>
  </cols>
  <sheetData>
    <row r="1" spans="1:6">
      <c r="C1" t="s">
        <v>267</v>
      </c>
      <c r="D1" t="s">
        <v>268</v>
      </c>
      <c r="E1" t="s">
        <v>269</v>
      </c>
      <c r="F1" t="s">
        <v>270</v>
      </c>
    </row>
    <row r="2" spans="1:6">
      <c r="B2" t="s">
        <v>271</v>
      </c>
    </row>
    <row r="3" spans="1:6">
      <c r="A3" s="8" t="s">
        <v>287</v>
      </c>
      <c r="B3" s="8" t="s">
        <v>288</v>
      </c>
      <c r="C3" s="12">
        <v>1610.2439999999999</v>
      </c>
      <c r="D3" s="14">
        <v>1647.1969999999999</v>
      </c>
      <c r="E3" s="1">
        <v>2259.9560000000001</v>
      </c>
      <c r="F3" s="13">
        <v>2072.864</v>
      </c>
    </row>
    <row r="4" spans="1:6">
      <c r="A4" s="8" t="s">
        <v>289</v>
      </c>
      <c r="B4" s="9" t="s">
        <v>290</v>
      </c>
      <c r="C4" s="12">
        <v>1420.201</v>
      </c>
      <c r="D4" s="14">
        <v>1372.788</v>
      </c>
      <c r="E4" s="1">
        <v>1774.1510000000001</v>
      </c>
      <c r="F4" s="13">
        <v>1385.7650000000001</v>
      </c>
    </row>
    <row r="5" spans="1:6">
      <c r="A5" s="8" t="s">
        <v>291</v>
      </c>
      <c r="B5" s="9" t="s">
        <v>292</v>
      </c>
      <c r="C5" s="12">
        <v>1523.0609999999999</v>
      </c>
      <c r="D5" s="14">
        <v>1430.9290000000001</v>
      </c>
      <c r="E5" s="1">
        <v>1874.1780000000001</v>
      </c>
      <c r="F5" s="13">
        <v>1469.518</v>
      </c>
    </row>
    <row r="6" spans="1:6">
      <c r="A6" s="8" t="s">
        <v>293</v>
      </c>
      <c r="B6" s="8" t="s">
        <v>294</v>
      </c>
      <c r="C6" s="12">
        <v>1277.3140000000001</v>
      </c>
      <c r="D6" s="14">
        <v>1486.808</v>
      </c>
      <c r="E6" s="1">
        <v>1493.202</v>
      </c>
      <c r="F6" s="13">
        <v>1373.799</v>
      </c>
    </row>
    <row r="7" spans="1:6">
      <c r="A7" s="8" t="s">
        <v>295</v>
      </c>
      <c r="B7" s="9" t="s">
        <v>296</v>
      </c>
      <c r="C7" s="12">
        <v>1131.4159999999999</v>
      </c>
      <c r="D7" s="14">
        <v>1118.6669999999999</v>
      </c>
      <c r="E7" s="1">
        <v>1236.296</v>
      </c>
      <c r="F7" s="13">
        <v>1035.683</v>
      </c>
    </row>
    <row r="8" spans="1:6">
      <c r="A8" s="8" t="s">
        <v>297</v>
      </c>
      <c r="B8" s="9" t="s">
        <v>298</v>
      </c>
      <c r="C8" s="12">
        <v>1317.787</v>
      </c>
      <c r="D8" s="14">
        <v>1574.2539999999999</v>
      </c>
      <c r="E8" s="1">
        <v>1529.5309999999999</v>
      </c>
      <c r="F8" s="13">
        <v>1366.931</v>
      </c>
    </row>
    <row r="9" spans="1:6">
      <c r="A9" s="8" t="s">
        <v>299</v>
      </c>
      <c r="B9" s="9" t="s">
        <v>300</v>
      </c>
      <c r="C9" s="12">
        <v>1163.3969999999999</v>
      </c>
      <c r="D9" s="14">
        <v>1170.723</v>
      </c>
      <c r="E9" s="1">
        <v>1196.856</v>
      </c>
      <c r="F9" s="13">
        <v>999.59199999999998</v>
      </c>
    </row>
    <row r="10" spans="1:6">
      <c r="A10" s="8" t="s">
        <v>301</v>
      </c>
      <c r="B10" s="9" t="s">
        <v>302</v>
      </c>
      <c r="C10" s="12">
        <v>1252.066</v>
      </c>
      <c r="D10" s="14">
        <v>1263.597</v>
      </c>
      <c r="E10" s="1">
        <v>1893.0340000000001</v>
      </c>
      <c r="F10" s="13">
        <v>1748.13</v>
      </c>
    </row>
    <row r="11" spans="1:6">
      <c r="A11" s="8" t="s">
        <v>303</v>
      </c>
      <c r="B11" s="9" t="s">
        <v>304</v>
      </c>
      <c r="C11" s="12">
        <v>1331.06</v>
      </c>
      <c r="D11" s="14">
        <v>1325.2529999999999</v>
      </c>
      <c r="E11" s="1">
        <v>1517.4929999999999</v>
      </c>
      <c r="F11" s="13">
        <v>1240.778</v>
      </c>
    </row>
    <row r="12" spans="1:6">
      <c r="A12" s="8" t="s">
        <v>305</v>
      </c>
      <c r="B12" s="9" t="s">
        <v>306</v>
      </c>
      <c r="C12" s="12">
        <v>1374.2650000000001</v>
      </c>
      <c r="D12" s="14">
        <v>1362.4259999999999</v>
      </c>
      <c r="E12" s="1">
        <v>2004.2360000000001</v>
      </c>
      <c r="F12" s="13">
        <v>1744.114</v>
      </c>
    </row>
    <row r="13" spans="1:6">
      <c r="A13" s="8" t="s">
        <v>307</v>
      </c>
      <c r="B13" s="9" t="s">
        <v>308</v>
      </c>
      <c r="C13" s="12">
        <v>1303.191</v>
      </c>
      <c r="D13" s="14">
        <v>1276.5219999999999</v>
      </c>
      <c r="E13" s="1">
        <v>1453.7149999999999</v>
      </c>
      <c r="F13" s="13">
        <v>1186.8579999999999</v>
      </c>
    </row>
    <row r="14" spans="1:6">
      <c r="A14" s="8" t="s">
        <v>309</v>
      </c>
      <c r="B14" s="8" t="s">
        <v>310</v>
      </c>
      <c r="C14" s="12">
        <v>1524.27</v>
      </c>
      <c r="D14" s="14">
        <v>1510.893</v>
      </c>
      <c r="E14" s="1">
        <v>1605.0730000000001</v>
      </c>
      <c r="F14" s="13">
        <v>1277.095</v>
      </c>
    </row>
    <row r="15" spans="1:6">
      <c r="A15" s="8" t="s">
        <v>311</v>
      </c>
      <c r="B15" s="9" t="s">
        <v>312</v>
      </c>
      <c r="C15" s="12">
        <v>1474.7270000000001</v>
      </c>
      <c r="D15" s="14">
        <v>1452.1849999999999</v>
      </c>
      <c r="E15" s="1">
        <v>1543.5170000000001</v>
      </c>
      <c r="F15" s="13">
        <v>1208.2449999999999</v>
      </c>
    </row>
    <row r="16" spans="1:6">
      <c r="A16" s="8" t="s">
        <v>313</v>
      </c>
      <c r="B16" s="9" t="s">
        <v>314</v>
      </c>
      <c r="C16" s="12">
        <v>1328.2239999999999</v>
      </c>
      <c r="D16" s="14">
        <v>1306.125</v>
      </c>
      <c r="E16" s="1">
        <v>1562.8869999999999</v>
      </c>
      <c r="F16" s="13">
        <v>1252.6120000000001</v>
      </c>
    </row>
    <row r="17" spans="1:6">
      <c r="A17" s="8" t="s">
        <v>315</v>
      </c>
      <c r="B17" s="9" t="s">
        <v>316</v>
      </c>
      <c r="C17" s="12">
        <v>1166.7650000000001</v>
      </c>
      <c r="D17" s="14">
        <v>1119.94</v>
      </c>
      <c r="E17" s="1">
        <v>1385.04</v>
      </c>
      <c r="F17" s="13">
        <v>1125.25</v>
      </c>
    </row>
    <row r="18" spans="1:6">
      <c r="A18" s="8" t="s">
        <v>317</v>
      </c>
      <c r="B18" s="9" t="s">
        <v>318</v>
      </c>
      <c r="C18" s="12">
        <v>1090.9159999999999</v>
      </c>
      <c r="D18" s="14">
        <v>1084.1310000000001</v>
      </c>
      <c r="E18" s="1">
        <v>1333.2260000000001</v>
      </c>
      <c r="F18" s="13">
        <v>1097.7819999999999</v>
      </c>
    </row>
    <row r="19" spans="1:6">
      <c r="A19" s="8" t="s">
        <v>319</v>
      </c>
      <c r="B19" s="9" t="s">
        <v>320</v>
      </c>
      <c r="C19" s="12">
        <v>1360.268</v>
      </c>
      <c r="D19" s="14">
        <v>1326.0039999999999</v>
      </c>
      <c r="E19" s="1">
        <v>1807.5329999999999</v>
      </c>
      <c r="F19" s="13">
        <v>1449.9259999999999</v>
      </c>
    </row>
    <row r="20" spans="1:6">
      <c r="A20" s="8" t="s">
        <v>321</v>
      </c>
      <c r="B20" s="9" t="s">
        <v>322</v>
      </c>
      <c r="C20" s="12">
        <v>1087.162</v>
      </c>
      <c r="D20" s="14">
        <v>1091.482</v>
      </c>
      <c r="E20" s="1">
        <v>1371.74</v>
      </c>
      <c r="F20" s="13">
        <v>1110.0260000000001</v>
      </c>
    </row>
    <row r="21" spans="1:6">
      <c r="A21" s="8" t="s">
        <v>323</v>
      </c>
      <c r="B21" s="8" t="s">
        <v>324</v>
      </c>
      <c r="C21" s="12">
        <v>1331.3</v>
      </c>
      <c r="D21" s="14">
        <v>1299.298</v>
      </c>
      <c r="E21" s="1">
        <v>1662.415</v>
      </c>
      <c r="F21" s="13">
        <v>1350.097</v>
      </c>
    </row>
    <row r="22" spans="1:6">
      <c r="A22" s="8" t="s">
        <v>325</v>
      </c>
      <c r="B22" s="9" t="s">
        <v>326</v>
      </c>
      <c r="C22" s="12">
        <v>1571.4949999999999</v>
      </c>
      <c r="D22" s="14">
        <v>1523.7380000000001</v>
      </c>
      <c r="E22" s="1">
        <v>1721.155</v>
      </c>
      <c r="F22" s="13">
        <v>1372.865</v>
      </c>
    </row>
    <row r="23" spans="1:6">
      <c r="A23" s="8" t="s">
        <v>327</v>
      </c>
      <c r="B23" s="9" t="s">
        <v>328</v>
      </c>
      <c r="C23" s="12">
        <v>1234.771</v>
      </c>
      <c r="D23" s="14">
        <v>1220.4760000000001</v>
      </c>
      <c r="E23" s="1">
        <v>1860.4469999999999</v>
      </c>
      <c r="F23" s="13">
        <v>1463.796</v>
      </c>
    </row>
    <row r="24" spans="1:6">
      <c r="A24" s="8" t="s">
        <v>329</v>
      </c>
      <c r="B24" s="9" t="s">
        <v>330</v>
      </c>
      <c r="C24" s="12">
        <v>1352.655</v>
      </c>
      <c r="D24" s="14">
        <v>1333.434</v>
      </c>
      <c r="E24" s="1">
        <v>1596.979</v>
      </c>
      <c r="F24" s="13">
        <v>1218.7</v>
      </c>
    </row>
    <row r="25" spans="1:6">
      <c r="A25" s="8" t="s">
        <v>331</v>
      </c>
      <c r="B25" s="9" t="s">
        <v>332</v>
      </c>
      <c r="C25" s="12">
        <v>1593.3420000000001</v>
      </c>
      <c r="D25" s="14">
        <v>1551.904</v>
      </c>
      <c r="E25" s="1">
        <v>1509.9929999999999</v>
      </c>
      <c r="F25" s="13">
        <v>1110.164</v>
      </c>
    </row>
    <row r="26" spans="1:6">
      <c r="A26" s="8" t="s">
        <v>333</v>
      </c>
      <c r="B26" s="9" t="s">
        <v>334</v>
      </c>
      <c r="C26" s="12">
        <v>1213.027</v>
      </c>
      <c r="D26" s="14">
        <v>1196.973</v>
      </c>
      <c r="E26" s="1">
        <v>1620.3</v>
      </c>
      <c r="F26" s="13">
        <v>1132.7180000000001</v>
      </c>
    </row>
    <row r="27" spans="1:6">
      <c r="A27" s="8" t="s">
        <v>335</v>
      </c>
      <c r="B27" s="8" t="s">
        <v>336</v>
      </c>
      <c r="C27" s="12">
        <v>2641.8440000000001</v>
      </c>
      <c r="D27" s="14">
        <v>2511.8220000000001</v>
      </c>
      <c r="E27" s="1">
        <v>2981.2269999999999</v>
      </c>
      <c r="F27" s="13">
        <v>1865.425</v>
      </c>
    </row>
    <row r="28" spans="1:6">
      <c r="A28" s="8" t="s">
        <v>337</v>
      </c>
      <c r="B28" s="9" t="s">
        <v>338</v>
      </c>
      <c r="C28" s="12">
        <v>2154.3670000000002</v>
      </c>
      <c r="D28" s="14">
        <v>2116.9720000000002</v>
      </c>
      <c r="E28" s="1">
        <v>3464.79</v>
      </c>
      <c r="F28" s="13">
        <v>2118.2539999999999</v>
      </c>
    </row>
    <row r="29" spans="1:6">
      <c r="A29" s="8" t="s">
        <v>339</v>
      </c>
      <c r="B29" s="9" t="s">
        <v>340</v>
      </c>
      <c r="C29" s="12">
        <v>2973.2939999999999</v>
      </c>
      <c r="D29" s="14">
        <v>2687.9749999999999</v>
      </c>
      <c r="E29" s="1">
        <v>3649.808</v>
      </c>
      <c r="F29" s="13">
        <v>2230.5390000000002</v>
      </c>
    </row>
    <row r="30" spans="1:6">
      <c r="A30" s="8" t="s">
        <v>341</v>
      </c>
      <c r="B30" s="9" t="s">
        <v>340</v>
      </c>
      <c r="C30" s="12">
        <v>2128.6439999999998</v>
      </c>
      <c r="D30" s="14">
        <v>2032.4359999999999</v>
      </c>
      <c r="E30" s="1">
        <v>3495.3580000000002</v>
      </c>
      <c r="F30" s="13">
        <v>2112.8789999999999</v>
      </c>
    </row>
    <row r="31" spans="1:6">
      <c r="A31" s="8" t="s">
        <v>342</v>
      </c>
      <c r="B31" s="9" t="s">
        <v>343</v>
      </c>
      <c r="C31" s="12">
        <v>2102.0630000000001</v>
      </c>
      <c r="D31" s="14">
        <v>1982.4670000000001</v>
      </c>
      <c r="E31" s="1">
        <v>3244.3429999999998</v>
      </c>
      <c r="F31" s="13">
        <v>1945.1020000000001</v>
      </c>
    </row>
    <row r="32" spans="1:6">
      <c r="A32" s="8" t="s">
        <v>344</v>
      </c>
      <c r="B32" s="8" t="s">
        <v>345</v>
      </c>
      <c r="C32" s="12">
        <v>2052.6280000000002</v>
      </c>
      <c r="D32" s="14">
        <v>2125.7800000000002</v>
      </c>
      <c r="E32" s="1">
        <v>3470.1329999999998</v>
      </c>
      <c r="F32" s="13">
        <v>2273</v>
      </c>
    </row>
    <row r="33" spans="1:6">
      <c r="A33" s="8" t="s">
        <v>0</v>
      </c>
      <c r="B33" s="8" t="s">
        <v>346</v>
      </c>
      <c r="C33" s="12">
        <v>2329.6660000000002</v>
      </c>
      <c r="D33" s="14">
        <v>2426.4929999999999</v>
      </c>
      <c r="E33" s="1">
        <v>2453.41</v>
      </c>
      <c r="F33" s="13">
        <v>2122.596</v>
      </c>
    </row>
    <row r="34" spans="1:6">
      <c r="A34" s="8" t="s">
        <v>1</v>
      </c>
      <c r="B34" s="8" t="s">
        <v>347</v>
      </c>
      <c r="C34" s="12">
        <v>3136.0259999999998</v>
      </c>
      <c r="D34" s="14">
        <v>3233.1010000000001</v>
      </c>
      <c r="E34" s="1">
        <v>3170.0279999999998</v>
      </c>
      <c r="F34" s="13">
        <v>3320.799</v>
      </c>
    </row>
    <row r="35" spans="1:6">
      <c r="A35" s="10" t="s">
        <v>2</v>
      </c>
      <c r="B35" s="10" t="s">
        <v>348</v>
      </c>
      <c r="C35" s="12">
        <v>1089.46</v>
      </c>
      <c r="D35" s="14">
        <v>1102.251</v>
      </c>
      <c r="E35" s="1">
        <v>1309.8510000000001</v>
      </c>
      <c r="F35" s="13">
        <v>1144.154</v>
      </c>
    </row>
    <row r="36" spans="1:6">
      <c r="A36" s="10" t="s">
        <v>3</v>
      </c>
      <c r="B36" s="10" t="s">
        <v>349</v>
      </c>
      <c r="C36" s="12">
        <v>1332.0229999999999</v>
      </c>
      <c r="D36" s="14">
        <v>1302.2860000000001</v>
      </c>
      <c r="E36" s="1">
        <v>1768.1959999999999</v>
      </c>
      <c r="F36" s="13">
        <v>1520.085</v>
      </c>
    </row>
    <row r="37" spans="1:6">
      <c r="A37" s="10" t="s">
        <v>4</v>
      </c>
      <c r="B37" s="10" t="s">
        <v>350</v>
      </c>
      <c r="C37" s="12">
        <v>1402.3910000000001</v>
      </c>
      <c r="D37" s="14">
        <v>1396.155</v>
      </c>
      <c r="E37" s="1">
        <v>1507.874</v>
      </c>
      <c r="F37" s="13">
        <v>1284.0509999999999</v>
      </c>
    </row>
    <row r="38" spans="1:6">
      <c r="A38" s="10" t="s">
        <v>5</v>
      </c>
      <c r="B38" s="10" t="s">
        <v>351</v>
      </c>
      <c r="C38" s="12">
        <v>1145.365</v>
      </c>
      <c r="D38" s="14">
        <v>1143.3800000000001</v>
      </c>
      <c r="E38" s="1">
        <v>1252.982</v>
      </c>
      <c r="F38" s="13">
        <v>1063.663</v>
      </c>
    </row>
    <row r="39" spans="1:6">
      <c r="A39" s="10" t="s">
        <v>6</v>
      </c>
      <c r="B39" s="10" t="s">
        <v>352</v>
      </c>
      <c r="C39" s="12">
        <v>1106.53</v>
      </c>
      <c r="D39" s="14">
        <v>1093.5820000000001</v>
      </c>
      <c r="E39" s="1">
        <v>1231.075</v>
      </c>
      <c r="F39" s="13">
        <v>1034.9739999999999</v>
      </c>
    </row>
    <row r="40" spans="1:6">
      <c r="A40" s="10" t="s">
        <v>7</v>
      </c>
      <c r="B40" s="10" t="s">
        <v>353</v>
      </c>
      <c r="C40" s="12">
        <v>1116.3789999999999</v>
      </c>
      <c r="D40" s="14">
        <v>1112.25</v>
      </c>
      <c r="E40" s="1">
        <v>1276.1020000000001</v>
      </c>
      <c r="F40" s="13">
        <v>1070.319</v>
      </c>
    </row>
    <row r="41" spans="1:6">
      <c r="A41" s="10" t="s">
        <v>8</v>
      </c>
      <c r="B41" s="10" t="s">
        <v>354</v>
      </c>
      <c r="C41" s="12">
        <v>1305.088</v>
      </c>
      <c r="D41" s="14">
        <v>1301.442</v>
      </c>
      <c r="E41" s="1">
        <v>1463.26</v>
      </c>
      <c r="F41" s="13">
        <v>1180.3150000000001</v>
      </c>
    </row>
    <row r="42" spans="1:6">
      <c r="A42" s="10" t="s">
        <v>9</v>
      </c>
      <c r="B42" s="10" t="s">
        <v>355</v>
      </c>
      <c r="C42" s="12">
        <v>1263.759</v>
      </c>
      <c r="D42" s="14">
        <v>1236.884</v>
      </c>
      <c r="E42" s="1">
        <v>1524.376</v>
      </c>
      <c r="F42" s="13">
        <v>1238.528</v>
      </c>
    </row>
    <row r="43" spans="1:6">
      <c r="A43" s="10" t="s">
        <v>10</v>
      </c>
      <c r="B43" s="10" t="s">
        <v>356</v>
      </c>
      <c r="C43" s="12">
        <v>1602.0989999999999</v>
      </c>
      <c r="D43" s="14">
        <v>1566.893</v>
      </c>
      <c r="E43" s="1">
        <v>1583.673</v>
      </c>
      <c r="F43" s="13">
        <v>1288.511</v>
      </c>
    </row>
    <row r="44" spans="1:6">
      <c r="A44" s="10" t="s">
        <v>11</v>
      </c>
      <c r="B44" s="10" t="s">
        <v>357</v>
      </c>
      <c r="C44" s="12">
        <v>1074.576</v>
      </c>
      <c r="D44" s="14">
        <v>1053.9079999999999</v>
      </c>
      <c r="E44" s="1">
        <v>1367.558</v>
      </c>
      <c r="F44" s="13">
        <v>1127.009</v>
      </c>
    </row>
    <row r="45" spans="1:6">
      <c r="A45" s="10" t="s">
        <v>12</v>
      </c>
      <c r="B45" s="10" t="s">
        <v>358</v>
      </c>
      <c r="C45" s="12">
        <v>1115.136</v>
      </c>
      <c r="D45" s="14">
        <v>1092.1659999999999</v>
      </c>
      <c r="E45" s="1">
        <v>1482.221</v>
      </c>
      <c r="F45" s="13">
        <v>1236.7729999999999</v>
      </c>
    </row>
    <row r="46" spans="1:6">
      <c r="A46" s="10" t="s">
        <v>13</v>
      </c>
      <c r="B46" s="10" t="s">
        <v>359</v>
      </c>
      <c r="C46" s="12">
        <v>1059.296</v>
      </c>
      <c r="D46" s="14">
        <v>1044.7940000000001</v>
      </c>
      <c r="E46" s="1">
        <v>1311.2370000000001</v>
      </c>
      <c r="F46" s="13">
        <v>1131.69</v>
      </c>
    </row>
    <row r="47" spans="1:6">
      <c r="A47" s="10" t="s">
        <v>14</v>
      </c>
      <c r="B47" s="10" t="s">
        <v>360</v>
      </c>
      <c r="C47" s="12">
        <v>1118.8109999999999</v>
      </c>
      <c r="D47" s="14">
        <v>1109.838</v>
      </c>
      <c r="E47" s="1">
        <v>1365.798</v>
      </c>
      <c r="F47" s="13">
        <v>1207.133</v>
      </c>
    </row>
    <row r="48" spans="1:6">
      <c r="A48" s="10" t="s">
        <v>15</v>
      </c>
      <c r="B48" s="10" t="s">
        <v>361</v>
      </c>
      <c r="C48" s="12">
        <v>1074.9290000000001</v>
      </c>
      <c r="D48" s="14">
        <v>1089.8109999999999</v>
      </c>
      <c r="E48" s="1">
        <v>1394.136</v>
      </c>
      <c r="F48" s="13">
        <v>1164.05</v>
      </c>
    </row>
    <row r="49" spans="1:6">
      <c r="A49" s="10" t="s">
        <v>16</v>
      </c>
      <c r="B49" s="10" t="s">
        <v>362</v>
      </c>
      <c r="C49" s="12">
        <v>1018.383</v>
      </c>
      <c r="D49" s="14">
        <v>1017.076</v>
      </c>
      <c r="E49" s="1">
        <v>1290.1369999999999</v>
      </c>
      <c r="F49" s="13">
        <v>1088.5719999999999</v>
      </c>
    </row>
    <row r="50" spans="1:6">
      <c r="A50" s="10" t="s">
        <v>17</v>
      </c>
      <c r="B50" s="10" t="s">
        <v>363</v>
      </c>
      <c r="C50" s="12">
        <v>1012.58</v>
      </c>
      <c r="D50" s="14">
        <v>1014.255</v>
      </c>
      <c r="E50" s="1">
        <v>1368.973</v>
      </c>
      <c r="F50" s="13">
        <v>1121.4110000000001</v>
      </c>
    </row>
    <row r="51" spans="1:6">
      <c r="A51" s="10" t="s">
        <v>18</v>
      </c>
      <c r="B51" s="10" t="s">
        <v>364</v>
      </c>
      <c r="C51" s="12">
        <v>1181.434</v>
      </c>
      <c r="D51" s="14">
        <v>1195.164</v>
      </c>
      <c r="E51" s="1">
        <v>1678.569</v>
      </c>
      <c r="F51" s="13">
        <v>1376.2919999999999</v>
      </c>
    </row>
    <row r="52" spans="1:6">
      <c r="A52" s="10" t="s">
        <v>19</v>
      </c>
      <c r="B52" s="10" t="s">
        <v>365</v>
      </c>
      <c r="C52" s="12">
        <v>1089.5129999999999</v>
      </c>
      <c r="D52" s="14">
        <v>1065.396</v>
      </c>
      <c r="E52" s="1">
        <v>1494.722</v>
      </c>
      <c r="F52" s="13">
        <v>1212.414</v>
      </c>
    </row>
    <row r="53" spans="1:6">
      <c r="A53" s="10" t="s">
        <v>20</v>
      </c>
      <c r="B53" s="10" t="s">
        <v>366</v>
      </c>
      <c r="C53" s="12">
        <v>1115.81</v>
      </c>
      <c r="D53" s="14">
        <v>1102.519</v>
      </c>
      <c r="E53" s="1">
        <v>1383.568</v>
      </c>
      <c r="F53" s="13">
        <v>1102.6500000000001</v>
      </c>
    </row>
    <row r="54" spans="1:6">
      <c r="A54" s="10" t="s">
        <v>21</v>
      </c>
      <c r="B54" s="10" t="s">
        <v>367</v>
      </c>
      <c r="C54" s="12">
        <v>1231.068</v>
      </c>
      <c r="D54" s="14">
        <v>1217.6469999999999</v>
      </c>
      <c r="E54" s="1">
        <v>1474.0440000000001</v>
      </c>
      <c r="F54" s="13">
        <v>1171.75</v>
      </c>
    </row>
    <row r="55" spans="1:6">
      <c r="A55" s="10" t="s">
        <v>22</v>
      </c>
      <c r="B55" s="10" t="s">
        <v>368</v>
      </c>
      <c r="C55" s="12">
        <v>1101.741</v>
      </c>
      <c r="D55" s="14">
        <v>1100.384</v>
      </c>
      <c r="E55" s="1">
        <v>1358.0909999999999</v>
      </c>
      <c r="F55" s="13">
        <v>1070.6110000000001</v>
      </c>
    </row>
    <row r="56" spans="1:6">
      <c r="A56" s="10" t="s">
        <v>23</v>
      </c>
      <c r="B56" s="10" t="s">
        <v>369</v>
      </c>
      <c r="C56" s="12">
        <v>1132.838</v>
      </c>
      <c r="D56" s="14">
        <v>1116.0920000000001</v>
      </c>
      <c r="E56" s="1">
        <v>1362.1949999999999</v>
      </c>
      <c r="F56" s="13">
        <v>1028.96</v>
      </c>
    </row>
    <row r="57" spans="1:6">
      <c r="A57" s="10" t="s">
        <v>24</v>
      </c>
      <c r="B57" s="10" t="s">
        <v>370</v>
      </c>
      <c r="C57" s="12">
        <v>1076.462</v>
      </c>
      <c r="D57" s="14">
        <v>1067.9680000000001</v>
      </c>
      <c r="E57" s="1">
        <v>1506.548</v>
      </c>
      <c r="F57" s="13">
        <v>1087.2270000000001</v>
      </c>
    </row>
    <row r="58" spans="1:6">
      <c r="A58" s="10" t="s">
        <v>25</v>
      </c>
      <c r="B58" s="10" t="s">
        <v>371</v>
      </c>
      <c r="C58" s="12">
        <v>987.39499999999998</v>
      </c>
      <c r="D58" s="14">
        <v>966.21199999999999</v>
      </c>
      <c r="E58" s="1">
        <v>1432.058</v>
      </c>
      <c r="F58" s="13">
        <v>978.00800000000004</v>
      </c>
    </row>
    <row r="59" spans="1:6">
      <c r="A59" s="10" t="s">
        <v>26</v>
      </c>
      <c r="B59" s="10" t="s">
        <v>372</v>
      </c>
      <c r="C59" s="12">
        <v>1043.7739999999999</v>
      </c>
      <c r="D59" s="14">
        <v>1028.4780000000001</v>
      </c>
      <c r="E59" s="1">
        <v>1439.288</v>
      </c>
      <c r="F59" s="13">
        <v>937.69899999999996</v>
      </c>
    </row>
    <row r="60" spans="1:6">
      <c r="A60" s="10" t="s">
        <v>27</v>
      </c>
      <c r="B60" s="10" t="s">
        <v>373</v>
      </c>
      <c r="C60" s="12">
        <v>1001.628</v>
      </c>
      <c r="D60" s="14">
        <v>995.43200000000002</v>
      </c>
      <c r="E60" s="1">
        <v>1445.806</v>
      </c>
      <c r="F60" s="13">
        <v>925.52599999999995</v>
      </c>
    </row>
    <row r="61" spans="1:6">
      <c r="A61" s="10" t="s">
        <v>28</v>
      </c>
      <c r="B61" s="10" t="s">
        <v>374</v>
      </c>
      <c r="C61" s="12">
        <v>1181.53</v>
      </c>
      <c r="D61" s="14">
        <v>1193.846</v>
      </c>
      <c r="E61" s="1">
        <v>1794.4110000000001</v>
      </c>
      <c r="F61" s="13">
        <v>1114.8219999999999</v>
      </c>
    </row>
    <row r="62" spans="1:6">
      <c r="A62" s="10" t="s">
        <v>29</v>
      </c>
      <c r="B62" s="10" t="s">
        <v>375</v>
      </c>
      <c r="C62" s="12">
        <v>1209.7</v>
      </c>
      <c r="D62" s="14">
        <v>1238.1769999999999</v>
      </c>
      <c r="E62" s="1">
        <v>1800.5619999999999</v>
      </c>
      <c r="F62" s="13">
        <v>1095.848</v>
      </c>
    </row>
    <row r="63" spans="1:6">
      <c r="A63" s="10" t="s">
        <v>30</v>
      </c>
      <c r="B63" s="10" t="s">
        <v>376</v>
      </c>
      <c r="C63" s="12">
        <v>1125.6690000000001</v>
      </c>
      <c r="D63" s="14">
        <v>1173.826</v>
      </c>
      <c r="E63" s="1">
        <v>1390.424</v>
      </c>
      <c r="F63" s="13">
        <v>1180.4549999999999</v>
      </c>
    </row>
    <row r="64" spans="1:6">
      <c r="A64" s="10" t="s">
        <v>31</v>
      </c>
      <c r="B64" s="10" t="s">
        <v>377</v>
      </c>
      <c r="C64" s="12">
        <v>1049.7329999999999</v>
      </c>
      <c r="D64" s="14">
        <v>1099.6659999999999</v>
      </c>
      <c r="E64" s="1">
        <v>1455.1959999999999</v>
      </c>
      <c r="F64" s="13">
        <v>1239.0129999999999</v>
      </c>
    </row>
    <row r="65" spans="1:6">
      <c r="A65" s="10" t="s">
        <v>32</v>
      </c>
      <c r="B65" s="10" t="s">
        <v>378</v>
      </c>
      <c r="C65" s="12">
        <v>1108.307</v>
      </c>
      <c r="D65" s="14">
        <v>1126.8689999999999</v>
      </c>
      <c r="E65" s="1">
        <v>1488.7470000000001</v>
      </c>
      <c r="F65" s="13">
        <v>1263.722</v>
      </c>
    </row>
    <row r="66" spans="1:6">
      <c r="A66" s="10" t="s">
        <v>33</v>
      </c>
      <c r="B66" s="10" t="s">
        <v>379</v>
      </c>
      <c r="C66" s="12">
        <v>1205.8530000000001</v>
      </c>
      <c r="D66" s="14">
        <v>1209.6500000000001</v>
      </c>
      <c r="E66" s="1">
        <v>1373.134</v>
      </c>
      <c r="F66" s="13">
        <v>1130.0419999999999</v>
      </c>
    </row>
    <row r="67" spans="1:6">
      <c r="A67" s="10" t="s">
        <v>34</v>
      </c>
      <c r="B67" s="10" t="s">
        <v>380</v>
      </c>
      <c r="C67" s="12">
        <v>1727.0229999999999</v>
      </c>
      <c r="D67" s="14">
        <v>1592.299</v>
      </c>
      <c r="E67" s="1">
        <v>2320.9589999999998</v>
      </c>
      <c r="F67" s="13">
        <v>1811.008</v>
      </c>
    </row>
    <row r="68" spans="1:6">
      <c r="A68" s="10" t="s">
        <v>35</v>
      </c>
      <c r="B68" s="10" t="s">
        <v>381</v>
      </c>
      <c r="C68" s="12">
        <v>1114.49</v>
      </c>
      <c r="D68" s="14">
        <v>1105.4929999999999</v>
      </c>
      <c r="E68" s="1">
        <v>1175.4069999999999</v>
      </c>
      <c r="F68" s="13">
        <v>969.12599999999998</v>
      </c>
    </row>
    <row r="69" spans="1:6">
      <c r="A69" s="10" t="s">
        <v>36</v>
      </c>
      <c r="B69" s="10" t="s">
        <v>382</v>
      </c>
      <c r="C69" s="12">
        <v>1201.8530000000001</v>
      </c>
      <c r="D69" s="14">
        <v>1187.79</v>
      </c>
      <c r="E69" s="1">
        <v>1313.2750000000001</v>
      </c>
      <c r="F69" s="13">
        <v>1097.7239999999999</v>
      </c>
    </row>
    <row r="70" spans="1:6">
      <c r="A70" s="10" t="s">
        <v>37</v>
      </c>
      <c r="B70" s="10" t="s">
        <v>383</v>
      </c>
      <c r="C70" s="12">
        <v>1221.3779999999999</v>
      </c>
      <c r="D70" s="14">
        <v>1241.865</v>
      </c>
      <c r="E70" s="1">
        <v>1366.7550000000001</v>
      </c>
      <c r="F70" s="13">
        <v>1140.461</v>
      </c>
    </row>
    <row r="71" spans="1:6">
      <c r="A71" s="10" t="s">
        <v>38</v>
      </c>
      <c r="B71" s="10" t="s">
        <v>384</v>
      </c>
      <c r="C71" s="12">
        <v>1195.7449999999999</v>
      </c>
      <c r="D71" s="14">
        <v>1208.136</v>
      </c>
      <c r="E71" s="1">
        <v>1220.9739999999999</v>
      </c>
      <c r="F71" s="13">
        <v>999.75699999999995</v>
      </c>
    </row>
    <row r="72" spans="1:6">
      <c r="A72" s="10" t="s">
        <v>39</v>
      </c>
      <c r="B72" s="10" t="s">
        <v>385</v>
      </c>
      <c r="C72" s="12">
        <v>1292.287</v>
      </c>
      <c r="D72" s="14">
        <v>1306.4659999999999</v>
      </c>
      <c r="E72" s="1">
        <v>1306.8389999999999</v>
      </c>
      <c r="F72" s="13">
        <v>1050.02</v>
      </c>
    </row>
    <row r="73" spans="1:6">
      <c r="A73" s="10" t="s">
        <v>40</v>
      </c>
      <c r="B73" s="10" t="s">
        <v>386</v>
      </c>
      <c r="C73" s="12">
        <v>1180.914</v>
      </c>
      <c r="D73" s="14">
        <v>1163.518</v>
      </c>
      <c r="E73" s="1">
        <v>1472.7449999999999</v>
      </c>
      <c r="F73" s="13">
        <v>1230.8050000000001</v>
      </c>
    </row>
    <row r="74" spans="1:6">
      <c r="A74" s="10" t="s">
        <v>41</v>
      </c>
      <c r="B74" s="10" t="s">
        <v>387</v>
      </c>
      <c r="C74" s="12">
        <v>1229.337</v>
      </c>
      <c r="D74" s="14">
        <v>1186.0329999999999</v>
      </c>
      <c r="E74" s="1">
        <v>1416.4639999999999</v>
      </c>
      <c r="F74" s="13">
        <v>1177.2629999999999</v>
      </c>
    </row>
    <row r="75" spans="1:6">
      <c r="A75" s="10" t="s">
        <v>42</v>
      </c>
      <c r="B75" s="10" t="s">
        <v>388</v>
      </c>
      <c r="C75" s="12">
        <v>1167.3510000000001</v>
      </c>
      <c r="D75" s="14">
        <v>1127.0730000000001</v>
      </c>
      <c r="E75" s="1">
        <v>1593.876</v>
      </c>
      <c r="F75" s="13">
        <v>1325.9659999999999</v>
      </c>
    </row>
    <row r="76" spans="1:6">
      <c r="A76" s="10" t="s">
        <v>43</v>
      </c>
      <c r="B76" s="10" t="s">
        <v>389</v>
      </c>
      <c r="C76" s="12">
        <v>1214.5509999999999</v>
      </c>
      <c r="D76" s="14">
        <v>1219.329</v>
      </c>
      <c r="E76" s="1">
        <v>1427.9290000000001</v>
      </c>
      <c r="F76" s="13">
        <v>1222.0250000000001</v>
      </c>
    </row>
    <row r="77" spans="1:6">
      <c r="A77" s="10" t="s">
        <v>44</v>
      </c>
      <c r="B77" s="10" t="s">
        <v>390</v>
      </c>
      <c r="C77" s="12">
        <v>1047.4179999999999</v>
      </c>
      <c r="D77" s="14">
        <v>1051.2090000000001</v>
      </c>
      <c r="E77" s="1">
        <v>1297.249</v>
      </c>
      <c r="F77" s="13">
        <v>1100.8230000000001</v>
      </c>
    </row>
    <row r="78" spans="1:6">
      <c r="A78" s="10" t="s">
        <v>45</v>
      </c>
      <c r="B78" s="10" t="s">
        <v>391</v>
      </c>
      <c r="C78" s="12">
        <v>1052.5999999999999</v>
      </c>
      <c r="D78" s="14">
        <v>1044.634</v>
      </c>
      <c r="E78" s="1">
        <v>1325.604</v>
      </c>
      <c r="F78" s="13">
        <v>1103.056</v>
      </c>
    </row>
    <row r="79" spans="1:6">
      <c r="A79" s="10" t="s">
        <v>46</v>
      </c>
      <c r="B79" s="10" t="s">
        <v>392</v>
      </c>
      <c r="C79" s="12">
        <v>993.005</v>
      </c>
      <c r="D79" s="14">
        <v>988.38400000000001</v>
      </c>
      <c r="E79" s="1">
        <v>1320.72</v>
      </c>
      <c r="F79" s="13">
        <v>1120.654</v>
      </c>
    </row>
    <row r="80" spans="1:6">
      <c r="A80" s="10" t="s">
        <v>47</v>
      </c>
      <c r="B80" s="10" t="s">
        <v>393</v>
      </c>
      <c r="C80" s="12">
        <v>1037.347</v>
      </c>
      <c r="D80" s="14">
        <v>1017.323</v>
      </c>
      <c r="E80" s="1">
        <v>1370.55</v>
      </c>
      <c r="F80" s="13">
        <v>1130.518</v>
      </c>
    </row>
    <row r="81" spans="1:6">
      <c r="A81" s="10" t="s">
        <v>48</v>
      </c>
      <c r="B81" s="10" t="s">
        <v>394</v>
      </c>
      <c r="C81" s="12">
        <v>1031.6890000000001</v>
      </c>
      <c r="D81" s="14">
        <v>1016.745</v>
      </c>
      <c r="E81" s="1">
        <v>1344.173</v>
      </c>
      <c r="F81" s="13">
        <v>1110.578</v>
      </c>
    </row>
    <row r="82" spans="1:6">
      <c r="A82" s="10" t="s">
        <v>49</v>
      </c>
      <c r="B82" s="10" t="s">
        <v>395</v>
      </c>
      <c r="C82" s="12">
        <v>1711.8610000000001</v>
      </c>
      <c r="D82" s="14">
        <v>1621.9570000000001</v>
      </c>
      <c r="E82" s="1">
        <v>1731.2539999999999</v>
      </c>
      <c r="F82" s="13">
        <v>1408.921</v>
      </c>
    </row>
    <row r="83" spans="1:6">
      <c r="A83" s="10" t="s">
        <v>50</v>
      </c>
      <c r="B83" s="10" t="s">
        <v>396</v>
      </c>
      <c r="C83" s="12">
        <v>1073.2370000000001</v>
      </c>
      <c r="D83" s="14">
        <v>1065.8779999999999</v>
      </c>
      <c r="E83" s="1">
        <v>1338.5830000000001</v>
      </c>
      <c r="F83" s="13">
        <v>1092.683</v>
      </c>
    </row>
    <row r="84" spans="1:6">
      <c r="A84" s="10" t="s">
        <v>51</v>
      </c>
      <c r="B84" s="10" t="s">
        <v>397</v>
      </c>
      <c r="C84" s="12">
        <v>1095.4000000000001</v>
      </c>
      <c r="D84" s="14">
        <v>1087.3779999999999</v>
      </c>
      <c r="E84" s="1">
        <v>1339.7819999999999</v>
      </c>
      <c r="F84" s="13">
        <v>1077.78</v>
      </c>
    </row>
    <row r="85" spans="1:6">
      <c r="A85" s="10" t="s">
        <v>52</v>
      </c>
      <c r="B85" s="10" t="s">
        <v>398</v>
      </c>
      <c r="C85" s="12">
        <v>1078.394</v>
      </c>
      <c r="D85" s="14">
        <v>1065.961</v>
      </c>
      <c r="E85" s="1">
        <v>1327.1479999999999</v>
      </c>
      <c r="F85" s="13">
        <v>1069.951</v>
      </c>
    </row>
    <row r="86" spans="1:6">
      <c r="A86" s="10" t="s">
        <v>53</v>
      </c>
      <c r="B86" s="10" t="s">
        <v>399</v>
      </c>
      <c r="C86" s="12">
        <v>1445.278</v>
      </c>
      <c r="D86" s="14">
        <v>1498.269</v>
      </c>
      <c r="E86" s="1">
        <v>1391.269</v>
      </c>
      <c r="F86" s="13">
        <v>1077.758</v>
      </c>
    </row>
    <row r="87" spans="1:6">
      <c r="A87" s="10" t="s">
        <v>54</v>
      </c>
      <c r="B87" s="10" t="s">
        <v>400</v>
      </c>
      <c r="C87" s="12">
        <v>1023.193</v>
      </c>
      <c r="D87" s="14">
        <v>1026.5809999999999</v>
      </c>
      <c r="E87" s="1">
        <v>1324.674</v>
      </c>
      <c r="F87" s="13">
        <v>1038.8489999999999</v>
      </c>
    </row>
    <row r="88" spans="1:6">
      <c r="A88" s="10" t="s">
        <v>55</v>
      </c>
      <c r="B88" s="10" t="s">
        <v>401</v>
      </c>
      <c r="C88" s="12">
        <v>1033.6379999999999</v>
      </c>
      <c r="D88" s="14">
        <v>1022.5890000000001</v>
      </c>
      <c r="E88" s="1">
        <v>1431.396</v>
      </c>
      <c r="F88" s="13">
        <v>1062.6389999999999</v>
      </c>
    </row>
    <row r="89" spans="1:6">
      <c r="A89" s="10" t="s">
        <v>56</v>
      </c>
      <c r="B89" s="10" t="s">
        <v>402</v>
      </c>
      <c r="C89" s="12">
        <v>993.45600000000002</v>
      </c>
      <c r="D89" s="14">
        <v>1004.351</v>
      </c>
      <c r="E89" s="1">
        <v>1387.3209999999999</v>
      </c>
      <c r="F89" s="13">
        <v>1014.724</v>
      </c>
    </row>
    <row r="90" spans="1:6">
      <c r="A90" s="10" t="s">
        <v>57</v>
      </c>
      <c r="B90" s="10" t="s">
        <v>403</v>
      </c>
      <c r="C90" s="12">
        <v>1223.577</v>
      </c>
      <c r="D90" s="14">
        <v>1232.027</v>
      </c>
      <c r="E90" s="1">
        <v>1569.63</v>
      </c>
      <c r="F90" s="13">
        <v>1136.0350000000001</v>
      </c>
    </row>
    <row r="91" spans="1:6">
      <c r="A91" s="10" t="s">
        <v>58</v>
      </c>
      <c r="B91" s="10" t="s">
        <v>404</v>
      </c>
      <c r="C91" s="12">
        <v>1068.902</v>
      </c>
      <c r="D91" s="14">
        <v>1070.8869999999999</v>
      </c>
      <c r="E91" s="1">
        <v>1599.5129999999999</v>
      </c>
      <c r="F91" s="13">
        <v>1060.921</v>
      </c>
    </row>
    <row r="92" spans="1:6">
      <c r="A92" s="10" t="s">
        <v>59</v>
      </c>
      <c r="B92" s="10" t="s">
        <v>405</v>
      </c>
      <c r="C92" s="12">
        <v>1031.788</v>
      </c>
      <c r="D92" s="14">
        <v>1073.085</v>
      </c>
      <c r="E92" s="1">
        <v>1603.1669999999999</v>
      </c>
      <c r="F92" s="13">
        <v>998.68499999999995</v>
      </c>
    </row>
    <row r="93" spans="1:6">
      <c r="A93" s="10" t="s">
        <v>60</v>
      </c>
      <c r="B93" s="10" t="s">
        <v>406</v>
      </c>
      <c r="C93" s="12">
        <v>976.53300000000002</v>
      </c>
      <c r="D93" s="14">
        <v>1106.4390000000001</v>
      </c>
      <c r="E93" s="1">
        <v>1287.1590000000001</v>
      </c>
      <c r="F93" s="13">
        <v>1124.1020000000001</v>
      </c>
    </row>
    <row r="94" spans="1:6">
      <c r="A94" s="10" t="s">
        <v>61</v>
      </c>
      <c r="B94" s="10" t="s">
        <v>407</v>
      </c>
      <c r="C94" s="12">
        <v>1055.4849999999999</v>
      </c>
      <c r="D94" s="14">
        <v>1143.059</v>
      </c>
      <c r="E94" s="1">
        <v>1451.953</v>
      </c>
      <c r="F94" s="13">
        <v>1188.837</v>
      </c>
    </row>
    <row r="95" spans="1:6">
      <c r="A95" s="10" t="s">
        <v>62</v>
      </c>
      <c r="B95" s="10" t="s">
        <v>408</v>
      </c>
      <c r="C95" s="12">
        <v>1075.538</v>
      </c>
      <c r="D95" s="14">
        <v>1121.229</v>
      </c>
      <c r="E95" s="1">
        <v>1458.356</v>
      </c>
      <c r="F95" s="13">
        <v>1157.5229999999999</v>
      </c>
    </row>
    <row r="96" spans="1:6">
      <c r="A96" s="10" t="s">
        <v>63</v>
      </c>
      <c r="B96" s="10" t="s">
        <v>409</v>
      </c>
      <c r="C96" s="12">
        <v>1105.8800000000001</v>
      </c>
      <c r="D96" s="14">
        <v>1109.829</v>
      </c>
      <c r="E96" s="1">
        <v>1415.6030000000001</v>
      </c>
      <c r="F96" s="13">
        <v>1095.0429999999999</v>
      </c>
    </row>
    <row r="97" spans="1:6">
      <c r="A97" s="10" t="s">
        <v>64</v>
      </c>
      <c r="B97" s="10" t="s">
        <v>410</v>
      </c>
      <c r="C97" s="12">
        <v>1130.1849999999999</v>
      </c>
      <c r="D97" s="14">
        <v>1118.9269999999999</v>
      </c>
      <c r="E97" s="1">
        <v>1368.9079999999999</v>
      </c>
      <c r="F97" s="13">
        <v>1059.4949999999999</v>
      </c>
    </row>
    <row r="98" spans="1:6">
      <c r="A98" s="10" t="s">
        <v>65</v>
      </c>
      <c r="B98" s="10" t="s">
        <v>411</v>
      </c>
      <c r="C98" s="12">
        <v>1147.212</v>
      </c>
      <c r="D98" s="14">
        <v>1091.9079999999999</v>
      </c>
      <c r="E98" s="1">
        <v>1296.0229999999999</v>
      </c>
      <c r="F98" s="13">
        <v>1021.524</v>
      </c>
    </row>
    <row r="99" spans="1:6">
      <c r="A99" s="10" t="s">
        <v>66</v>
      </c>
      <c r="B99" s="10" t="s">
        <v>412</v>
      </c>
      <c r="C99" s="12">
        <v>1047.0029999999999</v>
      </c>
      <c r="D99" s="14">
        <v>1014.99</v>
      </c>
      <c r="E99" s="1">
        <v>1195.412</v>
      </c>
      <c r="F99" s="13">
        <v>957.12800000000004</v>
      </c>
    </row>
    <row r="100" spans="1:6">
      <c r="A100" s="10" t="s">
        <v>67</v>
      </c>
      <c r="B100" s="10" t="s">
        <v>413</v>
      </c>
      <c r="C100" s="12">
        <v>1203.6289999999999</v>
      </c>
      <c r="D100" s="14">
        <v>1228.921</v>
      </c>
      <c r="E100" s="1">
        <v>1312.5619999999999</v>
      </c>
      <c r="F100" s="13">
        <v>1074.181</v>
      </c>
    </row>
    <row r="101" spans="1:6">
      <c r="A101" s="10" t="s">
        <v>68</v>
      </c>
      <c r="B101" s="10" t="s">
        <v>414</v>
      </c>
      <c r="C101" s="12">
        <v>1410.183</v>
      </c>
      <c r="D101" s="14">
        <v>1380.038</v>
      </c>
      <c r="E101" s="1">
        <v>1334.704</v>
      </c>
      <c r="F101" s="13">
        <v>1086.0070000000001</v>
      </c>
    </row>
    <row r="102" spans="1:6">
      <c r="A102" s="10" t="s">
        <v>69</v>
      </c>
      <c r="B102" s="10" t="s">
        <v>415</v>
      </c>
      <c r="C102" s="12">
        <v>1152.4069999999999</v>
      </c>
      <c r="D102" s="14">
        <v>1136.2929999999999</v>
      </c>
      <c r="E102" s="1">
        <v>1269.856</v>
      </c>
      <c r="F102" s="13">
        <v>1036.5360000000001</v>
      </c>
    </row>
    <row r="103" spans="1:6">
      <c r="A103" s="10" t="s">
        <v>70</v>
      </c>
      <c r="B103" s="10" t="s">
        <v>416</v>
      </c>
      <c r="C103" s="12">
        <v>1124.932</v>
      </c>
      <c r="D103" s="14">
        <v>1123.4749999999999</v>
      </c>
      <c r="E103" s="1">
        <v>1398.595</v>
      </c>
      <c r="F103" s="13">
        <v>1126.867</v>
      </c>
    </row>
    <row r="104" spans="1:6">
      <c r="A104" s="10" t="s">
        <v>71</v>
      </c>
      <c r="B104" s="10" t="s">
        <v>417</v>
      </c>
      <c r="C104" s="12">
        <v>1072.232</v>
      </c>
      <c r="D104" s="14">
        <v>1057.0340000000001</v>
      </c>
      <c r="E104" s="1">
        <v>1430.56</v>
      </c>
      <c r="F104" s="13">
        <v>1152.625</v>
      </c>
    </row>
    <row r="105" spans="1:6">
      <c r="A105" s="10" t="s">
        <v>72</v>
      </c>
      <c r="B105" s="10" t="s">
        <v>418</v>
      </c>
      <c r="C105" s="12">
        <v>1076.4690000000001</v>
      </c>
      <c r="D105" s="14">
        <v>1045.23</v>
      </c>
      <c r="E105" s="1">
        <v>1379.74</v>
      </c>
      <c r="F105" s="13">
        <v>1111.97</v>
      </c>
    </row>
    <row r="106" spans="1:6">
      <c r="A106" s="10" t="s">
        <v>73</v>
      </c>
      <c r="B106" s="10" t="s">
        <v>419</v>
      </c>
      <c r="C106" s="12">
        <v>1054.0350000000001</v>
      </c>
      <c r="D106" s="14">
        <v>1035.6659999999999</v>
      </c>
      <c r="E106" s="1">
        <v>1332.4770000000001</v>
      </c>
      <c r="F106" s="13">
        <v>1083.3979999999999</v>
      </c>
    </row>
    <row r="107" spans="1:6">
      <c r="A107" s="10" t="s">
        <v>74</v>
      </c>
      <c r="B107" s="10" t="s">
        <v>420</v>
      </c>
      <c r="C107" s="12">
        <v>1016.94</v>
      </c>
      <c r="D107" s="14">
        <v>1004.038</v>
      </c>
      <c r="E107" s="1">
        <v>1270.117</v>
      </c>
      <c r="F107" s="13">
        <v>1056.816</v>
      </c>
    </row>
    <row r="108" spans="1:6">
      <c r="A108" s="10" t="s">
        <v>75</v>
      </c>
      <c r="B108" s="10" t="s">
        <v>421</v>
      </c>
      <c r="C108" s="12">
        <v>878.32399999999996</v>
      </c>
      <c r="D108" s="14">
        <v>866.25099999999998</v>
      </c>
      <c r="E108" s="1">
        <v>1165.059</v>
      </c>
      <c r="F108" s="13">
        <v>973.78200000000004</v>
      </c>
    </row>
    <row r="109" spans="1:6">
      <c r="A109" s="10" t="s">
        <v>76</v>
      </c>
      <c r="B109" s="10" t="s">
        <v>422</v>
      </c>
      <c r="C109" s="12">
        <v>1002.987</v>
      </c>
      <c r="D109" s="14">
        <v>975.43100000000004</v>
      </c>
      <c r="E109" s="1">
        <v>1329.2570000000001</v>
      </c>
      <c r="F109" s="13">
        <v>1091.758</v>
      </c>
    </row>
    <row r="110" spans="1:6">
      <c r="A110" s="10" t="s">
        <v>77</v>
      </c>
      <c r="B110" s="10" t="s">
        <v>423</v>
      </c>
      <c r="C110" s="12">
        <v>980.63800000000003</v>
      </c>
      <c r="D110" s="14">
        <v>963.69500000000005</v>
      </c>
      <c r="E110" s="1">
        <v>1259.7529999999999</v>
      </c>
      <c r="F110" s="13">
        <v>1002.603</v>
      </c>
    </row>
    <row r="111" spans="1:6">
      <c r="A111" s="10" t="s">
        <v>78</v>
      </c>
      <c r="B111" s="10" t="s">
        <v>424</v>
      </c>
      <c r="C111" s="12">
        <v>983.33199999999999</v>
      </c>
      <c r="D111" s="14">
        <v>980.72</v>
      </c>
      <c r="E111" s="1">
        <v>1288.8499999999999</v>
      </c>
      <c r="F111" s="13">
        <v>1028.7660000000001</v>
      </c>
    </row>
    <row r="112" spans="1:6">
      <c r="A112" s="10" t="s">
        <v>79</v>
      </c>
      <c r="B112" s="10" t="s">
        <v>425</v>
      </c>
      <c r="C112" s="12">
        <v>1530.479</v>
      </c>
      <c r="D112" s="14">
        <v>1429.6980000000001</v>
      </c>
      <c r="E112" s="1">
        <v>1636.8320000000001</v>
      </c>
      <c r="F112" s="13">
        <v>1221.893</v>
      </c>
    </row>
    <row r="113" spans="1:6">
      <c r="A113" s="10" t="s">
        <v>80</v>
      </c>
      <c r="B113" s="10" t="s">
        <v>426</v>
      </c>
      <c r="C113" s="12">
        <v>1052.7760000000001</v>
      </c>
      <c r="D113" s="14">
        <v>1027.9649999999999</v>
      </c>
      <c r="E113" s="1">
        <v>1372.2070000000001</v>
      </c>
      <c r="F113" s="13">
        <v>1086.8789999999999</v>
      </c>
    </row>
    <row r="114" spans="1:6">
      <c r="A114" s="10" t="s">
        <v>81</v>
      </c>
      <c r="B114" s="10" t="s">
        <v>427</v>
      </c>
      <c r="C114" s="12">
        <v>1410.3240000000001</v>
      </c>
      <c r="D114" s="14">
        <v>1441.463</v>
      </c>
      <c r="E114" s="1">
        <v>1473.528</v>
      </c>
      <c r="F114" s="13">
        <v>1176.422</v>
      </c>
    </row>
    <row r="115" spans="1:6">
      <c r="A115" s="10" t="s">
        <v>82</v>
      </c>
      <c r="B115" s="10" t="s">
        <v>428</v>
      </c>
      <c r="C115" s="12">
        <v>1271.684</v>
      </c>
      <c r="D115" s="14">
        <v>1255.0029999999999</v>
      </c>
      <c r="E115" s="1">
        <v>1615.893</v>
      </c>
      <c r="F115" s="13">
        <v>1285.905</v>
      </c>
    </row>
    <row r="116" spans="1:6">
      <c r="A116" s="10" t="s">
        <v>83</v>
      </c>
      <c r="B116" s="10" t="s">
        <v>429</v>
      </c>
      <c r="C116" s="12">
        <v>1125.44</v>
      </c>
      <c r="D116" s="14">
        <v>1115.107</v>
      </c>
      <c r="E116" s="1">
        <v>1398.5119999999999</v>
      </c>
      <c r="F116" s="13">
        <v>1106.6859999999999</v>
      </c>
    </row>
    <row r="117" spans="1:6">
      <c r="A117" s="10" t="s">
        <v>84</v>
      </c>
      <c r="B117" s="10" t="s">
        <v>430</v>
      </c>
      <c r="C117" s="12">
        <v>1383.3130000000001</v>
      </c>
      <c r="D117" s="14">
        <v>1352.4639999999999</v>
      </c>
      <c r="E117" s="1">
        <v>1611.787</v>
      </c>
      <c r="F117" s="13">
        <v>1241.414</v>
      </c>
    </row>
    <row r="118" spans="1:6">
      <c r="A118" s="10" t="s">
        <v>85</v>
      </c>
      <c r="B118" s="10" t="s">
        <v>431</v>
      </c>
      <c r="C118" s="12">
        <v>1038.374</v>
      </c>
      <c r="D118" s="14">
        <v>1047.69</v>
      </c>
      <c r="E118" s="1">
        <v>1414.0150000000001</v>
      </c>
      <c r="F118" s="13">
        <v>1110.5540000000001</v>
      </c>
    </row>
    <row r="119" spans="1:6">
      <c r="A119" s="10" t="s">
        <v>86</v>
      </c>
      <c r="B119" s="10" t="s">
        <v>432</v>
      </c>
      <c r="C119" s="12">
        <v>1149.6849999999999</v>
      </c>
      <c r="D119" s="14">
        <v>1144.952</v>
      </c>
      <c r="E119" s="1">
        <v>1512.5989999999999</v>
      </c>
      <c r="F119" s="13">
        <v>1163.088</v>
      </c>
    </row>
    <row r="120" spans="1:6">
      <c r="A120" s="10" t="s">
        <v>87</v>
      </c>
      <c r="B120" s="10" t="s">
        <v>433</v>
      </c>
      <c r="C120" s="12">
        <v>1041.7159999999999</v>
      </c>
      <c r="D120" s="14">
        <v>1033.241</v>
      </c>
      <c r="E120" s="1">
        <v>1414.826</v>
      </c>
      <c r="F120" s="13">
        <v>1099.8219999999999</v>
      </c>
    </row>
    <row r="121" spans="1:6">
      <c r="A121" s="10" t="s">
        <v>88</v>
      </c>
      <c r="B121" s="10" t="s">
        <v>434</v>
      </c>
      <c r="C121" s="12">
        <v>1066.462</v>
      </c>
      <c r="D121" s="14">
        <v>1041.8109999999999</v>
      </c>
      <c r="E121" s="1">
        <v>1566.4680000000001</v>
      </c>
      <c r="F121" s="13">
        <v>1134.9590000000001</v>
      </c>
    </row>
    <row r="122" spans="1:6">
      <c r="A122" s="10" t="s">
        <v>89</v>
      </c>
      <c r="B122" s="10" t="s">
        <v>435</v>
      </c>
      <c r="C122" s="12">
        <v>1027.6110000000001</v>
      </c>
      <c r="D122" s="14">
        <v>1056.8879999999999</v>
      </c>
      <c r="E122" s="1">
        <v>1588.3689999999999</v>
      </c>
      <c r="F122" s="13">
        <v>1114.453</v>
      </c>
    </row>
    <row r="123" spans="1:6">
      <c r="A123" s="10" t="s">
        <v>90</v>
      </c>
      <c r="B123" s="10" t="s">
        <v>436</v>
      </c>
      <c r="C123" s="12">
        <v>910.77099999999996</v>
      </c>
      <c r="D123" s="14">
        <v>1068.1669999999999</v>
      </c>
      <c r="E123" s="1">
        <v>1322.807</v>
      </c>
      <c r="F123" s="13">
        <v>1078.9349999999999</v>
      </c>
    </row>
    <row r="124" spans="1:6">
      <c r="A124" s="10" t="s">
        <v>91</v>
      </c>
      <c r="B124" s="10" t="s">
        <v>437</v>
      </c>
      <c r="C124" s="12">
        <v>1361.365</v>
      </c>
      <c r="D124" s="14">
        <v>1572.6410000000001</v>
      </c>
      <c r="E124" s="1">
        <v>1535.703</v>
      </c>
      <c r="F124" s="13">
        <v>1193.9670000000001</v>
      </c>
    </row>
    <row r="125" spans="1:6">
      <c r="A125" s="10" t="s">
        <v>92</v>
      </c>
      <c r="B125" s="10" t="s">
        <v>438</v>
      </c>
      <c r="C125" s="12">
        <v>1160.501</v>
      </c>
      <c r="D125" s="14">
        <v>1277.366</v>
      </c>
      <c r="E125" s="1">
        <v>1446.0260000000001</v>
      </c>
      <c r="F125" s="13">
        <v>1097.7090000000001</v>
      </c>
    </row>
    <row r="126" spans="1:6">
      <c r="A126" s="10" t="s">
        <v>93</v>
      </c>
      <c r="B126" s="10" t="s">
        <v>439</v>
      </c>
      <c r="C126" s="12">
        <v>1076.779</v>
      </c>
      <c r="D126" s="14">
        <v>1143.537</v>
      </c>
      <c r="E126" s="1">
        <v>1387.271</v>
      </c>
      <c r="F126" s="13">
        <v>1081.3219999999999</v>
      </c>
    </row>
    <row r="127" spans="1:6">
      <c r="A127" s="10" t="s">
        <v>94</v>
      </c>
      <c r="B127" s="10" t="s">
        <v>440</v>
      </c>
      <c r="C127" s="12">
        <v>1151.7</v>
      </c>
      <c r="D127" s="14">
        <v>1151.702</v>
      </c>
      <c r="E127" s="1">
        <v>1392.5050000000001</v>
      </c>
      <c r="F127" s="13">
        <v>1084.8499999999999</v>
      </c>
    </row>
    <row r="128" spans="1:6">
      <c r="A128" s="10" t="s">
        <v>95</v>
      </c>
      <c r="B128" s="10" t="s">
        <v>441</v>
      </c>
      <c r="C128" s="12">
        <v>1056.874</v>
      </c>
      <c r="D128" s="14">
        <v>1053.471</v>
      </c>
      <c r="E128" s="1">
        <v>1297.049</v>
      </c>
      <c r="F128" s="13">
        <v>1023.01</v>
      </c>
    </row>
    <row r="129" spans="1:6">
      <c r="A129" s="10" t="s">
        <v>96</v>
      </c>
      <c r="B129" s="10" t="s">
        <v>442</v>
      </c>
      <c r="C129" s="12">
        <v>1058.6279999999999</v>
      </c>
      <c r="D129" s="14">
        <v>1034.289</v>
      </c>
      <c r="E129" s="1">
        <v>1247.296</v>
      </c>
      <c r="F129" s="13">
        <v>1006.793</v>
      </c>
    </row>
    <row r="130" spans="1:6">
      <c r="A130" s="10" t="s">
        <v>97</v>
      </c>
      <c r="B130" s="10" t="s">
        <v>443</v>
      </c>
      <c r="C130" s="12">
        <v>1110.1079999999999</v>
      </c>
      <c r="D130" s="14">
        <v>1094.2349999999999</v>
      </c>
      <c r="E130" s="1">
        <v>1318.585</v>
      </c>
      <c r="F130" s="13">
        <v>1069.45</v>
      </c>
    </row>
    <row r="131" spans="1:6">
      <c r="A131" s="10" t="s">
        <v>98</v>
      </c>
      <c r="B131" s="10" t="s">
        <v>444</v>
      </c>
      <c r="C131" s="12">
        <v>1360.0840000000001</v>
      </c>
      <c r="D131" s="14">
        <v>1334.75</v>
      </c>
      <c r="E131" s="1">
        <v>1300.335</v>
      </c>
      <c r="F131" s="13">
        <v>1079.6790000000001</v>
      </c>
    </row>
    <row r="132" spans="1:6">
      <c r="A132" s="10" t="s">
        <v>99</v>
      </c>
      <c r="B132" s="10" t="s">
        <v>445</v>
      </c>
      <c r="C132" s="12">
        <v>1219.0440000000001</v>
      </c>
      <c r="D132" s="14">
        <v>1193.395</v>
      </c>
      <c r="E132" s="1">
        <v>1336.614</v>
      </c>
      <c r="F132" s="13">
        <v>1076.491</v>
      </c>
    </row>
    <row r="133" spans="1:6">
      <c r="A133" s="10" t="s">
        <v>100</v>
      </c>
      <c r="B133" s="10" t="s">
        <v>446</v>
      </c>
      <c r="C133" s="12">
        <v>1111.183</v>
      </c>
      <c r="D133" s="14">
        <v>1082.357</v>
      </c>
      <c r="E133" s="1">
        <v>1282.1790000000001</v>
      </c>
      <c r="F133" s="13">
        <v>1035.2180000000001</v>
      </c>
    </row>
    <row r="134" spans="1:6">
      <c r="A134" s="10" t="s">
        <v>101</v>
      </c>
      <c r="B134" s="10" t="s">
        <v>447</v>
      </c>
      <c r="C134" s="12">
        <v>1121.5450000000001</v>
      </c>
      <c r="D134" s="14">
        <v>1086.2919999999999</v>
      </c>
      <c r="E134" s="1">
        <v>1333.3430000000001</v>
      </c>
      <c r="F134" s="13">
        <v>1078.624</v>
      </c>
    </row>
    <row r="135" spans="1:6">
      <c r="A135" s="10" t="s">
        <v>102</v>
      </c>
      <c r="B135" s="10" t="s">
        <v>448</v>
      </c>
      <c r="C135" s="12">
        <v>1202.162</v>
      </c>
      <c r="D135" s="14">
        <v>1162.7739999999999</v>
      </c>
      <c r="E135" s="1">
        <v>1410.277</v>
      </c>
      <c r="F135" s="13">
        <v>1158.2370000000001</v>
      </c>
    </row>
    <row r="136" spans="1:6">
      <c r="A136" s="10" t="s">
        <v>103</v>
      </c>
      <c r="B136" s="10" t="s">
        <v>449</v>
      </c>
      <c r="C136" s="12">
        <v>1154.423</v>
      </c>
      <c r="D136" s="14">
        <v>1105.413</v>
      </c>
      <c r="E136" s="1">
        <v>1437.9929999999999</v>
      </c>
      <c r="F136" s="13">
        <v>1158.4590000000001</v>
      </c>
    </row>
    <row r="137" spans="1:6">
      <c r="A137" s="10" t="s">
        <v>104</v>
      </c>
      <c r="B137" s="10" t="s">
        <v>450</v>
      </c>
      <c r="C137" s="12">
        <v>1061.729</v>
      </c>
      <c r="D137" s="14">
        <v>1042.6310000000001</v>
      </c>
      <c r="E137" s="1">
        <v>1333</v>
      </c>
      <c r="F137" s="13">
        <v>1077.452</v>
      </c>
    </row>
    <row r="138" spans="1:6">
      <c r="A138" s="10" t="s">
        <v>105</v>
      </c>
      <c r="B138" s="10" t="s">
        <v>451</v>
      </c>
      <c r="C138" s="12">
        <v>1121.3879999999999</v>
      </c>
      <c r="D138" s="14">
        <v>1066.9480000000001</v>
      </c>
      <c r="E138" s="1">
        <v>1255.576</v>
      </c>
      <c r="F138" s="13">
        <v>988.60900000000004</v>
      </c>
    </row>
    <row r="139" spans="1:6">
      <c r="A139" s="10" t="s">
        <v>106</v>
      </c>
      <c r="B139" s="10" t="s">
        <v>452</v>
      </c>
      <c r="C139" s="12">
        <v>1034.162</v>
      </c>
      <c r="D139" s="14">
        <v>1006.579</v>
      </c>
      <c r="E139" s="1">
        <v>1279.711</v>
      </c>
      <c r="F139" s="13">
        <v>1019.7670000000001</v>
      </c>
    </row>
    <row r="140" spans="1:6">
      <c r="A140" s="10" t="s">
        <v>107</v>
      </c>
      <c r="B140" s="10" t="s">
        <v>453</v>
      </c>
      <c r="C140" s="12">
        <v>1005.694</v>
      </c>
      <c r="D140" s="14">
        <v>992.53300000000002</v>
      </c>
      <c r="E140" s="1">
        <v>1255.933</v>
      </c>
      <c r="F140" s="13">
        <v>983.23099999999999</v>
      </c>
    </row>
    <row r="141" spans="1:6">
      <c r="A141" s="10" t="s">
        <v>108</v>
      </c>
      <c r="B141" s="10" t="s">
        <v>454</v>
      </c>
      <c r="C141" s="12">
        <v>1389.8810000000001</v>
      </c>
      <c r="D141" s="14">
        <v>1375.498</v>
      </c>
      <c r="E141" s="1">
        <v>1526.26</v>
      </c>
      <c r="F141" s="13">
        <v>1098.4079999999999</v>
      </c>
    </row>
    <row r="142" spans="1:6">
      <c r="A142" s="10" t="s">
        <v>109</v>
      </c>
      <c r="B142" s="10" t="s">
        <v>455</v>
      </c>
      <c r="C142" s="12">
        <v>1055.2670000000001</v>
      </c>
      <c r="D142" s="14">
        <v>1023.91</v>
      </c>
      <c r="E142" s="1">
        <v>1354.32</v>
      </c>
      <c r="F142" s="13">
        <v>1072.318</v>
      </c>
    </row>
    <row r="143" spans="1:6">
      <c r="A143" s="10" t="s">
        <v>110</v>
      </c>
      <c r="B143" s="10" t="s">
        <v>456</v>
      </c>
      <c r="C143" s="12">
        <v>995.654</v>
      </c>
      <c r="D143" s="14">
        <v>975.74400000000003</v>
      </c>
      <c r="E143" s="1">
        <v>1294.288</v>
      </c>
      <c r="F143" s="13">
        <v>1011.8869999999999</v>
      </c>
    </row>
    <row r="144" spans="1:6">
      <c r="A144" s="10" t="s">
        <v>111</v>
      </c>
      <c r="B144" s="10" t="s">
        <v>457</v>
      </c>
      <c r="C144" s="12">
        <v>1071.1199999999999</v>
      </c>
      <c r="D144" s="14">
        <v>1052.2439999999999</v>
      </c>
      <c r="E144" s="1">
        <v>1344.886</v>
      </c>
      <c r="F144" s="13">
        <v>1038.0840000000001</v>
      </c>
    </row>
    <row r="145" spans="1:6">
      <c r="A145" s="10" t="s">
        <v>112</v>
      </c>
      <c r="B145" s="10" t="s">
        <v>458</v>
      </c>
      <c r="C145" s="12">
        <v>1117.27</v>
      </c>
      <c r="D145" s="14">
        <v>1098.7090000000001</v>
      </c>
      <c r="E145" s="1">
        <v>1410.1669999999999</v>
      </c>
      <c r="F145" s="13">
        <v>1082.5429999999999</v>
      </c>
    </row>
    <row r="146" spans="1:6">
      <c r="A146" s="10" t="s">
        <v>113</v>
      </c>
      <c r="B146" s="10" t="s">
        <v>459</v>
      </c>
      <c r="C146" s="12">
        <v>1023.14</v>
      </c>
      <c r="D146" s="14">
        <v>1014.504</v>
      </c>
      <c r="E146" s="1">
        <v>1350.086</v>
      </c>
      <c r="F146" s="13">
        <v>1041.806</v>
      </c>
    </row>
    <row r="147" spans="1:6">
      <c r="A147" s="10" t="s">
        <v>114</v>
      </c>
      <c r="B147" s="10" t="s">
        <v>460</v>
      </c>
      <c r="C147" s="12">
        <v>1165.76</v>
      </c>
      <c r="D147" s="14">
        <v>1149.7180000000001</v>
      </c>
      <c r="E147" s="1">
        <v>1551.4870000000001</v>
      </c>
      <c r="F147" s="13">
        <v>1188.933</v>
      </c>
    </row>
    <row r="148" spans="1:6">
      <c r="A148" s="10" t="s">
        <v>115</v>
      </c>
      <c r="B148" s="10" t="s">
        <v>461</v>
      </c>
      <c r="C148" s="12">
        <v>1087.296</v>
      </c>
      <c r="D148" s="14">
        <v>1075.337</v>
      </c>
      <c r="E148" s="1">
        <v>1467.7349999999999</v>
      </c>
      <c r="F148" s="13">
        <v>1087.7249999999999</v>
      </c>
    </row>
    <row r="149" spans="1:6">
      <c r="A149" s="10" t="s">
        <v>116</v>
      </c>
      <c r="B149" s="10" t="s">
        <v>462</v>
      </c>
      <c r="C149" s="12">
        <v>1189.096</v>
      </c>
      <c r="D149" s="14">
        <v>1190.385</v>
      </c>
      <c r="E149" s="1">
        <v>1629.9659999999999</v>
      </c>
      <c r="F149" s="13">
        <v>1250.6079999999999</v>
      </c>
    </row>
    <row r="150" spans="1:6">
      <c r="A150" s="10" t="s">
        <v>117</v>
      </c>
      <c r="B150" s="10" t="s">
        <v>463</v>
      </c>
      <c r="C150" s="12">
        <v>1408.223</v>
      </c>
      <c r="D150" s="14">
        <v>1383.1949999999999</v>
      </c>
      <c r="E150" s="1">
        <v>1679.826</v>
      </c>
      <c r="F150" s="13">
        <v>1227.694</v>
      </c>
    </row>
    <row r="151" spans="1:6">
      <c r="A151" s="10" t="s">
        <v>118</v>
      </c>
      <c r="B151" s="10" t="s">
        <v>464</v>
      </c>
      <c r="C151" s="12">
        <v>1088.0540000000001</v>
      </c>
      <c r="D151" s="14">
        <v>1073.509</v>
      </c>
      <c r="E151" s="1">
        <v>1597.3510000000001</v>
      </c>
      <c r="F151" s="13">
        <v>1194.7080000000001</v>
      </c>
    </row>
    <row r="152" spans="1:6">
      <c r="A152" s="10" t="s">
        <v>119</v>
      </c>
      <c r="B152" s="10" t="s">
        <v>465</v>
      </c>
      <c r="C152" s="12">
        <v>1185.509</v>
      </c>
      <c r="D152" s="14">
        <v>1184.9860000000001</v>
      </c>
      <c r="E152" s="1">
        <v>1749.038</v>
      </c>
      <c r="F152" s="13">
        <v>1296.213</v>
      </c>
    </row>
    <row r="153" spans="1:6">
      <c r="A153" s="10" t="s">
        <v>120</v>
      </c>
      <c r="B153" s="10" t="s">
        <v>466</v>
      </c>
      <c r="C153" s="12">
        <v>2167.8209999999999</v>
      </c>
      <c r="D153" s="14">
        <v>2680.6419999999998</v>
      </c>
      <c r="E153" s="1">
        <v>3036.375</v>
      </c>
      <c r="F153" s="13">
        <v>2330.31</v>
      </c>
    </row>
    <row r="154" spans="1:6">
      <c r="A154" s="10" t="s">
        <v>121</v>
      </c>
      <c r="B154" s="10" t="s">
        <v>467</v>
      </c>
      <c r="C154" s="12">
        <v>1119.6590000000001</v>
      </c>
      <c r="D154" s="14">
        <v>1331.06</v>
      </c>
      <c r="E154" s="1">
        <v>1602.0650000000001</v>
      </c>
      <c r="F154" s="13">
        <v>1311.8879999999999</v>
      </c>
    </row>
    <row r="155" spans="1:6">
      <c r="A155" s="10" t="s">
        <v>122</v>
      </c>
      <c r="B155" s="10" t="s">
        <v>468</v>
      </c>
      <c r="C155" s="12">
        <v>1026.835</v>
      </c>
      <c r="D155" s="14">
        <v>1148.9749999999999</v>
      </c>
      <c r="E155" s="1">
        <v>1288.143</v>
      </c>
      <c r="F155" s="13">
        <v>996.57299999999998</v>
      </c>
    </row>
    <row r="156" spans="1:6">
      <c r="A156" s="10" t="s">
        <v>123</v>
      </c>
      <c r="B156" s="10" t="s">
        <v>469</v>
      </c>
      <c r="C156" s="12">
        <v>1477.7840000000001</v>
      </c>
      <c r="D156" s="14">
        <v>1575.14</v>
      </c>
      <c r="E156" s="1">
        <v>1437.0229999999999</v>
      </c>
      <c r="F156" s="13">
        <v>1151.2929999999999</v>
      </c>
    </row>
    <row r="157" spans="1:6">
      <c r="A157" s="10" t="s">
        <v>124</v>
      </c>
      <c r="B157" s="10" t="s">
        <v>470</v>
      </c>
      <c r="C157" s="12">
        <v>1071.6220000000001</v>
      </c>
      <c r="D157" s="14">
        <v>1128.44</v>
      </c>
      <c r="E157" s="1">
        <v>1369.19</v>
      </c>
      <c r="F157" s="13">
        <v>1086.74</v>
      </c>
    </row>
    <row r="158" spans="1:6">
      <c r="A158" s="10" t="s">
        <v>125</v>
      </c>
      <c r="B158" s="10" t="s">
        <v>471</v>
      </c>
      <c r="C158" s="12">
        <v>1063.8420000000001</v>
      </c>
      <c r="D158" s="14">
        <v>1096.3789999999999</v>
      </c>
      <c r="E158" s="1">
        <v>1298.1990000000001</v>
      </c>
      <c r="F158" s="13">
        <v>1051.519</v>
      </c>
    </row>
    <row r="159" spans="1:6">
      <c r="A159" s="10" t="s">
        <v>126</v>
      </c>
      <c r="B159" s="10" t="s">
        <v>472</v>
      </c>
      <c r="C159" s="12">
        <v>1338.472</v>
      </c>
      <c r="D159" s="14">
        <v>1378.3009999999999</v>
      </c>
      <c r="E159" s="1">
        <v>1469.54</v>
      </c>
      <c r="F159" s="13">
        <v>1225.29</v>
      </c>
    </row>
    <row r="160" spans="1:6">
      <c r="A160" s="10" t="s">
        <v>127</v>
      </c>
      <c r="B160" s="10" t="s">
        <v>473</v>
      </c>
      <c r="C160" s="12">
        <v>1113.636</v>
      </c>
      <c r="D160" s="14">
        <v>1103.0909999999999</v>
      </c>
      <c r="E160" s="1">
        <v>1333.5</v>
      </c>
      <c r="F160" s="13">
        <v>1077.067</v>
      </c>
    </row>
    <row r="161" spans="1:6">
      <c r="A161" s="10" t="s">
        <v>128</v>
      </c>
      <c r="B161" s="10" t="s">
        <v>474</v>
      </c>
      <c r="C161" s="12">
        <v>1219.4079999999999</v>
      </c>
      <c r="D161" s="14">
        <v>1199.2560000000001</v>
      </c>
      <c r="E161" s="1">
        <v>1277.049</v>
      </c>
      <c r="F161" s="13">
        <v>1068.393</v>
      </c>
    </row>
    <row r="162" spans="1:6">
      <c r="A162" s="10" t="s">
        <v>129</v>
      </c>
      <c r="B162" s="10" t="s">
        <v>475</v>
      </c>
      <c r="C162" s="12">
        <v>1174.403</v>
      </c>
      <c r="D162" s="14">
        <v>1146.1420000000001</v>
      </c>
      <c r="E162" s="1">
        <v>1273.8620000000001</v>
      </c>
      <c r="F162" s="13">
        <v>1062.7339999999999</v>
      </c>
    </row>
    <row r="163" spans="1:6">
      <c r="A163" s="10" t="s">
        <v>130</v>
      </c>
      <c r="B163" s="10" t="s">
        <v>476</v>
      </c>
      <c r="C163" s="12">
        <v>1370.914</v>
      </c>
      <c r="D163" s="14">
        <v>1304.6610000000001</v>
      </c>
      <c r="E163" s="1">
        <v>1801.3820000000001</v>
      </c>
      <c r="F163" s="13">
        <v>1459.2470000000001</v>
      </c>
    </row>
    <row r="164" spans="1:6">
      <c r="A164" s="10" t="s">
        <v>131</v>
      </c>
      <c r="B164" s="10" t="s">
        <v>477</v>
      </c>
      <c r="C164" s="12">
        <v>1125.431</v>
      </c>
      <c r="D164" s="14">
        <v>1087.2850000000001</v>
      </c>
      <c r="E164" s="1">
        <v>1351.9760000000001</v>
      </c>
      <c r="F164" s="13">
        <v>1073.3340000000001</v>
      </c>
    </row>
    <row r="165" spans="1:6">
      <c r="A165" s="10" t="s">
        <v>132</v>
      </c>
      <c r="B165" s="10" t="s">
        <v>478</v>
      </c>
      <c r="C165" s="12">
        <v>1147.6220000000001</v>
      </c>
      <c r="D165" s="14">
        <v>1129.3900000000001</v>
      </c>
      <c r="E165" s="1">
        <v>1308.1010000000001</v>
      </c>
      <c r="F165" s="13">
        <v>1038.817</v>
      </c>
    </row>
    <row r="166" spans="1:6">
      <c r="A166" s="10" t="s">
        <v>133</v>
      </c>
      <c r="B166" s="10" t="s">
        <v>479</v>
      </c>
      <c r="C166" s="12">
        <v>1330.3050000000001</v>
      </c>
      <c r="D166" s="14">
        <v>1284.9259999999999</v>
      </c>
      <c r="E166" s="1">
        <v>1431.14</v>
      </c>
      <c r="F166" s="13">
        <v>1162.086</v>
      </c>
    </row>
    <row r="167" spans="1:6">
      <c r="A167" s="10" t="s">
        <v>134</v>
      </c>
      <c r="B167" s="10" t="s">
        <v>480</v>
      </c>
      <c r="C167" s="12">
        <v>1595.575</v>
      </c>
      <c r="D167" s="14">
        <v>1579.203</v>
      </c>
      <c r="E167" s="1">
        <v>1816.3810000000001</v>
      </c>
      <c r="F167" s="13">
        <v>1543.173</v>
      </c>
    </row>
    <row r="168" spans="1:6">
      <c r="A168" s="10" t="s">
        <v>135</v>
      </c>
      <c r="B168" s="10" t="s">
        <v>481</v>
      </c>
      <c r="C168" s="12">
        <v>1383.711</v>
      </c>
      <c r="D168" s="14">
        <v>1394.3710000000001</v>
      </c>
      <c r="E168" s="1">
        <v>1403.8330000000001</v>
      </c>
      <c r="F168" s="13">
        <v>1149.3710000000001</v>
      </c>
    </row>
    <row r="169" spans="1:6">
      <c r="A169" s="10" t="s">
        <v>136</v>
      </c>
      <c r="B169" s="10" t="s">
        <v>482</v>
      </c>
      <c r="C169" s="12">
        <v>1162.241</v>
      </c>
      <c r="D169" s="14">
        <v>1126.77</v>
      </c>
      <c r="E169" s="1">
        <v>1364.5329999999999</v>
      </c>
      <c r="F169" s="13">
        <v>1077.2170000000001</v>
      </c>
    </row>
    <row r="170" spans="1:6">
      <c r="A170" s="10" t="s">
        <v>137</v>
      </c>
      <c r="B170" s="10" t="s">
        <v>483</v>
      </c>
      <c r="C170" s="12">
        <v>1087.104</v>
      </c>
      <c r="D170" s="14">
        <v>1081.1959999999999</v>
      </c>
      <c r="E170" s="1">
        <v>1300.0450000000001</v>
      </c>
      <c r="F170" s="13">
        <v>1032.732</v>
      </c>
    </row>
    <row r="171" spans="1:6">
      <c r="A171" s="10" t="s">
        <v>138</v>
      </c>
      <c r="B171" s="10" t="s">
        <v>484</v>
      </c>
      <c r="C171" s="12">
        <v>1173.443</v>
      </c>
      <c r="D171" s="14">
        <v>1145.4549999999999</v>
      </c>
      <c r="E171" s="1">
        <v>1334.306</v>
      </c>
      <c r="F171" s="13">
        <v>1020.1</v>
      </c>
    </row>
    <row r="172" spans="1:6">
      <c r="A172" s="10" t="s">
        <v>139</v>
      </c>
      <c r="B172" s="10" t="s">
        <v>485</v>
      </c>
      <c r="C172" s="12">
        <v>994.64200000000005</v>
      </c>
      <c r="D172" s="14">
        <v>984.06399999999996</v>
      </c>
      <c r="E172" s="1">
        <v>1284.348</v>
      </c>
      <c r="F172" s="13">
        <v>971.53099999999995</v>
      </c>
    </row>
    <row r="173" spans="1:6">
      <c r="A173" s="10" t="s">
        <v>140</v>
      </c>
      <c r="B173" s="10" t="s">
        <v>486</v>
      </c>
      <c r="C173" s="12">
        <v>1208.231</v>
      </c>
      <c r="D173" s="14">
        <v>1162.184</v>
      </c>
      <c r="E173" s="1">
        <v>1377.973</v>
      </c>
      <c r="F173" s="13">
        <v>1008.706</v>
      </c>
    </row>
    <row r="174" spans="1:6">
      <c r="A174" s="10" t="s">
        <v>141</v>
      </c>
      <c r="B174" s="10" t="s">
        <v>487</v>
      </c>
      <c r="C174" s="12">
        <v>1116.671</v>
      </c>
      <c r="D174" s="14">
        <v>1098.5899999999999</v>
      </c>
      <c r="E174" s="1">
        <v>1401.7439999999999</v>
      </c>
      <c r="F174" s="13">
        <v>1054.085</v>
      </c>
    </row>
    <row r="175" spans="1:6">
      <c r="A175" s="10" t="s">
        <v>142</v>
      </c>
      <c r="B175" s="10" t="s">
        <v>488</v>
      </c>
      <c r="C175" s="12">
        <v>1184.0999999999999</v>
      </c>
      <c r="D175" s="14">
        <v>1180.877</v>
      </c>
      <c r="E175" s="1">
        <v>1393.579</v>
      </c>
      <c r="F175" s="13">
        <v>1056.07</v>
      </c>
    </row>
    <row r="176" spans="1:6">
      <c r="A176" s="10" t="s">
        <v>143</v>
      </c>
      <c r="B176" s="10" t="s">
        <v>489</v>
      </c>
      <c r="C176" s="12">
        <v>1115.912</v>
      </c>
      <c r="D176" s="14">
        <v>1094.876</v>
      </c>
      <c r="E176" s="1">
        <v>1408.45</v>
      </c>
      <c r="F176" s="13">
        <v>1039.2660000000001</v>
      </c>
    </row>
    <row r="177" spans="1:6">
      <c r="A177" s="10" t="s">
        <v>144</v>
      </c>
      <c r="B177" s="10" t="s">
        <v>490</v>
      </c>
      <c r="C177" s="12">
        <v>1160.826</v>
      </c>
      <c r="D177" s="14">
        <v>1130.1110000000001</v>
      </c>
      <c r="E177" s="1">
        <v>1410.133</v>
      </c>
      <c r="F177" s="13">
        <v>1030.7739999999999</v>
      </c>
    </row>
    <row r="178" spans="1:6">
      <c r="A178" s="10" t="s">
        <v>145</v>
      </c>
      <c r="B178" s="10" t="s">
        <v>491</v>
      </c>
      <c r="C178" s="12">
        <v>1280.2439999999999</v>
      </c>
      <c r="D178" s="14">
        <v>1259.8800000000001</v>
      </c>
      <c r="E178" s="1">
        <v>1481.98</v>
      </c>
      <c r="F178" s="13">
        <v>1091.116</v>
      </c>
    </row>
    <row r="179" spans="1:6">
      <c r="A179" s="10" t="s">
        <v>146</v>
      </c>
      <c r="B179" s="10" t="s">
        <v>492</v>
      </c>
      <c r="C179" s="12">
        <v>1011.49</v>
      </c>
      <c r="D179" s="14">
        <v>993.755</v>
      </c>
      <c r="E179" s="1">
        <v>1433.165</v>
      </c>
      <c r="F179" s="13">
        <v>1064.251</v>
      </c>
    </row>
    <row r="180" spans="1:6">
      <c r="A180" s="10" t="s">
        <v>147</v>
      </c>
      <c r="B180" s="10" t="s">
        <v>493</v>
      </c>
      <c r="C180" s="12">
        <v>982.38499999999999</v>
      </c>
      <c r="D180" s="14">
        <v>967.41800000000001</v>
      </c>
      <c r="E180" s="1">
        <v>1412.288</v>
      </c>
      <c r="F180" s="13">
        <v>1060.896</v>
      </c>
    </row>
    <row r="181" spans="1:6">
      <c r="A181" s="10" t="s">
        <v>148</v>
      </c>
      <c r="B181" s="10" t="s">
        <v>494</v>
      </c>
      <c r="C181" s="12">
        <v>1174.5119999999999</v>
      </c>
      <c r="D181" s="14">
        <v>1146.3489999999999</v>
      </c>
      <c r="E181" s="1">
        <v>1536.2760000000001</v>
      </c>
      <c r="F181" s="13">
        <v>1140.9690000000001</v>
      </c>
    </row>
    <row r="182" spans="1:6">
      <c r="A182" s="10" t="s">
        <v>149</v>
      </c>
      <c r="B182" s="10" t="s">
        <v>495</v>
      </c>
      <c r="C182" s="12">
        <v>1040.5260000000001</v>
      </c>
      <c r="D182" s="14">
        <v>1031.3989999999999</v>
      </c>
      <c r="E182" s="1">
        <v>1553.6610000000001</v>
      </c>
      <c r="F182" s="13">
        <v>1126.6369999999999</v>
      </c>
    </row>
    <row r="183" spans="1:6">
      <c r="A183" s="10" t="s">
        <v>150</v>
      </c>
      <c r="B183" s="10" t="s">
        <v>496</v>
      </c>
      <c r="C183" s="12">
        <v>1227.691</v>
      </c>
      <c r="D183" s="14">
        <v>1649.954</v>
      </c>
      <c r="E183" s="1">
        <v>1476.434</v>
      </c>
      <c r="F183" s="13">
        <v>1192.588</v>
      </c>
    </row>
    <row r="184" spans="1:6">
      <c r="A184" s="10" t="s">
        <v>151</v>
      </c>
      <c r="B184" s="10" t="s">
        <v>497</v>
      </c>
      <c r="C184" s="12">
        <v>1117.5150000000001</v>
      </c>
      <c r="D184" s="14">
        <v>1313.829</v>
      </c>
      <c r="E184" s="1">
        <v>1376.075</v>
      </c>
      <c r="F184" s="13">
        <v>1114.8979999999999</v>
      </c>
    </row>
    <row r="185" spans="1:6">
      <c r="A185" s="10" t="s">
        <v>152</v>
      </c>
      <c r="B185" s="10" t="s">
        <v>498</v>
      </c>
      <c r="C185" s="12">
        <v>965.59199999999998</v>
      </c>
      <c r="D185" s="14">
        <v>1101.54</v>
      </c>
      <c r="E185" s="1">
        <v>1148.412</v>
      </c>
      <c r="F185" s="13">
        <v>939.35699999999997</v>
      </c>
    </row>
    <row r="186" spans="1:6">
      <c r="A186" s="10" t="s">
        <v>153</v>
      </c>
      <c r="B186" s="10" t="s">
        <v>499</v>
      </c>
      <c r="C186" s="12">
        <v>1037.442</v>
      </c>
      <c r="D186" s="14">
        <v>1167.1679999999999</v>
      </c>
      <c r="E186" s="1">
        <v>1320.692</v>
      </c>
      <c r="F186" s="13">
        <v>1087.992</v>
      </c>
    </row>
    <row r="187" spans="1:6">
      <c r="A187" s="10" t="s">
        <v>154</v>
      </c>
      <c r="B187" s="10" t="s">
        <v>500</v>
      </c>
      <c r="C187" s="12">
        <v>988.23800000000006</v>
      </c>
      <c r="D187" s="14">
        <v>1081.8389999999999</v>
      </c>
      <c r="E187" s="1">
        <v>1186.4880000000001</v>
      </c>
      <c r="F187" s="13">
        <v>1003.896</v>
      </c>
    </row>
    <row r="188" spans="1:6">
      <c r="A188" s="10" t="s">
        <v>155</v>
      </c>
      <c r="B188" s="10" t="s">
        <v>501</v>
      </c>
      <c r="C188" s="12">
        <v>1033.9649999999999</v>
      </c>
      <c r="D188" s="14">
        <v>1085.8820000000001</v>
      </c>
      <c r="E188" s="1">
        <v>1221.47</v>
      </c>
      <c r="F188" s="13">
        <v>1045.704</v>
      </c>
    </row>
    <row r="189" spans="1:6">
      <c r="A189" s="10" t="s">
        <v>156</v>
      </c>
      <c r="B189" s="10" t="s">
        <v>502</v>
      </c>
      <c r="C189" s="12">
        <v>1134.58</v>
      </c>
      <c r="D189" s="14">
        <v>1120.441</v>
      </c>
      <c r="E189" s="1">
        <v>1294.125</v>
      </c>
      <c r="F189" s="13">
        <v>1072.2260000000001</v>
      </c>
    </row>
    <row r="190" spans="1:6">
      <c r="A190" s="10" t="s">
        <v>157</v>
      </c>
      <c r="B190" s="10" t="s">
        <v>503</v>
      </c>
      <c r="C190" s="12">
        <v>1066.808</v>
      </c>
      <c r="D190" s="14">
        <v>1085.9670000000001</v>
      </c>
      <c r="E190" s="1">
        <v>1329.126</v>
      </c>
      <c r="F190" s="13">
        <v>1109.5239999999999</v>
      </c>
    </row>
    <row r="191" spans="1:6">
      <c r="A191" s="10" t="s">
        <v>158</v>
      </c>
      <c r="B191" s="10" t="s">
        <v>504</v>
      </c>
      <c r="C191" s="12">
        <v>1307.28</v>
      </c>
      <c r="D191" s="14">
        <v>1288.74</v>
      </c>
      <c r="E191" s="1">
        <v>1356.0450000000001</v>
      </c>
      <c r="F191" s="13">
        <v>1114.819</v>
      </c>
    </row>
    <row r="192" spans="1:6">
      <c r="A192" s="10" t="s">
        <v>159</v>
      </c>
      <c r="B192" s="10" t="s">
        <v>505</v>
      </c>
      <c r="C192" s="12">
        <v>1256.242</v>
      </c>
      <c r="D192" s="14">
        <v>1240.604</v>
      </c>
      <c r="E192" s="1">
        <v>1307.7729999999999</v>
      </c>
      <c r="F192" s="13">
        <v>1069.4870000000001</v>
      </c>
    </row>
    <row r="193" spans="1:6">
      <c r="A193" s="10" t="s">
        <v>160</v>
      </c>
      <c r="B193" s="10" t="s">
        <v>506</v>
      </c>
      <c r="C193" s="12">
        <v>1138.932</v>
      </c>
      <c r="D193" s="14">
        <v>1112.7850000000001</v>
      </c>
      <c r="E193" s="1">
        <v>1249.953</v>
      </c>
      <c r="F193" s="13">
        <v>1029.9839999999999</v>
      </c>
    </row>
    <row r="194" spans="1:6">
      <c r="A194" s="10" t="s">
        <v>161</v>
      </c>
      <c r="B194" s="10" t="s">
        <v>507</v>
      </c>
      <c r="C194" s="12">
        <v>1198.125</v>
      </c>
      <c r="D194" s="14">
        <v>1173.192</v>
      </c>
      <c r="E194" s="1">
        <v>1380.769</v>
      </c>
      <c r="F194" s="13">
        <v>1117.6969999999999</v>
      </c>
    </row>
    <row r="195" spans="1:6">
      <c r="A195" s="10" t="s">
        <v>162</v>
      </c>
      <c r="B195" s="10" t="s">
        <v>508</v>
      </c>
      <c r="C195" s="12">
        <v>1418.0239999999999</v>
      </c>
      <c r="D195" s="14">
        <v>1387.489</v>
      </c>
      <c r="E195" s="1">
        <v>1566.23</v>
      </c>
      <c r="F195" s="13">
        <v>1254.454</v>
      </c>
    </row>
    <row r="196" spans="1:6">
      <c r="A196" s="10" t="s">
        <v>163</v>
      </c>
      <c r="B196" s="10" t="s">
        <v>509</v>
      </c>
      <c r="C196" s="12">
        <v>1184.123</v>
      </c>
      <c r="D196" s="14">
        <v>1179.788</v>
      </c>
      <c r="E196" s="1">
        <v>1364.047</v>
      </c>
      <c r="F196" s="13">
        <v>1096.385</v>
      </c>
    </row>
    <row r="197" spans="1:6">
      <c r="A197" s="10" t="s">
        <v>164</v>
      </c>
      <c r="B197" s="10" t="s">
        <v>510</v>
      </c>
      <c r="C197" s="12">
        <v>1175.202</v>
      </c>
      <c r="D197" s="14">
        <v>1226.6310000000001</v>
      </c>
      <c r="E197" s="1">
        <v>1282.8579999999999</v>
      </c>
      <c r="F197" s="13">
        <v>1046.491</v>
      </c>
    </row>
    <row r="198" spans="1:6">
      <c r="A198" s="10" t="s">
        <v>165</v>
      </c>
      <c r="B198" s="10" t="s">
        <v>511</v>
      </c>
      <c r="C198" s="12">
        <v>1078.9259999999999</v>
      </c>
      <c r="D198" s="14">
        <v>1085.5509999999999</v>
      </c>
      <c r="E198" s="1">
        <v>1254.471</v>
      </c>
      <c r="F198" s="13">
        <v>1020.182</v>
      </c>
    </row>
    <row r="199" spans="1:6">
      <c r="A199" s="10" t="s">
        <v>166</v>
      </c>
      <c r="B199" s="10" t="s">
        <v>512</v>
      </c>
      <c r="C199" s="12">
        <v>1167.7829999999999</v>
      </c>
      <c r="D199" s="14">
        <v>1158.1489999999999</v>
      </c>
      <c r="E199" s="1">
        <v>1334.7850000000001</v>
      </c>
      <c r="F199" s="13">
        <v>1074.5150000000001</v>
      </c>
    </row>
    <row r="200" spans="1:6">
      <c r="A200" s="10" t="s">
        <v>167</v>
      </c>
      <c r="B200" s="10" t="s">
        <v>513</v>
      </c>
      <c r="C200" s="12">
        <v>1155.5419999999999</v>
      </c>
      <c r="D200" s="14">
        <v>1149.6379999999999</v>
      </c>
      <c r="E200" s="1">
        <v>1331.2629999999999</v>
      </c>
      <c r="F200" s="13">
        <v>1039.412</v>
      </c>
    </row>
    <row r="201" spans="1:6">
      <c r="A201" s="10" t="s">
        <v>168</v>
      </c>
      <c r="B201" s="10" t="s">
        <v>514</v>
      </c>
      <c r="C201" s="12">
        <v>1066.146</v>
      </c>
      <c r="D201" s="14">
        <v>1051.433</v>
      </c>
      <c r="E201" s="1">
        <v>1311.6690000000001</v>
      </c>
      <c r="F201" s="13">
        <v>979.84699999999998</v>
      </c>
    </row>
    <row r="202" spans="1:6">
      <c r="A202" s="10" t="s">
        <v>169</v>
      </c>
      <c r="B202" s="10" t="s">
        <v>515</v>
      </c>
      <c r="C202" s="12">
        <v>1063.355</v>
      </c>
      <c r="D202" s="14">
        <v>1040.2159999999999</v>
      </c>
      <c r="E202" s="1">
        <v>1296.7280000000001</v>
      </c>
      <c r="F202" s="13">
        <v>943.31100000000004</v>
      </c>
    </row>
    <row r="203" spans="1:6">
      <c r="A203" s="10" t="s">
        <v>170</v>
      </c>
      <c r="B203" s="10" t="s">
        <v>516</v>
      </c>
      <c r="C203" s="12">
        <v>1245.731</v>
      </c>
      <c r="D203" s="14">
        <v>1242.32</v>
      </c>
      <c r="E203" s="1">
        <v>1430.912</v>
      </c>
      <c r="F203" s="13">
        <v>1068.1220000000001</v>
      </c>
    </row>
    <row r="204" spans="1:6">
      <c r="A204" s="10" t="s">
        <v>171</v>
      </c>
      <c r="B204" s="10" t="s">
        <v>517</v>
      </c>
      <c r="C204" s="12">
        <v>1129.991</v>
      </c>
      <c r="D204" s="14">
        <v>1117.454</v>
      </c>
      <c r="E204" s="1">
        <v>1324.1869999999999</v>
      </c>
      <c r="F204" s="13">
        <v>979.41700000000003</v>
      </c>
    </row>
    <row r="205" spans="1:6">
      <c r="A205" s="10" t="s">
        <v>172</v>
      </c>
      <c r="B205" s="10" t="s">
        <v>518</v>
      </c>
      <c r="C205" s="12">
        <v>1153.3510000000001</v>
      </c>
      <c r="D205" s="14">
        <v>1136.7180000000001</v>
      </c>
      <c r="E205" s="1">
        <v>1370.962</v>
      </c>
      <c r="F205" s="13">
        <v>1018.1130000000001</v>
      </c>
    </row>
    <row r="206" spans="1:6">
      <c r="A206" s="10" t="s">
        <v>173</v>
      </c>
      <c r="B206" s="10" t="s">
        <v>519</v>
      </c>
      <c r="C206" s="12">
        <v>1127.6510000000001</v>
      </c>
      <c r="D206" s="14">
        <v>1111.0150000000001</v>
      </c>
      <c r="E206" s="1">
        <v>1401.37</v>
      </c>
      <c r="F206" s="13">
        <v>988.35400000000004</v>
      </c>
    </row>
    <row r="207" spans="1:6">
      <c r="A207" s="10" t="s">
        <v>174</v>
      </c>
      <c r="B207" s="10" t="s">
        <v>520</v>
      </c>
      <c r="C207" s="12">
        <v>1210.018</v>
      </c>
      <c r="D207" s="14">
        <v>1198.002</v>
      </c>
      <c r="E207" s="1">
        <v>1505.3820000000001</v>
      </c>
      <c r="F207" s="13">
        <v>1024.17</v>
      </c>
    </row>
    <row r="208" spans="1:6">
      <c r="A208" s="10" t="s">
        <v>175</v>
      </c>
      <c r="B208" s="10" t="s">
        <v>521</v>
      </c>
      <c r="C208" s="12">
        <v>1290.4190000000001</v>
      </c>
      <c r="D208" s="14">
        <v>1284.4939999999999</v>
      </c>
      <c r="E208" s="1">
        <v>1515.124</v>
      </c>
      <c r="F208" s="13">
        <v>1073.5999999999999</v>
      </c>
    </row>
    <row r="209" spans="1:6">
      <c r="A209" s="10" t="s">
        <v>176</v>
      </c>
      <c r="B209" s="10" t="s">
        <v>522</v>
      </c>
      <c r="C209" s="12">
        <v>1109.9829999999999</v>
      </c>
      <c r="D209" s="14">
        <v>1098.674</v>
      </c>
      <c r="E209" s="1">
        <v>1457.309</v>
      </c>
      <c r="F209" s="13">
        <v>1044.8910000000001</v>
      </c>
    </row>
    <row r="210" spans="1:6">
      <c r="A210" s="10" t="s">
        <v>177</v>
      </c>
      <c r="B210" s="10" t="s">
        <v>523</v>
      </c>
      <c r="C210" s="12">
        <v>983.66499999999996</v>
      </c>
      <c r="D210" s="14">
        <v>985.11099999999999</v>
      </c>
      <c r="E210" s="1">
        <v>1468.34</v>
      </c>
      <c r="F210" s="13">
        <v>1052.422</v>
      </c>
    </row>
    <row r="211" spans="1:6">
      <c r="A211" s="10" t="s">
        <v>178</v>
      </c>
      <c r="B211" s="10" t="s">
        <v>524</v>
      </c>
      <c r="C211" s="12">
        <v>1010.529</v>
      </c>
      <c r="D211" s="14">
        <v>1009.7089999999999</v>
      </c>
      <c r="E211" s="1">
        <v>1571.6880000000001</v>
      </c>
      <c r="F211" s="13">
        <v>1078.8440000000001</v>
      </c>
    </row>
    <row r="212" spans="1:6">
      <c r="A212" s="10" t="s">
        <v>179</v>
      </c>
      <c r="B212" s="10" t="s">
        <v>525</v>
      </c>
      <c r="C212" s="12">
        <v>1044.3610000000001</v>
      </c>
      <c r="D212" s="14">
        <v>1035.818</v>
      </c>
      <c r="E212" s="1">
        <v>1711.2750000000001</v>
      </c>
      <c r="F212" s="13">
        <v>1200.627</v>
      </c>
    </row>
    <row r="213" spans="1:6">
      <c r="A213" s="10" t="s">
        <v>180</v>
      </c>
      <c r="B213" s="10" t="s">
        <v>526</v>
      </c>
      <c r="C213" s="12">
        <v>1079.4010000000001</v>
      </c>
      <c r="D213" s="14">
        <v>1229.0650000000001</v>
      </c>
      <c r="E213" s="1">
        <v>1333.2449999999999</v>
      </c>
      <c r="F213" s="13">
        <v>1094.653</v>
      </c>
    </row>
    <row r="214" spans="1:6">
      <c r="A214" s="10" t="s">
        <v>181</v>
      </c>
      <c r="B214" s="10" t="s">
        <v>527</v>
      </c>
      <c r="C214" s="12">
        <v>928.70799999999997</v>
      </c>
      <c r="D214" s="14">
        <v>1049.6880000000001</v>
      </c>
      <c r="E214" s="1">
        <v>1122.7860000000001</v>
      </c>
      <c r="F214" s="13">
        <v>944.57100000000003</v>
      </c>
    </row>
    <row r="215" spans="1:6">
      <c r="A215" s="10" t="s">
        <v>182</v>
      </c>
      <c r="B215" s="10" t="s">
        <v>528</v>
      </c>
      <c r="C215" s="12">
        <v>944.67399999999998</v>
      </c>
      <c r="D215" s="14">
        <v>1080.117</v>
      </c>
      <c r="E215" s="1">
        <v>1151.3009999999999</v>
      </c>
      <c r="F215" s="13">
        <v>982.81600000000003</v>
      </c>
    </row>
    <row r="216" spans="1:6">
      <c r="A216" s="10" t="s">
        <v>183</v>
      </c>
      <c r="B216" s="10" t="s">
        <v>529</v>
      </c>
      <c r="C216" s="12">
        <v>1009.164</v>
      </c>
      <c r="D216" s="14">
        <v>1145.364</v>
      </c>
      <c r="E216" s="1">
        <v>1208.3979999999999</v>
      </c>
      <c r="F216" s="13">
        <v>1060.1980000000001</v>
      </c>
    </row>
    <row r="217" spans="1:6">
      <c r="A217" s="10" t="s">
        <v>184</v>
      </c>
      <c r="B217" s="10" t="s">
        <v>530</v>
      </c>
      <c r="C217" s="12">
        <v>1075.347</v>
      </c>
      <c r="D217" s="14">
        <v>1251.155</v>
      </c>
      <c r="E217" s="1">
        <v>1233.5540000000001</v>
      </c>
      <c r="F217" s="13">
        <v>1083.7670000000001</v>
      </c>
    </row>
    <row r="218" spans="1:6">
      <c r="A218" s="10" t="s">
        <v>185</v>
      </c>
      <c r="B218" s="10" t="s">
        <v>531</v>
      </c>
      <c r="C218" s="12">
        <v>943.01800000000003</v>
      </c>
      <c r="D218" s="14">
        <v>1005.538</v>
      </c>
      <c r="E218" s="1">
        <v>1111.3</v>
      </c>
      <c r="F218" s="13">
        <v>984.61</v>
      </c>
    </row>
    <row r="219" spans="1:6">
      <c r="A219" s="10" t="s">
        <v>186</v>
      </c>
      <c r="B219" s="10" t="s">
        <v>532</v>
      </c>
      <c r="C219" s="12">
        <v>1430.355</v>
      </c>
      <c r="D219" s="14">
        <v>1539.809</v>
      </c>
      <c r="E219" s="1">
        <v>1438.393</v>
      </c>
      <c r="F219" s="13">
        <v>1285.05</v>
      </c>
    </row>
    <row r="220" spans="1:6">
      <c r="A220" s="10" t="s">
        <v>187</v>
      </c>
      <c r="B220" s="10" t="s">
        <v>533</v>
      </c>
      <c r="C220" s="12">
        <v>1025.646</v>
      </c>
      <c r="D220" s="14">
        <v>1051.8109999999999</v>
      </c>
      <c r="E220" s="1">
        <v>1229.23</v>
      </c>
      <c r="F220" s="13">
        <v>1047.1289999999999</v>
      </c>
    </row>
    <row r="221" spans="1:6">
      <c r="A221" s="10" t="s">
        <v>188</v>
      </c>
      <c r="B221" s="10" t="s">
        <v>534</v>
      </c>
      <c r="C221" s="12">
        <v>1152.7850000000001</v>
      </c>
      <c r="D221" s="14">
        <v>1135.962</v>
      </c>
      <c r="E221" s="1">
        <v>1263.056</v>
      </c>
      <c r="F221" s="13">
        <v>1059.1980000000001</v>
      </c>
    </row>
    <row r="222" spans="1:6">
      <c r="A222" s="10" t="s">
        <v>189</v>
      </c>
      <c r="B222" s="10" t="s">
        <v>535</v>
      </c>
      <c r="C222" s="12">
        <v>1247.625</v>
      </c>
      <c r="D222" s="14">
        <v>1227.6369999999999</v>
      </c>
      <c r="E222" s="1">
        <v>1574.049</v>
      </c>
      <c r="F222" s="13">
        <v>1280.3679999999999</v>
      </c>
    </row>
    <row r="223" spans="1:6">
      <c r="A223" s="10" t="s">
        <v>190</v>
      </c>
      <c r="B223" s="10" t="s">
        <v>536</v>
      </c>
      <c r="C223" s="12">
        <v>1305.9939999999999</v>
      </c>
      <c r="D223" s="14">
        <v>1269.03</v>
      </c>
      <c r="E223" s="1">
        <v>1381.6690000000001</v>
      </c>
      <c r="F223" s="13">
        <v>1111.98</v>
      </c>
    </row>
    <row r="224" spans="1:6">
      <c r="A224" s="10" t="s">
        <v>191</v>
      </c>
      <c r="B224" s="10" t="s">
        <v>537</v>
      </c>
      <c r="C224" s="12">
        <v>1211.039</v>
      </c>
      <c r="D224" s="14">
        <v>1190.279</v>
      </c>
      <c r="E224" s="1">
        <v>1323.644</v>
      </c>
      <c r="F224" s="13">
        <v>1068.3489999999999</v>
      </c>
    </row>
    <row r="225" spans="1:6">
      <c r="A225" s="10" t="s">
        <v>192</v>
      </c>
      <c r="B225" s="10" t="s">
        <v>538</v>
      </c>
      <c r="C225" s="12">
        <v>1351.404</v>
      </c>
      <c r="D225" s="14">
        <v>1335.8810000000001</v>
      </c>
      <c r="E225" s="1">
        <v>1434.1510000000001</v>
      </c>
      <c r="F225" s="13">
        <v>1134.527</v>
      </c>
    </row>
    <row r="226" spans="1:6">
      <c r="A226" s="10" t="s">
        <v>193</v>
      </c>
      <c r="B226" s="10" t="s">
        <v>539</v>
      </c>
      <c r="C226" s="12">
        <v>1197.819</v>
      </c>
      <c r="D226" s="14">
        <v>1197.6389999999999</v>
      </c>
      <c r="E226" s="1">
        <v>1345.77</v>
      </c>
      <c r="F226" s="13">
        <v>1036.8119999999999</v>
      </c>
    </row>
    <row r="227" spans="1:6">
      <c r="A227" s="10" t="s">
        <v>194</v>
      </c>
      <c r="B227" s="10" t="s">
        <v>540</v>
      </c>
      <c r="C227" s="12">
        <v>1275.8679999999999</v>
      </c>
      <c r="D227" s="14">
        <v>1314.1020000000001</v>
      </c>
      <c r="E227" s="1">
        <v>1374.3050000000001</v>
      </c>
      <c r="F227" s="13">
        <v>1104.1469999999999</v>
      </c>
    </row>
    <row r="228" spans="1:6">
      <c r="A228" s="10" t="s">
        <v>195</v>
      </c>
      <c r="B228" s="10" t="s">
        <v>541</v>
      </c>
      <c r="C228" s="12">
        <v>1280.5119999999999</v>
      </c>
      <c r="D228" s="14">
        <v>1290.8520000000001</v>
      </c>
      <c r="E228" s="1">
        <v>1567.586</v>
      </c>
      <c r="F228" s="13">
        <v>1266.3599999999999</v>
      </c>
    </row>
    <row r="229" spans="1:6">
      <c r="A229" s="10" t="s">
        <v>196</v>
      </c>
      <c r="B229" s="10" t="s">
        <v>542</v>
      </c>
      <c r="C229" s="12">
        <v>1146.951</v>
      </c>
      <c r="D229" s="14">
        <v>1183.712</v>
      </c>
      <c r="E229" s="1">
        <v>1331.1179999999999</v>
      </c>
      <c r="F229" s="13">
        <v>1070.6489999999999</v>
      </c>
    </row>
    <row r="230" spans="1:6">
      <c r="A230" s="10" t="s">
        <v>197</v>
      </c>
      <c r="B230" s="10" t="s">
        <v>543</v>
      </c>
      <c r="C230" s="12">
        <v>1141.6849999999999</v>
      </c>
      <c r="D230" s="14">
        <v>1147.819</v>
      </c>
      <c r="E230" s="1">
        <v>1337.89</v>
      </c>
      <c r="F230" s="13">
        <v>1026.797</v>
      </c>
    </row>
    <row r="231" spans="1:6">
      <c r="A231" s="10" t="s">
        <v>198</v>
      </c>
      <c r="B231" s="10" t="s">
        <v>544</v>
      </c>
      <c r="C231" s="12">
        <v>1256.8340000000001</v>
      </c>
      <c r="D231" s="14">
        <v>1245.3720000000001</v>
      </c>
      <c r="E231" s="1">
        <v>1413.7840000000001</v>
      </c>
      <c r="F231" s="13">
        <v>1056.953</v>
      </c>
    </row>
    <row r="232" spans="1:6">
      <c r="A232" s="10" t="s">
        <v>199</v>
      </c>
      <c r="B232" s="10" t="s">
        <v>545</v>
      </c>
      <c r="C232" s="12">
        <v>1567.885</v>
      </c>
      <c r="D232" s="14">
        <v>1537.5429999999999</v>
      </c>
      <c r="E232" s="1">
        <v>1631.7650000000001</v>
      </c>
      <c r="F232" s="13">
        <v>1206.6569999999999</v>
      </c>
    </row>
    <row r="233" spans="1:6">
      <c r="A233" s="10" t="s">
        <v>200</v>
      </c>
      <c r="B233" s="10" t="s">
        <v>546</v>
      </c>
      <c r="C233" s="12">
        <v>1226.711</v>
      </c>
      <c r="D233" s="14">
        <v>1217.5319999999999</v>
      </c>
      <c r="E233" s="1">
        <v>1476.8869999999999</v>
      </c>
      <c r="F233" s="13">
        <v>1062.479</v>
      </c>
    </row>
    <row r="234" spans="1:6">
      <c r="A234" s="10" t="s">
        <v>201</v>
      </c>
      <c r="B234" s="10" t="s">
        <v>547</v>
      </c>
      <c r="C234" s="12">
        <v>1352.46</v>
      </c>
      <c r="D234" s="14">
        <v>1332.674</v>
      </c>
      <c r="E234" s="1">
        <v>1527.0450000000001</v>
      </c>
      <c r="F234" s="13">
        <v>1085.104</v>
      </c>
    </row>
    <row r="235" spans="1:6">
      <c r="A235" s="10" t="s">
        <v>202</v>
      </c>
      <c r="B235" s="10" t="s">
        <v>548</v>
      </c>
      <c r="C235" s="12">
        <v>1343.4870000000001</v>
      </c>
      <c r="D235" s="14">
        <v>1300.97</v>
      </c>
      <c r="E235" s="1">
        <v>1601.579</v>
      </c>
      <c r="F235" s="13">
        <v>1146.8579999999999</v>
      </c>
    </row>
    <row r="236" spans="1:6">
      <c r="A236" s="10" t="s">
        <v>203</v>
      </c>
      <c r="B236" s="10" t="s">
        <v>549</v>
      </c>
      <c r="C236" s="12">
        <v>1178.943</v>
      </c>
      <c r="D236" s="14">
        <v>1161.135</v>
      </c>
      <c r="E236" s="1">
        <v>1455.8389999999999</v>
      </c>
      <c r="F236" s="13">
        <v>1016.703</v>
      </c>
    </row>
    <row r="237" spans="1:6">
      <c r="A237" s="10" t="s">
        <v>204</v>
      </c>
      <c r="B237" s="10" t="s">
        <v>550</v>
      </c>
      <c r="C237" s="12">
        <v>1547.6859999999999</v>
      </c>
      <c r="D237" s="14">
        <v>1564.722</v>
      </c>
      <c r="E237" s="1">
        <v>2019.3150000000001</v>
      </c>
      <c r="F237" s="13">
        <v>1362.5509999999999</v>
      </c>
    </row>
    <row r="238" spans="1:6">
      <c r="A238" s="10" t="s">
        <v>205</v>
      </c>
      <c r="B238" s="10" t="s">
        <v>551</v>
      </c>
      <c r="C238" s="12">
        <v>1192.6759999999999</v>
      </c>
      <c r="D238" s="14">
        <v>1188.163</v>
      </c>
      <c r="E238" s="1">
        <v>1641.903</v>
      </c>
      <c r="F238" s="13">
        <v>1121.374</v>
      </c>
    </row>
    <row r="239" spans="1:6">
      <c r="A239" s="10" t="s">
        <v>206</v>
      </c>
      <c r="B239" s="10" t="s">
        <v>552</v>
      </c>
      <c r="C239" s="12">
        <v>1836.4380000000001</v>
      </c>
      <c r="D239" s="14">
        <v>2095.3560000000002</v>
      </c>
      <c r="E239" s="1">
        <v>2229.0349999999999</v>
      </c>
      <c r="F239" s="13">
        <v>1519.182</v>
      </c>
    </row>
    <row r="240" spans="1:6">
      <c r="A240" s="10" t="s">
        <v>207</v>
      </c>
      <c r="B240" s="10" t="s">
        <v>553</v>
      </c>
      <c r="C240" s="12">
        <v>1125.5650000000001</v>
      </c>
      <c r="D240" s="14">
        <v>1156.1189999999999</v>
      </c>
      <c r="E240" s="1">
        <v>1473.5830000000001</v>
      </c>
      <c r="F240" s="13">
        <v>980.05399999999997</v>
      </c>
    </row>
    <row r="241" spans="1:6">
      <c r="A241" s="10" t="s">
        <v>208</v>
      </c>
      <c r="B241" s="10" t="s">
        <v>554</v>
      </c>
      <c r="C241" s="12">
        <v>1022.023</v>
      </c>
      <c r="D241" s="14">
        <v>1038.481</v>
      </c>
      <c r="E241" s="1">
        <v>1500.5029999999999</v>
      </c>
      <c r="F241" s="13">
        <v>1024.1669999999999</v>
      </c>
    </row>
    <row r="242" spans="1:6">
      <c r="A242" s="10" t="s">
        <v>209</v>
      </c>
      <c r="B242" s="10" t="s">
        <v>555</v>
      </c>
      <c r="C242" s="12">
        <v>1006.423</v>
      </c>
      <c r="D242" s="14">
        <v>1028.9760000000001</v>
      </c>
      <c r="E242" s="1">
        <v>1639.1369999999999</v>
      </c>
      <c r="F242" s="13">
        <v>1108.124</v>
      </c>
    </row>
    <row r="243" spans="1:6">
      <c r="A243" s="10" t="s">
        <v>210</v>
      </c>
      <c r="B243" s="10" t="s">
        <v>556</v>
      </c>
      <c r="C243" s="12">
        <v>966.98</v>
      </c>
      <c r="D243" s="14">
        <v>1036.934</v>
      </c>
      <c r="E243" s="1">
        <v>1153.5450000000001</v>
      </c>
      <c r="F243" s="13">
        <v>1003.832</v>
      </c>
    </row>
    <row r="244" spans="1:6">
      <c r="A244" s="10" t="s">
        <v>211</v>
      </c>
      <c r="B244" s="10" t="s">
        <v>557</v>
      </c>
      <c r="C244" s="12">
        <v>1264.472</v>
      </c>
      <c r="D244" s="14">
        <v>1403.2139999999999</v>
      </c>
      <c r="E244" s="1">
        <v>1303.0650000000001</v>
      </c>
      <c r="F244" s="13">
        <v>1141.337</v>
      </c>
    </row>
    <row r="245" spans="1:6">
      <c r="A245" s="10" t="s">
        <v>212</v>
      </c>
      <c r="B245" s="10" t="s">
        <v>558</v>
      </c>
      <c r="C245" s="12">
        <v>963.37199999999996</v>
      </c>
      <c r="D245" s="14">
        <v>1042.9110000000001</v>
      </c>
      <c r="E245" s="1">
        <v>1177.8910000000001</v>
      </c>
      <c r="F245" s="13">
        <v>1055.7180000000001</v>
      </c>
    </row>
    <row r="246" spans="1:6">
      <c r="A246" s="10" t="s">
        <v>213</v>
      </c>
      <c r="B246" s="10" t="s">
        <v>559</v>
      </c>
      <c r="C246" s="12">
        <v>1008.454</v>
      </c>
      <c r="D246" s="14">
        <v>1186.761</v>
      </c>
      <c r="E246" s="1">
        <v>1270.425</v>
      </c>
      <c r="F246" s="13">
        <v>1134.2840000000001</v>
      </c>
    </row>
    <row r="247" spans="1:6">
      <c r="A247" s="10" t="s">
        <v>214</v>
      </c>
      <c r="B247" s="10" t="s">
        <v>560</v>
      </c>
      <c r="C247" s="12">
        <v>924.096</v>
      </c>
      <c r="D247" s="14">
        <v>1065.732</v>
      </c>
      <c r="E247" s="1">
        <v>1142.8779999999999</v>
      </c>
      <c r="F247" s="13">
        <v>1084.289</v>
      </c>
    </row>
    <row r="248" spans="1:6">
      <c r="A248" s="10" t="s">
        <v>215</v>
      </c>
      <c r="B248" s="10" t="s">
        <v>561</v>
      </c>
      <c r="C248" s="12">
        <v>895.72799999999995</v>
      </c>
      <c r="D248" s="14">
        <v>1000.851</v>
      </c>
      <c r="E248" s="1">
        <v>1109.953</v>
      </c>
      <c r="F248" s="13">
        <v>1022.423</v>
      </c>
    </row>
    <row r="249" spans="1:6">
      <c r="A249" s="10" t="s">
        <v>216</v>
      </c>
      <c r="B249" s="10" t="s">
        <v>562</v>
      </c>
      <c r="C249" s="12">
        <v>921.09500000000003</v>
      </c>
      <c r="D249" s="14">
        <v>984.29300000000001</v>
      </c>
      <c r="E249" s="1">
        <v>1111.1479999999999</v>
      </c>
      <c r="F249" s="13">
        <v>1008.1849999999999</v>
      </c>
    </row>
    <row r="250" spans="1:6">
      <c r="A250" s="10" t="s">
        <v>217</v>
      </c>
      <c r="B250" s="10" t="s">
        <v>563</v>
      </c>
      <c r="C250" s="12">
        <v>1027.2190000000001</v>
      </c>
      <c r="D250" s="14">
        <v>1056.6079999999999</v>
      </c>
      <c r="E250" s="1">
        <v>1174.079</v>
      </c>
      <c r="F250" s="13">
        <v>1059.5709999999999</v>
      </c>
    </row>
    <row r="251" spans="1:6">
      <c r="A251" s="10" t="s">
        <v>218</v>
      </c>
      <c r="B251" s="10" t="s">
        <v>564</v>
      </c>
      <c r="C251" s="12">
        <v>1195.9860000000001</v>
      </c>
      <c r="D251" s="14">
        <v>1199.7439999999999</v>
      </c>
      <c r="E251" s="1">
        <v>1299.6199999999999</v>
      </c>
      <c r="F251" s="13">
        <v>1097.44</v>
      </c>
    </row>
    <row r="252" spans="1:6">
      <c r="A252" s="10" t="s">
        <v>219</v>
      </c>
      <c r="B252" s="10" t="s">
        <v>565</v>
      </c>
      <c r="C252" s="12">
        <v>1679.902</v>
      </c>
      <c r="D252" s="14">
        <v>1760.7619999999999</v>
      </c>
      <c r="E252" s="1">
        <v>1623.306</v>
      </c>
      <c r="F252" s="13">
        <v>1320.182</v>
      </c>
    </row>
    <row r="253" spans="1:6">
      <c r="A253" s="10" t="s">
        <v>220</v>
      </c>
      <c r="B253" s="10" t="s">
        <v>566</v>
      </c>
      <c r="C253" s="12">
        <v>1304.663</v>
      </c>
      <c r="D253" s="14">
        <v>1280.175</v>
      </c>
      <c r="E253" s="1">
        <v>1396.021</v>
      </c>
      <c r="F253" s="13">
        <v>1133.1289999999999</v>
      </c>
    </row>
    <row r="254" spans="1:6">
      <c r="A254" s="10" t="s">
        <v>221</v>
      </c>
      <c r="B254" s="10" t="s">
        <v>567</v>
      </c>
      <c r="C254" s="12">
        <v>1176.9849999999999</v>
      </c>
      <c r="D254" s="14">
        <v>1151.2460000000001</v>
      </c>
      <c r="E254" s="1">
        <v>1419.0309999999999</v>
      </c>
      <c r="F254" s="13">
        <v>1127.557</v>
      </c>
    </row>
    <row r="255" spans="1:6">
      <c r="A255" s="10" t="s">
        <v>222</v>
      </c>
      <c r="B255" s="10" t="s">
        <v>568</v>
      </c>
      <c r="C255" s="12">
        <v>1297.607</v>
      </c>
      <c r="D255" s="14">
        <v>1288.201</v>
      </c>
      <c r="E255" s="1">
        <v>1587.164</v>
      </c>
      <c r="F255" s="13">
        <v>1248.922</v>
      </c>
    </row>
    <row r="256" spans="1:6">
      <c r="A256" s="10" t="s">
        <v>223</v>
      </c>
      <c r="B256" s="10" t="s">
        <v>569</v>
      </c>
      <c r="C256" s="12">
        <v>1147.117</v>
      </c>
      <c r="D256" s="14">
        <v>1161.8720000000001</v>
      </c>
      <c r="E256" s="1">
        <v>1552.018</v>
      </c>
      <c r="F256" s="13">
        <v>1205.7650000000001</v>
      </c>
    </row>
    <row r="257" spans="1:6">
      <c r="A257" s="10" t="s">
        <v>224</v>
      </c>
      <c r="B257" s="10" t="s">
        <v>570</v>
      </c>
      <c r="C257" s="12">
        <v>1167.624</v>
      </c>
      <c r="D257" s="14">
        <v>1197.798</v>
      </c>
      <c r="E257" s="1">
        <v>1556.3510000000001</v>
      </c>
      <c r="F257" s="13">
        <v>1216.2940000000001</v>
      </c>
    </row>
    <row r="258" spans="1:6">
      <c r="A258" s="10" t="s">
        <v>225</v>
      </c>
      <c r="B258" s="10" t="s">
        <v>571</v>
      </c>
      <c r="C258" s="12">
        <v>1113.7159999999999</v>
      </c>
      <c r="D258" s="14">
        <v>1136.838</v>
      </c>
      <c r="E258" s="1">
        <v>1370.7809999999999</v>
      </c>
      <c r="F258" s="13">
        <v>1101.279</v>
      </c>
    </row>
    <row r="259" spans="1:6">
      <c r="A259" s="10" t="s">
        <v>226</v>
      </c>
      <c r="B259" s="10" t="s">
        <v>572</v>
      </c>
      <c r="C259" s="12">
        <v>1160.059</v>
      </c>
      <c r="D259" s="14">
        <v>1206.847</v>
      </c>
      <c r="E259" s="1">
        <v>1420.2239999999999</v>
      </c>
      <c r="F259" s="13">
        <v>1116.8910000000001</v>
      </c>
    </row>
    <row r="260" spans="1:6">
      <c r="A260" s="10" t="s">
        <v>227</v>
      </c>
      <c r="B260" s="10" t="s">
        <v>573</v>
      </c>
      <c r="C260" s="12">
        <v>1242.1600000000001</v>
      </c>
      <c r="D260" s="14">
        <v>1243.7329999999999</v>
      </c>
      <c r="E260" s="1">
        <v>1592.1679999999999</v>
      </c>
      <c r="F260" s="13">
        <v>1222.6099999999999</v>
      </c>
    </row>
    <row r="261" spans="1:6">
      <c r="A261" s="10" t="s">
        <v>228</v>
      </c>
      <c r="B261" s="10" t="s">
        <v>574</v>
      </c>
      <c r="C261" s="12">
        <v>1384.5029999999999</v>
      </c>
      <c r="D261" s="14">
        <v>1375.653</v>
      </c>
      <c r="E261" s="1">
        <v>1605.03</v>
      </c>
      <c r="F261" s="13">
        <v>1172.742</v>
      </c>
    </row>
    <row r="262" spans="1:6">
      <c r="A262" s="10" t="s">
        <v>229</v>
      </c>
      <c r="B262" s="10" t="s">
        <v>575</v>
      </c>
      <c r="C262" s="12">
        <v>1267.8209999999999</v>
      </c>
      <c r="D262" s="14">
        <v>1273.0260000000001</v>
      </c>
      <c r="E262" s="1">
        <v>1422.615</v>
      </c>
      <c r="F262" s="13">
        <v>1034.4659999999999</v>
      </c>
    </row>
    <row r="263" spans="1:6">
      <c r="A263" s="10" t="s">
        <v>230</v>
      </c>
      <c r="B263" s="10" t="s">
        <v>576</v>
      </c>
      <c r="C263" s="12">
        <v>1401.4970000000001</v>
      </c>
      <c r="D263" s="14">
        <v>1384.114</v>
      </c>
      <c r="E263" s="1">
        <v>1620.3109999999999</v>
      </c>
      <c r="F263" s="13">
        <v>1151.08</v>
      </c>
    </row>
    <row r="264" spans="1:6">
      <c r="A264" s="10" t="s">
        <v>231</v>
      </c>
      <c r="B264" s="10" t="s">
        <v>577</v>
      </c>
      <c r="C264" s="12">
        <v>1176.124</v>
      </c>
      <c r="D264" s="14">
        <v>1180.68</v>
      </c>
      <c r="E264" s="1">
        <v>1519.3109999999999</v>
      </c>
      <c r="F264" s="13">
        <v>1063.9280000000001</v>
      </c>
    </row>
    <row r="265" spans="1:6">
      <c r="A265" s="10" t="s">
        <v>232</v>
      </c>
      <c r="B265" s="10" t="s">
        <v>578</v>
      </c>
      <c r="C265" s="12">
        <v>1249.3779999999999</v>
      </c>
      <c r="D265" s="14">
        <v>1245.2729999999999</v>
      </c>
      <c r="E265" s="1">
        <v>1836.636</v>
      </c>
      <c r="F265" s="13">
        <v>1358.3810000000001</v>
      </c>
    </row>
    <row r="266" spans="1:6">
      <c r="A266" s="10" t="s">
        <v>233</v>
      </c>
      <c r="B266" s="10" t="s">
        <v>579</v>
      </c>
      <c r="C266" s="12">
        <v>1262.9580000000001</v>
      </c>
      <c r="D266" s="14">
        <v>1261.182</v>
      </c>
      <c r="E266" s="1">
        <v>1947.941</v>
      </c>
      <c r="F266" s="13">
        <v>1279.518</v>
      </c>
    </row>
    <row r="267" spans="1:6">
      <c r="A267" s="10" t="s">
        <v>234</v>
      </c>
      <c r="B267" s="10" t="s">
        <v>580</v>
      </c>
      <c r="C267" s="12">
        <v>1125.345</v>
      </c>
      <c r="D267" s="14">
        <v>1118.432</v>
      </c>
      <c r="E267" s="1">
        <v>1564.9849999999999</v>
      </c>
      <c r="F267" s="13">
        <v>1051.635</v>
      </c>
    </row>
    <row r="268" spans="1:6">
      <c r="A268" s="10" t="s">
        <v>235</v>
      </c>
      <c r="B268" s="10" t="s">
        <v>581</v>
      </c>
      <c r="C268" s="12">
        <v>1499.5139999999999</v>
      </c>
      <c r="D268" s="14">
        <v>1589.1410000000001</v>
      </c>
      <c r="E268" s="1">
        <v>2040.6510000000001</v>
      </c>
      <c r="F268" s="13">
        <v>1419.421</v>
      </c>
    </row>
    <row r="269" spans="1:6">
      <c r="A269" s="10" t="s">
        <v>236</v>
      </c>
      <c r="B269" s="10" t="s">
        <v>582</v>
      </c>
      <c r="C269" s="12">
        <v>1785.616</v>
      </c>
      <c r="D269" s="14">
        <v>1854.4480000000001</v>
      </c>
      <c r="E269" s="1">
        <v>2107.1579999999999</v>
      </c>
      <c r="F269" s="13">
        <v>1417.4870000000001</v>
      </c>
    </row>
    <row r="270" spans="1:6">
      <c r="A270" s="10" t="s">
        <v>237</v>
      </c>
      <c r="B270" s="10" t="s">
        <v>583</v>
      </c>
      <c r="C270" s="12">
        <v>1257.604</v>
      </c>
      <c r="D270" s="14">
        <v>1275.8330000000001</v>
      </c>
      <c r="E270">
        <v>1668.999</v>
      </c>
      <c r="F270" s="13">
        <v>1106.9110000000001</v>
      </c>
    </row>
    <row r="271" spans="1:6">
      <c r="A271" s="10" t="s">
        <v>238</v>
      </c>
      <c r="B271" s="10" t="s">
        <v>584</v>
      </c>
      <c r="C271" s="12">
        <v>1147.23</v>
      </c>
      <c r="D271" s="14">
        <v>1200.8710000000001</v>
      </c>
      <c r="E271">
        <v>1620.079</v>
      </c>
      <c r="F271" s="13">
        <v>1086.7629999999999</v>
      </c>
    </row>
    <row r="272" spans="1:6">
      <c r="A272" s="10" t="s">
        <v>239</v>
      </c>
      <c r="B272" s="10" t="s">
        <v>585</v>
      </c>
      <c r="C272" s="12">
        <v>1148.152</v>
      </c>
      <c r="D272" s="14">
        <v>1190.5309999999999</v>
      </c>
      <c r="E272">
        <v>1819.4780000000001</v>
      </c>
      <c r="F272" s="13">
        <v>1187.2049999999999</v>
      </c>
    </row>
    <row r="273" spans="1:6">
      <c r="A273" s="10" t="s">
        <v>240</v>
      </c>
      <c r="B273" s="10" t="s">
        <v>586</v>
      </c>
      <c r="C273" s="12">
        <v>1028.2940000000001</v>
      </c>
      <c r="D273" s="14">
        <v>1058.3800000000001</v>
      </c>
      <c r="E273">
        <v>1120.92</v>
      </c>
      <c r="F273" s="13">
        <v>967.43100000000004</v>
      </c>
    </row>
    <row r="274" spans="1:6">
      <c r="A274" s="10" t="s">
        <v>241</v>
      </c>
      <c r="B274" s="10" t="s">
        <v>587</v>
      </c>
      <c r="C274" s="12">
        <v>1014.284</v>
      </c>
      <c r="D274" s="14">
        <v>1085.5039999999999</v>
      </c>
      <c r="E274">
        <v>1149.7439999999999</v>
      </c>
      <c r="F274" s="13">
        <v>1016.722</v>
      </c>
    </row>
    <row r="275" spans="1:6">
      <c r="A275" s="10" t="s">
        <v>242</v>
      </c>
      <c r="B275" s="10" t="s">
        <v>588</v>
      </c>
      <c r="C275" s="12">
        <v>912.27499999999998</v>
      </c>
      <c r="D275" s="14">
        <v>979.61099999999999</v>
      </c>
      <c r="E275">
        <v>1172.3699999999999</v>
      </c>
      <c r="F275" s="13">
        <v>1043.7139999999999</v>
      </c>
    </row>
    <row r="276" spans="1:6">
      <c r="A276" s="10" t="s">
        <v>243</v>
      </c>
      <c r="B276" s="10" t="s">
        <v>589</v>
      </c>
      <c r="C276" s="12">
        <v>777.56899999999996</v>
      </c>
      <c r="D276" s="14">
        <v>903.74300000000005</v>
      </c>
      <c r="E276">
        <v>1223.047</v>
      </c>
      <c r="F276" s="13">
        <v>1130.441</v>
      </c>
    </row>
    <row r="277" spans="1:6">
      <c r="A277" s="10" t="s">
        <v>244</v>
      </c>
      <c r="B277" s="10" t="s">
        <v>590</v>
      </c>
      <c r="C277" s="12">
        <v>1163.8240000000001</v>
      </c>
      <c r="D277" s="14">
        <v>1349.1559999999999</v>
      </c>
      <c r="E277">
        <v>1424.5260000000001</v>
      </c>
      <c r="F277" s="13">
        <v>1336.3130000000001</v>
      </c>
    </row>
    <row r="278" spans="1:6">
      <c r="A278" s="10" t="s">
        <v>245</v>
      </c>
      <c r="B278" s="10" t="s">
        <v>591</v>
      </c>
      <c r="C278" s="12">
        <v>1121.3989999999999</v>
      </c>
      <c r="D278" s="14">
        <v>1285.93</v>
      </c>
      <c r="E278">
        <v>1193.0409999999999</v>
      </c>
      <c r="F278" s="13">
        <v>1092.6590000000001</v>
      </c>
    </row>
    <row r="279" spans="1:6">
      <c r="A279" s="10" t="s">
        <v>246</v>
      </c>
      <c r="B279" s="10" t="s">
        <v>592</v>
      </c>
      <c r="C279" s="12">
        <v>1016.427</v>
      </c>
      <c r="D279" s="14">
        <v>1123.6980000000001</v>
      </c>
      <c r="E279">
        <v>1246.047</v>
      </c>
      <c r="F279" s="13">
        <v>1140.9359999999999</v>
      </c>
    </row>
    <row r="280" spans="1:6">
      <c r="A280" s="10" t="s">
        <v>247</v>
      </c>
      <c r="B280" s="10" t="s">
        <v>593</v>
      </c>
      <c r="C280" s="12">
        <v>1111.2529999999999</v>
      </c>
      <c r="D280" s="14">
        <v>1167.729</v>
      </c>
      <c r="E280">
        <v>1307.3230000000001</v>
      </c>
      <c r="F280" s="13">
        <v>1128.6110000000001</v>
      </c>
    </row>
    <row r="281" spans="1:6">
      <c r="A281" s="10" t="s">
        <v>248</v>
      </c>
      <c r="B281" s="10" t="s">
        <v>594</v>
      </c>
      <c r="C281" s="12">
        <v>2559.596</v>
      </c>
      <c r="D281" s="14">
        <v>2648.808</v>
      </c>
      <c r="E281">
        <v>2576.4270000000001</v>
      </c>
      <c r="F281" s="13">
        <v>2070.8290000000002</v>
      </c>
    </row>
    <row r="282" spans="1:6">
      <c r="A282" s="10" t="s">
        <v>249</v>
      </c>
      <c r="B282" s="10" t="s">
        <v>595</v>
      </c>
      <c r="C282" s="12">
        <v>1158.373</v>
      </c>
      <c r="D282" s="14">
        <v>1181.7750000000001</v>
      </c>
      <c r="E282">
        <v>1327.883</v>
      </c>
      <c r="F282" s="13">
        <v>1040.104</v>
      </c>
    </row>
    <row r="283" spans="1:6">
      <c r="A283" s="10" t="s">
        <v>250</v>
      </c>
      <c r="B283" s="10" t="s">
        <v>596</v>
      </c>
      <c r="C283" s="12">
        <v>1370.979</v>
      </c>
      <c r="D283" s="14">
        <v>1361.08</v>
      </c>
      <c r="E283">
        <v>1593.7460000000001</v>
      </c>
      <c r="F283" s="13">
        <v>1254.675</v>
      </c>
    </row>
    <row r="284" spans="1:6">
      <c r="A284" s="10" t="s">
        <v>251</v>
      </c>
      <c r="B284" s="10" t="s">
        <v>597</v>
      </c>
      <c r="C284" s="12">
        <v>1214.288</v>
      </c>
      <c r="D284" s="14">
        <v>1201.82</v>
      </c>
      <c r="E284">
        <v>1498.182</v>
      </c>
      <c r="F284" s="13">
        <v>1210.626</v>
      </c>
    </row>
    <row r="285" spans="1:6">
      <c r="A285" s="10" t="s">
        <v>252</v>
      </c>
      <c r="B285" s="10" t="s">
        <v>598</v>
      </c>
      <c r="C285" s="12">
        <v>1055.645</v>
      </c>
      <c r="D285" s="14">
        <v>1044.0730000000001</v>
      </c>
      <c r="E285">
        <v>1525.232</v>
      </c>
      <c r="F285" s="13">
        <v>1180.1010000000001</v>
      </c>
    </row>
    <row r="286" spans="1:6">
      <c r="A286" s="10" t="s">
        <v>253</v>
      </c>
      <c r="B286" s="10" t="s">
        <v>599</v>
      </c>
      <c r="C286" s="12">
        <v>1267.519</v>
      </c>
      <c r="D286" s="14">
        <v>1256.5709999999999</v>
      </c>
      <c r="E286">
        <v>1615.0730000000001</v>
      </c>
      <c r="F286" s="13">
        <v>1215.903</v>
      </c>
    </row>
    <row r="287" spans="1:6">
      <c r="A287" s="10" t="s">
        <v>254</v>
      </c>
      <c r="B287" s="10" t="s">
        <v>600</v>
      </c>
      <c r="C287" s="12">
        <v>1106.585</v>
      </c>
      <c r="D287" s="14">
        <v>1121.694</v>
      </c>
      <c r="E287">
        <v>1510.08</v>
      </c>
      <c r="F287" s="13">
        <v>1170.454</v>
      </c>
    </row>
    <row r="288" spans="1:6">
      <c r="A288" s="10" t="s">
        <v>255</v>
      </c>
      <c r="B288" s="10" t="s">
        <v>601</v>
      </c>
      <c r="C288" s="12">
        <v>1145.9369999999999</v>
      </c>
      <c r="D288" s="14">
        <v>1186.557</v>
      </c>
      <c r="E288">
        <v>1444.3230000000001</v>
      </c>
      <c r="F288" s="13">
        <v>1149.066</v>
      </c>
    </row>
    <row r="289" spans="1:6">
      <c r="A289" s="10" t="s">
        <v>256</v>
      </c>
      <c r="B289" s="10" t="s">
        <v>602</v>
      </c>
      <c r="C289" s="12">
        <v>1170.067</v>
      </c>
      <c r="D289" s="14">
        <v>1216.4749999999999</v>
      </c>
      <c r="E289">
        <v>1404.5989999999999</v>
      </c>
      <c r="F289" s="13">
        <v>1104.9359999999999</v>
      </c>
    </row>
    <row r="290" spans="1:6">
      <c r="A290" s="10" t="s">
        <v>257</v>
      </c>
      <c r="B290" s="10" t="s">
        <v>603</v>
      </c>
      <c r="C290" s="12">
        <v>1333.16</v>
      </c>
      <c r="D290" s="14">
        <v>1340.645</v>
      </c>
      <c r="E290">
        <v>2090.7179999999998</v>
      </c>
      <c r="F290" s="13">
        <v>1661.259</v>
      </c>
    </row>
    <row r="291" spans="1:6">
      <c r="A291" s="10" t="s">
        <v>258</v>
      </c>
      <c r="B291" s="10" t="s">
        <v>604</v>
      </c>
      <c r="C291" s="12">
        <v>1165.1500000000001</v>
      </c>
      <c r="D291" s="14">
        <v>1178.5039999999999</v>
      </c>
      <c r="E291">
        <v>1454.364</v>
      </c>
      <c r="F291" s="13">
        <v>1114.2629999999999</v>
      </c>
    </row>
    <row r="292" spans="1:6">
      <c r="A292" s="10" t="s">
        <v>259</v>
      </c>
      <c r="B292" s="10" t="s">
        <v>605</v>
      </c>
      <c r="C292" s="12">
        <v>1210.172</v>
      </c>
      <c r="D292" s="14">
        <v>1226.252</v>
      </c>
      <c r="E292">
        <v>1560.2819999999999</v>
      </c>
      <c r="F292" s="13">
        <v>1120.0450000000001</v>
      </c>
    </row>
    <row r="293" spans="1:6">
      <c r="A293" s="10" t="s">
        <v>260</v>
      </c>
      <c r="B293" s="10" t="s">
        <v>606</v>
      </c>
      <c r="C293" s="12">
        <v>1204.5160000000001</v>
      </c>
      <c r="D293" s="14">
        <v>1196.4839999999999</v>
      </c>
      <c r="E293">
        <v>1610.5250000000001</v>
      </c>
      <c r="F293" s="13">
        <v>1115.4079999999999</v>
      </c>
    </row>
    <row r="294" spans="1:6">
      <c r="A294" s="10" t="s">
        <v>261</v>
      </c>
      <c r="B294" s="10" t="s">
        <v>607</v>
      </c>
      <c r="C294" s="12">
        <v>1235.095</v>
      </c>
      <c r="D294" s="14">
        <v>1243</v>
      </c>
      <c r="E294">
        <v>1645.2619999999999</v>
      </c>
      <c r="F294" s="13">
        <v>1091.9870000000001</v>
      </c>
    </row>
    <row r="295" spans="1:6">
      <c r="A295" s="10" t="s">
        <v>262</v>
      </c>
      <c r="B295" s="10" t="s">
        <v>608</v>
      </c>
      <c r="C295" s="12">
        <v>1397.56</v>
      </c>
      <c r="D295" s="14">
        <v>1409.79</v>
      </c>
      <c r="E295">
        <v>1721.721</v>
      </c>
      <c r="F295" s="13">
        <v>1119.2460000000001</v>
      </c>
    </row>
    <row r="296" spans="1:6">
      <c r="A296" s="10" t="s">
        <v>263</v>
      </c>
      <c r="B296" s="10" t="s">
        <v>609</v>
      </c>
      <c r="C296" s="12">
        <v>1151.903</v>
      </c>
      <c r="D296" s="14">
        <v>1130.742</v>
      </c>
      <c r="E296">
        <v>1603.7460000000001</v>
      </c>
      <c r="F296" s="13">
        <v>1053.078</v>
      </c>
    </row>
    <row r="297" spans="1:6">
      <c r="A297" s="10" t="s">
        <v>264</v>
      </c>
      <c r="B297" s="10" t="s">
        <v>610</v>
      </c>
      <c r="C297" s="12">
        <v>1223.0129999999999</v>
      </c>
      <c r="D297" s="14">
        <v>1202.51</v>
      </c>
      <c r="E297">
        <v>1745.7190000000001</v>
      </c>
      <c r="F297" s="13">
        <v>1148.1769999999999</v>
      </c>
    </row>
    <row r="298" spans="1:6">
      <c r="A298" s="10" t="s">
        <v>265</v>
      </c>
      <c r="B298" s="10" t="s">
        <v>611</v>
      </c>
      <c r="C298" s="12">
        <v>1214.328</v>
      </c>
      <c r="D298" s="14">
        <v>1204.123</v>
      </c>
      <c r="E298">
        <v>1582.588</v>
      </c>
      <c r="F298" s="13">
        <v>1010.147</v>
      </c>
    </row>
    <row r="299" spans="1:6">
      <c r="A299" s="10" t="s">
        <v>266</v>
      </c>
      <c r="B299" s="10" t="s">
        <v>612</v>
      </c>
      <c r="C299" s="12">
        <v>1245.636</v>
      </c>
      <c r="D299" s="14">
        <v>1238.77</v>
      </c>
      <c r="E299">
        <v>1741.58</v>
      </c>
      <c r="F299" s="13">
        <v>1141.4179999999999</v>
      </c>
    </row>
    <row r="300" spans="1:6">
      <c r="A300" s="10" t="s">
        <v>613</v>
      </c>
      <c r="B300" s="10" t="s">
        <v>614</v>
      </c>
      <c r="C300" s="12">
        <v>1337.2860000000001</v>
      </c>
      <c r="D300" s="14">
        <v>1442.1079999999999</v>
      </c>
      <c r="E300">
        <v>1740.1869999999999</v>
      </c>
      <c r="F300" s="13">
        <v>1101.779</v>
      </c>
    </row>
    <row r="301" spans="1:6">
      <c r="A301" s="10" t="s">
        <v>615</v>
      </c>
      <c r="B301" s="10" t="s">
        <v>616</v>
      </c>
      <c r="C301" s="12">
        <v>1143.2840000000001</v>
      </c>
      <c r="D301" s="14">
        <v>1188.721</v>
      </c>
      <c r="E301">
        <v>1734.77</v>
      </c>
      <c r="F301" s="13">
        <v>1126.877</v>
      </c>
    </row>
    <row r="302" spans="1:6">
      <c r="A302" s="10" t="s">
        <v>617</v>
      </c>
      <c r="B302" s="10" t="s">
        <v>618</v>
      </c>
      <c r="C302" s="12">
        <v>1322.7360000000001</v>
      </c>
      <c r="D302" s="14">
        <v>1615.3579999999999</v>
      </c>
      <c r="E302">
        <v>2089.02</v>
      </c>
      <c r="F302" s="13">
        <v>1414.441</v>
      </c>
    </row>
    <row r="303" spans="1:6">
      <c r="A303" s="10" t="s">
        <v>619</v>
      </c>
      <c r="B303" s="10" t="s">
        <v>620</v>
      </c>
      <c r="C303" s="12">
        <v>1031.4010000000001</v>
      </c>
      <c r="D303" s="14">
        <v>1092.68</v>
      </c>
      <c r="E303">
        <v>1163.164</v>
      </c>
      <c r="F303" s="13">
        <v>975.13400000000001</v>
      </c>
    </row>
    <row r="304" spans="1:6">
      <c r="A304" s="11" t="s">
        <v>621</v>
      </c>
      <c r="B304" s="11" t="s">
        <v>622</v>
      </c>
      <c r="C304" s="12">
        <v>1119.7750000000001</v>
      </c>
      <c r="D304" s="14">
        <v>1180.4000000000001</v>
      </c>
      <c r="E304">
        <v>1214.0989999999999</v>
      </c>
      <c r="F304" s="13">
        <v>1042.328</v>
      </c>
    </row>
    <row r="305" spans="1:6">
      <c r="A305" s="11" t="s">
        <v>623</v>
      </c>
      <c r="B305" s="11" t="s">
        <v>624</v>
      </c>
      <c r="C305" s="12">
        <v>1053.9459999999999</v>
      </c>
      <c r="D305" s="14">
        <v>1147.1990000000001</v>
      </c>
      <c r="E305">
        <v>1346.4939999999999</v>
      </c>
      <c r="F305" s="13">
        <v>1163.721</v>
      </c>
    </row>
    <row r="306" spans="1:6">
      <c r="A306" s="11" t="s">
        <v>625</v>
      </c>
      <c r="B306" s="11" t="s">
        <v>626</v>
      </c>
      <c r="C306" s="12">
        <v>1029.104</v>
      </c>
      <c r="D306" s="14">
        <v>1156.529</v>
      </c>
      <c r="E306">
        <v>1378.624</v>
      </c>
      <c r="F306" s="13">
        <v>1313.5360000000001</v>
      </c>
    </row>
    <row r="307" spans="1:6">
      <c r="A307" s="11" t="s">
        <v>627</v>
      </c>
      <c r="B307" s="11" t="s">
        <v>628</v>
      </c>
      <c r="C307" s="12">
        <v>1484.393</v>
      </c>
      <c r="D307" s="14">
        <v>1710.0550000000001</v>
      </c>
      <c r="E307">
        <v>2387.6529999999998</v>
      </c>
      <c r="F307" s="13">
        <v>2191.7139999999999</v>
      </c>
    </row>
    <row r="308" spans="1:6">
      <c r="A308" s="11" t="s">
        <v>629</v>
      </c>
      <c r="B308" s="11" t="s">
        <v>630</v>
      </c>
      <c r="C308" s="12">
        <v>1782.4449999999999</v>
      </c>
      <c r="D308" s="14">
        <v>2061.6909999999998</v>
      </c>
      <c r="E308">
        <v>2232.6010000000001</v>
      </c>
      <c r="F308" s="13">
        <v>2116.0880000000002</v>
      </c>
    </row>
    <row r="309" spans="1:6">
      <c r="A309" s="11" t="s">
        <v>631</v>
      </c>
      <c r="B309" s="11" t="s">
        <v>632</v>
      </c>
      <c r="C309" s="12">
        <v>1185.529</v>
      </c>
      <c r="D309" s="14">
        <v>1306.8150000000001</v>
      </c>
      <c r="E309">
        <v>1612.846</v>
      </c>
      <c r="F309" s="13">
        <v>1442.578</v>
      </c>
    </row>
    <row r="310" spans="1:6">
      <c r="A310" s="11" t="s">
        <v>633</v>
      </c>
      <c r="B310" s="11" t="s">
        <v>634</v>
      </c>
      <c r="C310" s="12">
        <v>1196.4960000000001</v>
      </c>
      <c r="D310" s="14">
        <v>1284.598</v>
      </c>
      <c r="E310">
        <v>1459.4739999999999</v>
      </c>
      <c r="F310" s="13">
        <v>1285.9469999999999</v>
      </c>
    </row>
    <row r="311" spans="1:6">
      <c r="A311" s="11" t="s">
        <v>635</v>
      </c>
      <c r="B311" s="11" t="s">
        <v>636</v>
      </c>
      <c r="C311" s="12">
        <v>1135.162</v>
      </c>
      <c r="D311" s="14">
        <v>1197.5830000000001</v>
      </c>
      <c r="E311">
        <v>1395.298</v>
      </c>
      <c r="F311" s="13">
        <v>1170.83</v>
      </c>
    </row>
    <row r="312" spans="1:6">
      <c r="A312" s="11" t="s">
        <v>637</v>
      </c>
      <c r="B312" s="11" t="s">
        <v>638</v>
      </c>
      <c r="C312" s="12">
        <v>1648.502</v>
      </c>
      <c r="D312" s="14">
        <v>1640.192</v>
      </c>
      <c r="E312">
        <v>1930.6949999999999</v>
      </c>
      <c r="F312" s="13">
        <v>1540.674</v>
      </c>
    </row>
    <row r="313" spans="1:6">
      <c r="A313" s="11" t="s">
        <v>639</v>
      </c>
      <c r="B313" s="11" t="s">
        <v>640</v>
      </c>
      <c r="C313" s="12">
        <v>1209.5920000000001</v>
      </c>
      <c r="D313" s="14">
        <v>1178.9369999999999</v>
      </c>
      <c r="E313">
        <v>1338.6890000000001</v>
      </c>
      <c r="F313" s="13">
        <v>1033.1379999999999</v>
      </c>
    </row>
    <row r="314" spans="1:6">
      <c r="A314" s="11" t="s">
        <v>641</v>
      </c>
      <c r="B314" s="11" t="s">
        <v>642</v>
      </c>
      <c r="C314" s="12">
        <v>1536.97</v>
      </c>
      <c r="D314" s="14">
        <v>1379.4649999999999</v>
      </c>
      <c r="E314">
        <v>2226.3130000000001</v>
      </c>
      <c r="F314" s="13">
        <v>1567.854</v>
      </c>
    </row>
    <row r="315" spans="1:6">
      <c r="A315" s="11" t="s">
        <v>643</v>
      </c>
      <c r="B315" s="11" t="s">
        <v>644</v>
      </c>
      <c r="C315" s="12">
        <v>1123.9269999999999</v>
      </c>
      <c r="D315" s="14">
        <v>1088.7919999999999</v>
      </c>
      <c r="E315">
        <v>1420.933</v>
      </c>
      <c r="F315" s="13">
        <v>1069.682</v>
      </c>
    </row>
    <row r="316" spans="1:6">
      <c r="A316" s="11" t="s">
        <v>645</v>
      </c>
      <c r="B316" s="11" t="s">
        <v>646</v>
      </c>
      <c r="C316" s="12">
        <v>1187.9090000000001</v>
      </c>
      <c r="D316" s="14">
        <v>1170.1610000000001</v>
      </c>
      <c r="E316">
        <v>1591.1010000000001</v>
      </c>
      <c r="F316" s="13">
        <v>1222.7190000000001</v>
      </c>
    </row>
    <row r="317" spans="1:6">
      <c r="A317" s="11" t="s">
        <v>647</v>
      </c>
      <c r="B317" s="11" t="s">
        <v>648</v>
      </c>
      <c r="C317" s="12">
        <v>1170.0609999999999</v>
      </c>
      <c r="D317" s="14">
        <v>1172.4290000000001</v>
      </c>
      <c r="E317">
        <v>1623.8920000000001</v>
      </c>
      <c r="F317" s="13">
        <v>1236.319</v>
      </c>
    </row>
    <row r="318" spans="1:6">
      <c r="A318" s="11" t="s">
        <v>649</v>
      </c>
      <c r="B318" s="11" t="s">
        <v>650</v>
      </c>
      <c r="C318" s="12">
        <v>1133.836</v>
      </c>
      <c r="D318" s="14">
        <v>1129.5650000000001</v>
      </c>
      <c r="E318">
        <v>1572.7929999999999</v>
      </c>
      <c r="F318" s="13">
        <v>1218.5519999999999</v>
      </c>
    </row>
    <row r="319" spans="1:6">
      <c r="A319" s="11" t="s">
        <v>651</v>
      </c>
      <c r="B319" s="11" t="s">
        <v>652</v>
      </c>
      <c r="C319" s="12">
        <v>1293.6579999999999</v>
      </c>
      <c r="D319" s="14">
        <v>1331.1679999999999</v>
      </c>
      <c r="E319">
        <v>1422.846</v>
      </c>
      <c r="F319" s="13">
        <v>1131.53</v>
      </c>
    </row>
    <row r="320" spans="1:6">
      <c r="A320" s="11" t="s">
        <v>653</v>
      </c>
      <c r="B320" s="11" t="s">
        <v>654</v>
      </c>
      <c r="C320" s="12">
        <v>1127.8820000000001</v>
      </c>
      <c r="D320" s="14">
        <v>1142.2049999999999</v>
      </c>
      <c r="E320">
        <v>1589.336</v>
      </c>
      <c r="F320" s="13">
        <v>1213.356</v>
      </c>
    </row>
    <row r="321" spans="1:6">
      <c r="A321" s="11" t="s">
        <v>655</v>
      </c>
      <c r="B321" s="11" t="s">
        <v>656</v>
      </c>
      <c r="C321" s="12">
        <v>1155.384</v>
      </c>
      <c r="D321" s="14">
        <v>1157.3040000000001</v>
      </c>
      <c r="E321">
        <v>1581.59</v>
      </c>
      <c r="F321" s="13">
        <v>1172.2439999999999</v>
      </c>
    </row>
    <row r="322" spans="1:6">
      <c r="A322" s="11" t="s">
        <v>657</v>
      </c>
      <c r="B322" s="11" t="s">
        <v>658</v>
      </c>
      <c r="C322" s="12">
        <v>1267.1569999999999</v>
      </c>
      <c r="D322" s="14">
        <v>1229.5619999999999</v>
      </c>
      <c r="E322">
        <v>1751.6690000000001</v>
      </c>
      <c r="F322" s="13">
        <v>1265.1279999999999</v>
      </c>
    </row>
    <row r="323" spans="1:6">
      <c r="A323" s="11" t="s">
        <v>659</v>
      </c>
      <c r="B323" s="11" t="s">
        <v>660</v>
      </c>
      <c r="C323" s="12">
        <v>1271.521</v>
      </c>
      <c r="D323" s="14">
        <v>1223.0840000000001</v>
      </c>
      <c r="E323">
        <v>1715.672</v>
      </c>
      <c r="F323" s="13">
        <v>1183.6849999999999</v>
      </c>
    </row>
    <row r="324" spans="1:6">
      <c r="A324" s="11" t="s">
        <v>661</v>
      </c>
      <c r="B324" s="11" t="s">
        <v>662</v>
      </c>
      <c r="C324" s="12">
        <v>1108.3869999999999</v>
      </c>
      <c r="D324" s="14">
        <v>1102.633</v>
      </c>
      <c r="E324">
        <v>1616.0250000000001</v>
      </c>
      <c r="F324" s="13">
        <v>1043.4100000000001</v>
      </c>
    </row>
    <row r="325" spans="1:6">
      <c r="A325" s="11" t="s">
        <v>663</v>
      </c>
      <c r="B325" s="11" t="s">
        <v>664</v>
      </c>
      <c r="C325" s="12">
        <v>1184.817</v>
      </c>
      <c r="D325" s="14">
        <v>1149.518</v>
      </c>
      <c r="E325">
        <v>1717.982</v>
      </c>
      <c r="F325" s="13">
        <v>1072.2139999999999</v>
      </c>
    </row>
    <row r="326" spans="1:6">
      <c r="A326" s="11" t="s">
        <v>665</v>
      </c>
      <c r="B326" s="11" t="s">
        <v>666</v>
      </c>
      <c r="C326" s="12">
        <v>2359.6039999999998</v>
      </c>
      <c r="D326" s="14">
        <v>2298.4490000000001</v>
      </c>
      <c r="E326">
        <v>2240.8820000000001</v>
      </c>
      <c r="F326" s="13">
        <v>1286.502</v>
      </c>
    </row>
    <row r="327" spans="1:6">
      <c r="A327" s="11" t="s">
        <v>667</v>
      </c>
      <c r="B327" s="11" t="s">
        <v>668</v>
      </c>
      <c r="C327" s="12">
        <v>1224.6199999999999</v>
      </c>
      <c r="D327" s="14">
        <v>1198.9939999999999</v>
      </c>
      <c r="E327">
        <v>1708.7929999999999</v>
      </c>
      <c r="F327" s="13">
        <v>1048.6559999999999</v>
      </c>
    </row>
    <row r="328" spans="1:6">
      <c r="A328" s="11" t="s">
        <v>669</v>
      </c>
      <c r="B328" s="11" t="s">
        <v>670</v>
      </c>
      <c r="C328" s="12">
        <v>1188.0540000000001</v>
      </c>
      <c r="D328" s="14">
        <v>1175.941</v>
      </c>
      <c r="E328">
        <v>1629.568</v>
      </c>
      <c r="F328" s="13">
        <v>1035.5060000000001</v>
      </c>
    </row>
    <row r="329" spans="1:6">
      <c r="A329" s="11" t="s">
        <v>671</v>
      </c>
      <c r="B329" s="11" t="s">
        <v>672</v>
      </c>
      <c r="C329" s="12">
        <v>1209.4690000000001</v>
      </c>
      <c r="D329" s="14">
        <v>1208.153</v>
      </c>
      <c r="E329">
        <v>1747.2909999999999</v>
      </c>
      <c r="F329" s="13">
        <v>1182.27</v>
      </c>
    </row>
    <row r="330" spans="1:6">
      <c r="A330" s="11" t="s">
        <v>673</v>
      </c>
      <c r="B330" s="11" t="s">
        <v>674</v>
      </c>
      <c r="C330" s="12">
        <v>1157.502</v>
      </c>
      <c r="D330" s="14">
        <v>1145.9780000000001</v>
      </c>
      <c r="E330">
        <v>1547.289</v>
      </c>
      <c r="F330" s="13">
        <v>1023.289</v>
      </c>
    </row>
    <row r="331" spans="1:6">
      <c r="A331" s="11" t="s">
        <v>675</v>
      </c>
      <c r="B331" s="11" t="s">
        <v>676</v>
      </c>
      <c r="C331" s="12">
        <v>1612.0889999999999</v>
      </c>
      <c r="D331" s="14">
        <v>1642.173</v>
      </c>
      <c r="E331">
        <v>3187.63</v>
      </c>
      <c r="F331" s="13">
        <v>1956.79</v>
      </c>
    </row>
    <row r="332" spans="1:6">
      <c r="A332" s="11" t="s">
        <v>677</v>
      </c>
      <c r="B332" s="11" t="s">
        <v>678</v>
      </c>
      <c r="C332" s="12">
        <v>1506.568</v>
      </c>
      <c r="D332" s="14">
        <v>1512.577</v>
      </c>
      <c r="E332">
        <v>2464.3200000000002</v>
      </c>
      <c r="F332" s="13">
        <v>1590.0219999999999</v>
      </c>
    </row>
    <row r="333" spans="1:6">
      <c r="A333" s="11" t="s">
        <v>679</v>
      </c>
      <c r="B333" s="11" t="s">
        <v>680</v>
      </c>
      <c r="C333" s="12">
        <v>978.94100000000003</v>
      </c>
      <c r="D333" s="14">
        <v>1073.912</v>
      </c>
      <c r="E333">
        <v>1207.855</v>
      </c>
      <c r="F333" s="13">
        <v>961.21</v>
      </c>
    </row>
    <row r="334" spans="1:6">
      <c r="A334" s="11" t="s">
        <v>681</v>
      </c>
      <c r="B334" s="11" t="s">
        <v>682</v>
      </c>
      <c r="C334" s="12">
        <v>1042.17</v>
      </c>
      <c r="D334" s="14">
        <v>1165.6769999999999</v>
      </c>
      <c r="E334">
        <v>1230.538</v>
      </c>
      <c r="F334" s="13">
        <v>1031.037</v>
      </c>
    </row>
    <row r="335" spans="1:6">
      <c r="A335" s="11" t="s">
        <v>683</v>
      </c>
      <c r="B335" s="11" t="s">
        <v>684</v>
      </c>
      <c r="C335" s="12">
        <v>999.39</v>
      </c>
      <c r="D335" s="14">
        <v>1123.5219999999999</v>
      </c>
      <c r="E335">
        <v>1384.913</v>
      </c>
      <c r="F335" s="13">
        <v>1161.0630000000001</v>
      </c>
    </row>
    <row r="336" spans="1:6">
      <c r="A336" s="11" t="s">
        <v>685</v>
      </c>
      <c r="B336" s="11" t="s">
        <v>686</v>
      </c>
      <c r="C336" s="12">
        <v>957.18299999999999</v>
      </c>
      <c r="D336" s="14">
        <v>1120.8240000000001</v>
      </c>
      <c r="E336">
        <v>1283.769</v>
      </c>
      <c r="F336" s="13">
        <v>1142.2529999999999</v>
      </c>
    </row>
    <row r="337" spans="1:6">
      <c r="A337" s="11" t="s">
        <v>687</v>
      </c>
      <c r="B337" s="11" t="s">
        <v>688</v>
      </c>
      <c r="C337" s="12">
        <v>979.75300000000004</v>
      </c>
      <c r="D337" s="14">
        <v>1157.154</v>
      </c>
      <c r="E337">
        <v>1331.4</v>
      </c>
      <c r="F337" s="13">
        <v>1217.9090000000001</v>
      </c>
    </row>
    <row r="338" spans="1:6">
      <c r="A338" s="11" t="s">
        <v>689</v>
      </c>
      <c r="B338" s="11" t="s">
        <v>690</v>
      </c>
      <c r="C338" s="12">
        <v>1150.9880000000001</v>
      </c>
      <c r="D338" s="14">
        <v>1389.587</v>
      </c>
      <c r="E338">
        <v>1532.7149999999999</v>
      </c>
      <c r="F338" s="13">
        <v>1399.4469999999999</v>
      </c>
    </row>
    <row r="339" spans="1:6">
      <c r="A339" s="11" t="s">
        <v>691</v>
      </c>
      <c r="B339" s="11" t="s">
        <v>692</v>
      </c>
      <c r="C339" s="12">
        <v>996.00900000000001</v>
      </c>
      <c r="D339" s="14">
        <v>1134.6089999999999</v>
      </c>
      <c r="E339">
        <v>1389.8679999999999</v>
      </c>
      <c r="F339" s="13">
        <v>1228.6849999999999</v>
      </c>
    </row>
    <row r="340" spans="1:6">
      <c r="A340" s="11" t="s">
        <v>693</v>
      </c>
      <c r="B340" s="11" t="s">
        <v>694</v>
      </c>
      <c r="C340" s="12">
        <v>1960.222</v>
      </c>
      <c r="D340" s="14">
        <v>1937.7070000000001</v>
      </c>
      <c r="E340">
        <v>2619.375</v>
      </c>
      <c r="F340" s="13">
        <v>2048.7869999999998</v>
      </c>
    </row>
    <row r="341" spans="1:6">
      <c r="A341" s="11" t="s">
        <v>695</v>
      </c>
      <c r="B341" s="11" t="s">
        <v>696</v>
      </c>
      <c r="C341" s="12">
        <v>1105.2909999999999</v>
      </c>
      <c r="D341" s="14">
        <v>1147.614</v>
      </c>
      <c r="E341">
        <v>1427.2739999999999</v>
      </c>
      <c r="F341" s="13">
        <v>1171.9110000000001</v>
      </c>
    </row>
    <row r="342" spans="1:6">
      <c r="A342" s="11" t="s">
        <v>697</v>
      </c>
      <c r="B342" s="11" t="s">
        <v>698</v>
      </c>
      <c r="C342" s="12">
        <v>2330.692</v>
      </c>
      <c r="D342" s="14">
        <v>2271.4810000000002</v>
      </c>
      <c r="E342">
        <v>3266.953</v>
      </c>
      <c r="F342" s="13">
        <v>2660.056</v>
      </c>
    </row>
    <row r="343" spans="1:6">
      <c r="A343" s="11" t="s">
        <v>699</v>
      </c>
      <c r="B343" s="11" t="s">
        <v>700</v>
      </c>
      <c r="C343" s="12">
        <v>1317.0530000000001</v>
      </c>
      <c r="D343" s="14">
        <v>1263.4780000000001</v>
      </c>
      <c r="E343">
        <v>1578.76</v>
      </c>
      <c r="F343" s="13">
        <v>1187.0160000000001</v>
      </c>
    </row>
    <row r="344" spans="1:6">
      <c r="A344" s="11" t="s">
        <v>701</v>
      </c>
      <c r="B344" s="11" t="s">
        <v>702</v>
      </c>
      <c r="C344" s="12">
        <v>1286.0730000000001</v>
      </c>
      <c r="D344" s="14">
        <v>1240.4880000000001</v>
      </c>
      <c r="E344">
        <v>1544.739</v>
      </c>
      <c r="F344" s="13">
        <v>1158.011</v>
      </c>
    </row>
    <row r="345" spans="1:6">
      <c r="A345" s="11" t="s">
        <v>703</v>
      </c>
      <c r="B345" s="11" t="s">
        <v>704</v>
      </c>
      <c r="C345" s="12">
        <v>1418.3</v>
      </c>
      <c r="D345" s="14">
        <v>1404.3240000000001</v>
      </c>
      <c r="E345">
        <v>1651.81</v>
      </c>
      <c r="F345" s="13">
        <v>1261.1400000000001</v>
      </c>
    </row>
    <row r="346" spans="1:6">
      <c r="A346" s="11" t="s">
        <v>705</v>
      </c>
      <c r="B346" s="11" t="s">
        <v>706</v>
      </c>
      <c r="C346" s="12">
        <v>1140.193</v>
      </c>
      <c r="D346" s="14">
        <v>1129.9290000000001</v>
      </c>
      <c r="E346">
        <v>1373.818</v>
      </c>
      <c r="F346" s="13">
        <v>1068.6479999999999</v>
      </c>
    </row>
    <row r="347" spans="1:6">
      <c r="A347" s="11" t="s">
        <v>707</v>
      </c>
      <c r="B347" s="11" t="s">
        <v>708</v>
      </c>
      <c r="C347" s="12">
        <v>1242.8720000000001</v>
      </c>
      <c r="D347" s="14">
        <v>1227.6389999999999</v>
      </c>
      <c r="E347">
        <v>1518.7190000000001</v>
      </c>
      <c r="F347" s="13">
        <v>1161.489</v>
      </c>
    </row>
    <row r="348" spans="1:6">
      <c r="A348" s="11" t="s">
        <v>709</v>
      </c>
      <c r="B348" s="11" t="s">
        <v>710</v>
      </c>
      <c r="C348" s="12">
        <v>1114.7660000000001</v>
      </c>
      <c r="D348" s="14">
        <v>1079.319</v>
      </c>
      <c r="E348">
        <v>1488.3389999999999</v>
      </c>
      <c r="F348" s="13">
        <v>1130.329</v>
      </c>
    </row>
    <row r="349" spans="1:6">
      <c r="A349" s="11" t="s">
        <v>711</v>
      </c>
      <c r="B349" s="11" t="s">
        <v>712</v>
      </c>
      <c r="C349" s="12">
        <v>1106.614</v>
      </c>
      <c r="D349" s="14">
        <v>1090.2639999999999</v>
      </c>
      <c r="E349">
        <v>1626.3489999999999</v>
      </c>
      <c r="F349" s="13">
        <v>1212.5530000000001</v>
      </c>
    </row>
    <row r="350" spans="1:6">
      <c r="A350" s="11" t="s">
        <v>713</v>
      </c>
      <c r="B350" s="11" t="s">
        <v>714</v>
      </c>
      <c r="C350" s="12">
        <v>1602.79</v>
      </c>
      <c r="D350" s="14">
        <v>1560.317</v>
      </c>
      <c r="E350">
        <v>2696.8910000000001</v>
      </c>
      <c r="F350" s="13">
        <v>1983.114</v>
      </c>
    </row>
    <row r="351" spans="1:6">
      <c r="A351" s="11" t="s">
        <v>715</v>
      </c>
      <c r="B351" s="11" t="s">
        <v>716</v>
      </c>
      <c r="C351" s="12">
        <v>1182.8620000000001</v>
      </c>
      <c r="D351" s="14">
        <v>1167.4690000000001</v>
      </c>
      <c r="E351">
        <v>1626.915</v>
      </c>
      <c r="F351" s="13">
        <v>1156.4259999999999</v>
      </c>
    </row>
    <row r="352" spans="1:6">
      <c r="A352" s="11" t="s">
        <v>717</v>
      </c>
      <c r="B352" s="11" t="s">
        <v>718</v>
      </c>
      <c r="C352" s="12">
        <v>1071.4159999999999</v>
      </c>
      <c r="D352" s="14">
        <v>1040.5429999999999</v>
      </c>
      <c r="E352">
        <v>1630.684</v>
      </c>
      <c r="F352" s="13">
        <v>1143.751</v>
      </c>
    </row>
    <row r="353" spans="1:6">
      <c r="A353" s="11" t="s">
        <v>719</v>
      </c>
      <c r="B353" s="11" t="s">
        <v>720</v>
      </c>
      <c r="C353" s="12">
        <v>1789.5530000000001</v>
      </c>
      <c r="D353" s="14">
        <v>1694.124</v>
      </c>
      <c r="E353">
        <v>2603.63</v>
      </c>
      <c r="F353" s="13">
        <v>1856.309</v>
      </c>
    </row>
    <row r="354" spans="1:6">
      <c r="A354" s="11" t="s">
        <v>721</v>
      </c>
      <c r="B354" s="11" t="s">
        <v>722</v>
      </c>
      <c r="C354" s="12">
        <v>1111.3040000000001</v>
      </c>
      <c r="D354" s="14">
        <v>1089.4929999999999</v>
      </c>
      <c r="E354">
        <v>1590.662</v>
      </c>
      <c r="F354" s="13">
        <v>1006.718</v>
      </c>
    </row>
    <row r="355" spans="1:6">
      <c r="A355" s="11" t="s">
        <v>723</v>
      </c>
      <c r="B355" s="11" t="s">
        <v>724</v>
      </c>
      <c r="C355" s="12">
        <v>1122.835</v>
      </c>
      <c r="D355" s="14">
        <v>1100.6379999999999</v>
      </c>
      <c r="E355">
        <v>1637.9349999999999</v>
      </c>
      <c r="F355" s="13">
        <v>990.49599999999998</v>
      </c>
    </row>
    <row r="356" spans="1:6">
      <c r="A356" s="11" t="s">
        <v>725</v>
      </c>
      <c r="B356" s="11" t="s">
        <v>726</v>
      </c>
      <c r="C356" s="12">
        <v>1437.7049999999999</v>
      </c>
      <c r="D356" s="14">
        <v>1410.508</v>
      </c>
      <c r="E356">
        <v>1682.616</v>
      </c>
      <c r="F356" s="13">
        <v>1051.617</v>
      </c>
    </row>
    <row r="357" spans="1:6">
      <c r="A357" s="11" t="s">
        <v>727</v>
      </c>
      <c r="B357" s="11" t="s">
        <v>728</v>
      </c>
      <c r="C357" s="12">
        <v>1188.05</v>
      </c>
      <c r="D357" s="14">
        <v>1146.143</v>
      </c>
      <c r="E357">
        <v>1604.6679999999999</v>
      </c>
      <c r="F357" s="13">
        <v>1055.529</v>
      </c>
    </row>
    <row r="358" spans="1:6">
      <c r="A358" s="11" t="s">
        <v>729</v>
      </c>
      <c r="B358" s="11" t="s">
        <v>730</v>
      </c>
      <c r="C358" s="12">
        <v>1207.134</v>
      </c>
      <c r="D358" s="14">
        <v>1187.03</v>
      </c>
      <c r="E358">
        <v>1541.777</v>
      </c>
      <c r="F358" s="13">
        <v>1062.175</v>
      </c>
    </row>
    <row r="359" spans="1:6">
      <c r="A359" s="11" t="s">
        <v>731</v>
      </c>
      <c r="B359" s="11" t="s">
        <v>732</v>
      </c>
      <c r="C359" s="12">
        <v>1791.2070000000001</v>
      </c>
      <c r="D359" s="14">
        <v>1672.3969999999999</v>
      </c>
      <c r="E359">
        <v>2717.8690000000001</v>
      </c>
      <c r="F359" s="13">
        <v>2054.433</v>
      </c>
    </row>
    <row r="360" spans="1:6">
      <c r="A360" s="11" t="s">
        <v>733</v>
      </c>
      <c r="B360" s="11" t="s">
        <v>734</v>
      </c>
      <c r="C360" s="12">
        <v>1078.366</v>
      </c>
      <c r="D360" s="14">
        <v>1059.7070000000001</v>
      </c>
      <c r="E360">
        <v>1513.096</v>
      </c>
      <c r="F360" s="13">
        <v>1054.818</v>
      </c>
    </row>
    <row r="361" spans="1:6">
      <c r="A361" s="11" t="s">
        <v>735</v>
      </c>
      <c r="B361" s="11" t="s">
        <v>736</v>
      </c>
      <c r="C361" s="12">
        <v>1104.328</v>
      </c>
      <c r="D361" s="14">
        <v>1136.4190000000001</v>
      </c>
      <c r="E361">
        <v>1662.4159999999999</v>
      </c>
      <c r="F361" s="13">
        <v>1190.7940000000001</v>
      </c>
    </row>
    <row r="362" spans="1:6">
      <c r="A362" s="11" t="s">
        <v>737</v>
      </c>
      <c r="B362" s="11" t="s">
        <v>738</v>
      </c>
      <c r="C362" s="12">
        <v>2201.0349999999999</v>
      </c>
      <c r="D362" s="14">
        <v>2227.069</v>
      </c>
      <c r="E362">
        <v>3427.5590000000002</v>
      </c>
      <c r="F362" s="13">
        <v>2296.701</v>
      </c>
    </row>
    <row r="363" spans="1:6">
      <c r="A363" s="11" t="s">
        <v>739</v>
      </c>
      <c r="B363" s="11" t="s">
        <v>740</v>
      </c>
      <c r="C363" s="12">
        <v>905.76900000000001</v>
      </c>
      <c r="D363" s="14">
        <v>1040.011</v>
      </c>
      <c r="E363">
        <v>1275.2380000000001</v>
      </c>
      <c r="F363" s="13">
        <v>932.43399999999997</v>
      </c>
    </row>
    <row r="364" spans="1:6">
      <c r="A364" s="11" t="s">
        <v>741</v>
      </c>
      <c r="B364" s="11" t="s">
        <v>742</v>
      </c>
      <c r="C364" s="12">
        <v>960.42700000000002</v>
      </c>
      <c r="D364" s="14">
        <v>1122.1669999999999</v>
      </c>
      <c r="E364">
        <v>1344.558</v>
      </c>
      <c r="F364" s="13">
        <v>1046.4690000000001</v>
      </c>
    </row>
    <row r="365" spans="1:6">
      <c r="A365" s="11" t="s">
        <v>743</v>
      </c>
      <c r="B365" s="11" t="s">
        <v>744</v>
      </c>
      <c r="C365" s="12">
        <v>1103.277</v>
      </c>
      <c r="D365" s="14">
        <v>1294.615</v>
      </c>
      <c r="E365">
        <v>1698.875</v>
      </c>
      <c r="F365" s="13">
        <v>1432.8920000000001</v>
      </c>
    </row>
    <row r="366" spans="1:6">
      <c r="A366" s="11" t="s">
        <v>745</v>
      </c>
      <c r="B366" s="11" t="s">
        <v>746</v>
      </c>
      <c r="C366" s="12">
        <v>1078.7739999999999</v>
      </c>
      <c r="D366" s="14">
        <v>1258.0650000000001</v>
      </c>
      <c r="E366">
        <v>1435.595</v>
      </c>
      <c r="F366" s="13">
        <v>1233.4870000000001</v>
      </c>
    </row>
    <row r="367" spans="1:6">
      <c r="A367" s="11" t="s">
        <v>747</v>
      </c>
      <c r="B367" s="11" t="s">
        <v>748</v>
      </c>
      <c r="C367" s="12">
        <v>988.56700000000001</v>
      </c>
      <c r="D367" s="14">
        <v>1163.018</v>
      </c>
      <c r="E367">
        <v>1301.027</v>
      </c>
      <c r="F367" s="13">
        <v>1186.588</v>
      </c>
    </row>
    <row r="368" spans="1:6">
      <c r="A368" s="11" t="s">
        <v>749</v>
      </c>
      <c r="B368" s="11" t="s">
        <v>750</v>
      </c>
      <c r="C368" s="12">
        <v>1265.934</v>
      </c>
      <c r="D368" s="14">
        <v>1496.2080000000001</v>
      </c>
      <c r="E368">
        <v>2203.0219999999999</v>
      </c>
      <c r="F368" s="13">
        <v>2184.8609999999999</v>
      </c>
    </row>
    <row r="369" spans="1:6">
      <c r="A369" s="11" t="s">
        <v>751</v>
      </c>
      <c r="B369" s="11" t="s">
        <v>752</v>
      </c>
      <c r="C369" s="12">
        <v>1019.082</v>
      </c>
      <c r="D369" s="14">
        <v>1149.1010000000001</v>
      </c>
      <c r="E369">
        <v>1689.877</v>
      </c>
      <c r="F369" s="13">
        <v>1477.6469999999999</v>
      </c>
    </row>
    <row r="370" spans="1:6">
      <c r="A370" s="11" t="s">
        <v>753</v>
      </c>
      <c r="B370" s="11" t="s">
        <v>754</v>
      </c>
      <c r="C370" s="12">
        <v>1134.1759999999999</v>
      </c>
      <c r="D370" s="14">
        <v>1238.6859999999999</v>
      </c>
      <c r="E370">
        <v>1649.77</v>
      </c>
      <c r="F370" s="13">
        <v>1374.7750000000001</v>
      </c>
    </row>
    <row r="371" spans="1:6">
      <c r="A371" s="11" t="s">
        <v>755</v>
      </c>
      <c r="B371" s="11" t="s">
        <v>756</v>
      </c>
      <c r="C371" s="12">
        <v>3739.8440000000001</v>
      </c>
      <c r="D371" s="14">
        <v>3884.069</v>
      </c>
      <c r="E371">
        <v>3041.4209999999998</v>
      </c>
      <c r="F371" s="13">
        <v>3407.114</v>
      </c>
    </row>
    <row r="372" spans="1:6">
      <c r="A372" s="11" t="s">
        <v>757</v>
      </c>
      <c r="B372" s="11" t="s">
        <v>758</v>
      </c>
      <c r="C372" s="12">
        <v>1508.175</v>
      </c>
      <c r="D372" s="14">
        <v>1499.366</v>
      </c>
      <c r="E372">
        <v>1752.076</v>
      </c>
      <c r="F372" s="13">
        <v>1295.0129999999999</v>
      </c>
    </row>
    <row r="373" spans="1:6">
      <c r="A373" s="11" t="s">
        <v>759</v>
      </c>
      <c r="B373" s="11" t="s">
        <v>760</v>
      </c>
      <c r="C373" s="12">
        <v>1272.4870000000001</v>
      </c>
      <c r="D373" s="14">
        <v>1233.7940000000001</v>
      </c>
      <c r="E373">
        <v>1503.604</v>
      </c>
      <c r="F373" s="13">
        <v>1154.9949999999999</v>
      </c>
    </row>
    <row r="374" spans="1:6">
      <c r="A374" s="11" t="s">
        <v>761</v>
      </c>
      <c r="B374" s="11" t="s">
        <v>762</v>
      </c>
      <c r="C374" s="12">
        <v>1326.319</v>
      </c>
      <c r="D374" s="14">
        <v>1263.1020000000001</v>
      </c>
      <c r="E374">
        <v>1583.1320000000001</v>
      </c>
      <c r="F374" s="13">
        <v>1231.472</v>
      </c>
    </row>
    <row r="375" spans="1:6">
      <c r="A375" s="11" t="s">
        <v>763</v>
      </c>
      <c r="B375" s="11" t="s">
        <v>764</v>
      </c>
      <c r="C375" s="12">
        <v>1809.9780000000001</v>
      </c>
      <c r="D375" s="14">
        <v>1684.729</v>
      </c>
      <c r="E375">
        <v>2071.2600000000002</v>
      </c>
      <c r="F375" s="13">
        <v>1596.098</v>
      </c>
    </row>
    <row r="376" spans="1:6">
      <c r="A376" s="11" t="s">
        <v>765</v>
      </c>
      <c r="B376" s="11" t="s">
        <v>766</v>
      </c>
      <c r="C376" s="12">
        <v>1329.463</v>
      </c>
      <c r="D376" s="14">
        <v>1287.787</v>
      </c>
      <c r="E376">
        <v>1655.8240000000001</v>
      </c>
      <c r="F376" s="13">
        <v>1255.732</v>
      </c>
    </row>
    <row r="377" spans="1:6">
      <c r="A377" s="11" t="s">
        <v>767</v>
      </c>
      <c r="B377" s="11" t="s">
        <v>768</v>
      </c>
      <c r="C377" s="12">
        <v>1308.8889999999999</v>
      </c>
      <c r="D377" s="14">
        <v>1235.2139999999999</v>
      </c>
      <c r="E377">
        <v>1528.462</v>
      </c>
      <c r="F377" s="13">
        <v>1158.308</v>
      </c>
    </row>
    <row r="378" spans="1:6">
      <c r="A378" s="11" t="s">
        <v>769</v>
      </c>
      <c r="B378" s="11" t="s">
        <v>770</v>
      </c>
      <c r="C378" s="12">
        <v>1235.296</v>
      </c>
      <c r="D378" s="14">
        <v>1183.6759999999999</v>
      </c>
      <c r="E378">
        <v>1548.6220000000001</v>
      </c>
      <c r="F378" s="13">
        <v>1133.92</v>
      </c>
    </row>
    <row r="379" spans="1:6">
      <c r="A379" s="11" t="s">
        <v>771</v>
      </c>
      <c r="B379" s="11" t="s">
        <v>772</v>
      </c>
      <c r="C379" s="12">
        <v>1020.794</v>
      </c>
      <c r="D379" s="14">
        <v>995.84900000000005</v>
      </c>
      <c r="E379">
        <v>1270.3489999999999</v>
      </c>
      <c r="F379" s="13">
        <v>946.91800000000001</v>
      </c>
    </row>
    <row r="380" spans="1:6">
      <c r="A380" s="11" t="s">
        <v>773</v>
      </c>
      <c r="B380" s="11" t="s">
        <v>774</v>
      </c>
      <c r="C380" s="12">
        <v>1454.088</v>
      </c>
      <c r="D380" s="14">
        <v>1380.0809999999999</v>
      </c>
      <c r="E380">
        <v>1694.9829999999999</v>
      </c>
      <c r="F380" s="13">
        <v>1299.7280000000001</v>
      </c>
    </row>
    <row r="381" spans="1:6">
      <c r="A381" s="11" t="s">
        <v>775</v>
      </c>
      <c r="B381" s="11" t="s">
        <v>776</v>
      </c>
      <c r="C381" s="12">
        <v>1359.3889999999999</v>
      </c>
      <c r="D381" s="14">
        <v>1328.6880000000001</v>
      </c>
      <c r="E381">
        <v>1707.2439999999999</v>
      </c>
      <c r="F381" s="13">
        <v>1131.922</v>
      </c>
    </row>
    <row r="382" spans="1:6">
      <c r="A382" s="11" t="s">
        <v>777</v>
      </c>
      <c r="B382" s="11" t="s">
        <v>778</v>
      </c>
      <c r="C382" s="12">
        <v>1283.8399999999999</v>
      </c>
      <c r="D382" s="14">
        <v>1214.0440000000001</v>
      </c>
      <c r="E382">
        <v>1464.7449999999999</v>
      </c>
      <c r="F382" s="13">
        <v>998.85699999999997</v>
      </c>
    </row>
    <row r="383" spans="1:6">
      <c r="A383" s="11" t="s">
        <v>779</v>
      </c>
      <c r="B383" s="11" t="s">
        <v>780</v>
      </c>
      <c r="C383" s="12">
        <v>1407.2829999999999</v>
      </c>
      <c r="D383" s="14">
        <v>1224.056</v>
      </c>
      <c r="E383">
        <v>1822.7950000000001</v>
      </c>
      <c r="F383" s="13">
        <v>1100.009</v>
      </c>
    </row>
    <row r="384" spans="1:6">
      <c r="A384" s="11" t="s">
        <v>781</v>
      </c>
      <c r="B384" s="11" t="s">
        <v>782</v>
      </c>
      <c r="C384" s="12">
        <v>1362.768</v>
      </c>
      <c r="D384" s="14">
        <v>1280.01</v>
      </c>
      <c r="E384">
        <v>1662.7560000000001</v>
      </c>
      <c r="F384" s="13">
        <v>1036.7329999999999</v>
      </c>
    </row>
    <row r="385" spans="1:6">
      <c r="A385" s="11" t="s">
        <v>783</v>
      </c>
      <c r="B385" s="11" t="s">
        <v>784</v>
      </c>
      <c r="C385" s="12">
        <v>1262.4839999999999</v>
      </c>
      <c r="D385" s="14">
        <v>1201.5340000000001</v>
      </c>
      <c r="E385">
        <v>1570.2840000000001</v>
      </c>
      <c r="F385" s="13">
        <v>968.85500000000002</v>
      </c>
    </row>
    <row r="386" spans="1:6">
      <c r="A386" s="11" t="s">
        <v>785</v>
      </c>
      <c r="B386" s="11" t="s">
        <v>786</v>
      </c>
      <c r="C386" s="12">
        <v>1593.502</v>
      </c>
      <c r="D386" s="14">
        <v>1514.3520000000001</v>
      </c>
      <c r="E386">
        <v>1885.12</v>
      </c>
      <c r="F386" s="13">
        <v>1223.242</v>
      </c>
    </row>
    <row r="387" spans="1:6">
      <c r="A387" s="11" t="s">
        <v>787</v>
      </c>
      <c r="B387" s="11" t="s">
        <v>788</v>
      </c>
      <c r="C387" s="12">
        <v>1331.519</v>
      </c>
      <c r="D387" s="14">
        <v>1228.354</v>
      </c>
      <c r="E387">
        <v>1601.0550000000001</v>
      </c>
      <c r="F387" s="13">
        <v>1157.8679999999999</v>
      </c>
    </row>
    <row r="388" spans="1:6">
      <c r="A388" s="11" t="s">
        <v>789</v>
      </c>
      <c r="B388" s="11" t="s">
        <v>790</v>
      </c>
      <c r="C388" s="12">
        <v>1284.0650000000001</v>
      </c>
      <c r="D388" s="14">
        <v>1253.1579999999999</v>
      </c>
      <c r="E388">
        <v>1509.404</v>
      </c>
      <c r="F388" s="13">
        <v>1150.1859999999999</v>
      </c>
    </row>
    <row r="389" spans="1:6">
      <c r="A389" s="11" t="s">
        <v>791</v>
      </c>
      <c r="B389" s="11" t="s">
        <v>792</v>
      </c>
      <c r="C389" s="12">
        <v>1351.0250000000001</v>
      </c>
      <c r="D389" s="14">
        <v>1316.0319999999999</v>
      </c>
      <c r="E389">
        <v>1672.6849999999999</v>
      </c>
      <c r="F389" s="13">
        <v>1265.6020000000001</v>
      </c>
    </row>
    <row r="390" spans="1:6">
      <c r="A390" s="11" t="s">
        <v>793</v>
      </c>
      <c r="B390" s="11" t="s">
        <v>794</v>
      </c>
      <c r="C390" s="12">
        <v>1197.692</v>
      </c>
      <c r="D390" s="14">
        <v>1206.075</v>
      </c>
      <c r="E390">
        <v>1725.05</v>
      </c>
      <c r="F390" s="13">
        <v>1339.376</v>
      </c>
    </row>
    <row r="391" spans="1:6">
      <c r="A391" s="11" t="s">
        <v>795</v>
      </c>
      <c r="B391" s="11" t="s">
        <v>796</v>
      </c>
      <c r="C391" s="12">
        <v>1264.126</v>
      </c>
      <c r="D391" s="14">
        <v>1251.873</v>
      </c>
      <c r="E391">
        <v>1868.325</v>
      </c>
      <c r="F391" s="13">
        <v>1378.7850000000001</v>
      </c>
    </row>
    <row r="392" spans="1:6">
      <c r="A392" s="11" t="s">
        <v>797</v>
      </c>
      <c r="B392" s="11" t="s">
        <v>798</v>
      </c>
      <c r="C392" s="12">
        <v>1168.9780000000001</v>
      </c>
      <c r="D392" s="14">
        <v>1219.682</v>
      </c>
      <c r="E392">
        <v>1879.896</v>
      </c>
      <c r="F392" s="13">
        <v>1375.357</v>
      </c>
    </row>
    <row r="393" spans="1:6">
      <c r="A393" s="11" t="s">
        <v>799</v>
      </c>
      <c r="B393" s="11" t="s">
        <v>800</v>
      </c>
      <c r="C393" s="12">
        <v>876.42600000000004</v>
      </c>
      <c r="D393" s="14">
        <v>1017.322</v>
      </c>
      <c r="E393">
        <v>1459.076</v>
      </c>
      <c r="F393" s="13">
        <v>1001.054</v>
      </c>
    </row>
    <row r="394" spans="1:6">
      <c r="A394" s="11" t="s">
        <v>801</v>
      </c>
      <c r="B394" s="11" t="s">
        <v>802</v>
      </c>
      <c r="C394" s="12">
        <v>763.51400000000001</v>
      </c>
      <c r="D394" s="14">
        <v>903.399</v>
      </c>
      <c r="E394">
        <v>1268.1099999999999</v>
      </c>
      <c r="F394" s="13">
        <v>921.91899999999998</v>
      </c>
    </row>
    <row r="395" spans="1:6">
      <c r="A395" s="11" t="s">
        <v>803</v>
      </c>
      <c r="B395" s="11" t="s">
        <v>804</v>
      </c>
      <c r="C395" s="12">
        <v>1032.3779999999999</v>
      </c>
      <c r="D395" s="14">
        <v>1217.7619999999999</v>
      </c>
      <c r="E395">
        <v>1515.5160000000001</v>
      </c>
      <c r="F395" s="13">
        <v>1198.03</v>
      </c>
    </row>
    <row r="396" spans="1:6">
      <c r="A396" s="11" t="s">
        <v>805</v>
      </c>
      <c r="B396" s="11" t="s">
        <v>806</v>
      </c>
      <c r="C396" s="12">
        <v>1065.932</v>
      </c>
      <c r="D396" s="14">
        <v>1279.895</v>
      </c>
      <c r="E396">
        <v>1431.7809999999999</v>
      </c>
      <c r="F396" s="13">
        <v>1218.904</v>
      </c>
    </row>
    <row r="397" spans="1:6">
      <c r="A397" s="11" t="s">
        <v>807</v>
      </c>
      <c r="B397" s="11" t="s">
        <v>808</v>
      </c>
      <c r="C397" s="12">
        <v>1274.403</v>
      </c>
      <c r="D397" s="14">
        <v>1473.992</v>
      </c>
      <c r="E397">
        <v>1718.3510000000001</v>
      </c>
      <c r="F397" s="13">
        <v>1503.828</v>
      </c>
    </row>
    <row r="398" spans="1:6">
      <c r="A398" s="11" t="s">
        <v>809</v>
      </c>
      <c r="B398" s="11" t="s">
        <v>810</v>
      </c>
      <c r="C398" s="12">
        <v>1059.798</v>
      </c>
      <c r="D398" s="14">
        <v>1165.9459999999999</v>
      </c>
      <c r="E398">
        <v>1369.115</v>
      </c>
      <c r="F398" s="13">
        <v>1166.0170000000001</v>
      </c>
    </row>
    <row r="399" spans="1:6">
      <c r="A399" s="11" t="s">
        <v>811</v>
      </c>
      <c r="B399" s="11" t="s">
        <v>812</v>
      </c>
      <c r="C399" s="12">
        <v>1349.3140000000001</v>
      </c>
      <c r="D399" s="14">
        <v>1409.547</v>
      </c>
      <c r="E399">
        <v>1487.875</v>
      </c>
      <c r="F399" s="13">
        <v>1249.097</v>
      </c>
    </row>
    <row r="400" spans="1:6">
      <c r="A400" s="11" t="s">
        <v>813</v>
      </c>
      <c r="B400" s="11" t="s">
        <v>814</v>
      </c>
      <c r="C400" s="12">
        <v>1187.7819999999999</v>
      </c>
      <c r="D400" s="14">
        <v>1245.511</v>
      </c>
      <c r="E400">
        <v>1492.579</v>
      </c>
      <c r="F400" s="13">
        <v>1220.2929999999999</v>
      </c>
    </row>
    <row r="401" spans="1:6">
      <c r="A401" s="11" t="s">
        <v>815</v>
      </c>
      <c r="B401" s="11" t="s">
        <v>816</v>
      </c>
      <c r="C401" s="12">
        <v>1231.124</v>
      </c>
      <c r="D401" s="14">
        <v>1270.4459999999999</v>
      </c>
      <c r="E401">
        <v>1493.874</v>
      </c>
      <c r="F401" s="13">
        <v>1160.0609999999999</v>
      </c>
    </row>
    <row r="402" spans="1:6">
      <c r="A402" s="11" t="s">
        <v>817</v>
      </c>
      <c r="B402" s="11" t="s">
        <v>818</v>
      </c>
      <c r="C402" s="12">
        <v>1384.56</v>
      </c>
      <c r="D402" s="14">
        <v>1379.4639999999999</v>
      </c>
      <c r="E402">
        <v>1788.184</v>
      </c>
      <c r="F402" s="13">
        <v>1334.0029999999999</v>
      </c>
    </row>
    <row r="403" spans="1:6">
      <c r="A403" s="11" t="s">
        <v>819</v>
      </c>
      <c r="B403" s="11" t="s">
        <v>820</v>
      </c>
      <c r="C403" s="12">
        <v>1303.4749999999999</v>
      </c>
      <c r="D403" s="14">
        <v>1221.489</v>
      </c>
      <c r="E403">
        <v>1470.9690000000001</v>
      </c>
      <c r="F403" s="13">
        <v>1160.4459999999999</v>
      </c>
    </row>
    <row r="404" spans="1:6">
      <c r="A404" s="11" t="s">
        <v>821</v>
      </c>
      <c r="B404" s="11" t="s">
        <v>822</v>
      </c>
      <c r="C404" s="12">
        <v>1191.9549999999999</v>
      </c>
      <c r="D404" s="14">
        <v>1162.1610000000001</v>
      </c>
      <c r="E404">
        <v>1382.742</v>
      </c>
      <c r="F404" s="13">
        <v>1089.614</v>
      </c>
    </row>
    <row r="405" spans="1:6">
      <c r="A405" s="11" t="s">
        <v>823</v>
      </c>
      <c r="B405" s="11" t="s">
        <v>824</v>
      </c>
      <c r="C405" s="12">
        <v>1170.865</v>
      </c>
      <c r="D405" s="14">
        <v>1127.5360000000001</v>
      </c>
      <c r="E405">
        <v>1419.5429999999999</v>
      </c>
      <c r="F405" s="13">
        <v>1111.4860000000001</v>
      </c>
    </row>
    <row r="406" spans="1:6">
      <c r="A406" s="11" t="s">
        <v>825</v>
      </c>
      <c r="B406" s="11" t="s">
        <v>826</v>
      </c>
      <c r="C406" s="12">
        <v>1165.095</v>
      </c>
      <c r="D406" s="14">
        <v>1125.761</v>
      </c>
      <c r="E406">
        <v>1504.348</v>
      </c>
      <c r="F406" s="13">
        <v>1131.393</v>
      </c>
    </row>
    <row r="407" spans="1:6">
      <c r="A407" s="11" t="s">
        <v>827</v>
      </c>
      <c r="B407" s="11" t="s">
        <v>828</v>
      </c>
      <c r="C407" s="12">
        <v>1150.761</v>
      </c>
      <c r="D407" s="14">
        <v>1081.3800000000001</v>
      </c>
      <c r="E407">
        <v>1481.143</v>
      </c>
      <c r="F407" s="13">
        <v>1087.9290000000001</v>
      </c>
    </row>
    <row r="408" spans="1:6">
      <c r="A408" s="11" t="s">
        <v>829</v>
      </c>
      <c r="B408" s="11" t="s">
        <v>830</v>
      </c>
      <c r="C408" s="12">
        <v>1420.384</v>
      </c>
      <c r="D408" s="14">
        <v>1364.817</v>
      </c>
      <c r="E408">
        <v>1643.9069999999999</v>
      </c>
      <c r="F408" s="13">
        <v>1187.78</v>
      </c>
    </row>
    <row r="409" spans="1:6">
      <c r="A409" s="11" t="s">
        <v>831</v>
      </c>
      <c r="B409" s="11" t="s">
        <v>832</v>
      </c>
      <c r="C409" s="12">
        <v>1385.8409999999999</v>
      </c>
      <c r="D409" s="14">
        <v>1287.1959999999999</v>
      </c>
      <c r="E409">
        <v>2320.2069999999999</v>
      </c>
      <c r="F409" s="13">
        <v>1668.347</v>
      </c>
    </row>
    <row r="410" spans="1:6">
      <c r="A410" s="11" t="s">
        <v>833</v>
      </c>
      <c r="B410" s="11" t="s">
        <v>834</v>
      </c>
      <c r="C410" s="12">
        <v>1251.135</v>
      </c>
      <c r="D410" s="14">
        <v>1228.8889999999999</v>
      </c>
      <c r="E410">
        <v>1552.7280000000001</v>
      </c>
      <c r="F410" s="13">
        <v>1118.558</v>
      </c>
    </row>
    <row r="411" spans="1:6">
      <c r="A411" s="11" t="s">
        <v>835</v>
      </c>
      <c r="B411" s="11" t="s">
        <v>836</v>
      </c>
      <c r="C411" s="12">
        <v>1210.377</v>
      </c>
      <c r="D411" s="14">
        <v>1175.021</v>
      </c>
      <c r="E411">
        <v>1513.963</v>
      </c>
      <c r="F411" s="13">
        <v>1047.6869999999999</v>
      </c>
    </row>
    <row r="412" spans="1:6">
      <c r="A412" s="11" t="s">
        <v>837</v>
      </c>
      <c r="B412" s="11" t="s">
        <v>838</v>
      </c>
      <c r="C412" s="12">
        <v>1223.635</v>
      </c>
      <c r="D412" s="14">
        <v>1191.4390000000001</v>
      </c>
      <c r="E412">
        <v>1478.913</v>
      </c>
      <c r="F412" s="13">
        <v>1011.256</v>
      </c>
    </row>
    <row r="413" spans="1:6">
      <c r="A413" s="11" t="s">
        <v>839</v>
      </c>
      <c r="B413" s="11" t="s">
        <v>840</v>
      </c>
      <c r="C413" s="12">
        <v>1159.586</v>
      </c>
      <c r="D413" s="14">
        <v>1155.125</v>
      </c>
      <c r="E413">
        <v>1415.847</v>
      </c>
      <c r="F413" s="13">
        <v>948.78499999999997</v>
      </c>
    </row>
    <row r="414" spans="1:6">
      <c r="A414" s="11" t="s">
        <v>841</v>
      </c>
      <c r="B414" s="11" t="s">
        <v>842</v>
      </c>
      <c r="C414" s="12">
        <v>1427.973</v>
      </c>
      <c r="D414" s="14">
        <v>1356.992</v>
      </c>
      <c r="E414">
        <v>1792.673</v>
      </c>
      <c r="F414" s="13">
        <v>1168.616</v>
      </c>
    </row>
    <row r="415" spans="1:6">
      <c r="A415" s="11" t="s">
        <v>843</v>
      </c>
      <c r="B415" s="11" t="s">
        <v>844</v>
      </c>
      <c r="C415" s="12">
        <v>1323.0360000000001</v>
      </c>
      <c r="D415" s="14">
        <v>1289.675</v>
      </c>
      <c r="E415">
        <v>1465.3009999999999</v>
      </c>
      <c r="F415" s="13">
        <v>974.85699999999997</v>
      </c>
    </row>
    <row r="416" spans="1:6">
      <c r="A416" s="11" t="s">
        <v>845</v>
      </c>
      <c r="B416" s="11" t="s">
        <v>846</v>
      </c>
      <c r="C416" s="12">
        <v>1291.52</v>
      </c>
      <c r="D416" s="14">
        <v>1255.9459999999999</v>
      </c>
      <c r="E416">
        <v>1560.971</v>
      </c>
      <c r="F416" s="13">
        <v>1104.0830000000001</v>
      </c>
    </row>
    <row r="417" spans="1:6">
      <c r="A417" s="11" t="s">
        <v>847</v>
      </c>
      <c r="B417" s="11" t="s">
        <v>848</v>
      </c>
      <c r="C417" s="12">
        <v>1825.8150000000001</v>
      </c>
      <c r="D417" s="14">
        <v>1831.3019999999999</v>
      </c>
      <c r="E417">
        <v>2499.5030000000002</v>
      </c>
      <c r="F417" s="13">
        <v>1985.366</v>
      </c>
    </row>
    <row r="418" spans="1:6">
      <c r="A418" s="11" t="s">
        <v>849</v>
      </c>
      <c r="B418" s="11" t="s">
        <v>850</v>
      </c>
      <c r="C418" s="12">
        <v>1273.5340000000001</v>
      </c>
      <c r="D418" s="14">
        <v>1306.596</v>
      </c>
      <c r="E418">
        <v>1657.2070000000001</v>
      </c>
      <c r="F418" s="13">
        <v>1307.8599999999999</v>
      </c>
    </row>
    <row r="419" spans="1:6">
      <c r="A419" s="11" t="s">
        <v>851</v>
      </c>
      <c r="B419" s="11" t="s">
        <v>852</v>
      </c>
      <c r="C419" s="12">
        <v>2808.5770000000002</v>
      </c>
      <c r="D419" s="14">
        <v>2880.4070000000002</v>
      </c>
      <c r="E419">
        <v>3074.732</v>
      </c>
      <c r="F419" s="13">
        <v>3452.3409999999999</v>
      </c>
    </row>
    <row r="420" spans="1:6">
      <c r="A420" s="11" t="s">
        <v>853</v>
      </c>
      <c r="B420" s="11" t="s">
        <v>854</v>
      </c>
      <c r="C420" s="12">
        <v>1239.5429999999999</v>
      </c>
      <c r="D420" s="14">
        <v>1255.6310000000001</v>
      </c>
      <c r="E420">
        <v>1731.5229999999999</v>
      </c>
      <c r="F420" s="13">
        <v>1267.0250000000001</v>
      </c>
    </row>
    <row r="421" spans="1:6">
      <c r="A421" s="11" t="s">
        <v>855</v>
      </c>
      <c r="B421" s="11" t="s">
        <v>856</v>
      </c>
      <c r="C421" s="12">
        <v>1281.6890000000001</v>
      </c>
      <c r="D421" s="14">
        <v>1342.4590000000001</v>
      </c>
      <c r="E421">
        <v>1936.345</v>
      </c>
      <c r="F421" s="13">
        <v>1382.6220000000001</v>
      </c>
    </row>
    <row r="422" spans="1:6">
      <c r="A422" s="11" t="s">
        <v>857</v>
      </c>
      <c r="B422" s="11" t="s">
        <v>858</v>
      </c>
      <c r="C422" s="12">
        <v>2287.5030000000002</v>
      </c>
      <c r="D422" s="14">
        <v>2250.134</v>
      </c>
      <c r="E422">
        <v>3319.5569999999998</v>
      </c>
      <c r="F422" s="13">
        <v>2314.2829999999999</v>
      </c>
    </row>
    <row r="423" spans="1:6">
      <c r="A423" s="11" t="s">
        <v>859</v>
      </c>
      <c r="B423" s="11" t="s">
        <v>860</v>
      </c>
      <c r="C423" s="12">
        <v>901.35900000000004</v>
      </c>
      <c r="D423" s="14">
        <v>981.41600000000005</v>
      </c>
      <c r="E423">
        <v>1420.722</v>
      </c>
      <c r="F423" s="13">
        <v>926.50400000000002</v>
      </c>
    </row>
    <row r="424" spans="1:6">
      <c r="A424" s="11" t="s">
        <v>861</v>
      </c>
      <c r="B424" s="11" t="s">
        <v>862</v>
      </c>
      <c r="C424" s="12">
        <v>1035.578</v>
      </c>
      <c r="D424" s="14">
        <v>1173.9670000000001</v>
      </c>
      <c r="E424">
        <v>1520.6610000000001</v>
      </c>
      <c r="F424" s="13">
        <v>1008.7910000000001</v>
      </c>
    </row>
    <row r="425" spans="1:6">
      <c r="A425" s="11" t="s">
        <v>863</v>
      </c>
      <c r="B425" s="11" t="s">
        <v>864</v>
      </c>
      <c r="C425" s="12">
        <v>957.32</v>
      </c>
      <c r="D425" s="14">
        <v>1084.473</v>
      </c>
      <c r="E425">
        <v>1380.547</v>
      </c>
      <c r="F425" s="13">
        <v>1041.6279999999999</v>
      </c>
    </row>
    <row r="426" spans="1:6">
      <c r="A426" s="11" t="s">
        <v>865</v>
      </c>
      <c r="B426" s="11" t="s">
        <v>866</v>
      </c>
      <c r="C426" s="12">
        <v>1093.4590000000001</v>
      </c>
      <c r="D426" s="14">
        <v>1245.0309999999999</v>
      </c>
      <c r="E426">
        <v>1365.6969999999999</v>
      </c>
      <c r="F426" s="13">
        <v>1102.7239999999999</v>
      </c>
    </row>
    <row r="427" spans="1:6">
      <c r="A427" s="11" t="s">
        <v>867</v>
      </c>
      <c r="B427" s="11" t="s">
        <v>868</v>
      </c>
      <c r="C427" s="12">
        <v>1626.6569999999999</v>
      </c>
      <c r="D427" s="14">
        <v>1823.75</v>
      </c>
      <c r="E427">
        <v>1982.5540000000001</v>
      </c>
      <c r="F427" s="13">
        <v>1627.461</v>
      </c>
    </row>
    <row r="428" spans="1:6">
      <c r="A428" s="11" t="s">
        <v>869</v>
      </c>
      <c r="B428" s="11" t="s">
        <v>870</v>
      </c>
      <c r="C428" s="12">
        <v>1750.8330000000001</v>
      </c>
      <c r="D428" s="14">
        <v>1967.94</v>
      </c>
      <c r="E428">
        <v>2175.8629999999998</v>
      </c>
      <c r="F428" s="13">
        <v>1899.29</v>
      </c>
    </row>
    <row r="429" spans="1:6">
      <c r="A429" s="11" t="s">
        <v>871</v>
      </c>
      <c r="B429" s="11" t="s">
        <v>872</v>
      </c>
      <c r="C429" s="12">
        <v>1108.5719999999999</v>
      </c>
      <c r="D429" s="14">
        <v>1216.587</v>
      </c>
      <c r="E429">
        <v>1435.9549999999999</v>
      </c>
      <c r="F429" s="13">
        <v>1200.971</v>
      </c>
    </row>
    <row r="430" spans="1:6">
      <c r="A430" s="11" t="s">
        <v>873</v>
      </c>
      <c r="B430" s="11" t="s">
        <v>874</v>
      </c>
      <c r="C430" s="12">
        <v>1178.626</v>
      </c>
      <c r="D430" s="14">
        <v>1280.0440000000001</v>
      </c>
      <c r="E430">
        <v>1381.9949999999999</v>
      </c>
      <c r="F430" s="13">
        <v>1174.9010000000001</v>
      </c>
    </row>
    <row r="431" spans="1:6">
      <c r="A431" s="11" t="s">
        <v>875</v>
      </c>
      <c r="B431" s="11" t="s">
        <v>876</v>
      </c>
      <c r="C431" s="12">
        <v>1176.578</v>
      </c>
      <c r="D431" s="14">
        <v>1230.95</v>
      </c>
      <c r="E431">
        <v>1353.933</v>
      </c>
      <c r="F431" s="13">
        <v>1117.9280000000001</v>
      </c>
    </row>
    <row r="432" spans="1:6">
      <c r="A432" s="11" t="s">
        <v>877</v>
      </c>
      <c r="B432" s="11" t="s">
        <v>878</v>
      </c>
      <c r="C432" s="12">
        <v>1372.6310000000001</v>
      </c>
      <c r="D432" s="14">
        <v>1366.181</v>
      </c>
      <c r="E432">
        <v>1554.1089999999999</v>
      </c>
      <c r="F432" s="13">
        <v>1247.934</v>
      </c>
    </row>
    <row r="433" spans="1:6">
      <c r="A433" s="11" t="s">
        <v>879</v>
      </c>
      <c r="B433" s="11" t="s">
        <v>880</v>
      </c>
      <c r="C433" s="12">
        <v>1262.4269999999999</v>
      </c>
      <c r="D433" s="14">
        <v>1231.028</v>
      </c>
      <c r="E433">
        <v>1366.2159999999999</v>
      </c>
      <c r="F433" s="13">
        <v>1077.6780000000001</v>
      </c>
    </row>
    <row r="434" spans="1:6">
      <c r="A434" s="11" t="s">
        <v>881</v>
      </c>
      <c r="B434" s="11" t="s">
        <v>882</v>
      </c>
      <c r="C434" s="12">
        <v>1281.675</v>
      </c>
      <c r="D434" s="14">
        <v>1225.0129999999999</v>
      </c>
      <c r="E434">
        <v>1668.5039999999999</v>
      </c>
      <c r="F434" s="13">
        <v>1325.4849999999999</v>
      </c>
    </row>
    <row r="435" spans="1:6">
      <c r="A435" s="11" t="s">
        <v>883</v>
      </c>
      <c r="B435" s="11" t="s">
        <v>884</v>
      </c>
      <c r="C435" s="12">
        <v>1305.4480000000001</v>
      </c>
      <c r="D435" s="14">
        <v>1282.22</v>
      </c>
      <c r="E435">
        <v>1550.825</v>
      </c>
      <c r="F435" s="13">
        <v>1255.309</v>
      </c>
    </row>
    <row r="436" spans="1:6">
      <c r="A436" s="11" t="s">
        <v>885</v>
      </c>
      <c r="B436" s="11" t="s">
        <v>886</v>
      </c>
      <c r="C436" s="12">
        <v>1085.383</v>
      </c>
      <c r="D436" s="14">
        <v>1052.4290000000001</v>
      </c>
      <c r="E436">
        <v>1338.596</v>
      </c>
      <c r="F436" s="13">
        <v>1035.7439999999999</v>
      </c>
    </row>
    <row r="437" spans="1:6">
      <c r="A437" s="11" t="s">
        <v>887</v>
      </c>
      <c r="B437" s="11" t="s">
        <v>888</v>
      </c>
      <c r="C437" s="12">
        <v>1334.2460000000001</v>
      </c>
      <c r="D437" s="14">
        <v>1264.8030000000001</v>
      </c>
      <c r="E437">
        <v>1611.85</v>
      </c>
      <c r="F437" s="13">
        <v>1176.883</v>
      </c>
    </row>
    <row r="438" spans="1:6">
      <c r="A438" s="11" t="s">
        <v>889</v>
      </c>
      <c r="B438" s="11" t="s">
        <v>890</v>
      </c>
      <c r="C438" s="12">
        <v>1304.838</v>
      </c>
      <c r="D438" s="14">
        <v>1273.43</v>
      </c>
      <c r="E438">
        <v>1522.6890000000001</v>
      </c>
      <c r="F438" s="13">
        <v>1106.586</v>
      </c>
    </row>
    <row r="439" spans="1:6">
      <c r="A439" s="11" t="s">
        <v>891</v>
      </c>
      <c r="B439" s="11" t="s">
        <v>892</v>
      </c>
      <c r="C439" s="12">
        <v>1156.451</v>
      </c>
      <c r="D439" s="14">
        <v>1130.4939999999999</v>
      </c>
      <c r="E439">
        <v>1279.518</v>
      </c>
      <c r="F439" s="13">
        <v>902.38599999999997</v>
      </c>
    </row>
    <row r="440" spans="1:6">
      <c r="A440" s="11" t="s">
        <v>893</v>
      </c>
      <c r="B440" s="11" t="s">
        <v>894</v>
      </c>
      <c r="C440" s="12">
        <v>1432.519</v>
      </c>
      <c r="D440" s="14">
        <v>1415.36</v>
      </c>
      <c r="E440">
        <v>1537.9970000000001</v>
      </c>
      <c r="F440" s="13">
        <v>1067.3399999999999</v>
      </c>
    </row>
    <row r="441" spans="1:6">
      <c r="A441" s="11" t="s">
        <v>895</v>
      </c>
      <c r="B441" s="11" t="s">
        <v>896</v>
      </c>
      <c r="C441" s="12">
        <v>1240.9559999999999</v>
      </c>
      <c r="D441" s="14">
        <v>1229.4269999999999</v>
      </c>
      <c r="E441">
        <v>1477.066</v>
      </c>
      <c r="F441" s="13">
        <v>966.21799999999996</v>
      </c>
    </row>
    <row r="442" spans="1:6">
      <c r="A442" s="11" t="s">
        <v>897</v>
      </c>
      <c r="B442" s="11" t="s">
        <v>898</v>
      </c>
      <c r="C442" s="12">
        <v>1180.383</v>
      </c>
      <c r="D442" s="14">
        <v>1179.48</v>
      </c>
      <c r="E442">
        <v>1370.84</v>
      </c>
      <c r="F442" s="13">
        <v>915.40499999999997</v>
      </c>
    </row>
    <row r="443" spans="1:6">
      <c r="A443" s="11" t="s">
        <v>899</v>
      </c>
      <c r="B443" s="11" t="s">
        <v>900</v>
      </c>
      <c r="C443" s="12">
        <v>1807.021</v>
      </c>
      <c r="D443" s="14">
        <v>1705.1110000000001</v>
      </c>
      <c r="E443">
        <v>2233.1019999999999</v>
      </c>
      <c r="F443" s="13">
        <v>1472.36</v>
      </c>
    </row>
    <row r="444" spans="1:6">
      <c r="A444" s="11" t="s">
        <v>901</v>
      </c>
      <c r="B444" s="11" t="s">
        <v>902</v>
      </c>
      <c r="C444" s="12">
        <v>1609.595</v>
      </c>
      <c r="D444" s="14">
        <v>1578.4469999999999</v>
      </c>
      <c r="E444">
        <v>1757.91</v>
      </c>
      <c r="F444" s="13">
        <v>1177.5899999999999</v>
      </c>
    </row>
    <row r="445" spans="1:6">
      <c r="A445" s="11" t="s">
        <v>903</v>
      </c>
      <c r="B445" s="11" t="s">
        <v>904</v>
      </c>
      <c r="C445" s="12">
        <v>1354.961</v>
      </c>
      <c r="D445" s="14">
        <v>1304.81</v>
      </c>
      <c r="E445">
        <v>1679.6389999999999</v>
      </c>
      <c r="F445" s="13">
        <v>1248.1320000000001</v>
      </c>
    </row>
    <row r="446" spans="1:6">
      <c r="A446" s="11" t="s">
        <v>905</v>
      </c>
      <c r="B446" s="11" t="s">
        <v>906</v>
      </c>
      <c r="C446" s="12">
        <v>1247.6769999999999</v>
      </c>
      <c r="D446" s="14">
        <v>1247.085</v>
      </c>
      <c r="E446">
        <v>1733.1210000000001</v>
      </c>
      <c r="F446" s="13">
        <v>1351.809</v>
      </c>
    </row>
    <row r="447" spans="1:6">
      <c r="A447" s="11" t="s">
        <v>907</v>
      </c>
      <c r="B447" s="11" t="s">
        <v>908</v>
      </c>
      <c r="C447" s="12">
        <v>1161.828</v>
      </c>
      <c r="D447" s="14">
        <v>1182.373</v>
      </c>
      <c r="E447">
        <v>1731.9829999999999</v>
      </c>
      <c r="F447" s="13">
        <v>1348.5160000000001</v>
      </c>
    </row>
    <row r="448" spans="1:6">
      <c r="A448" s="11" t="s">
        <v>909</v>
      </c>
      <c r="B448" s="11" t="s">
        <v>910</v>
      </c>
      <c r="C448" s="12">
        <v>1121.6600000000001</v>
      </c>
      <c r="D448" s="14">
        <v>1180.98</v>
      </c>
      <c r="E448">
        <v>1614.8820000000001</v>
      </c>
      <c r="F448" s="13">
        <v>1260.289</v>
      </c>
    </row>
    <row r="449" spans="1:6">
      <c r="A449" s="11" t="s">
        <v>911</v>
      </c>
      <c r="B449" s="11" t="s">
        <v>912</v>
      </c>
      <c r="C449" s="12">
        <v>1247.626</v>
      </c>
      <c r="D449" s="14">
        <v>1301.1690000000001</v>
      </c>
      <c r="E449">
        <v>1883.902</v>
      </c>
      <c r="F449" s="13">
        <v>1349.951</v>
      </c>
    </row>
    <row r="450" spans="1:6">
      <c r="A450" s="11" t="s">
        <v>913</v>
      </c>
      <c r="B450" s="11" t="s">
        <v>914</v>
      </c>
      <c r="C450" s="12">
        <v>1116.6479999999999</v>
      </c>
      <c r="D450" s="14">
        <v>1158.5840000000001</v>
      </c>
      <c r="E450">
        <v>1838.7190000000001</v>
      </c>
      <c r="F450" s="13">
        <v>1224.354</v>
      </c>
    </row>
    <row r="451" spans="1:6">
      <c r="A451" s="11" t="s">
        <v>915</v>
      </c>
      <c r="B451" s="11" t="s">
        <v>916</v>
      </c>
      <c r="C451" s="12">
        <v>2175.643</v>
      </c>
      <c r="D451" s="14">
        <v>2279.0569999999998</v>
      </c>
      <c r="E451">
        <v>3232.0839999999998</v>
      </c>
      <c r="F451" s="13">
        <v>2729.248</v>
      </c>
    </row>
    <row r="452" spans="1:6">
      <c r="A452" s="11" t="s">
        <v>917</v>
      </c>
      <c r="B452" s="11" t="s">
        <v>918</v>
      </c>
      <c r="C452" s="12">
        <v>1887.8</v>
      </c>
      <c r="D452" s="14">
        <v>1872.317</v>
      </c>
      <c r="E452">
        <v>3142.761</v>
      </c>
      <c r="F452" s="13">
        <v>2359.9</v>
      </c>
    </row>
    <row r="453" spans="1:6">
      <c r="A453" s="11" t="s">
        <v>919</v>
      </c>
      <c r="B453" s="11" t="s">
        <v>920</v>
      </c>
      <c r="C453" s="12">
        <v>1111.085</v>
      </c>
      <c r="D453" s="14">
        <v>1111.942</v>
      </c>
      <c r="E453">
        <v>1629.0409999999999</v>
      </c>
      <c r="F453" s="13">
        <v>1151.78</v>
      </c>
    </row>
    <row r="454" spans="1:6">
      <c r="A454" s="11" t="s">
        <v>921</v>
      </c>
      <c r="B454" s="11" t="s">
        <v>922</v>
      </c>
      <c r="C454" s="12">
        <v>2577.3589999999999</v>
      </c>
      <c r="D454" s="14">
        <v>2731.0070000000001</v>
      </c>
      <c r="E454">
        <v>3026.6889999999999</v>
      </c>
      <c r="F454" s="13">
        <v>2795.056</v>
      </c>
    </row>
    <row r="455" spans="1:6">
      <c r="A455" s="11" t="s">
        <v>923</v>
      </c>
      <c r="B455" s="11" t="s">
        <v>924</v>
      </c>
      <c r="C455" s="12">
        <v>1099.144</v>
      </c>
      <c r="D455" s="14">
        <v>1180.806</v>
      </c>
      <c r="E455">
        <v>1314.56</v>
      </c>
      <c r="F455" s="13">
        <v>970.92100000000005</v>
      </c>
    </row>
    <row r="456" spans="1:6">
      <c r="A456" s="11" t="s">
        <v>925</v>
      </c>
      <c r="B456" s="11" t="s">
        <v>926</v>
      </c>
      <c r="C456" s="12">
        <v>1003.076</v>
      </c>
      <c r="D456" s="14">
        <v>1082.6030000000001</v>
      </c>
      <c r="E456">
        <v>1134.0070000000001</v>
      </c>
      <c r="F456" s="13">
        <v>901.61400000000003</v>
      </c>
    </row>
    <row r="457" spans="1:6">
      <c r="A457" s="11" t="s">
        <v>927</v>
      </c>
      <c r="B457" s="11" t="s">
        <v>928</v>
      </c>
      <c r="C457" s="12">
        <v>1110.46</v>
      </c>
      <c r="D457" s="14">
        <v>1209.722</v>
      </c>
      <c r="E457">
        <v>1153.5920000000001</v>
      </c>
      <c r="F457" s="13">
        <v>946.99400000000003</v>
      </c>
    </row>
    <row r="458" spans="1:6">
      <c r="A458" s="11" t="s">
        <v>929</v>
      </c>
      <c r="B458" s="11" t="s">
        <v>930</v>
      </c>
      <c r="C458" s="12">
        <v>1145.721</v>
      </c>
      <c r="D458" s="14">
        <v>1262.866</v>
      </c>
      <c r="E458">
        <v>1283.2940000000001</v>
      </c>
      <c r="F458" s="13">
        <v>1109.0840000000001</v>
      </c>
    </row>
    <row r="459" spans="1:6">
      <c r="A459" s="11" t="s">
        <v>931</v>
      </c>
      <c r="B459" s="11" t="s">
        <v>932</v>
      </c>
      <c r="C459" s="12">
        <v>1072.077</v>
      </c>
      <c r="D459" s="14">
        <v>1154.75</v>
      </c>
      <c r="E459">
        <v>1341.8420000000001</v>
      </c>
      <c r="F459" s="13">
        <v>1130.2</v>
      </c>
    </row>
    <row r="460" spans="1:6">
      <c r="A460" s="11" t="s">
        <v>933</v>
      </c>
      <c r="B460" s="11" t="s">
        <v>934</v>
      </c>
      <c r="C460" s="12">
        <v>1282.1569999999999</v>
      </c>
      <c r="D460" s="14">
        <v>1380.088</v>
      </c>
      <c r="E460">
        <v>2128.471</v>
      </c>
      <c r="F460" s="13">
        <v>1809.808</v>
      </c>
    </row>
    <row r="461" spans="1:6">
      <c r="A461" s="11" t="s">
        <v>935</v>
      </c>
      <c r="B461" s="11" t="s">
        <v>936</v>
      </c>
      <c r="C461" s="12">
        <v>1281.3109999999999</v>
      </c>
      <c r="D461" s="14">
        <v>1319.2719999999999</v>
      </c>
      <c r="E461">
        <v>1472.413</v>
      </c>
      <c r="F461" s="13">
        <v>1189.2750000000001</v>
      </c>
    </row>
    <row r="462" spans="1:6">
      <c r="A462" s="11" t="s">
        <v>937</v>
      </c>
      <c r="B462" s="11" t="s">
        <v>938</v>
      </c>
      <c r="C462" s="12">
        <v>1155.7470000000001</v>
      </c>
      <c r="D462" s="14">
        <v>1185.1579999999999</v>
      </c>
      <c r="E462">
        <v>1387.3009999999999</v>
      </c>
      <c r="F462" s="13">
        <v>1140.366</v>
      </c>
    </row>
    <row r="463" spans="1:6">
      <c r="A463" s="11" t="s">
        <v>939</v>
      </c>
      <c r="B463" s="11" t="s">
        <v>940</v>
      </c>
      <c r="C463" s="12">
        <v>3265.97</v>
      </c>
      <c r="D463" s="14">
        <v>3012.739</v>
      </c>
      <c r="E463">
        <v>4183.7259999999997</v>
      </c>
      <c r="F463" s="13">
        <v>3370.665</v>
      </c>
    </row>
    <row r="464" spans="1:6">
      <c r="A464" s="11" t="s">
        <v>941</v>
      </c>
      <c r="B464" s="11" t="s">
        <v>942</v>
      </c>
      <c r="C464" s="12">
        <v>1408.2809999999999</v>
      </c>
      <c r="D464" s="14">
        <v>1337.8</v>
      </c>
      <c r="E464">
        <v>1766.76</v>
      </c>
      <c r="F464" s="13">
        <v>1356.8219999999999</v>
      </c>
    </row>
    <row r="465" spans="1:6">
      <c r="A465" s="11" t="s">
        <v>943</v>
      </c>
      <c r="B465" s="11" t="s">
        <v>944</v>
      </c>
      <c r="C465" s="12">
        <v>1211.499</v>
      </c>
      <c r="D465" s="14">
        <v>1175.864</v>
      </c>
      <c r="E465">
        <v>1365.51</v>
      </c>
      <c r="F465" s="13">
        <v>1084.683</v>
      </c>
    </row>
    <row r="466" spans="1:6">
      <c r="A466" s="11" t="s">
        <v>945</v>
      </c>
      <c r="B466" s="11" t="s">
        <v>946</v>
      </c>
      <c r="C466" s="12">
        <v>1315.2850000000001</v>
      </c>
      <c r="D466" s="14">
        <v>1279.684</v>
      </c>
      <c r="E466">
        <v>1549.1579999999999</v>
      </c>
      <c r="F466" s="13">
        <v>1162.1400000000001</v>
      </c>
    </row>
    <row r="467" spans="1:6">
      <c r="A467" s="11" t="s">
        <v>947</v>
      </c>
      <c r="B467" s="11" t="s">
        <v>948</v>
      </c>
      <c r="C467" s="12">
        <v>3881.1869999999999</v>
      </c>
      <c r="D467" s="14">
        <v>3871.7710000000002</v>
      </c>
      <c r="E467">
        <v>2961.444</v>
      </c>
      <c r="F467" s="13">
        <v>3621.268</v>
      </c>
    </row>
    <row r="468" spans="1:6">
      <c r="A468" s="11" t="s">
        <v>949</v>
      </c>
      <c r="B468" s="11" t="s">
        <v>950</v>
      </c>
      <c r="C468" s="12">
        <v>1610.123</v>
      </c>
      <c r="D468" s="14">
        <v>1597.748</v>
      </c>
      <c r="E468">
        <v>1882.579</v>
      </c>
      <c r="F468" s="13">
        <v>1298.5160000000001</v>
      </c>
    </row>
    <row r="469" spans="1:6">
      <c r="A469" s="11" t="s">
        <v>951</v>
      </c>
      <c r="B469" s="11" t="s">
        <v>952</v>
      </c>
      <c r="C469" s="12">
        <v>2082.3049999999998</v>
      </c>
      <c r="D469" s="14">
        <v>1984.6189999999999</v>
      </c>
      <c r="E469">
        <v>1780.94</v>
      </c>
      <c r="F469" s="13">
        <v>1192.6199999999999</v>
      </c>
    </row>
    <row r="470" spans="1:6">
      <c r="A470" s="11" t="s">
        <v>953</v>
      </c>
      <c r="B470" s="11" t="s">
        <v>954</v>
      </c>
      <c r="C470" s="12">
        <v>1978.8779999999999</v>
      </c>
      <c r="D470" s="14">
        <v>1890.6969999999999</v>
      </c>
      <c r="E470">
        <v>2360.5459999999998</v>
      </c>
      <c r="F470" s="13">
        <v>1573.58</v>
      </c>
    </row>
    <row r="471" spans="1:6">
      <c r="A471" s="11" t="s">
        <v>955</v>
      </c>
      <c r="B471" s="11" t="s">
        <v>956</v>
      </c>
      <c r="C471" s="12">
        <v>1773.998</v>
      </c>
      <c r="D471" s="14">
        <v>1773.0419999999999</v>
      </c>
      <c r="E471">
        <v>1803.8920000000001</v>
      </c>
      <c r="F471" s="13">
        <v>1217.07</v>
      </c>
    </row>
    <row r="472" spans="1:6">
      <c r="A472" s="11" t="s">
        <v>957</v>
      </c>
      <c r="B472" s="11" t="s">
        <v>958</v>
      </c>
      <c r="C472" s="12">
        <v>1311.079</v>
      </c>
      <c r="D472" s="14">
        <v>1292.1590000000001</v>
      </c>
      <c r="E472">
        <v>1437.521</v>
      </c>
      <c r="F472" s="13">
        <v>999.59900000000005</v>
      </c>
    </row>
    <row r="473" spans="1:6">
      <c r="A473" s="11" t="s">
        <v>959</v>
      </c>
      <c r="B473" s="11" t="s">
        <v>960</v>
      </c>
      <c r="C473" s="12">
        <v>1150.99</v>
      </c>
      <c r="D473" s="14">
        <v>1140.866</v>
      </c>
      <c r="E473">
        <v>1445.4680000000001</v>
      </c>
      <c r="F473" s="13">
        <v>1073.721</v>
      </c>
    </row>
    <row r="474" spans="1:6">
      <c r="A474" s="11" t="s">
        <v>961</v>
      </c>
      <c r="B474" s="11" t="s">
        <v>962</v>
      </c>
      <c r="C474" s="12">
        <v>1218.1500000000001</v>
      </c>
      <c r="D474" s="14">
        <v>1192.0260000000001</v>
      </c>
      <c r="E474">
        <v>1568.54</v>
      </c>
      <c r="F474" s="13">
        <v>1192.7360000000001</v>
      </c>
    </row>
    <row r="475" spans="1:6">
      <c r="A475" s="11" t="s">
        <v>963</v>
      </c>
      <c r="B475" s="11" t="s">
        <v>964</v>
      </c>
      <c r="C475" s="12">
        <v>1292.4590000000001</v>
      </c>
      <c r="D475" s="14">
        <v>1330.07</v>
      </c>
      <c r="E475">
        <v>1683.175</v>
      </c>
      <c r="F475" s="13">
        <v>1329.915</v>
      </c>
    </row>
    <row r="476" spans="1:6">
      <c r="A476" s="11" t="s">
        <v>965</v>
      </c>
      <c r="B476" s="11" t="s">
        <v>966</v>
      </c>
      <c r="C476" s="12">
        <v>1239.5730000000001</v>
      </c>
      <c r="D476" s="14">
        <v>1246.3150000000001</v>
      </c>
      <c r="E476">
        <v>1802.4380000000001</v>
      </c>
      <c r="F476" s="13">
        <v>1337.0440000000001</v>
      </c>
    </row>
    <row r="477" spans="1:6">
      <c r="A477" s="11" t="s">
        <v>967</v>
      </c>
      <c r="B477" s="11" t="s">
        <v>968</v>
      </c>
      <c r="C477" s="12">
        <v>1126.2639999999999</v>
      </c>
      <c r="D477" s="14">
        <v>1163.0060000000001</v>
      </c>
      <c r="E477">
        <v>1779.4449999999999</v>
      </c>
      <c r="F477" s="13">
        <v>1291.0260000000001</v>
      </c>
    </row>
    <row r="478" spans="1:6">
      <c r="A478" s="11" t="s">
        <v>969</v>
      </c>
      <c r="B478" s="11" t="s">
        <v>970</v>
      </c>
      <c r="C478" s="12">
        <v>1292.3050000000001</v>
      </c>
      <c r="D478" s="14">
        <v>1344.1610000000001</v>
      </c>
      <c r="E478">
        <v>1810.723</v>
      </c>
      <c r="F478" s="13">
        <v>1343.9110000000001</v>
      </c>
    </row>
    <row r="479" spans="1:6">
      <c r="A479" s="11" t="s">
        <v>971</v>
      </c>
      <c r="B479" s="11" t="s">
        <v>972</v>
      </c>
      <c r="C479" s="12">
        <v>1082.3040000000001</v>
      </c>
      <c r="D479" s="14">
        <v>1094.616</v>
      </c>
      <c r="E479">
        <v>1507.597</v>
      </c>
      <c r="F479" s="13">
        <v>1090.2080000000001</v>
      </c>
    </row>
    <row r="480" spans="1:6">
      <c r="A480" s="11" t="s">
        <v>973</v>
      </c>
      <c r="B480" s="11" t="s">
        <v>974</v>
      </c>
      <c r="C480" s="12">
        <v>1071.2080000000001</v>
      </c>
      <c r="D480" s="14">
        <v>1097.5409999999999</v>
      </c>
      <c r="E480">
        <v>1584.0360000000001</v>
      </c>
      <c r="F480" s="13">
        <v>1023.064</v>
      </c>
    </row>
    <row r="481" spans="1:6">
      <c r="A481" s="11" t="s">
        <v>975</v>
      </c>
      <c r="B481" s="11" t="s">
        <v>976</v>
      </c>
      <c r="C481" s="12">
        <v>1223.7850000000001</v>
      </c>
      <c r="D481" s="14">
        <v>1278.4159999999999</v>
      </c>
      <c r="E481">
        <v>1893.5630000000001</v>
      </c>
      <c r="F481" s="13">
        <v>1141.873</v>
      </c>
    </row>
    <row r="482" spans="1:6">
      <c r="A482" s="11" t="s">
        <v>977</v>
      </c>
      <c r="B482" s="11" t="s">
        <v>978</v>
      </c>
      <c r="C482" s="12">
        <v>1108.7070000000001</v>
      </c>
      <c r="D482" s="14">
        <v>1161.3900000000001</v>
      </c>
      <c r="E482">
        <v>1995.711</v>
      </c>
      <c r="F482" s="13">
        <v>1037.0139999999999</v>
      </c>
    </row>
    <row r="483" spans="1:6">
      <c r="A483" s="11" t="s">
        <v>979</v>
      </c>
      <c r="B483" s="11" t="s">
        <v>980</v>
      </c>
      <c r="C483" s="12">
        <v>1326.288</v>
      </c>
      <c r="D483" s="14">
        <v>1261.4849999999999</v>
      </c>
      <c r="E483">
        <v>1694.0509999999999</v>
      </c>
      <c r="F483" s="13">
        <v>1337.1959999999999</v>
      </c>
    </row>
    <row r="484" spans="1:6">
      <c r="A484" s="11" t="s">
        <v>981</v>
      </c>
      <c r="B484" s="11" t="s">
        <v>982</v>
      </c>
      <c r="C484" s="12">
        <v>1097.33</v>
      </c>
      <c r="D484" s="14">
        <v>1129.085</v>
      </c>
      <c r="E484">
        <v>1493.9939999999999</v>
      </c>
      <c r="F484" s="13">
        <v>1176.1310000000001</v>
      </c>
    </row>
    <row r="485" spans="1:6">
      <c r="A485" s="11" t="s">
        <v>983</v>
      </c>
      <c r="B485" s="11" t="s">
        <v>984</v>
      </c>
      <c r="C485" s="12">
        <v>1110.729</v>
      </c>
      <c r="D485" s="14">
        <v>1165.0340000000001</v>
      </c>
      <c r="E485">
        <v>1331.8520000000001</v>
      </c>
      <c r="F485" s="13">
        <v>1080.912</v>
      </c>
    </row>
    <row r="486" spans="1:6">
      <c r="A486" s="11" t="s">
        <v>985</v>
      </c>
      <c r="B486" s="11" t="s">
        <v>986</v>
      </c>
      <c r="C486" s="12">
        <v>1142.92</v>
      </c>
      <c r="D486" s="14">
        <v>1202.9780000000001</v>
      </c>
      <c r="E486">
        <v>1111.9549999999999</v>
      </c>
      <c r="F486" s="13">
        <v>901.27599999999995</v>
      </c>
    </row>
    <row r="487" spans="1:6">
      <c r="A487" s="11" t="s">
        <v>987</v>
      </c>
      <c r="B487" s="11" t="s">
        <v>988</v>
      </c>
      <c r="C487" s="12">
        <v>1192.0640000000001</v>
      </c>
      <c r="D487" s="14">
        <v>1237.8889999999999</v>
      </c>
      <c r="E487">
        <v>1117.665</v>
      </c>
      <c r="F487" s="13">
        <v>929.33399999999995</v>
      </c>
    </row>
    <row r="488" spans="1:6">
      <c r="A488" s="11" t="s">
        <v>989</v>
      </c>
      <c r="B488" s="11" t="s">
        <v>990</v>
      </c>
      <c r="C488" s="12">
        <v>1156.2260000000001</v>
      </c>
      <c r="D488" s="14">
        <v>1269.5519999999999</v>
      </c>
      <c r="E488">
        <v>1174.73</v>
      </c>
      <c r="F488" s="13">
        <v>994.63499999999999</v>
      </c>
    </row>
    <row r="489" spans="1:6">
      <c r="A489" s="11" t="s">
        <v>991</v>
      </c>
      <c r="B489" s="11" t="s">
        <v>992</v>
      </c>
      <c r="C489" s="12">
        <v>1173.047</v>
      </c>
      <c r="D489" s="14">
        <v>1258.0139999999999</v>
      </c>
      <c r="E489">
        <v>1390.442</v>
      </c>
      <c r="F489" s="13">
        <v>1136.075</v>
      </c>
    </row>
    <row r="490" spans="1:6">
      <c r="A490" s="11" t="s">
        <v>993</v>
      </c>
      <c r="B490" s="11" t="s">
        <v>994</v>
      </c>
      <c r="C490" s="12">
        <v>1265.0340000000001</v>
      </c>
      <c r="D490" s="14">
        <v>1361.8</v>
      </c>
      <c r="E490">
        <v>1508.2829999999999</v>
      </c>
      <c r="F490" s="13">
        <v>1256.4590000000001</v>
      </c>
    </row>
    <row r="491" spans="1:6">
      <c r="A491" s="11" t="s">
        <v>995</v>
      </c>
      <c r="B491" s="11" t="s">
        <v>996</v>
      </c>
      <c r="C491" s="12">
        <v>1466.364</v>
      </c>
      <c r="D491" s="14">
        <v>1550.422</v>
      </c>
      <c r="E491">
        <v>1611.308</v>
      </c>
      <c r="F491" s="13">
        <v>1311.6849999999999</v>
      </c>
    </row>
    <row r="492" spans="1:6">
      <c r="A492" s="11" t="s">
        <v>997</v>
      </c>
      <c r="B492" s="11" t="s">
        <v>998</v>
      </c>
      <c r="C492" s="12">
        <v>1151.9169999999999</v>
      </c>
      <c r="D492" s="14">
        <v>1178.7059999999999</v>
      </c>
      <c r="E492">
        <v>1305.51</v>
      </c>
      <c r="F492" s="13">
        <v>1054.6179999999999</v>
      </c>
    </row>
    <row r="493" spans="1:6">
      <c r="A493" s="11" t="s">
        <v>999</v>
      </c>
      <c r="B493" s="11" t="s">
        <v>1000</v>
      </c>
      <c r="C493" s="12">
        <v>1415.97</v>
      </c>
      <c r="D493" s="14">
        <v>1426.383</v>
      </c>
      <c r="E493">
        <v>1750.1669999999999</v>
      </c>
      <c r="F493" s="13">
        <v>1436.9169999999999</v>
      </c>
    </row>
    <row r="494" spans="1:6">
      <c r="A494" s="11" t="s">
        <v>1001</v>
      </c>
      <c r="B494" s="11" t="s">
        <v>1002</v>
      </c>
      <c r="C494" s="12">
        <v>1332.2570000000001</v>
      </c>
      <c r="D494" s="14">
        <v>1306.847</v>
      </c>
      <c r="E494">
        <v>1628.6220000000001</v>
      </c>
      <c r="F494" s="13">
        <v>1281.8710000000001</v>
      </c>
    </row>
    <row r="495" spans="1:6">
      <c r="A495" s="11" t="s">
        <v>1003</v>
      </c>
      <c r="B495" s="11" t="s">
        <v>1004</v>
      </c>
      <c r="C495" s="12">
        <v>1325.9059999999999</v>
      </c>
      <c r="D495" s="14">
        <v>1305.21</v>
      </c>
      <c r="E495">
        <v>1545.481</v>
      </c>
      <c r="F495" s="13">
        <v>1185.1990000000001</v>
      </c>
    </row>
    <row r="496" spans="1:6">
      <c r="A496" s="11" t="s">
        <v>1005</v>
      </c>
      <c r="B496" s="11" t="s">
        <v>1006</v>
      </c>
      <c r="C496" s="12">
        <v>1254.0060000000001</v>
      </c>
      <c r="D496" s="14">
        <v>1219.5329999999999</v>
      </c>
      <c r="E496">
        <v>1487.104</v>
      </c>
      <c r="F496" s="13">
        <v>1116.078</v>
      </c>
    </row>
    <row r="497" spans="1:6">
      <c r="A497" s="11" t="s">
        <v>1007</v>
      </c>
      <c r="B497" s="11" t="s">
        <v>1008</v>
      </c>
      <c r="C497" s="12">
        <v>1204.367</v>
      </c>
      <c r="D497" s="14">
        <v>1207.2270000000001</v>
      </c>
      <c r="E497">
        <v>1396.7570000000001</v>
      </c>
      <c r="F497" s="13">
        <v>1013.465</v>
      </c>
    </row>
    <row r="498" spans="1:6">
      <c r="A498" s="11" t="s">
        <v>1009</v>
      </c>
      <c r="B498" s="11" t="s">
        <v>1010</v>
      </c>
      <c r="C498" s="12">
        <v>1373.182</v>
      </c>
      <c r="D498" s="14">
        <v>1354.405</v>
      </c>
      <c r="E498">
        <v>1575.9970000000001</v>
      </c>
      <c r="F498" s="13">
        <v>1077.962</v>
      </c>
    </row>
    <row r="499" spans="1:6">
      <c r="A499" s="11" t="s">
        <v>1011</v>
      </c>
      <c r="B499" s="11" t="s">
        <v>1012</v>
      </c>
      <c r="C499" s="12">
        <v>1131.0550000000001</v>
      </c>
      <c r="D499" s="14">
        <v>1151.82</v>
      </c>
      <c r="E499">
        <v>1406.941</v>
      </c>
      <c r="F499" s="13">
        <v>946.94</v>
      </c>
    </row>
    <row r="500" spans="1:6">
      <c r="A500" s="11" t="s">
        <v>1013</v>
      </c>
      <c r="B500" s="11" t="s">
        <v>1014</v>
      </c>
      <c r="C500" s="12">
        <v>2516.4110000000001</v>
      </c>
      <c r="D500" s="14">
        <v>2548.5450000000001</v>
      </c>
      <c r="E500">
        <v>2836.817</v>
      </c>
      <c r="F500" s="13">
        <v>3273.1660000000002</v>
      </c>
    </row>
    <row r="501" spans="1:6">
      <c r="A501" s="11" t="s">
        <v>1015</v>
      </c>
      <c r="B501" s="11" t="s">
        <v>1016</v>
      </c>
      <c r="C501" s="12">
        <v>1154.671</v>
      </c>
      <c r="D501" s="14">
        <v>1144.0719999999999</v>
      </c>
      <c r="E501">
        <v>1902.384</v>
      </c>
      <c r="F501" s="13">
        <v>1004.514</v>
      </c>
    </row>
    <row r="502" spans="1:6">
      <c r="A502" s="11" t="s">
        <v>1017</v>
      </c>
      <c r="B502" s="11" t="s">
        <v>1018</v>
      </c>
      <c r="C502" s="12">
        <v>1139.7349999999999</v>
      </c>
      <c r="D502" s="14">
        <v>1185.9670000000001</v>
      </c>
      <c r="E502">
        <v>1415.1010000000001</v>
      </c>
      <c r="F502" s="13">
        <v>1024.1099999999999</v>
      </c>
    </row>
    <row r="503" spans="1:6">
      <c r="A503" s="11" t="s">
        <v>1019</v>
      </c>
      <c r="B503" s="11" t="s">
        <v>1020</v>
      </c>
      <c r="C503" s="12">
        <v>1226.454</v>
      </c>
      <c r="D503" s="14">
        <v>1241.2049999999999</v>
      </c>
      <c r="E503">
        <v>1470.9390000000001</v>
      </c>
      <c r="F503" s="13">
        <v>1171.9110000000001</v>
      </c>
    </row>
    <row r="504" spans="1:6">
      <c r="A504" s="11" t="s">
        <v>1021</v>
      </c>
      <c r="B504" s="11" t="s">
        <v>1022</v>
      </c>
      <c r="C504" s="12">
        <v>1200.1690000000001</v>
      </c>
      <c r="D504" s="14">
        <v>1239.76</v>
      </c>
      <c r="E504">
        <v>1421.7850000000001</v>
      </c>
      <c r="F504" s="13">
        <v>1124.403</v>
      </c>
    </row>
    <row r="505" spans="1:6">
      <c r="A505" s="11" t="s">
        <v>1023</v>
      </c>
      <c r="B505" s="11" t="s">
        <v>1024</v>
      </c>
      <c r="C505" s="12">
        <v>1282.508</v>
      </c>
      <c r="D505" s="14">
        <v>1323.626</v>
      </c>
      <c r="E505">
        <v>1685.7329999999999</v>
      </c>
      <c r="F505" s="13">
        <v>1339.6220000000001</v>
      </c>
    </row>
    <row r="506" spans="1:6">
      <c r="A506" s="11" t="s">
        <v>1025</v>
      </c>
      <c r="B506" s="11" t="s">
        <v>1026</v>
      </c>
      <c r="C506" s="12">
        <v>1377.212</v>
      </c>
      <c r="D506" s="14">
        <v>1374.162</v>
      </c>
      <c r="E506">
        <v>2110.2249999999999</v>
      </c>
      <c r="F506" s="13">
        <v>1511.194</v>
      </c>
    </row>
    <row r="507" spans="1:6">
      <c r="A507" s="11" t="s">
        <v>1027</v>
      </c>
      <c r="B507" s="11" t="s">
        <v>1028</v>
      </c>
      <c r="C507" s="12">
        <v>1915.365</v>
      </c>
      <c r="D507" s="14">
        <v>1956.6279999999999</v>
      </c>
      <c r="E507">
        <v>2344.0720000000001</v>
      </c>
      <c r="F507" s="13">
        <v>1654.116</v>
      </c>
    </row>
    <row r="508" spans="1:6">
      <c r="A508" s="11" t="s">
        <v>1029</v>
      </c>
      <c r="B508" s="11" t="s">
        <v>1030</v>
      </c>
      <c r="C508" s="12">
        <v>1195.3889999999999</v>
      </c>
      <c r="D508" s="14">
        <v>1219.1659999999999</v>
      </c>
      <c r="E508">
        <v>1749.3040000000001</v>
      </c>
      <c r="F508" s="13">
        <v>1202.5219999999999</v>
      </c>
    </row>
    <row r="509" spans="1:6">
      <c r="A509" s="11" t="s">
        <v>1031</v>
      </c>
      <c r="B509" s="11" t="s">
        <v>1032</v>
      </c>
      <c r="C509" s="12">
        <v>1051.883</v>
      </c>
      <c r="D509" s="14">
        <v>1081.0060000000001</v>
      </c>
      <c r="E509">
        <v>1608.0909999999999</v>
      </c>
      <c r="F509" s="13">
        <v>1078.547</v>
      </c>
    </row>
    <row r="510" spans="1:6">
      <c r="A510" s="11" t="s">
        <v>1033</v>
      </c>
      <c r="B510" s="11" t="s">
        <v>1034</v>
      </c>
      <c r="C510" s="12">
        <v>1105.9469999999999</v>
      </c>
      <c r="D510" s="14">
        <v>1156.01</v>
      </c>
      <c r="E510">
        <v>1649.8330000000001</v>
      </c>
      <c r="F510" s="13">
        <v>1022.425</v>
      </c>
    </row>
    <row r="511" spans="1:6">
      <c r="A511" s="11" t="s">
        <v>1035</v>
      </c>
      <c r="B511" s="11" t="s">
        <v>1036</v>
      </c>
      <c r="C511" s="12">
        <v>1164.578</v>
      </c>
      <c r="D511" s="14">
        <v>1189.8109999999999</v>
      </c>
      <c r="E511">
        <v>1832.9749999999999</v>
      </c>
      <c r="F511" s="13">
        <v>1038.25</v>
      </c>
    </row>
    <row r="512" spans="1:6">
      <c r="A512" s="11" t="s">
        <v>1037</v>
      </c>
      <c r="B512" s="11" t="s">
        <v>1038</v>
      </c>
      <c r="C512" s="12">
        <v>1151.0250000000001</v>
      </c>
      <c r="D512" s="14">
        <v>1214.9169999999999</v>
      </c>
      <c r="E512">
        <v>1827.258</v>
      </c>
      <c r="F512" s="13">
        <v>1019.603</v>
      </c>
    </row>
    <row r="513" spans="1:6">
      <c r="A513" s="11" t="s">
        <v>1039</v>
      </c>
      <c r="B513" s="11" t="s">
        <v>1040</v>
      </c>
      <c r="C513" s="12">
        <v>1144.7860000000001</v>
      </c>
      <c r="D513" s="14">
        <v>1131.9169999999999</v>
      </c>
      <c r="E513">
        <v>1523.702</v>
      </c>
      <c r="F513" s="13">
        <v>1288.8579999999999</v>
      </c>
    </row>
    <row r="514" spans="1:6">
      <c r="A514" s="11" t="s">
        <v>1041</v>
      </c>
      <c r="B514" s="11" t="s">
        <v>1042</v>
      </c>
      <c r="C514" s="12">
        <v>1173.9780000000001</v>
      </c>
      <c r="D514" s="14">
        <v>1188.643</v>
      </c>
      <c r="E514">
        <v>1461.328</v>
      </c>
      <c r="F514" s="13">
        <v>1275.9079999999999</v>
      </c>
    </row>
    <row r="515" spans="1:6">
      <c r="A515" s="11" t="s">
        <v>1043</v>
      </c>
      <c r="B515" s="11" t="s">
        <v>1044</v>
      </c>
      <c r="C515" s="12">
        <v>1203.0360000000001</v>
      </c>
      <c r="D515" s="14">
        <v>1220.1289999999999</v>
      </c>
      <c r="E515">
        <v>1488.7139999999999</v>
      </c>
      <c r="F515" s="13">
        <v>1309.9860000000001</v>
      </c>
    </row>
    <row r="516" spans="1:6">
      <c r="A516" s="11" t="s">
        <v>1045</v>
      </c>
      <c r="B516" s="11" t="s">
        <v>1046</v>
      </c>
      <c r="C516" s="12">
        <v>1342.2139999999999</v>
      </c>
      <c r="D516" s="14">
        <v>1390.4949999999999</v>
      </c>
      <c r="E516">
        <v>1230.9659999999999</v>
      </c>
      <c r="F516" s="13">
        <v>1103.48</v>
      </c>
    </row>
    <row r="517" spans="1:6">
      <c r="A517" s="11" t="s">
        <v>1047</v>
      </c>
      <c r="B517" s="11" t="s">
        <v>1048</v>
      </c>
      <c r="C517" s="12">
        <v>1706.162</v>
      </c>
      <c r="D517" s="14">
        <v>1751.248</v>
      </c>
      <c r="E517">
        <v>1649.973</v>
      </c>
      <c r="F517" s="13">
        <v>1427.316</v>
      </c>
    </row>
    <row r="518" spans="1:6">
      <c r="A518" s="11" t="s">
        <v>1049</v>
      </c>
      <c r="B518" s="11" t="s">
        <v>1050</v>
      </c>
      <c r="C518" s="12">
        <v>2086.9760000000001</v>
      </c>
      <c r="D518" s="14">
        <v>2187.8809999999999</v>
      </c>
      <c r="E518">
        <v>2209.9180000000001</v>
      </c>
      <c r="F518" s="13">
        <v>1857.7670000000001</v>
      </c>
    </row>
    <row r="519" spans="1:6">
      <c r="A519" s="11" t="s">
        <v>1051</v>
      </c>
      <c r="B519" s="11" t="s">
        <v>1052</v>
      </c>
      <c r="C519" s="12">
        <v>1186.5329999999999</v>
      </c>
      <c r="D519" s="14">
        <v>1266.5029999999999</v>
      </c>
      <c r="E519">
        <v>1312.559</v>
      </c>
      <c r="F519" s="13">
        <v>1071.758</v>
      </c>
    </row>
    <row r="520" spans="1:6">
      <c r="A520" s="11" t="s">
        <v>1053</v>
      </c>
      <c r="B520" s="11" t="s">
        <v>1054</v>
      </c>
      <c r="C520" s="12">
        <v>1231.7940000000001</v>
      </c>
      <c r="D520" s="14">
        <v>1300.9880000000001</v>
      </c>
      <c r="E520">
        <v>1328.4349999999999</v>
      </c>
      <c r="F520" s="13">
        <v>1085.8109999999999</v>
      </c>
    </row>
    <row r="521" spans="1:6">
      <c r="A521" s="11" t="s">
        <v>1055</v>
      </c>
      <c r="B521" s="11" t="s">
        <v>1056</v>
      </c>
      <c r="C521" s="12">
        <v>1221.8489999999999</v>
      </c>
      <c r="D521" s="14">
        <v>1333.4090000000001</v>
      </c>
      <c r="E521">
        <v>1424.9870000000001</v>
      </c>
      <c r="F521" s="13">
        <v>1166.2950000000001</v>
      </c>
    </row>
    <row r="522" spans="1:6">
      <c r="A522" s="11" t="s">
        <v>1057</v>
      </c>
      <c r="B522" s="11" t="s">
        <v>1058</v>
      </c>
      <c r="C522" s="12">
        <v>1372.202</v>
      </c>
      <c r="D522" s="14">
        <v>1380.8810000000001</v>
      </c>
      <c r="E522">
        <v>1573.739</v>
      </c>
      <c r="F522" s="13">
        <v>1231.8630000000001</v>
      </c>
    </row>
    <row r="523" spans="1:6">
      <c r="A523" s="11" t="s">
        <v>1059</v>
      </c>
      <c r="B523" s="11" t="s">
        <v>1060</v>
      </c>
      <c r="C523" s="12">
        <v>1263.6289999999999</v>
      </c>
      <c r="D523" s="14">
        <v>1285.8610000000001</v>
      </c>
      <c r="E523">
        <v>1541.4169999999999</v>
      </c>
      <c r="F523" s="13">
        <v>1242.9100000000001</v>
      </c>
    </row>
    <row r="524" spans="1:6">
      <c r="A524" s="11" t="s">
        <v>1061</v>
      </c>
      <c r="B524" s="11" t="s">
        <v>1062</v>
      </c>
      <c r="C524" s="12">
        <v>2323.252</v>
      </c>
      <c r="D524" s="14">
        <v>2240.098</v>
      </c>
      <c r="E524">
        <v>3204.259</v>
      </c>
      <c r="F524" s="13">
        <v>2456.0659999999998</v>
      </c>
    </row>
    <row r="525" spans="1:6">
      <c r="A525" s="11" t="s">
        <v>1063</v>
      </c>
      <c r="B525" s="11" t="s">
        <v>1064</v>
      </c>
      <c r="C525" s="12">
        <v>1295.607</v>
      </c>
      <c r="D525" s="14">
        <v>1235.6420000000001</v>
      </c>
      <c r="E525">
        <v>1455.777</v>
      </c>
      <c r="F525" s="13">
        <v>1155.239</v>
      </c>
    </row>
    <row r="526" spans="1:6">
      <c r="A526" s="11" t="s">
        <v>1065</v>
      </c>
      <c r="B526" s="11" t="s">
        <v>1066</v>
      </c>
      <c r="C526" s="12">
        <v>1308.174</v>
      </c>
      <c r="D526" s="14">
        <v>1275.922</v>
      </c>
      <c r="E526">
        <v>1430.748</v>
      </c>
      <c r="F526" s="13">
        <v>1085.8420000000001</v>
      </c>
    </row>
    <row r="527" spans="1:6">
      <c r="A527" s="11" t="s">
        <v>1067</v>
      </c>
      <c r="B527" s="11" t="s">
        <v>1068</v>
      </c>
      <c r="C527" s="12">
        <v>1242.6659999999999</v>
      </c>
      <c r="D527" s="14">
        <v>1195.384</v>
      </c>
      <c r="E527">
        <v>1514.5029999999999</v>
      </c>
      <c r="F527" s="13">
        <v>1076.952</v>
      </c>
    </row>
    <row r="528" spans="1:6">
      <c r="A528" s="11" t="s">
        <v>1069</v>
      </c>
      <c r="B528" s="11" t="s">
        <v>1070</v>
      </c>
      <c r="C528" s="12">
        <v>1546.3040000000001</v>
      </c>
      <c r="D528" s="14">
        <v>1467.66</v>
      </c>
      <c r="E528">
        <v>1953.2840000000001</v>
      </c>
      <c r="F528" s="13">
        <v>1280.693</v>
      </c>
    </row>
    <row r="529" spans="1:6">
      <c r="A529" s="11" t="s">
        <v>1071</v>
      </c>
      <c r="B529" s="11" t="s">
        <v>1072</v>
      </c>
      <c r="C529" s="12">
        <v>1377.808</v>
      </c>
      <c r="D529" s="14">
        <v>1335.116</v>
      </c>
      <c r="E529">
        <v>2222.377</v>
      </c>
      <c r="F529" s="13">
        <v>1544.7919999999999</v>
      </c>
    </row>
    <row r="530" spans="1:6">
      <c r="A530" s="11" t="s">
        <v>1073</v>
      </c>
      <c r="B530" s="11" t="s">
        <v>1074</v>
      </c>
      <c r="C530" s="12">
        <v>1714.116</v>
      </c>
      <c r="D530" s="14">
        <v>1681.3320000000001</v>
      </c>
      <c r="E530">
        <v>2350.86</v>
      </c>
      <c r="F530" s="13">
        <v>1629.0070000000001</v>
      </c>
    </row>
    <row r="531" spans="1:6">
      <c r="A531" s="11" t="s">
        <v>1075</v>
      </c>
      <c r="B531" s="11" t="s">
        <v>1076</v>
      </c>
      <c r="C531" s="12">
        <v>1192.559</v>
      </c>
      <c r="D531" s="14">
        <v>1224.71</v>
      </c>
      <c r="E531">
        <v>1714.9770000000001</v>
      </c>
      <c r="F531" s="13">
        <v>1179.6199999999999</v>
      </c>
    </row>
    <row r="532" spans="1:6">
      <c r="A532" s="11" t="s">
        <v>1077</v>
      </c>
      <c r="B532" s="11" t="s">
        <v>1078</v>
      </c>
      <c r="C532" s="12">
        <v>1211.422</v>
      </c>
      <c r="D532" s="14">
        <v>1190.519</v>
      </c>
      <c r="E532">
        <v>1421.885</v>
      </c>
      <c r="F532" s="13">
        <v>1108.155</v>
      </c>
    </row>
    <row r="533" spans="1:6">
      <c r="A533" s="11" t="s">
        <v>1079</v>
      </c>
      <c r="B533" s="11" t="s">
        <v>1080</v>
      </c>
      <c r="C533" s="12">
        <v>1426.9169999999999</v>
      </c>
      <c r="D533" s="14">
        <v>1467.133</v>
      </c>
      <c r="E533">
        <v>1696.577</v>
      </c>
      <c r="F533" s="13">
        <v>1412.7139999999999</v>
      </c>
    </row>
    <row r="534" spans="1:6">
      <c r="A534" s="11" t="s">
        <v>1081</v>
      </c>
      <c r="B534" s="11" t="s">
        <v>1082</v>
      </c>
      <c r="C534" s="12">
        <v>1354.941</v>
      </c>
      <c r="D534" s="14">
        <v>1364.559</v>
      </c>
      <c r="E534">
        <v>1668.7139999999999</v>
      </c>
      <c r="F534" s="13">
        <v>1306.287</v>
      </c>
    </row>
    <row r="535" spans="1:6">
      <c r="A535" s="11" t="s">
        <v>1083</v>
      </c>
      <c r="B535" s="11" t="s">
        <v>1084</v>
      </c>
      <c r="C535" s="12">
        <v>1460.4949999999999</v>
      </c>
      <c r="D535" s="14">
        <v>1532.258</v>
      </c>
      <c r="E535">
        <v>1732.471</v>
      </c>
      <c r="F535" s="13">
        <v>1287.1369999999999</v>
      </c>
    </row>
    <row r="536" spans="1:6">
      <c r="A536" s="11" t="s">
        <v>1085</v>
      </c>
      <c r="B536" s="11" t="s">
        <v>1086</v>
      </c>
      <c r="C536" s="12">
        <v>1409.0909999999999</v>
      </c>
      <c r="D536" s="14">
        <v>1434.91</v>
      </c>
      <c r="E536">
        <v>1941.7059999999999</v>
      </c>
      <c r="F536" s="13">
        <v>1357.2840000000001</v>
      </c>
    </row>
    <row r="537" spans="1:6">
      <c r="A537" s="11" t="s">
        <v>1087</v>
      </c>
      <c r="B537" s="11" t="s">
        <v>1088</v>
      </c>
      <c r="C537" s="12">
        <v>1250.4690000000001</v>
      </c>
      <c r="D537" s="14">
        <v>1223.288</v>
      </c>
      <c r="E537">
        <v>1771.2550000000001</v>
      </c>
      <c r="F537" s="13">
        <v>1225.69</v>
      </c>
    </row>
    <row r="538" spans="1:6">
      <c r="A538" s="11" t="s">
        <v>1089</v>
      </c>
      <c r="B538" s="11" t="s">
        <v>1090</v>
      </c>
      <c r="C538" s="12">
        <v>1296.354</v>
      </c>
      <c r="D538" s="14">
        <v>1306.037</v>
      </c>
      <c r="E538">
        <v>1792.5450000000001</v>
      </c>
      <c r="F538" s="13">
        <v>1199.7929999999999</v>
      </c>
    </row>
    <row r="539" spans="1:6">
      <c r="A539" s="11" t="s">
        <v>1091</v>
      </c>
      <c r="B539" s="11" t="s">
        <v>1092</v>
      </c>
      <c r="C539" s="12">
        <v>1328.204</v>
      </c>
      <c r="D539" s="14">
        <v>1300.3800000000001</v>
      </c>
      <c r="E539">
        <v>1866.665</v>
      </c>
      <c r="F539" s="13">
        <v>1186.9269999999999</v>
      </c>
    </row>
    <row r="540" spans="1:6">
      <c r="A540" s="11" t="s">
        <v>1093</v>
      </c>
      <c r="B540" s="11" t="s">
        <v>1094</v>
      </c>
      <c r="C540" s="12">
        <v>1084.2529999999999</v>
      </c>
      <c r="D540" s="14">
        <v>1109.24</v>
      </c>
      <c r="E540">
        <v>1703.8910000000001</v>
      </c>
      <c r="F540" s="13">
        <v>1067.325</v>
      </c>
    </row>
    <row r="541" spans="1:6">
      <c r="A541" s="11" t="s">
        <v>1095</v>
      </c>
      <c r="B541" s="11" t="s">
        <v>1096</v>
      </c>
      <c r="C541" s="12">
        <v>1325.501</v>
      </c>
      <c r="D541" s="14">
        <v>1373.692</v>
      </c>
      <c r="E541">
        <v>2260.4380000000001</v>
      </c>
      <c r="F541" s="13">
        <v>1462.7159999999999</v>
      </c>
    </row>
    <row r="542" spans="1:6">
      <c r="A542" s="11" t="s">
        <v>1097</v>
      </c>
      <c r="B542" s="11" t="s">
        <v>1098</v>
      </c>
      <c r="C542" s="12">
        <v>1036.7560000000001</v>
      </c>
      <c r="D542" s="14">
        <v>1114.704</v>
      </c>
      <c r="E542">
        <v>1653.691</v>
      </c>
      <c r="F542" s="13">
        <v>1044.7159999999999</v>
      </c>
    </row>
    <row r="543" spans="1:6">
      <c r="A543" s="11" t="s">
        <v>1099</v>
      </c>
      <c r="B543" s="11" t="s">
        <v>1100</v>
      </c>
      <c r="C543" s="12">
        <v>1219</v>
      </c>
      <c r="D543" s="14">
        <v>1223.6279999999999</v>
      </c>
      <c r="E543">
        <v>1545.81</v>
      </c>
      <c r="F543" s="13">
        <v>1341.971</v>
      </c>
    </row>
    <row r="544" spans="1:6">
      <c r="A544" s="11" t="s">
        <v>1101</v>
      </c>
      <c r="B544" s="11" t="s">
        <v>1102</v>
      </c>
      <c r="C544" s="12">
        <v>1260.2</v>
      </c>
      <c r="D544" s="14">
        <v>1276.5</v>
      </c>
      <c r="E544">
        <v>1432.212</v>
      </c>
      <c r="F544" s="13">
        <v>1307.3030000000001</v>
      </c>
    </row>
    <row r="545" spans="1:6">
      <c r="A545" s="11" t="s">
        <v>1103</v>
      </c>
      <c r="B545" s="11" t="s">
        <v>1104</v>
      </c>
      <c r="C545" s="12">
        <v>1105.913</v>
      </c>
      <c r="D545" s="14">
        <v>1131.046</v>
      </c>
      <c r="E545">
        <v>1182.3109999999999</v>
      </c>
      <c r="F545" s="13">
        <v>1119.979</v>
      </c>
    </row>
    <row r="546" spans="1:6">
      <c r="A546" s="11" t="s">
        <v>1105</v>
      </c>
      <c r="B546" s="11" t="s">
        <v>1106</v>
      </c>
      <c r="C546" s="12">
        <v>1231.673</v>
      </c>
      <c r="D546" s="14">
        <v>1247.4090000000001</v>
      </c>
      <c r="E546">
        <v>1446.4190000000001</v>
      </c>
      <c r="F546" s="13">
        <v>1435.1959999999999</v>
      </c>
    </row>
    <row r="547" spans="1:6">
      <c r="A547" s="11" t="s">
        <v>1107</v>
      </c>
      <c r="B547" s="11" t="s">
        <v>1108</v>
      </c>
      <c r="C547" s="12">
        <v>1274.5509999999999</v>
      </c>
      <c r="D547" s="14">
        <v>1314.588</v>
      </c>
      <c r="E547">
        <v>1187.2809999999999</v>
      </c>
      <c r="F547" s="13">
        <v>1107.0820000000001</v>
      </c>
    </row>
    <row r="548" spans="1:6">
      <c r="A548" s="11" t="s">
        <v>1109</v>
      </c>
      <c r="B548" s="11" t="s">
        <v>1110</v>
      </c>
      <c r="C548" s="12">
        <v>1207.921</v>
      </c>
      <c r="D548" s="14">
        <v>1311.691</v>
      </c>
      <c r="E548">
        <v>1139.742</v>
      </c>
      <c r="F548" s="13">
        <v>1007.3440000000001</v>
      </c>
    </row>
    <row r="549" spans="1:6">
      <c r="A549" s="11" t="s">
        <v>1111</v>
      </c>
      <c r="B549" s="11" t="s">
        <v>1112</v>
      </c>
      <c r="C549" s="12">
        <v>2711.152</v>
      </c>
      <c r="D549" s="14">
        <v>2874.88</v>
      </c>
      <c r="E549">
        <v>2585.5239999999999</v>
      </c>
      <c r="F549" s="13">
        <v>2237.5230000000001</v>
      </c>
    </row>
    <row r="550" spans="1:6">
      <c r="A550" s="11" t="s">
        <v>1113</v>
      </c>
      <c r="B550" s="11" t="s">
        <v>1114</v>
      </c>
      <c r="C550" s="12">
        <v>1206.3720000000001</v>
      </c>
      <c r="D550" s="14">
        <v>1262.3030000000001</v>
      </c>
      <c r="E550">
        <v>1484.2529999999999</v>
      </c>
      <c r="F550" s="13">
        <v>1181.528</v>
      </c>
    </row>
    <row r="551" spans="1:6">
      <c r="A551" s="11" t="s">
        <v>1115</v>
      </c>
      <c r="B551" s="11" t="s">
        <v>1116</v>
      </c>
      <c r="C551" s="12">
        <v>1178.3579999999999</v>
      </c>
      <c r="D551" s="14">
        <v>1272.885</v>
      </c>
      <c r="E551">
        <v>1334.7570000000001</v>
      </c>
      <c r="F551" s="13">
        <v>1082.491</v>
      </c>
    </row>
    <row r="552" spans="1:6">
      <c r="A552" s="11" t="s">
        <v>1117</v>
      </c>
      <c r="B552" s="11" t="s">
        <v>1118</v>
      </c>
      <c r="C552" s="12">
        <v>1275.3019999999999</v>
      </c>
      <c r="D552" s="14">
        <v>1307.3409999999999</v>
      </c>
      <c r="E552">
        <v>1427.0650000000001</v>
      </c>
      <c r="F552" s="13">
        <v>1138.2370000000001</v>
      </c>
    </row>
    <row r="553" spans="1:6">
      <c r="A553" s="11" t="s">
        <v>1119</v>
      </c>
      <c r="B553" s="11" t="s">
        <v>1120</v>
      </c>
      <c r="C553" s="12">
        <v>1191.2829999999999</v>
      </c>
      <c r="D553" s="14">
        <v>1221.7940000000001</v>
      </c>
      <c r="E553">
        <v>1469.806</v>
      </c>
      <c r="F553" s="13">
        <v>1207.5340000000001</v>
      </c>
    </row>
    <row r="554" spans="1:6">
      <c r="A554" s="11" t="s">
        <v>1121</v>
      </c>
      <c r="B554" s="11" t="s">
        <v>1122</v>
      </c>
      <c r="C554" s="12">
        <v>1257.4780000000001</v>
      </c>
      <c r="D554" s="14">
        <v>1261.9179999999999</v>
      </c>
      <c r="E554">
        <v>1463.1510000000001</v>
      </c>
      <c r="F554" s="13">
        <v>1184.134</v>
      </c>
    </row>
    <row r="555" spans="1:6">
      <c r="A555" s="11" t="s">
        <v>1123</v>
      </c>
      <c r="B555" s="11" t="s">
        <v>1124</v>
      </c>
      <c r="C555" s="12">
        <v>1217.6310000000001</v>
      </c>
      <c r="D555" s="14">
        <v>1226.1010000000001</v>
      </c>
      <c r="E555">
        <v>1391.8820000000001</v>
      </c>
      <c r="F555" s="13">
        <v>1111.1030000000001</v>
      </c>
    </row>
    <row r="556" spans="1:6">
      <c r="A556" s="11" t="s">
        <v>1125</v>
      </c>
      <c r="B556" s="11" t="s">
        <v>1126</v>
      </c>
      <c r="C556" s="12">
        <v>1293.6410000000001</v>
      </c>
      <c r="D556" s="14">
        <v>1285.2470000000001</v>
      </c>
      <c r="E556">
        <v>1419.623</v>
      </c>
      <c r="F556" s="13">
        <v>1101.9359999999999</v>
      </c>
    </row>
    <row r="557" spans="1:6">
      <c r="A557" s="11" t="s">
        <v>1127</v>
      </c>
      <c r="B557" s="11" t="s">
        <v>1128</v>
      </c>
      <c r="C557" s="12">
        <v>1121.183</v>
      </c>
      <c r="D557" s="14">
        <v>1114.232</v>
      </c>
      <c r="E557">
        <v>1371.135</v>
      </c>
      <c r="F557" s="13">
        <v>1019.114</v>
      </c>
    </row>
    <row r="558" spans="1:6">
      <c r="A558" s="11" t="s">
        <v>1129</v>
      </c>
      <c r="B558" s="11" t="s">
        <v>1130</v>
      </c>
      <c r="C558" s="12">
        <v>1282.201</v>
      </c>
      <c r="D558" s="14">
        <v>1284.944</v>
      </c>
      <c r="E558">
        <v>1615.069</v>
      </c>
      <c r="F558" s="13">
        <v>1194.6300000000001</v>
      </c>
    </row>
    <row r="559" spans="1:6">
      <c r="A559" s="11" t="s">
        <v>1131</v>
      </c>
      <c r="B559" s="11" t="s">
        <v>1132</v>
      </c>
      <c r="C559" s="12">
        <v>1385.529</v>
      </c>
      <c r="D559" s="14">
        <v>1378.5250000000001</v>
      </c>
      <c r="E559">
        <v>2809.2570000000001</v>
      </c>
      <c r="F559" s="13">
        <v>2047.8920000000001</v>
      </c>
    </row>
    <row r="560" spans="1:6">
      <c r="A560" s="11" t="s">
        <v>1133</v>
      </c>
      <c r="B560" s="11" t="s">
        <v>1134</v>
      </c>
      <c r="C560" s="12">
        <v>3215.8310000000001</v>
      </c>
      <c r="D560" s="14">
        <v>3126.2379999999998</v>
      </c>
      <c r="E560">
        <v>3836.0039999999999</v>
      </c>
      <c r="F560" s="13">
        <v>2808.4409999999998</v>
      </c>
    </row>
    <row r="561" spans="1:6">
      <c r="A561" s="11" t="s">
        <v>1135</v>
      </c>
      <c r="B561" s="11" t="s">
        <v>1136</v>
      </c>
      <c r="C561" s="12">
        <v>1685.8589999999999</v>
      </c>
      <c r="D561" s="14">
        <v>1729.5360000000001</v>
      </c>
      <c r="E561">
        <v>1925.509</v>
      </c>
      <c r="F561" s="13">
        <v>1501.55</v>
      </c>
    </row>
    <row r="562" spans="1:6">
      <c r="A562" s="11" t="s">
        <v>1137</v>
      </c>
      <c r="B562" s="11" t="s">
        <v>1138</v>
      </c>
      <c r="C562" s="12">
        <v>1199.7809999999999</v>
      </c>
      <c r="D562" s="14">
        <v>1215.6659999999999</v>
      </c>
      <c r="E562">
        <v>1636.7080000000001</v>
      </c>
      <c r="F562" s="13">
        <v>1313.547</v>
      </c>
    </row>
    <row r="563" spans="1:6">
      <c r="A563" s="11" t="s">
        <v>1139</v>
      </c>
      <c r="B563" s="11" t="s">
        <v>1140</v>
      </c>
      <c r="C563" s="12">
        <v>1286.3920000000001</v>
      </c>
      <c r="D563" s="14">
        <v>1314.8510000000001</v>
      </c>
      <c r="E563">
        <v>1530.944</v>
      </c>
      <c r="F563" s="13">
        <v>1224.4939999999999</v>
      </c>
    </row>
    <row r="564" spans="1:6">
      <c r="A564" s="11" t="s">
        <v>1141</v>
      </c>
      <c r="B564" s="11" t="s">
        <v>1142</v>
      </c>
      <c r="C564" s="12">
        <v>1201.684</v>
      </c>
      <c r="D564" s="14">
        <v>1258.56</v>
      </c>
      <c r="E564">
        <v>1475.7429999999999</v>
      </c>
      <c r="F564" s="13">
        <v>1143.741</v>
      </c>
    </row>
    <row r="565" spans="1:6">
      <c r="A565" s="11" t="s">
        <v>1143</v>
      </c>
      <c r="B565" s="11" t="s">
        <v>1144</v>
      </c>
      <c r="C565" s="12">
        <v>1270.096</v>
      </c>
      <c r="D565" s="14">
        <v>1304.934</v>
      </c>
      <c r="E565">
        <v>1574.577</v>
      </c>
      <c r="F565" s="13">
        <v>1154.21</v>
      </c>
    </row>
    <row r="566" spans="1:6">
      <c r="A566" s="11" t="s">
        <v>1145</v>
      </c>
      <c r="B566" s="11" t="s">
        <v>1146</v>
      </c>
      <c r="C566" s="12">
        <v>1370.5619999999999</v>
      </c>
      <c r="D566" s="14">
        <v>1421.9680000000001</v>
      </c>
      <c r="E566">
        <v>1834.865</v>
      </c>
      <c r="F566" s="13">
        <v>1349.1489999999999</v>
      </c>
    </row>
    <row r="567" spans="1:6">
      <c r="A567" s="11" t="s">
        <v>1147</v>
      </c>
      <c r="B567" s="11" t="s">
        <v>1148</v>
      </c>
      <c r="C567" s="12">
        <v>2214.6</v>
      </c>
      <c r="D567" s="14">
        <v>2325.2779999999998</v>
      </c>
      <c r="E567">
        <v>3085.8580000000002</v>
      </c>
      <c r="F567" s="13">
        <v>2296.5340000000001</v>
      </c>
    </row>
    <row r="568" spans="1:6">
      <c r="A568" s="11" t="s">
        <v>1149</v>
      </c>
      <c r="B568" s="11" t="s">
        <v>1150</v>
      </c>
      <c r="C568" s="12">
        <v>1247.817</v>
      </c>
      <c r="D568" s="14">
        <v>1243.9760000000001</v>
      </c>
      <c r="E568">
        <v>1788.203</v>
      </c>
      <c r="F568" s="13">
        <v>1178.944</v>
      </c>
    </row>
    <row r="569" spans="1:6">
      <c r="A569" s="11" t="s">
        <v>1151</v>
      </c>
      <c r="B569" s="11" t="s">
        <v>1152</v>
      </c>
      <c r="C569" s="12">
        <v>1157.2819999999999</v>
      </c>
      <c r="D569" s="14">
        <v>1184.885</v>
      </c>
      <c r="E569">
        <v>1755.2260000000001</v>
      </c>
      <c r="F569" s="13">
        <v>1142.3040000000001</v>
      </c>
    </row>
    <row r="570" spans="1:6">
      <c r="A570" s="11" t="s">
        <v>1153</v>
      </c>
      <c r="B570" s="11" t="s">
        <v>1154</v>
      </c>
      <c r="C570" s="12">
        <v>1224.0889999999999</v>
      </c>
      <c r="D570" s="14">
        <v>1268.124</v>
      </c>
      <c r="E570">
        <v>1835.453</v>
      </c>
      <c r="F570" s="13">
        <v>1257.6130000000001</v>
      </c>
    </row>
    <row r="571" spans="1:6">
      <c r="A571" s="11" t="s">
        <v>1155</v>
      </c>
      <c r="B571" s="11" t="s">
        <v>1156</v>
      </c>
      <c r="C571" s="12">
        <v>1057.4780000000001</v>
      </c>
      <c r="D571" s="14">
        <v>1101.537</v>
      </c>
      <c r="E571">
        <v>1590.4090000000001</v>
      </c>
      <c r="F571" s="13">
        <v>1154.364</v>
      </c>
    </row>
    <row r="572" spans="1:6">
      <c r="A572" s="11" t="s">
        <v>1157</v>
      </c>
      <c r="B572" s="11" t="s">
        <v>1158</v>
      </c>
      <c r="C572" s="12">
        <v>979.68899999999996</v>
      </c>
      <c r="D572" s="14">
        <v>1087.4449999999999</v>
      </c>
      <c r="E572">
        <v>1308.1289999999999</v>
      </c>
      <c r="F572" s="13">
        <v>1062.1310000000001</v>
      </c>
    </row>
  </sheetData>
  <conditionalFormatting sqref="E3:E2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"/>
  <sheetViews>
    <sheetView workbookViewId="0">
      <selection activeCell="F424" sqref="F424"/>
    </sheetView>
  </sheetViews>
  <sheetFormatPr baseColWidth="10" defaultRowHeight="15" x14ac:dyDescent="0"/>
  <cols>
    <col min="2" max="2" width="24.83203125" bestFit="1" customWidth="1"/>
  </cols>
  <sheetData>
    <row r="1" spans="1:6">
      <c r="C1" t="s">
        <v>267</v>
      </c>
      <c r="D1" t="s">
        <v>268</v>
      </c>
      <c r="E1" t="s">
        <v>269</v>
      </c>
      <c r="F1" t="s">
        <v>270</v>
      </c>
    </row>
    <row r="2" spans="1:6">
      <c r="B2" s="3" t="s">
        <v>272</v>
      </c>
      <c r="C2" s="3">
        <v>1166.7650000000001</v>
      </c>
      <c r="D2" s="3">
        <v>1185.0719999999999</v>
      </c>
      <c r="E2" s="3">
        <v>1455.1959999999999</v>
      </c>
      <c r="F2" s="3">
        <v>1109.3040000000001</v>
      </c>
    </row>
    <row r="3" spans="1:6">
      <c r="B3" s="3" t="s">
        <v>273</v>
      </c>
      <c r="C3" s="3">
        <v>121.495</v>
      </c>
      <c r="D3" s="3">
        <v>122.26600000000001</v>
      </c>
      <c r="E3" s="3">
        <v>172.881</v>
      </c>
      <c r="F3" s="3">
        <v>85.52</v>
      </c>
    </row>
    <row r="4" spans="1:6">
      <c r="A4" s="8" t="s">
        <v>287</v>
      </c>
      <c r="B4" s="8" t="s">
        <v>288</v>
      </c>
      <c r="C4" s="2">
        <f>('Raw Data'!C3-'Normalized Data'!C$2)/'Normalized Data'!C$3</f>
        <v>3.6501831351084388</v>
      </c>
      <c r="D4" s="2">
        <f>('Raw Data'!D3-'Normalized Data'!D$2)/'Normalized Data'!D$3</f>
        <v>3.7796689185873422</v>
      </c>
      <c r="E4" s="2">
        <f>('Raw Data'!E3-'Normalized Data'!E$2)/'Normalized Data'!E$3</f>
        <v>4.6549938975364569</v>
      </c>
      <c r="F4" s="2">
        <f>('Raw Data'!F3-'Normalized Data'!F$2)/'Normalized Data'!F$3</f>
        <v>11.267072029934518</v>
      </c>
    </row>
    <row r="5" spans="1:6">
      <c r="A5" s="8" t="s">
        <v>289</v>
      </c>
      <c r="B5" s="9" t="s">
        <v>290</v>
      </c>
      <c r="C5" s="2">
        <f>('Raw Data'!C4-'Normalized Data'!C$2)/'Normalized Data'!C$3</f>
        <v>2.0859788468661256</v>
      </c>
      <c r="D5" s="2">
        <f>('Raw Data'!D4-'Normalized Data'!D$2)/'Normalized Data'!D$3</f>
        <v>1.5353082623133179</v>
      </c>
      <c r="E5" s="2">
        <f>('Raw Data'!E4-'Normalized Data'!E$2)/'Normalized Data'!E$3</f>
        <v>1.8449395827187496</v>
      </c>
      <c r="F5" s="2">
        <f>('Raw Data'!F4-'Normalized Data'!F$2)/'Normalized Data'!F$3</f>
        <v>3.2327057998129094</v>
      </c>
    </row>
    <row r="6" spans="1:6">
      <c r="A6" s="8" t="s">
        <v>291</v>
      </c>
      <c r="B6" s="9" t="s">
        <v>292</v>
      </c>
      <c r="C6" s="2">
        <f>('Raw Data'!C5-'Normalized Data'!C$2)/'Normalized Data'!C$3</f>
        <v>2.9325980493024391</v>
      </c>
      <c r="D6" s="2">
        <f>('Raw Data'!D5-'Normalized Data'!D$2)/'Normalized Data'!D$3</f>
        <v>2.0108370274647096</v>
      </c>
      <c r="E6" s="2">
        <f>('Raw Data'!E5-'Normalized Data'!E$2)/'Normalized Data'!E$3</f>
        <v>2.42352832295047</v>
      </c>
      <c r="F6" s="2">
        <f>('Raw Data'!F5-'Normalized Data'!F$2)/'Normalized Data'!F$3</f>
        <v>4.2120439663236668</v>
      </c>
    </row>
    <row r="7" spans="1:6">
      <c r="A7" s="8" t="s">
        <v>293</v>
      </c>
      <c r="B7" s="8" t="s">
        <v>294</v>
      </c>
      <c r="C7" s="2">
        <f>('Raw Data'!C6-'Normalized Data'!C$2)/'Normalized Data'!C$3</f>
        <v>0.90990575743857749</v>
      </c>
      <c r="D7" s="2">
        <f>('Raw Data'!D6-'Normalized Data'!D$2)/'Normalized Data'!D$3</f>
        <v>2.4678651464838963</v>
      </c>
      <c r="E7" s="2">
        <f>('Raw Data'!E6-'Normalized Data'!E$2)/'Normalized Data'!E$3</f>
        <v>0.21983908006085159</v>
      </c>
      <c r="F7" s="2">
        <f>('Raw Data'!F6-'Normalized Data'!F$2)/'Normalized Data'!F$3</f>
        <v>3.0927853133769867</v>
      </c>
    </row>
    <row r="8" spans="1:6">
      <c r="A8" s="8" t="s">
        <v>295</v>
      </c>
      <c r="B8" s="9" t="s">
        <v>296</v>
      </c>
      <c r="C8" s="2">
        <f>('Raw Data'!C7-'Normalized Data'!C$2)/'Normalized Data'!C$3</f>
        <v>-0.29095024486604515</v>
      </c>
      <c r="D8" s="2">
        <f>('Raw Data'!D7-'Normalized Data'!D$2)/'Normalized Data'!D$3</f>
        <v>-0.54311910097655902</v>
      </c>
      <c r="E8" s="2">
        <f>('Raw Data'!E7-'Normalized Data'!E$2)/'Normalized Data'!E$3</f>
        <v>-1.2661888813692648</v>
      </c>
      <c r="F8" s="2">
        <f>('Raw Data'!F7-'Normalized Data'!F$2)/'Normalized Data'!F$3</f>
        <v>-0.86086295603367746</v>
      </c>
    </row>
    <row r="9" spans="1:6">
      <c r="A9" s="8" t="s">
        <v>297</v>
      </c>
      <c r="B9" s="9" t="s">
        <v>298</v>
      </c>
      <c r="C9" s="2">
        <f>('Raw Data'!C8-'Normalized Data'!C$2)/'Normalized Data'!C$3</f>
        <v>1.2430305773900154</v>
      </c>
      <c r="D9" s="2">
        <f>('Raw Data'!D8-'Normalized Data'!D$2)/'Normalized Data'!D$3</f>
        <v>3.1830762436000195</v>
      </c>
      <c r="E9" s="2">
        <f>('Raw Data'!E8-'Normalized Data'!E$2)/'Normalized Data'!E$3</f>
        <v>0.42997784603282047</v>
      </c>
      <c r="F9" s="2">
        <f>('Raw Data'!F8-'Normalized Data'!F$2)/'Normalized Data'!F$3</f>
        <v>3.0124766136576233</v>
      </c>
    </row>
    <row r="10" spans="1:6">
      <c r="A10" s="8" t="s">
        <v>299</v>
      </c>
      <c r="B10" s="9" t="s">
        <v>300</v>
      </c>
      <c r="C10" s="2">
        <f>('Raw Data'!C9-'Normalized Data'!C$2)/'Normalized Data'!C$3</f>
        <v>-2.772130540351591E-2</v>
      </c>
      <c r="D10" s="2">
        <f>('Raw Data'!D9-'Normalized Data'!D$2)/'Normalized Data'!D$3</f>
        <v>-0.11735887327629867</v>
      </c>
      <c r="E10" s="2">
        <f>('Raw Data'!E9-'Normalized Data'!E$2)/'Normalized Data'!E$3</f>
        <v>-1.4943226843898398</v>
      </c>
      <c r="F10" s="2">
        <f>('Raw Data'!F9-'Normalized Data'!F$2)/'Normalized Data'!F$3</f>
        <v>-1.2828811973807308</v>
      </c>
    </row>
    <row r="11" spans="1:6">
      <c r="A11" s="8" t="s">
        <v>301</v>
      </c>
      <c r="B11" s="9" t="s">
        <v>302</v>
      </c>
      <c r="C11" s="2">
        <f>('Raw Data'!C10-'Normalized Data'!C$2)/'Normalized Data'!C$3</f>
        <v>0.70209473640890507</v>
      </c>
      <c r="D11" s="2">
        <f>('Raw Data'!D10-'Normalized Data'!D$2)/'Normalized Data'!D$3</f>
        <v>0.64224723144619178</v>
      </c>
      <c r="E11" s="2">
        <f>('Raw Data'!E10-'Normalized Data'!E$2)/'Normalized Data'!E$3</f>
        <v>2.5325975671126395</v>
      </c>
      <c r="F11" s="2">
        <f>('Raw Data'!F10-'Normalized Data'!F$2)/'Normalized Data'!F$3</f>
        <v>7.4699017773620211</v>
      </c>
    </row>
    <row r="12" spans="1:6">
      <c r="A12" s="8" t="s">
        <v>303</v>
      </c>
      <c r="B12" s="9" t="s">
        <v>304</v>
      </c>
      <c r="C12" s="2">
        <f>('Raw Data'!C11-'Normalized Data'!C$2)/'Normalized Data'!C$3</f>
        <v>1.3522778715173451</v>
      </c>
      <c r="D12" s="2">
        <f>('Raw Data'!D11-'Normalized Data'!D$2)/'Normalized Data'!D$3</f>
        <v>1.1465247902115063</v>
      </c>
      <c r="E12" s="2">
        <f>('Raw Data'!E11-'Normalized Data'!E$2)/'Normalized Data'!E$3</f>
        <v>0.36034613404596239</v>
      </c>
      <c r="F12" s="2">
        <f>('Raw Data'!F11-'Normalized Data'!F$2)/'Normalized Data'!F$3</f>
        <v>1.5373479887745549</v>
      </c>
    </row>
    <row r="13" spans="1:6">
      <c r="A13" s="8" t="s">
        <v>305</v>
      </c>
      <c r="B13" s="9" t="s">
        <v>306</v>
      </c>
      <c r="C13" s="2">
        <f>('Raw Data'!C12-'Normalized Data'!C$2)/'Normalized Data'!C$3</f>
        <v>1.7078892135478825</v>
      </c>
      <c r="D13" s="2">
        <f>('Raw Data'!D12-'Normalized Data'!D$2)/'Normalized Data'!D$3</f>
        <v>1.4505586180949734</v>
      </c>
      <c r="E13" s="2">
        <f>('Raw Data'!E12-'Normalized Data'!E$2)/'Normalized Data'!E$3</f>
        <v>3.1758261463087338</v>
      </c>
      <c r="F13" s="2">
        <f>('Raw Data'!F12-'Normalized Data'!F$2)/'Normalized Data'!F$3</f>
        <v>7.4229420018709069</v>
      </c>
    </row>
    <row r="14" spans="1:6">
      <c r="A14" s="8" t="s">
        <v>307</v>
      </c>
      <c r="B14" s="9" t="s">
        <v>308</v>
      </c>
      <c r="C14" s="2">
        <f>('Raw Data'!C13-'Normalized Data'!C$2)/'Normalized Data'!C$3</f>
        <v>1.1228939462529317</v>
      </c>
      <c r="D14" s="2">
        <f>('Raw Data'!D13-'Normalized Data'!D$2)/'Normalized Data'!D$3</f>
        <v>0.74795936728117418</v>
      </c>
      <c r="E14" s="2">
        <f>('Raw Data'!E13-'Normalized Data'!E$2)/'Normalized Data'!E$3</f>
        <v>-8.5665862645403178E-3</v>
      </c>
      <c r="F14" s="2">
        <f>('Raw Data'!F13-'Normalized Data'!F$2)/'Normalized Data'!F$3</f>
        <v>0.9068521983161818</v>
      </c>
    </row>
    <row r="15" spans="1:6">
      <c r="A15" s="8" t="s">
        <v>309</v>
      </c>
      <c r="B15" s="8" t="s">
        <v>310</v>
      </c>
      <c r="C15" s="2">
        <f>('Raw Data'!C14-'Normalized Data'!C$2)/'Normalized Data'!C$3</f>
        <v>2.9425490760936652</v>
      </c>
      <c r="D15" s="2">
        <f>('Raw Data'!D14-'Normalized Data'!D$2)/'Normalized Data'!D$3</f>
        <v>2.6648536796820057</v>
      </c>
      <c r="E15" s="2">
        <f>('Raw Data'!E14-'Normalized Data'!E$2)/'Normalized Data'!E$3</f>
        <v>0.86693737310635743</v>
      </c>
      <c r="F15" s="2">
        <f>('Raw Data'!F14-'Normalized Data'!F$2)/'Normalized Data'!F$3</f>
        <v>1.9620088868101022</v>
      </c>
    </row>
    <row r="16" spans="1:6">
      <c r="A16" s="8" t="s">
        <v>311</v>
      </c>
      <c r="B16" s="9" t="s">
        <v>312</v>
      </c>
      <c r="C16" s="2">
        <f>('Raw Data'!C15-'Normalized Data'!C$2)/'Normalized Data'!C$3</f>
        <v>2.5347709782295564</v>
      </c>
      <c r="D16" s="2">
        <f>('Raw Data'!D15-'Normalized Data'!D$2)/'Normalized Data'!D$3</f>
        <v>2.1846874846645843</v>
      </c>
      <c r="E16" s="2">
        <f>('Raw Data'!E15-'Normalized Data'!E$2)/'Normalized Data'!E$3</f>
        <v>0.51087742435548233</v>
      </c>
      <c r="F16" s="2">
        <f>('Raw Data'!F15-'Normalized Data'!F$2)/'Normalized Data'!F$3</f>
        <v>1.1569340505144974</v>
      </c>
    </row>
    <row r="17" spans="1:6">
      <c r="A17" s="8" t="s">
        <v>313</v>
      </c>
      <c r="B17" s="9" t="s">
        <v>314</v>
      </c>
      <c r="C17" s="2">
        <f>('Raw Data'!C16-'Normalized Data'!C$2)/'Normalized Data'!C$3</f>
        <v>1.3289353471336254</v>
      </c>
      <c r="D17" s="2">
        <f>('Raw Data'!D16-'Normalized Data'!D$2)/'Normalized Data'!D$3</f>
        <v>0.99007900806438509</v>
      </c>
      <c r="E17" s="2">
        <f>('Raw Data'!E16-'Normalized Data'!E$2)/'Normalized Data'!E$3</f>
        <v>0.62291981189373058</v>
      </c>
      <c r="F17" s="2">
        <f>('Raw Data'!F16-'Normalized Data'!F$2)/'Normalized Data'!F$3</f>
        <v>1.6757249766136577</v>
      </c>
    </row>
    <row r="18" spans="1:6">
      <c r="A18" s="8" t="s">
        <v>315</v>
      </c>
      <c r="B18" s="9" t="s">
        <v>316</v>
      </c>
      <c r="C18" s="2">
        <f>('Raw Data'!C17-'Normalized Data'!C$2)/'Normalized Data'!C$3</f>
        <v>0</v>
      </c>
      <c r="D18" s="2">
        <f>('Raw Data'!D17-'Normalized Data'!D$2)/'Normalized Data'!D$3</f>
        <v>-0.5327073757217855</v>
      </c>
      <c r="E18" s="2">
        <f>('Raw Data'!E17-'Normalized Data'!E$2)/'Normalized Data'!E$3</f>
        <v>-0.40580514920667943</v>
      </c>
      <c r="F18" s="2">
        <f>('Raw Data'!F17-'Normalized Data'!F$2)/'Normalized Data'!F$3</f>
        <v>0.18645930776426467</v>
      </c>
    </row>
    <row r="19" spans="1:6">
      <c r="A19" s="8" t="s">
        <v>317</v>
      </c>
      <c r="B19" s="9" t="s">
        <v>318</v>
      </c>
      <c r="C19" s="2">
        <f>('Raw Data'!C18-'Normalized Data'!C$2)/'Normalized Data'!C$3</f>
        <v>-0.62429729618502949</v>
      </c>
      <c r="D19" s="2">
        <f>('Raw Data'!D18-'Normalized Data'!D$2)/'Normalized Data'!D$3</f>
        <v>-0.82558519948309261</v>
      </c>
      <c r="E19" s="2">
        <f>('Raw Data'!E18-'Normalized Data'!E$2)/'Normalized Data'!E$3</f>
        <v>-0.70551419762726841</v>
      </c>
      <c r="F19" s="2">
        <f>('Raw Data'!F18-'Normalized Data'!F$2)/'Normalized Data'!F$3</f>
        <v>-0.1347287184284397</v>
      </c>
    </row>
    <row r="20" spans="1:6">
      <c r="A20" s="8" t="s">
        <v>319</v>
      </c>
      <c r="B20" s="9" t="s">
        <v>320</v>
      </c>
      <c r="C20" s="2">
        <f>('Raw Data'!C19-'Normalized Data'!C$2)/'Normalized Data'!C$3</f>
        <v>1.5926828264537629</v>
      </c>
      <c r="D20" s="2">
        <f>('Raw Data'!D19-'Normalized Data'!D$2)/'Normalized Data'!D$3</f>
        <v>1.1526671355896161</v>
      </c>
      <c r="E20" s="2">
        <f>('Raw Data'!E19-'Normalized Data'!E$2)/'Normalized Data'!E$3</f>
        <v>2.0380319410461532</v>
      </c>
      <c r="F20" s="2">
        <f>('Raw Data'!F19-'Normalized Data'!F$2)/'Normalized Data'!F$3</f>
        <v>3.982951356407856</v>
      </c>
    </row>
    <row r="21" spans="1:6">
      <c r="A21" s="8" t="s">
        <v>321</v>
      </c>
      <c r="B21" s="9" t="s">
        <v>322</v>
      </c>
      <c r="C21" s="2">
        <f>('Raw Data'!C20-'Normalized Data'!C$2)/'Normalized Data'!C$3</f>
        <v>-0.65519568706531184</v>
      </c>
      <c r="D21" s="2">
        <f>('Raw Data'!D20-'Normalized Data'!D$2)/'Normalized Data'!D$3</f>
        <v>-0.76546218899775831</v>
      </c>
      <c r="E21" s="2">
        <f>('Raw Data'!E20-'Normalized Data'!E$2)/'Normalized Data'!E$3</f>
        <v>-0.48273668014414484</v>
      </c>
      <c r="F21" s="2">
        <f>('Raw Data'!F20-'Normalized Data'!F$2)/'Normalized Data'!F$3</f>
        <v>8.4424695977546784E-3</v>
      </c>
    </row>
    <row r="22" spans="1:6">
      <c r="A22" s="8" t="s">
        <v>323</v>
      </c>
      <c r="B22" s="8" t="s">
        <v>324</v>
      </c>
      <c r="C22" s="2">
        <f>('Raw Data'!C21-'Normalized Data'!C$2)/'Normalized Data'!C$3</f>
        <v>1.3542532614510874</v>
      </c>
      <c r="D22" s="2">
        <f>('Raw Data'!D21-'Normalized Data'!D$2)/'Normalized Data'!D$3</f>
        <v>0.93424173523301746</v>
      </c>
      <c r="E22" s="2">
        <f>('Raw Data'!E21-'Normalized Data'!E$2)/'Normalized Data'!E$3</f>
        <v>1.1986221736338871</v>
      </c>
      <c r="F22" s="2">
        <f>('Raw Data'!F21-'Normalized Data'!F$2)/'Normalized Data'!F$3</f>
        <v>2.81563376987839</v>
      </c>
    </row>
    <row r="23" spans="1:6">
      <c r="A23" s="8" t="s">
        <v>325</v>
      </c>
      <c r="B23" s="9" t="s">
        <v>326</v>
      </c>
      <c r="C23" s="2">
        <f>('Raw Data'!C22-'Normalized Data'!C$2)/'Normalized Data'!C$3</f>
        <v>3.3312481995143814</v>
      </c>
      <c r="D23" s="2">
        <f>('Raw Data'!D22-'Normalized Data'!D$2)/'Normalized Data'!D$3</f>
        <v>2.7699115044247802</v>
      </c>
      <c r="E23" s="2">
        <f>('Raw Data'!E22-'Normalized Data'!E$2)/'Normalized Data'!E$3</f>
        <v>1.5383934613983032</v>
      </c>
      <c r="F23" s="2">
        <f>('Raw Data'!F22-'Normalized Data'!F$2)/'Normalized Data'!F$3</f>
        <v>3.0818638914873704</v>
      </c>
    </row>
    <row r="24" spans="1:6">
      <c r="A24" s="8" t="s">
        <v>327</v>
      </c>
      <c r="B24" s="9" t="s">
        <v>328</v>
      </c>
      <c r="C24" s="2">
        <f>('Raw Data'!C23-'Normalized Data'!C$2)/'Normalized Data'!C$3</f>
        <v>0.55974319930861238</v>
      </c>
      <c r="D24" s="2">
        <f>('Raw Data'!D23-'Normalized Data'!D$2)/'Normalized Data'!D$3</f>
        <v>0.28956537385700215</v>
      </c>
      <c r="E24" s="2">
        <f>('Raw Data'!E23-'Normalized Data'!E$2)/'Normalized Data'!E$3</f>
        <v>2.3441037476645783</v>
      </c>
      <c r="F24" s="2">
        <f>('Raw Data'!F23-'Normalized Data'!F$2)/'Normalized Data'!F$3</f>
        <v>4.1451356407857807</v>
      </c>
    </row>
    <row r="25" spans="1:6">
      <c r="A25" s="8" t="s">
        <v>329</v>
      </c>
      <c r="B25" s="9" t="s">
        <v>330</v>
      </c>
      <c r="C25" s="2">
        <f>('Raw Data'!C24-'Normalized Data'!C$2)/'Normalized Data'!C$3</f>
        <v>1.530021811597184</v>
      </c>
      <c r="D25" s="2">
        <f>('Raw Data'!D24-'Normalized Data'!D$2)/'Normalized Data'!D$3</f>
        <v>1.2134362782785082</v>
      </c>
      <c r="E25" s="2">
        <f>('Raw Data'!E24-'Normalized Data'!E$2)/'Normalized Data'!E$3</f>
        <v>0.82011904142155656</v>
      </c>
      <c r="F25" s="2">
        <f>('Raw Data'!F24-'Normalized Data'!F$2)/'Normalized Data'!F$3</f>
        <v>1.279186155285313</v>
      </c>
    </row>
    <row r="26" spans="1:6">
      <c r="A26" s="8" t="s">
        <v>331</v>
      </c>
      <c r="B26" s="9" t="s">
        <v>332</v>
      </c>
      <c r="C26" s="2">
        <f>('Raw Data'!C25-'Normalized Data'!C$2)/'Normalized Data'!C$3</f>
        <v>3.5110662990246513</v>
      </c>
      <c r="D26" s="2">
        <f>('Raw Data'!D25-'Normalized Data'!D$2)/'Normalized Data'!D$3</f>
        <v>3.0002780822141895</v>
      </c>
      <c r="E26" s="2">
        <f>('Raw Data'!E25-'Normalized Data'!E$2)/'Normalized Data'!E$3</f>
        <v>0.31696369178799305</v>
      </c>
      <c r="F26" s="2">
        <f>('Raw Data'!F25-'Normalized Data'!F$2)/'Normalized Data'!F$3</f>
        <v>1.0056127221701357E-2</v>
      </c>
    </row>
    <row r="27" spans="1:6">
      <c r="A27" s="8" t="s">
        <v>333</v>
      </c>
      <c r="B27" s="9" t="s">
        <v>334</v>
      </c>
      <c r="C27" s="2">
        <f>('Raw Data'!C26-'Normalized Data'!C$2)/'Normalized Data'!C$3</f>
        <v>0.38077287131157611</v>
      </c>
      <c r="D27" s="2">
        <f>('Raw Data'!D26-'Normalized Data'!D$2)/'Normalized Data'!D$3</f>
        <v>9.7336953854710764E-2</v>
      </c>
      <c r="E27" s="2">
        <f>('Raw Data'!E26-'Normalized Data'!E$2)/'Normalized Data'!E$3</f>
        <v>0.95501529954130326</v>
      </c>
      <c r="F27" s="2">
        <f>('Raw Data'!F26-'Normalized Data'!F$2)/'Normalized Data'!F$3</f>
        <v>0.27378391019644516</v>
      </c>
    </row>
    <row r="28" spans="1:6">
      <c r="A28" s="8" t="s">
        <v>335</v>
      </c>
      <c r="B28" s="8" t="s">
        <v>336</v>
      </c>
      <c r="C28" s="2">
        <f>('Raw Data'!C27-'Normalized Data'!C$2)/'Normalized Data'!C$3</f>
        <v>12.141067533643358</v>
      </c>
      <c r="D28" s="2">
        <f>('Raw Data'!D27-'Normalized Data'!D$2)/'Normalized Data'!D$3</f>
        <v>10.851340519850163</v>
      </c>
      <c r="E28" s="2">
        <f>('Raw Data'!E27-'Normalized Data'!E$2)/'Normalized Data'!E$3</f>
        <v>8.8270602321828306</v>
      </c>
      <c r="F28" s="2">
        <f>('Raw Data'!F27-'Normalized Data'!F$2)/'Normalized Data'!F$3</f>
        <v>8.8414522918615521</v>
      </c>
    </row>
    <row r="29" spans="1:6">
      <c r="A29" s="8" t="s">
        <v>337</v>
      </c>
      <c r="B29" s="9" t="s">
        <v>338</v>
      </c>
      <c r="C29" s="2">
        <f>('Raw Data'!C28-'Normalized Data'!C$2)/'Normalized Data'!C$3</f>
        <v>8.1287460389316433</v>
      </c>
      <c r="D29" s="2">
        <f>('Raw Data'!D28-'Normalized Data'!D$2)/'Normalized Data'!D$3</f>
        <v>7.6219063353671528</v>
      </c>
      <c r="E29" s="2">
        <f>('Raw Data'!E28-'Normalized Data'!E$2)/'Normalized Data'!E$3</f>
        <v>11.624146088928223</v>
      </c>
      <c r="F29" s="2">
        <f>('Raw Data'!F28-'Normalized Data'!F$2)/'Normalized Data'!F$3</f>
        <v>11.797825070159025</v>
      </c>
    </row>
    <row r="30" spans="1:6">
      <c r="A30" s="8" t="s">
        <v>339</v>
      </c>
      <c r="B30" s="9" t="s">
        <v>340</v>
      </c>
      <c r="C30" s="2">
        <f>('Raw Data'!C29-'Normalized Data'!C$2)/'Normalized Data'!C$3</f>
        <v>14.869163340055144</v>
      </c>
      <c r="D30" s="2">
        <f>('Raw Data'!D29-'Normalized Data'!D$2)/'Normalized Data'!D$3</f>
        <v>12.292076292673352</v>
      </c>
      <c r="E30" s="2">
        <f>('Raw Data'!E29-'Normalized Data'!E$2)/'Normalized Data'!E$3</f>
        <v>12.694350449152886</v>
      </c>
      <c r="F30" s="2">
        <f>('Raw Data'!F29-'Normalized Data'!F$2)/'Normalized Data'!F$3</f>
        <v>13.11079279700655</v>
      </c>
    </row>
    <row r="31" spans="1:6">
      <c r="A31" s="8" t="s">
        <v>341</v>
      </c>
      <c r="B31" s="9" t="s">
        <v>340</v>
      </c>
      <c r="C31" s="2">
        <f>('Raw Data'!C30-'Normalized Data'!C$2)/'Normalized Data'!C$3</f>
        <v>7.9170253919914373</v>
      </c>
      <c r="D31" s="2">
        <f>('Raw Data'!D30-'Normalized Data'!D$2)/'Normalized Data'!D$3</f>
        <v>6.9304958042301212</v>
      </c>
      <c r="E31" s="2">
        <f>('Raw Data'!E30-'Normalized Data'!E$2)/'Normalized Data'!E$3</f>
        <v>11.800961354920439</v>
      </c>
      <c r="F31" s="2">
        <f>('Raw Data'!F30-'Normalized Data'!F$2)/'Normalized Data'!F$3</f>
        <v>11.734974275023385</v>
      </c>
    </row>
    <row r="32" spans="1:6">
      <c r="A32" s="8" t="s">
        <v>342</v>
      </c>
      <c r="B32" s="9" t="s">
        <v>343</v>
      </c>
      <c r="C32" s="2">
        <f>('Raw Data'!C31-'Normalized Data'!C$2)/'Normalized Data'!C$3</f>
        <v>7.6982427260381083</v>
      </c>
      <c r="D32" s="2">
        <f>('Raw Data'!D31-'Normalized Data'!D$2)/'Normalized Data'!D$3</f>
        <v>6.5218049171478594</v>
      </c>
      <c r="E32" s="2">
        <f>('Raw Data'!E31-'Normalized Data'!E$2)/'Normalized Data'!E$3</f>
        <v>10.349008855802547</v>
      </c>
      <c r="F32" s="2">
        <f>('Raw Data'!F31-'Normalized Data'!F$2)/'Normalized Data'!F$3</f>
        <v>9.773129092609917</v>
      </c>
    </row>
    <row r="33" spans="1:6">
      <c r="A33" s="8" t="s">
        <v>344</v>
      </c>
      <c r="B33" s="8" t="s">
        <v>345</v>
      </c>
      <c r="C33" s="2">
        <f>('Raw Data'!C32-'Normalized Data'!C$2)/'Normalized Data'!C$3</f>
        <v>7.2913535536441829</v>
      </c>
      <c r="D33" s="2">
        <f>('Raw Data'!D32-'Normalized Data'!D$2)/'Normalized Data'!D$3</f>
        <v>7.6939459866193403</v>
      </c>
      <c r="E33" s="2">
        <f>('Raw Data'!E32-'Normalized Data'!E$2)/'Normalized Data'!E$3</f>
        <v>11.6550517407928</v>
      </c>
      <c r="F33" s="2">
        <f>('Raw Data'!F32-'Normalized Data'!F$2)/'Normalized Data'!F$3</f>
        <v>13.607296538821329</v>
      </c>
    </row>
    <row r="34" spans="1:6">
      <c r="A34" s="8" t="s">
        <v>0</v>
      </c>
      <c r="B34" s="8" t="s">
        <v>346</v>
      </c>
      <c r="C34" s="2">
        <f>('Raw Data'!C33-'Normalized Data'!C$2)/'Normalized Data'!C$3</f>
        <v>9.5715955389110672</v>
      </c>
      <c r="D34" s="2">
        <f>('Raw Data'!D33-'Normalized Data'!D$2)/'Normalized Data'!D$3</f>
        <v>10.153444130011614</v>
      </c>
      <c r="E34" s="2">
        <f>('Raw Data'!E33-'Normalized Data'!E$2)/'Normalized Data'!E$3</f>
        <v>5.7739948288128824</v>
      </c>
      <c r="F34" s="2">
        <f>('Raw Data'!F33-'Normalized Data'!F$2)/'Normalized Data'!F$3</f>
        <v>11.848596819457436</v>
      </c>
    </row>
    <row r="35" spans="1:6">
      <c r="A35" s="8" t="s">
        <v>1</v>
      </c>
      <c r="B35" s="8" t="s">
        <v>347</v>
      </c>
      <c r="C35" s="2">
        <f>('Raw Data'!C34-'Normalized Data'!C$2)/'Normalized Data'!C$3</f>
        <v>16.208576484628995</v>
      </c>
      <c r="D35" s="2">
        <f>('Raw Data'!D34-'Normalized Data'!D$2)/'Normalized Data'!D$3</f>
        <v>16.750601148315969</v>
      </c>
      <c r="E35" s="2">
        <f>('Raw Data'!E34-'Normalized Data'!E$2)/'Normalized Data'!E$3</f>
        <v>9.9191466962824126</v>
      </c>
      <c r="F35" s="2">
        <f>('Raw Data'!F34-'Normalized Data'!F$2)/'Normalized Data'!F$3</f>
        <v>25.859389616463986</v>
      </c>
    </row>
    <row r="36" spans="1:6">
      <c r="A36" s="10" t="s">
        <v>2</v>
      </c>
      <c r="B36" s="10" t="s">
        <v>348</v>
      </c>
      <c r="C36" s="2">
        <f>('Raw Data'!C35-'Normalized Data'!C$2)/'Normalized Data'!C$3</f>
        <v>-0.63628132844973095</v>
      </c>
      <c r="D36" s="2">
        <f>('Raw Data'!D35-'Normalized Data'!D$2)/'Normalized Data'!D$3</f>
        <v>-0.67738373709780242</v>
      </c>
      <c r="E36" s="2">
        <f>('Raw Data'!E35-'Normalized Data'!E$2)/'Normalized Data'!E$3</f>
        <v>-0.84072280933127297</v>
      </c>
      <c r="F36" s="2">
        <f>('Raw Data'!F35-'Normalized Data'!F$2)/'Normalized Data'!F$3</f>
        <v>0.40750701590271177</v>
      </c>
    </row>
    <row r="37" spans="1:6">
      <c r="A37" s="10" t="s">
        <v>3</v>
      </c>
      <c r="B37" s="10" t="s">
        <v>349</v>
      </c>
      <c r="C37" s="2">
        <f>('Raw Data'!C36-'Normalized Data'!C$2)/'Normalized Data'!C$3</f>
        <v>1.360204123626485</v>
      </c>
      <c r="D37" s="2">
        <f>('Raw Data'!D36-'Normalized Data'!D$2)/'Normalized Data'!D$3</f>
        <v>0.95868025452701622</v>
      </c>
      <c r="E37" s="2">
        <f>('Raw Data'!E36-'Normalized Data'!E$2)/'Normalized Data'!E$3</f>
        <v>1.810493923565921</v>
      </c>
      <c r="F37" s="2">
        <f>('Raw Data'!F36-'Normalized Data'!F$2)/'Normalized Data'!F$3</f>
        <v>4.8033325537885867</v>
      </c>
    </row>
    <row r="38" spans="1:6">
      <c r="A38" s="10" t="s">
        <v>4</v>
      </c>
      <c r="B38" s="10" t="s">
        <v>350</v>
      </c>
      <c r="C38" s="2">
        <f>('Raw Data'!C37-'Normalized Data'!C$2)/'Normalized Data'!C$3</f>
        <v>1.9393884521996787</v>
      </c>
      <c r="D38" s="2">
        <f>('Raw Data'!D37-'Normalized Data'!D$2)/'Normalized Data'!D$3</f>
        <v>1.7264243534588526</v>
      </c>
      <c r="E38" s="2">
        <f>('Raw Data'!E37-'Normalized Data'!E$2)/'Normalized Data'!E$3</f>
        <v>0.30470670576870862</v>
      </c>
      <c r="F38" s="2">
        <f>('Raw Data'!F37-'Normalized Data'!F$2)/'Normalized Data'!F$3</f>
        <v>2.0433465855940112</v>
      </c>
    </row>
    <row r="39" spans="1:6">
      <c r="A39" s="10" t="s">
        <v>5</v>
      </c>
      <c r="B39" s="10" t="s">
        <v>351</v>
      </c>
      <c r="C39" s="2">
        <f>('Raw Data'!C38-'Normalized Data'!C$2)/'Normalized Data'!C$3</f>
        <v>-0.17613893575867393</v>
      </c>
      <c r="D39" s="2">
        <f>('Raw Data'!D38-'Normalized Data'!D$2)/'Normalized Data'!D$3</f>
        <v>-0.34099422570460947</v>
      </c>
      <c r="E39" s="2">
        <f>('Raw Data'!E38-'Normalized Data'!E$2)/'Normalized Data'!E$3</f>
        <v>-1.169671623833735</v>
      </c>
      <c r="F39" s="2">
        <f>('Raw Data'!F38-'Normalized Data'!F$2)/'Normalized Data'!F$3</f>
        <v>-0.53368802619270439</v>
      </c>
    </row>
    <row r="40" spans="1:6">
      <c r="A40" s="10" t="s">
        <v>6</v>
      </c>
      <c r="B40" s="10" t="s">
        <v>352</v>
      </c>
      <c r="C40" s="2">
        <f>('Raw Data'!C39-'Normalized Data'!C$2)/'Normalized Data'!C$3</f>
        <v>-0.49578171941232252</v>
      </c>
      <c r="D40" s="2">
        <f>('Raw Data'!D39-'Normalized Data'!D$2)/'Normalized Data'!D$3</f>
        <v>-0.74828652282727637</v>
      </c>
      <c r="E40" s="2">
        <f>('Raw Data'!E39-'Normalized Data'!E$2)/'Normalized Data'!E$3</f>
        <v>-1.2963888455064458</v>
      </c>
      <c r="F40" s="2">
        <f>('Raw Data'!F39-'Normalized Data'!F$2)/'Normalized Data'!F$3</f>
        <v>-0.8691534144059887</v>
      </c>
    </row>
    <row r="41" spans="1:6">
      <c r="A41" s="10" t="s">
        <v>7</v>
      </c>
      <c r="B41" s="10" t="s">
        <v>353</v>
      </c>
      <c r="C41" s="2">
        <f>('Raw Data'!C40-'Normalized Data'!C$2)/'Normalized Data'!C$3</f>
        <v>-0.41471665500638044</v>
      </c>
      <c r="D41" s="2">
        <f>('Raw Data'!D40-'Normalized Data'!D$2)/'Normalized Data'!D$3</f>
        <v>-0.59560302946035604</v>
      </c>
      <c r="E41" s="2">
        <f>('Raw Data'!E40-'Normalized Data'!E$2)/'Normalized Data'!E$3</f>
        <v>-1.0359380151665007</v>
      </c>
      <c r="F41" s="2">
        <f>('Raw Data'!F40-'Normalized Data'!F$2)/'Normalized Data'!F$3</f>
        <v>-0.45585827876520263</v>
      </c>
    </row>
    <row r="42" spans="1:6">
      <c r="A42" s="10" t="s">
        <v>8</v>
      </c>
      <c r="B42" s="10" t="s">
        <v>354</v>
      </c>
      <c r="C42" s="2">
        <f>('Raw Data'!C41-'Normalized Data'!C$2)/'Normalized Data'!C$3</f>
        <v>1.1385077575208844</v>
      </c>
      <c r="D42" s="2">
        <f>('Raw Data'!D41-'Normalized Data'!D$2)/'Normalized Data'!D$3</f>
        <v>0.95177727250421307</v>
      </c>
      <c r="E42" s="2">
        <f>('Raw Data'!E41-'Normalized Data'!E$2)/'Normalized Data'!E$3</f>
        <v>4.6644801915769099E-2</v>
      </c>
      <c r="F42" s="2">
        <f>('Raw Data'!F41-'Normalized Data'!F$2)/'Normalized Data'!F$3</f>
        <v>0.83034377923292768</v>
      </c>
    </row>
    <row r="43" spans="1:6">
      <c r="A43" s="10" t="s">
        <v>9</v>
      </c>
      <c r="B43" s="10" t="s">
        <v>355</v>
      </c>
      <c r="C43" s="2">
        <f>('Raw Data'!C42-'Normalized Data'!C$2)/'Normalized Data'!C$3</f>
        <v>0.79833738013909961</v>
      </c>
      <c r="D43" s="2">
        <f>('Raw Data'!D42-'Normalized Data'!D$2)/'Normalized Data'!D$3</f>
        <v>0.4237645788690243</v>
      </c>
      <c r="E43" s="2">
        <f>('Raw Data'!E42-'Normalized Data'!E$2)/'Normalized Data'!E$3</f>
        <v>0.4001596473875097</v>
      </c>
      <c r="F43" s="2">
        <f>('Raw Data'!F42-'Normalized Data'!F$2)/'Normalized Data'!F$3</f>
        <v>1.511038353601496</v>
      </c>
    </row>
    <row r="44" spans="1:6">
      <c r="A44" s="10" t="s">
        <v>10</v>
      </c>
      <c r="B44" s="10" t="s">
        <v>356</v>
      </c>
      <c r="C44" s="2">
        <f>('Raw Data'!C43-'Normalized Data'!C$2)/'Normalized Data'!C$3</f>
        <v>3.5831433392320657</v>
      </c>
      <c r="D44" s="2">
        <f>('Raw Data'!D43-'Normalized Data'!D$2)/'Normalized Data'!D$3</f>
        <v>3.1228714442281591</v>
      </c>
      <c r="E44" s="2">
        <f>('Raw Data'!E43-'Normalized Data'!E$2)/'Normalized Data'!E$3</f>
        <v>0.74315280453028432</v>
      </c>
      <c r="F44" s="2">
        <f>('Raw Data'!F43-'Normalized Data'!F$2)/'Normalized Data'!F$3</f>
        <v>2.0954981290926087</v>
      </c>
    </row>
    <row r="45" spans="1:6">
      <c r="A45" s="10" t="s">
        <v>11</v>
      </c>
      <c r="B45" s="10" t="s">
        <v>357</v>
      </c>
      <c r="C45" s="2">
        <f>('Raw Data'!C44-'Normalized Data'!C$2)/'Normalized Data'!C$3</f>
        <v>-0.75878842750730546</v>
      </c>
      <c r="D45" s="2">
        <f>('Raw Data'!D44-'Normalized Data'!D$2)/'Normalized Data'!D$3</f>
        <v>-1.0727757512309226</v>
      </c>
      <c r="E45" s="2">
        <f>('Raw Data'!E44-'Normalized Data'!E$2)/'Normalized Data'!E$3</f>
        <v>-0.50692672994718868</v>
      </c>
      <c r="F45" s="2">
        <f>('Raw Data'!F44-'Normalized Data'!F$2)/'Normalized Data'!F$3</f>
        <v>0.20702759588400291</v>
      </c>
    </row>
    <row r="46" spans="1:6">
      <c r="A46" s="10" t="s">
        <v>12</v>
      </c>
      <c r="B46" s="10" t="s">
        <v>358</v>
      </c>
      <c r="C46" s="2">
        <f>('Raw Data'!C45-'Normalized Data'!C$2)/'Normalized Data'!C$3</f>
        <v>-0.42494752870488606</v>
      </c>
      <c r="D46" s="2">
        <f>('Raw Data'!D45-'Normalized Data'!D$2)/'Normalized Data'!D$3</f>
        <v>-0.75986782915937334</v>
      </c>
      <c r="E46" s="2">
        <f>('Raw Data'!E45-'Normalized Data'!E$2)/'Normalized Data'!E$3</f>
        <v>0.1563214002695501</v>
      </c>
      <c r="F46" s="2">
        <f>('Raw Data'!F45-'Normalized Data'!F$2)/'Normalized Data'!F$3</f>
        <v>1.4905168381665088</v>
      </c>
    </row>
    <row r="47" spans="1:6">
      <c r="A47" s="10" t="s">
        <v>13</v>
      </c>
      <c r="B47" s="10" t="s">
        <v>359</v>
      </c>
      <c r="C47" s="2">
        <f>('Raw Data'!C46-'Normalized Data'!C$2)/'Normalized Data'!C$3</f>
        <v>-0.88455491995555413</v>
      </c>
      <c r="D47" s="2">
        <f>('Raw Data'!D46-'Normalized Data'!D$2)/'Normalized Data'!D$3</f>
        <v>-1.1473181424108074</v>
      </c>
      <c r="E47" s="2">
        <f>('Raw Data'!E46-'Normalized Data'!E$2)/'Normalized Data'!E$3</f>
        <v>-0.83270573400200043</v>
      </c>
      <c r="F47" s="2">
        <f>('Raw Data'!F46-'Normalized Data'!F$2)/'Normalized Data'!F$3</f>
        <v>0.26176333021515397</v>
      </c>
    </row>
    <row r="48" spans="1:6">
      <c r="A48" s="10" t="s">
        <v>14</v>
      </c>
      <c r="B48" s="10" t="s">
        <v>360</v>
      </c>
      <c r="C48" s="2">
        <f>('Raw Data'!C47-'Normalized Data'!C$2)/'Normalized Data'!C$3</f>
        <v>-0.39469937034446007</v>
      </c>
      <c r="D48" s="2">
        <f>('Raw Data'!D47-'Normalized Data'!D$2)/'Normalized Data'!D$3</f>
        <v>-0.61533050889045127</v>
      </c>
      <c r="E48" s="2">
        <f>('Raw Data'!E47-'Normalized Data'!E$2)/'Normalized Data'!E$3</f>
        <v>-0.51710714306372541</v>
      </c>
      <c r="F48" s="2">
        <f>('Raw Data'!F47-'Normalized Data'!F$2)/'Normalized Data'!F$3</f>
        <v>1.143931244153414</v>
      </c>
    </row>
    <row r="49" spans="1:6">
      <c r="A49" s="10" t="s">
        <v>15</v>
      </c>
      <c r="B49" s="10" t="s">
        <v>361</v>
      </c>
      <c r="C49" s="2">
        <f>('Raw Data'!C48-'Normalized Data'!C$2)/'Normalized Data'!C$3</f>
        <v>-0.75588295814642581</v>
      </c>
      <c r="D49" s="2">
        <f>('Raw Data'!D48-'Normalized Data'!D$2)/'Normalized Data'!D$3</f>
        <v>-0.77912911193626977</v>
      </c>
      <c r="E49" s="2">
        <f>('Raw Data'!E48-'Normalized Data'!E$2)/'Normalized Data'!E$3</f>
        <v>-0.3531909232362142</v>
      </c>
      <c r="F49" s="2">
        <f>('Raw Data'!F48-'Normalized Data'!F$2)/'Normalized Data'!F$3</f>
        <v>0.64015434985968045</v>
      </c>
    </row>
    <row r="50" spans="1:6">
      <c r="A50" s="10" t="s">
        <v>16</v>
      </c>
      <c r="B50" s="10" t="s">
        <v>362</v>
      </c>
      <c r="C50" s="2">
        <f>('Raw Data'!C49-'Normalized Data'!C$2)/'Normalized Data'!C$3</f>
        <v>-1.2213012881188532</v>
      </c>
      <c r="D50" s="2">
        <f>('Raw Data'!D49-'Normalized Data'!D$2)/'Normalized Data'!D$3</f>
        <v>-1.3740205780838488</v>
      </c>
      <c r="E50" s="2">
        <f>('Raw Data'!E49-'Normalized Data'!E$2)/'Normalized Data'!E$3</f>
        <v>-0.954755004887755</v>
      </c>
      <c r="F50" s="2">
        <f>('Raw Data'!F49-'Normalized Data'!F$2)/'Normalized Data'!F$3</f>
        <v>-0.24242282507016136</v>
      </c>
    </row>
    <row r="51" spans="1:6">
      <c r="A51" s="10" t="s">
        <v>17</v>
      </c>
      <c r="B51" s="10" t="s">
        <v>363</v>
      </c>
      <c r="C51" s="2">
        <f>('Raw Data'!C50-'Normalized Data'!C$2)/'Normalized Data'!C$3</f>
        <v>-1.2690645705584596</v>
      </c>
      <c r="D51" s="2">
        <f>('Raw Data'!D50-'Normalized Data'!D$2)/'Normalized Data'!D$3</f>
        <v>-1.3970932229728614</v>
      </c>
      <c r="E51" s="2">
        <f>('Raw Data'!E50-'Normalized Data'!E$2)/'Normalized Data'!E$3</f>
        <v>-0.49874190917451866</v>
      </c>
      <c r="F51" s="2">
        <f>('Raw Data'!F50-'Normalized Data'!F$2)/'Normalized Data'!F$3</f>
        <v>0.14156922357343277</v>
      </c>
    </row>
    <row r="52" spans="1:6">
      <c r="A52" s="10" t="s">
        <v>18</v>
      </c>
      <c r="B52" s="10" t="s">
        <v>364</v>
      </c>
      <c r="C52" s="2">
        <f>('Raw Data'!C51-'Normalized Data'!C$2)/'Normalized Data'!C$3</f>
        <v>0.12073747890859599</v>
      </c>
      <c r="D52" s="2">
        <f>('Raw Data'!D51-'Normalized Data'!D$2)/'Normalized Data'!D$3</f>
        <v>8.2541344282139745E-2</v>
      </c>
      <c r="E52" s="2">
        <f>('Raw Data'!E51-'Normalized Data'!E$2)/'Normalized Data'!E$3</f>
        <v>1.2920621699319188</v>
      </c>
      <c r="F52" s="2">
        <f>('Raw Data'!F51-'Normalized Data'!F$2)/'Normalized Data'!F$3</f>
        <v>3.1219363891487353</v>
      </c>
    </row>
    <row r="53" spans="1:6">
      <c r="A53" s="10" t="s">
        <v>19</v>
      </c>
      <c r="B53" s="10" t="s">
        <v>365</v>
      </c>
      <c r="C53" s="2">
        <f>('Raw Data'!C52-'Normalized Data'!C$2)/'Normalized Data'!C$3</f>
        <v>-0.63584509650603049</v>
      </c>
      <c r="D53" s="2">
        <f>('Raw Data'!D52-'Normalized Data'!D$2)/'Normalized Data'!D$3</f>
        <v>-0.97881667838973985</v>
      </c>
      <c r="E53" s="2">
        <f>('Raw Data'!E52-'Normalized Data'!E$2)/'Normalized Data'!E$3</f>
        <v>0.22863125502513329</v>
      </c>
      <c r="F53" s="2">
        <f>('Raw Data'!F52-'Normalized Data'!F$2)/'Normalized Data'!F$3</f>
        <v>1.2056828811973797</v>
      </c>
    </row>
    <row r="54" spans="1:6">
      <c r="A54" s="10" t="s">
        <v>20</v>
      </c>
      <c r="B54" s="10" t="s">
        <v>366</v>
      </c>
      <c r="C54" s="2">
        <f>('Raw Data'!C53-'Normalized Data'!C$2)/'Normalized Data'!C$3</f>
        <v>-0.41939997530762707</v>
      </c>
      <c r="D54" s="2">
        <f>('Raw Data'!D53-'Normalized Data'!D$2)/'Normalized Data'!D$3</f>
        <v>-0.67519179493890269</v>
      </c>
      <c r="E54" s="2">
        <f>('Raw Data'!E53-'Normalized Data'!E$2)/'Normalized Data'!E$3</f>
        <v>-0.41431967654051011</v>
      </c>
      <c r="F54" s="2">
        <f>('Raw Data'!F53-'Normalized Data'!F$2)/'Normalized Data'!F$3</f>
        <v>-7.7806361085126244E-2</v>
      </c>
    </row>
    <row r="55" spans="1:6">
      <c r="A55" s="10" t="s">
        <v>21</v>
      </c>
      <c r="B55" s="10" t="s">
        <v>367</v>
      </c>
      <c r="C55" s="2">
        <f>('Raw Data'!C54-'Normalized Data'!C$2)/'Normalized Data'!C$3</f>
        <v>0.5292645787892496</v>
      </c>
      <c r="D55" s="2">
        <f>('Raw Data'!D54-'Normalized Data'!D$2)/'Normalized Data'!D$3</f>
        <v>0.26642729785876729</v>
      </c>
      <c r="E55" s="2">
        <f>('Raw Data'!E54-'Normalized Data'!E$2)/'Normalized Data'!E$3</f>
        <v>0.10902296955709524</v>
      </c>
      <c r="F55" s="2">
        <f>('Raw Data'!F54-'Normalized Data'!F$2)/'Normalized Data'!F$3</f>
        <v>0.73019176800748264</v>
      </c>
    </row>
    <row r="56" spans="1:6">
      <c r="A56" s="10" t="s">
        <v>22</v>
      </c>
      <c r="B56" s="10" t="s">
        <v>368</v>
      </c>
      <c r="C56" s="2">
        <f>('Raw Data'!C55-'Normalized Data'!C$2)/'Normalized Data'!C$3</f>
        <v>-0.53519897938186844</v>
      </c>
      <c r="D56" s="2">
        <f>('Raw Data'!D55-'Normalized Data'!D$2)/'Normalized Data'!D$3</f>
        <v>-0.69265372221222477</v>
      </c>
      <c r="E56" s="2">
        <f>('Raw Data'!E55-'Normalized Data'!E$2)/'Normalized Data'!E$3</f>
        <v>-0.56168694072801528</v>
      </c>
      <c r="F56" s="2">
        <f>('Raw Data'!F55-'Normalized Data'!F$2)/'Normalized Data'!F$3</f>
        <v>-0.45244387277829728</v>
      </c>
    </row>
    <row r="57" spans="1:6">
      <c r="A57" s="10" t="s">
        <v>23</v>
      </c>
      <c r="B57" s="10" t="s">
        <v>369</v>
      </c>
      <c r="C57" s="2">
        <f>('Raw Data'!C56-'Normalized Data'!C$2)/'Normalized Data'!C$3</f>
        <v>-0.27924605950862286</v>
      </c>
      <c r="D57" s="2">
        <f>('Raw Data'!D56-'Normalized Data'!D$2)/'Normalized Data'!D$3</f>
        <v>-0.56417973925702802</v>
      </c>
      <c r="E57" s="2">
        <f>('Raw Data'!E56-'Normalized Data'!E$2)/'Normalized Data'!E$3</f>
        <v>-0.5379480683244543</v>
      </c>
      <c r="F57" s="2">
        <f>('Raw Data'!F56-'Normalized Data'!F$2)/'Normalized Data'!F$3</f>
        <v>-0.93947614593077711</v>
      </c>
    </row>
    <row r="58" spans="1:6">
      <c r="A58" s="10" t="s">
        <v>24</v>
      </c>
      <c r="B58" s="10" t="s">
        <v>370</v>
      </c>
      <c r="C58" s="2">
        <f>('Raw Data'!C57-'Normalized Data'!C$2)/'Normalized Data'!C$3</f>
        <v>-0.74326515494464884</v>
      </c>
      <c r="D58" s="2">
        <f>('Raw Data'!D57-'Normalized Data'!D$2)/'Normalized Data'!D$3</f>
        <v>-0.95778057677522621</v>
      </c>
      <c r="E58" s="2">
        <f>('Raw Data'!E57-'Normalized Data'!E$2)/'Normalized Data'!E$3</f>
        <v>0.29703668997749949</v>
      </c>
      <c r="F58" s="2">
        <f>('Raw Data'!F57-'Normalized Data'!F$2)/'Normalized Data'!F$3</f>
        <v>-0.25815014031805422</v>
      </c>
    </row>
    <row r="59" spans="1:6">
      <c r="A59" s="10" t="s">
        <v>25</v>
      </c>
      <c r="B59" s="10" t="s">
        <v>371</v>
      </c>
      <c r="C59" s="2">
        <f>('Raw Data'!C58-'Normalized Data'!C$2)/'Normalized Data'!C$3</f>
        <v>-1.4763570517305249</v>
      </c>
      <c r="D59" s="2">
        <f>('Raw Data'!D58-'Normalized Data'!D$2)/'Normalized Data'!D$3</f>
        <v>-1.7900315705101981</v>
      </c>
      <c r="E59" s="2">
        <f>('Raw Data'!E58-'Normalized Data'!E$2)/'Normalized Data'!E$3</f>
        <v>-0.1338377265286522</v>
      </c>
      <c r="F59" s="2">
        <f>('Raw Data'!F58-'Normalized Data'!F$2)/'Normalized Data'!F$3</f>
        <v>-1.5352666043030876</v>
      </c>
    </row>
    <row r="60" spans="1:6">
      <c r="A60" s="10" t="s">
        <v>26</v>
      </c>
      <c r="B60" s="10" t="s">
        <v>372</v>
      </c>
      <c r="C60" s="2">
        <f>('Raw Data'!C59-'Normalized Data'!C$2)/'Normalized Data'!C$3</f>
        <v>-1.0123132639203276</v>
      </c>
      <c r="D60" s="2">
        <f>('Raw Data'!D59-'Normalized Data'!D$2)/'Normalized Data'!D$3</f>
        <v>-1.2807648896667905</v>
      </c>
      <c r="E60" s="2">
        <f>('Raw Data'!E59-'Normalized Data'!E$2)/'Normalized Data'!E$3</f>
        <v>-9.2017052191969637E-2</v>
      </c>
      <c r="F60" s="2">
        <f>('Raw Data'!F59-'Normalized Data'!F$2)/'Normalized Data'!F$3</f>
        <v>-2.0066066417212363</v>
      </c>
    </row>
    <row r="61" spans="1:6">
      <c r="A61" s="10" t="s">
        <v>27</v>
      </c>
      <c r="B61" s="10" t="s">
        <v>373</v>
      </c>
      <c r="C61" s="2">
        <f>('Raw Data'!C60-'Normalized Data'!C$2)/'Normalized Data'!C$3</f>
        <v>-1.3592081978682256</v>
      </c>
      <c r="D61" s="2">
        <f>('Raw Data'!D60-'Normalized Data'!D$2)/'Normalized Data'!D$3</f>
        <v>-1.5510444440809372</v>
      </c>
      <c r="E61" s="2">
        <f>('Raw Data'!E60-'Normalized Data'!E$2)/'Normalized Data'!E$3</f>
        <v>-5.4314817706976895E-2</v>
      </c>
      <c r="F61" s="2">
        <f>('Raw Data'!F60-'Normalized Data'!F$2)/'Normalized Data'!F$3</f>
        <v>-2.1489476145930793</v>
      </c>
    </row>
    <row r="62" spans="1:6">
      <c r="A62" s="10" t="s">
        <v>28</v>
      </c>
      <c r="B62" s="10" t="s">
        <v>374</v>
      </c>
      <c r="C62" s="2">
        <f>('Raw Data'!C61-'Normalized Data'!C$2)/'Normalized Data'!C$3</f>
        <v>0.12152763488209287</v>
      </c>
      <c r="D62" s="2">
        <f>('Raw Data'!D61-'Normalized Data'!D$2)/'Normalized Data'!D$3</f>
        <v>7.1761569038000045E-2</v>
      </c>
      <c r="E62" s="2">
        <f>('Raw Data'!E61-'Normalized Data'!E$2)/'Normalized Data'!E$3</f>
        <v>1.9621300200716107</v>
      </c>
      <c r="F62" s="2">
        <f>('Raw Data'!F61-'Normalized Data'!F$2)/'Normalized Data'!F$3</f>
        <v>6.4522918615526212E-2</v>
      </c>
    </row>
    <row r="63" spans="1:6">
      <c r="A63" s="10" t="s">
        <v>29</v>
      </c>
      <c r="B63" s="10" t="s">
        <v>375</v>
      </c>
      <c r="C63" s="2">
        <f>('Raw Data'!C62-'Normalized Data'!C$2)/'Normalized Data'!C$3</f>
        <v>0.35338902835507585</v>
      </c>
      <c r="D63" s="2">
        <f>('Raw Data'!D62-'Normalized Data'!D$2)/'Normalized Data'!D$3</f>
        <v>0.43433988189684797</v>
      </c>
      <c r="E63" s="2">
        <f>('Raw Data'!E62-'Normalized Data'!E$2)/'Normalized Data'!E$3</f>
        <v>1.9977094070487791</v>
      </c>
      <c r="F63" s="2">
        <f>('Raw Data'!F62-'Normalized Data'!F$2)/'Normalized Data'!F$3</f>
        <v>-0.157343311506082</v>
      </c>
    </row>
    <row r="64" spans="1:6">
      <c r="A64" s="10" t="s">
        <v>30</v>
      </c>
      <c r="B64" s="10" t="s">
        <v>376</v>
      </c>
      <c r="C64" s="2">
        <f>('Raw Data'!C63-'Normalized Data'!C$2)/'Normalized Data'!C$3</f>
        <v>-0.33825260298777732</v>
      </c>
      <c r="D64" s="2">
        <f>('Raw Data'!D63-'Normalized Data'!D$2)/'Normalized Data'!D$3</f>
        <v>-9.1979781787249665E-2</v>
      </c>
      <c r="E64" s="2">
        <f>('Raw Data'!E63-'Normalized Data'!E$2)/'Normalized Data'!E$3</f>
        <v>-0.37466233999109178</v>
      </c>
      <c r="F64" s="2">
        <f>('Raw Data'!F63-'Normalized Data'!F$2)/'Normalized Data'!F$3</f>
        <v>0.83198082319924982</v>
      </c>
    </row>
    <row r="65" spans="1:6">
      <c r="A65" s="10" t="s">
        <v>31</v>
      </c>
      <c r="B65" s="10" t="s">
        <v>377</v>
      </c>
      <c r="C65" s="2">
        <f>('Raw Data'!C64-'Normalized Data'!C$2)/'Normalized Data'!C$3</f>
        <v>-0.96326597802378822</v>
      </c>
      <c r="D65" s="2">
        <f>('Raw Data'!D64-'Normalized Data'!D$2)/'Normalized Data'!D$3</f>
        <v>-0.6985261642647993</v>
      </c>
      <c r="E65" s="2">
        <f>('Raw Data'!E64-'Normalized Data'!E$2)/'Normalized Data'!E$3</f>
        <v>0</v>
      </c>
      <c r="F65" s="2">
        <f>('Raw Data'!F64-'Normalized Data'!F$2)/'Normalized Data'!F$3</f>
        <v>1.5167095416276875</v>
      </c>
    </row>
    <row r="66" spans="1:6">
      <c r="A66" s="10" t="s">
        <v>32</v>
      </c>
      <c r="B66" s="10" t="s">
        <v>378</v>
      </c>
      <c r="C66" s="2">
        <f>('Raw Data'!C65-'Normalized Data'!C$2)/'Normalized Data'!C$3</f>
        <v>-0.48115560311123984</v>
      </c>
      <c r="D66" s="2">
        <f>('Raw Data'!D65-'Normalized Data'!D$2)/'Normalized Data'!D$3</f>
        <v>-0.47603585624785283</v>
      </c>
      <c r="E66" s="2">
        <f>('Raw Data'!E65-'Normalized Data'!E$2)/'Normalized Data'!E$3</f>
        <v>0.19406990935961824</v>
      </c>
      <c r="F66" s="2">
        <f>('Raw Data'!F65-'Normalized Data'!F$2)/'Normalized Data'!F$3</f>
        <v>1.8056361085126273</v>
      </c>
    </row>
    <row r="67" spans="1:6">
      <c r="A67" s="10" t="s">
        <v>33</v>
      </c>
      <c r="B67" s="10" t="s">
        <v>379</v>
      </c>
      <c r="C67" s="2">
        <f>('Raw Data'!C66-'Normalized Data'!C$2)/'Normalized Data'!C$3</f>
        <v>0.32172517387546784</v>
      </c>
      <c r="D67" s="2">
        <f>('Raw Data'!D66-'Normalized Data'!D$2)/'Normalized Data'!D$3</f>
        <v>0.20102072530384735</v>
      </c>
      <c r="E67" s="2">
        <f>('Raw Data'!E66-'Normalized Data'!E$2)/'Normalized Data'!E$3</f>
        <v>-0.47467333020979691</v>
      </c>
      <c r="F67" s="2">
        <f>('Raw Data'!F66-'Normalized Data'!F$2)/'Normalized Data'!F$3</f>
        <v>0.2424929840972852</v>
      </c>
    </row>
    <row r="68" spans="1:6">
      <c r="A68" s="10" t="s">
        <v>34</v>
      </c>
      <c r="B68" s="10" t="s">
        <v>380</v>
      </c>
      <c r="C68" s="2">
        <f>('Raw Data'!C67-'Normalized Data'!C$2)/'Normalized Data'!C$3</f>
        <v>4.6113667229104065</v>
      </c>
      <c r="D68" s="2">
        <f>('Raw Data'!D67-'Normalized Data'!D$2)/'Normalized Data'!D$3</f>
        <v>3.3306642893363656</v>
      </c>
      <c r="E68" s="2">
        <f>('Raw Data'!E67-'Normalized Data'!E$2)/'Normalized Data'!E$3</f>
        <v>5.0078551142115089</v>
      </c>
      <c r="F68" s="2">
        <f>('Raw Data'!F67-'Normalized Data'!F$2)/'Normalized Data'!F$3</f>
        <v>8.2051449953227316</v>
      </c>
    </row>
    <row r="69" spans="1:6">
      <c r="A69" s="10" t="s">
        <v>35</v>
      </c>
      <c r="B69" s="10" t="s">
        <v>381</v>
      </c>
      <c r="C69" s="2">
        <f>('Raw Data'!C68-'Normalized Data'!C$2)/'Normalized Data'!C$3</f>
        <v>-0.43026461994320825</v>
      </c>
      <c r="D69" s="2">
        <f>('Raw Data'!D68-'Normalized Data'!D$2)/'Normalized Data'!D$3</f>
        <v>-0.65086778008604151</v>
      </c>
      <c r="E69" s="2">
        <f>('Raw Data'!E68-'Normalized Data'!E$2)/'Normalized Data'!E$3</f>
        <v>-1.6183906849219982</v>
      </c>
      <c r="F69" s="2">
        <f>('Raw Data'!F68-'Normalized Data'!F$2)/'Normalized Data'!F$3</f>
        <v>-1.6391253507951371</v>
      </c>
    </row>
    <row r="70" spans="1:6">
      <c r="A70" s="10" t="s">
        <v>36</v>
      </c>
      <c r="B70" s="10" t="s">
        <v>382</v>
      </c>
      <c r="C70" s="2">
        <f>('Raw Data'!C69-'Normalized Data'!C$2)/'Normalized Data'!C$3</f>
        <v>0.28880200831309899</v>
      </c>
      <c r="D70" s="2">
        <f>('Raw Data'!D69-'Normalized Data'!D$2)/'Normalized Data'!D$3</f>
        <v>2.2230219357794272E-2</v>
      </c>
      <c r="E70" s="2">
        <f>('Raw Data'!E69-'Normalized Data'!E$2)/'Normalized Data'!E$3</f>
        <v>-0.82091727835910144</v>
      </c>
      <c r="F70" s="2">
        <f>('Raw Data'!F69-'Normalized Data'!F$2)/'Normalized Data'!F$3</f>
        <v>-0.13540692235734514</v>
      </c>
    </row>
    <row r="71" spans="1:6">
      <c r="A71" s="10" t="s">
        <v>37</v>
      </c>
      <c r="B71" s="10" t="s">
        <v>383</v>
      </c>
      <c r="C71" s="2">
        <f>('Raw Data'!C70-'Normalized Data'!C$2)/'Normalized Data'!C$3</f>
        <v>0.44950821021441068</v>
      </c>
      <c r="D71" s="2">
        <f>('Raw Data'!D70-'Normalized Data'!D$2)/'Normalized Data'!D$3</f>
        <v>0.46450362324767408</v>
      </c>
      <c r="E71" s="2">
        <f>('Raw Data'!E70-'Normalized Data'!E$2)/'Normalized Data'!E$3</f>
        <v>-0.51157154343160793</v>
      </c>
      <c r="F71" s="2">
        <f>('Raw Data'!F70-'Normalized Data'!F$2)/'Normalized Data'!F$3</f>
        <v>0.3643241347053312</v>
      </c>
    </row>
    <row r="72" spans="1:6">
      <c r="A72" s="10" t="s">
        <v>38</v>
      </c>
      <c r="B72" s="10" t="s">
        <v>384</v>
      </c>
      <c r="C72" s="2">
        <f>('Raw Data'!C71-'Normalized Data'!C$2)/'Normalized Data'!C$3</f>
        <v>0.23852833449936039</v>
      </c>
      <c r="D72" s="2">
        <f>('Raw Data'!D71-'Normalized Data'!D$2)/'Normalized Data'!D$3</f>
        <v>0.18863788788379499</v>
      </c>
      <c r="E72" s="2">
        <f>('Raw Data'!E71-'Normalized Data'!E$2)/'Normalized Data'!E$3</f>
        <v>-1.3548163187394797</v>
      </c>
      <c r="F72" s="2">
        <f>('Raw Data'!F71-'Normalized Data'!F$2)/'Normalized Data'!F$3</f>
        <v>-1.2809518241347071</v>
      </c>
    </row>
    <row r="73" spans="1:6">
      <c r="A73" s="10" t="s">
        <v>39</v>
      </c>
      <c r="B73" s="10" t="s">
        <v>385</v>
      </c>
      <c r="C73" s="2">
        <f>('Raw Data'!C72-'Normalized Data'!C$2)/'Normalized Data'!C$3</f>
        <v>1.0331453969299143</v>
      </c>
      <c r="D73" s="2">
        <f>('Raw Data'!D72-'Normalized Data'!D$2)/'Normalized Data'!D$3</f>
        <v>0.99286800909492423</v>
      </c>
      <c r="E73" s="2">
        <f>('Raw Data'!E72-'Normalized Data'!E$2)/'Normalized Data'!E$3</f>
        <v>-0.85814519814207446</v>
      </c>
      <c r="F73" s="2">
        <f>('Raw Data'!F72-'Normalized Data'!F$2)/'Normalized Data'!F$3</f>
        <v>-0.6932179607109461</v>
      </c>
    </row>
    <row r="74" spans="1:6">
      <c r="A74" s="10" t="s">
        <v>40</v>
      </c>
      <c r="B74" s="10" t="s">
        <v>386</v>
      </c>
      <c r="C74" s="2">
        <f>('Raw Data'!C73-'Normalized Data'!C$2)/'Normalized Data'!C$3</f>
        <v>0.11645746738548818</v>
      </c>
      <c r="D74" s="2">
        <f>('Raw Data'!D73-'Normalized Data'!D$2)/'Normalized Data'!D$3</f>
        <v>-0.17628776601835228</v>
      </c>
      <c r="E74" s="2">
        <f>('Raw Data'!E73-'Normalized Data'!E$2)/'Normalized Data'!E$3</f>
        <v>0.10150913055801376</v>
      </c>
      <c r="F74" s="2">
        <f>('Raw Data'!F73-'Normalized Data'!F$2)/'Normalized Data'!F$3</f>
        <v>1.4207319925163702</v>
      </c>
    </row>
    <row r="75" spans="1:6">
      <c r="A75" s="10" t="s">
        <v>41</v>
      </c>
      <c r="B75" s="10" t="s">
        <v>387</v>
      </c>
      <c r="C75" s="2">
        <f>('Raw Data'!C74-'Normalized Data'!C$2)/'Normalized Data'!C$3</f>
        <v>0.51501707889213455</v>
      </c>
      <c r="D75" s="2">
        <f>('Raw Data'!D74-'Normalized Data'!D$2)/'Normalized Data'!D$3</f>
        <v>7.8599119951582013E-3</v>
      </c>
      <c r="E75" s="2">
        <f>('Raw Data'!E74-'Normalized Data'!E$2)/'Normalized Data'!E$3</f>
        <v>-0.22403850047142237</v>
      </c>
      <c r="F75" s="2">
        <f>('Raw Data'!F74-'Normalized Data'!F$2)/'Normalized Data'!F$3</f>
        <v>0.7946562207670701</v>
      </c>
    </row>
    <row r="76" spans="1:6">
      <c r="A76" s="10" t="s">
        <v>42</v>
      </c>
      <c r="B76" s="10" t="s">
        <v>388</v>
      </c>
      <c r="C76" s="2">
        <f>('Raw Data'!C75-'Normalized Data'!C$2)/'Normalized Data'!C$3</f>
        <v>4.8232437548871368E-3</v>
      </c>
      <c r="D76" s="2">
        <f>('Raw Data'!D75-'Normalized Data'!D$2)/'Normalized Data'!D$3</f>
        <v>-0.47436736296271892</v>
      </c>
      <c r="E76" s="2">
        <f>('Raw Data'!E75-'Normalized Data'!E$2)/'Normalized Data'!E$3</f>
        <v>0.80217027897802573</v>
      </c>
      <c r="F76" s="2">
        <f>('Raw Data'!F75-'Normalized Data'!F$2)/'Normalized Data'!F$3</f>
        <v>2.5334658559401286</v>
      </c>
    </row>
    <row r="77" spans="1:6">
      <c r="A77" s="10" t="s">
        <v>43</v>
      </c>
      <c r="B77" s="10" t="s">
        <v>389</v>
      </c>
      <c r="C77" s="2">
        <f>('Raw Data'!C76-'Normalized Data'!C$2)/'Normalized Data'!C$3</f>
        <v>0.39331659739083774</v>
      </c>
      <c r="D77" s="2">
        <f>('Raw Data'!D76-'Normalized Data'!D$2)/'Normalized Data'!D$3</f>
        <v>0.28018418857245725</v>
      </c>
      <c r="E77" s="2">
        <f>('Raw Data'!E76-'Normalized Data'!E$2)/'Normalized Data'!E$3</f>
        <v>-0.15772120707307238</v>
      </c>
      <c r="F77" s="2">
        <f>('Raw Data'!F76-'Normalized Data'!F$2)/'Normalized Data'!F$3</f>
        <v>1.3180659494855005</v>
      </c>
    </row>
    <row r="78" spans="1:6">
      <c r="A78" s="10" t="s">
        <v>44</v>
      </c>
      <c r="B78" s="10" t="s">
        <v>390</v>
      </c>
      <c r="C78" s="2">
        <f>('Raw Data'!C77-'Normalized Data'!C$2)/'Normalized Data'!C$3</f>
        <v>-0.98232026009300966</v>
      </c>
      <c r="D78" s="2">
        <f>('Raw Data'!D77-'Normalized Data'!D$2)/'Normalized Data'!D$3</f>
        <v>-1.0948505717043153</v>
      </c>
      <c r="E78" s="2">
        <f>('Raw Data'!E77-'Normalized Data'!E$2)/'Normalized Data'!E$3</f>
        <v>-0.91361688097593075</v>
      </c>
      <c r="F78" s="2">
        <f>('Raw Data'!F77-'Normalized Data'!F$2)/'Normalized Data'!F$3</f>
        <v>-9.9169784845650075E-2</v>
      </c>
    </row>
    <row r="79" spans="1:6">
      <c r="A79" s="10" t="s">
        <v>45</v>
      </c>
      <c r="B79" s="10" t="s">
        <v>391</v>
      </c>
      <c r="C79" s="2">
        <f>('Raw Data'!C78-'Normalized Data'!C$2)/'Normalized Data'!C$3</f>
        <v>-0.9396682991069607</v>
      </c>
      <c r="D79" s="2">
        <f>('Raw Data'!D78-'Normalized Data'!D$2)/'Normalized Data'!D$3</f>
        <v>-1.1486267645952257</v>
      </c>
      <c r="E79" s="2">
        <f>('Raw Data'!E78-'Normalized Data'!E$2)/'Normalized Data'!E$3</f>
        <v>-0.74960232761263457</v>
      </c>
      <c r="F79" s="2">
        <f>('Raw Data'!F78-'Normalized Data'!F$2)/'Normalized Data'!F$3</f>
        <v>-7.3058933582788213E-2</v>
      </c>
    </row>
    <row r="80" spans="1:6">
      <c r="A80" s="10" t="s">
        <v>46</v>
      </c>
      <c r="B80" s="10" t="s">
        <v>392</v>
      </c>
      <c r="C80" s="2">
        <f>('Raw Data'!C79-'Normalized Data'!C$2)/'Normalized Data'!C$3</f>
        <v>-1.4301823120293025</v>
      </c>
      <c r="D80" s="2">
        <f>('Raw Data'!D79-'Normalized Data'!D$2)/'Normalized Data'!D$3</f>
        <v>-1.6086892513045317</v>
      </c>
      <c r="E80" s="2">
        <f>('Raw Data'!E79-'Normalized Data'!E$2)/'Normalized Data'!E$3</f>
        <v>-0.77785297401102427</v>
      </c>
      <c r="F80" s="2">
        <f>('Raw Data'!F79-'Normalized Data'!F$2)/'Normalized Data'!F$3</f>
        <v>0.13271749298409624</v>
      </c>
    </row>
    <row r="81" spans="1:6">
      <c r="A81" s="10" t="s">
        <v>47</v>
      </c>
      <c r="B81" s="10" t="s">
        <v>393</v>
      </c>
      <c r="C81" s="2">
        <f>('Raw Data'!C80-'Normalized Data'!C$2)/'Normalized Data'!C$3</f>
        <v>-1.065212560187663</v>
      </c>
      <c r="D81" s="2">
        <f>('Raw Data'!D80-'Normalized Data'!D$2)/'Normalized Data'!D$3</f>
        <v>-1.3720003925866546</v>
      </c>
      <c r="E81" s="2">
        <f>('Raw Data'!E80-'Normalized Data'!E$2)/'Normalized Data'!E$3</f>
        <v>-0.48962002764907631</v>
      </c>
      <c r="F81" s="2">
        <f>('Raw Data'!F80-'Normalized Data'!F$2)/'Normalized Data'!F$3</f>
        <v>0.24805893358278699</v>
      </c>
    </row>
    <row r="82" spans="1:6">
      <c r="A82" s="10" t="s">
        <v>48</v>
      </c>
      <c r="B82" s="10" t="s">
        <v>394</v>
      </c>
      <c r="C82" s="2">
        <f>('Raw Data'!C81-'Normalized Data'!C$2)/'Normalized Data'!C$3</f>
        <v>-1.1117823778756328</v>
      </c>
      <c r="D82" s="2">
        <f>('Raw Data'!D81-'Normalized Data'!D$2)/'Normalized Data'!D$3</f>
        <v>-1.3767277902278627</v>
      </c>
      <c r="E82" s="2">
        <f>('Raw Data'!E81-'Normalized Data'!E$2)/'Normalized Data'!E$3</f>
        <v>-0.64219318490753707</v>
      </c>
      <c r="F82" s="2">
        <f>('Raw Data'!F81-'Normalized Data'!F$2)/'Normalized Data'!F$3</f>
        <v>1.4897100093544051E-2</v>
      </c>
    </row>
    <row r="83" spans="1:6">
      <c r="A83" s="10" t="s">
        <v>49</v>
      </c>
      <c r="B83" s="10" t="s">
        <v>395</v>
      </c>
      <c r="C83" s="2">
        <f>('Raw Data'!C82-'Normalized Data'!C$2)/'Normalized Data'!C$3</f>
        <v>4.4865714638462491</v>
      </c>
      <c r="D83" s="2">
        <f>('Raw Data'!D82-'Normalized Data'!D$2)/'Normalized Data'!D$3</f>
        <v>3.5732337689954705</v>
      </c>
      <c r="E83" s="2">
        <f>('Raw Data'!E82-'Normalized Data'!E$2)/'Normalized Data'!E$3</f>
        <v>1.5968093659800671</v>
      </c>
      <c r="F83" s="2">
        <f>('Raw Data'!F82-'Normalized Data'!F$2)/'Normalized Data'!F$3</f>
        <v>3.5034728718428436</v>
      </c>
    </row>
    <row r="84" spans="1:6">
      <c r="A84" s="10" t="s">
        <v>50</v>
      </c>
      <c r="B84" s="10" t="s">
        <v>396</v>
      </c>
      <c r="C84" s="2">
        <f>('Raw Data'!C83-'Normalized Data'!C$2)/'Normalized Data'!C$3</f>
        <v>-0.76980945717930793</v>
      </c>
      <c r="D84" s="2">
        <f>('Raw Data'!D83-'Normalized Data'!D$2)/'Normalized Data'!D$3</f>
        <v>-0.97487445405918205</v>
      </c>
      <c r="E84" s="2">
        <f>('Raw Data'!E83-'Normalized Data'!E$2)/'Normalized Data'!E$3</f>
        <v>-0.67452756520380974</v>
      </c>
      <c r="F84" s="2">
        <f>('Raw Data'!F83-'Normalized Data'!F$2)/'Normalized Data'!F$3</f>
        <v>-0.19435219831618447</v>
      </c>
    </row>
    <row r="85" spans="1:6">
      <c r="A85" s="10" t="s">
        <v>51</v>
      </c>
      <c r="B85" s="10" t="s">
        <v>397</v>
      </c>
      <c r="C85" s="2">
        <f>('Raw Data'!C84-'Normalized Data'!C$2)/'Normalized Data'!C$3</f>
        <v>-0.5873904275896128</v>
      </c>
      <c r="D85" s="2">
        <f>('Raw Data'!D84-'Normalized Data'!D$2)/'Normalized Data'!D$3</f>
        <v>-0.79902834802806955</v>
      </c>
      <c r="E85" s="2">
        <f>('Raw Data'!E84-'Normalized Data'!E$2)/'Normalized Data'!E$3</f>
        <v>-0.66759215876816991</v>
      </c>
      <c r="F85" s="2">
        <f>('Raw Data'!F84-'Normalized Data'!F$2)/'Normalized Data'!F$3</f>
        <v>-0.36861552853133905</v>
      </c>
    </row>
    <row r="86" spans="1:6">
      <c r="A86" s="10" t="s">
        <v>52</v>
      </c>
      <c r="B86" s="10" t="s">
        <v>398</v>
      </c>
      <c r="C86" s="2">
        <f>('Raw Data'!C85-'Normalized Data'!C$2)/'Normalized Data'!C$3</f>
        <v>-0.72736326597802459</v>
      </c>
      <c r="D86" s="2">
        <f>('Raw Data'!D85-'Normalized Data'!D$2)/'Normalized Data'!D$3</f>
        <v>-0.97419560630101476</v>
      </c>
      <c r="E86" s="2">
        <f>('Raw Data'!E85-'Normalized Data'!E$2)/'Normalized Data'!E$3</f>
        <v>-0.74067132883312803</v>
      </c>
      <c r="F86" s="2">
        <f>('Raw Data'!F85-'Normalized Data'!F$2)/'Normalized Data'!F$3</f>
        <v>-0.46016136576239552</v>
      </c>
    </row>
    <row r="87" spans="1:6">
      <c r="A87" s="10" t="s">
        <v>53</v>
      </c>
      <c r="B87" s="10" t="s">
        <v>399</v>
      </c>
      <c r="C87" s="2">
        <f>('Raw Data'!C86-'Normalized Data'!C$2)/'Normalized Data'!C$3</f>
        <v>2.292382402568006</v>
      </c>
      <c r="D87" s="2">
        <f>('Raw Data'!D86-'Normalized Data'!D$2)/'Normalized Data'!D$3</f>
        <v>2.5616033893314585</v>
      </c>
      <c r="E87" s="2">
        <f>('Raw Data'!E86-'Normalized Data'!E$2)/'Normalized Data'!E$3</f>
        <v>-0.36977458483002706</v>
      </c>
      <c r="F87" s="2">
        <f>('Raw Data'!F86-'Normalized Data'!F$2)/'Normalized Data'!F$3</f>
        <v>-0.36887277829747489</v>
      </c>
    </row>
    <row r="88" spans="1:6">
      <c r="A88" s="10" t="s">
        <v>54</v>
      </c>
      <c r="B88" s="10" t="s">
        <v>400</v>
      </c>
      <c r="C88" s="2">
        <f>('Raw Data'!C87-'Normalized Data'!C$2)/'Normalized Data'!C$3</f>
        <v>-1.1817111815301051</v>
      </c>
      <c r="D88" s="2">
        <f>('Raw Data'!D87-'Normalized Data'!D$2)/'Normalized Data'!D$3</f>
        <v>-1.2962802414407928</v>
      </c>
      <c r="E88" s="2">
        <f>('Raw Data'!E87-'Normalized Data'!E$2)/'Normalized Data'!E$3</f>
        <v>-0.75498175045262306</v>
      </c>
      <c r="F88" s="2">
        <f>('Raw Data'!F87-'Normalized Data'!F$2)/'Normalized Data'!F$3</f>
        <v>-0.8238423760523873</v>
      </c>
    </row>
    <row r="89" spans="1:6">
      <c r="A89" s="10" t="s">
        <v>55</v>
      </c>
      <c r="B89" s="10" t="s">
        <v>401</v>
      </c>
      <c r="C89" s="2">
        <f>('Raw Data'!C88-'Normalized Data'!C$2)/'Normalized Data'!C$3</f>
        <v>-1.09574056545537</v>
      </c>
      <c r="D89" s="2">
        <f>('Raw Data'!D88-'Normalized Data'!D$2)/'Normalized Data'!D$3</f>
        <v>-1.3289303649420103</v>
      </c>
      <c r="E89" s="2">
        <f>('Raw Data'!E88-'Normalized Data'!E$2)/'Normalized Data'!E$3</f>
        <v>-0.13766695009862248</v>
      </c>
      <c r="F89" s="2">
        <f>('Raw Data'!F88-'Normalized Data'!F$2)/'Normalized Data'!F$3</f>
        <v>-0.54566183348924457</v>
      </c>
    </row>
    <row r="90" spans="1:6">
      <c r="A90" s="10" t="s">
        <v>56</v>
      </c>
      <c r="B90" s="10" t="s">
        <v>402</v>
      </c>
      <c r="C90" s="2">
        <f>('Raw Data'!C89-'Normalized Data'!C$2)/'Normalized Data'!C$3</f>
        <v>-1.4264702251121451</v>
      </c>
      <c r="D90" s="2">
        <f>('Raw Data'!D89-'Normalized Data'!D$2)/'Normalized Data'!D$3</f>
        <v>-1.4780969361883098</v>
      </c>
      <c r="E90" s="2">
        <f>('Raw Data'!E89-'Normalized Data'!E$2)/'Normalized Data'!E$3</f>
        <v>-0.39261110243462266</v>
      </c>
      <c r="F90" s="2">
        <f>('Raw Data'!F89-'Normalized Data'!F$2)/'Normalized Data'!F$3</f>
        <v>-1.1059401309635177</v>
      </c>
    </row>
    <row r="91" spans="1:6">
      <c r="A91" s="10" t="s">
        <v>57</v>
      </c>
      <c r="B91" s="10" t="s">
        <v>403</v>
      </c>
      <c r="C91" s="2">
        <f>('Raw Data'!C90-'Normalized Data'!C$2)/'Normalized Data'!C$3</f>
        <v>0.46760772048232352</v>
      </c>
      <c r="D91" s="2">
        <f>('Raw Data'!D90-'Normalized Data'!D$2)/'Normalized Data'!D$3</f>
        <v>0.38403971668329834</v>
      </c>
      <c r="E91" s="2">
        <f>('Raw Data'!E90-'Normalized Data'!E$2)/'Normalized Data'!E$3</f>
        <v>0.66192351964646312</v>
      </c>
      <c r="F91" s="2">
        <f>('Raw Data'!F90-'Normalized Data'!F$2)/'Normalized Data'!F$3</f>
        <v>0.31257015902712809</v>
      </c>
    </row>
    <row r="92" spans="1:6">
      <c r="A92" s="10" t="s">
        <v>58</v>
      </c>
      <c r="B92" s="10" t="s">
        <v>404</v>
      </c>
      <c r="C92" s="2">
        <f>('Raw Data'!C91-'Normalized Data'!C$2)/'Normalized Data'!C$3</f>
        <v>-0.80548993785752543</v>
      </c>
      <c r="D92" s="2">
        <f>('Raw Data'!D91-'Normalized Data'!D$2)/'Normalized Data'!D$3</f>
        <v>-0.93390640079825904</v>
      </c>
      <c r="E92" s="2">
        <f>('Raw Data'!E91-'Normalized Data'!E$2)/'Normalized Data'!E$3</f>
        <v>0.83477652257911517</v>
      </c>
      <c r="F92" s="2">
        <f>('Raw Data'!F91-'Normalized Data'!F$2)/'Normalized Data'!F$3</f>
        <v>-0.56575070159027174</v>
      </c>
    </row>
    <row r="93" spans="1:6">
      <c r="A93" s="10" t="s">
        <v>59</v>
      </c>
      <c r="B93" s="10" t="s">
        <v>405</v>
      </c>
      <c r="C93" s="2">
        <f>('Raw Data'!C92-'Normalized Data'!C$2)/'Normalized Data'!C$3</f>
        <v>-1.1109675295279648</v>
      </c>
      <c r="D93" s="2">
        <f>('Raw Data'!D92-'Normalized Data'!D$2)/'Normalized Data'!D$3</f>
        <v>-0.91592920353982177</v>
      </c>
      <c r="E93" s="2">
        <f>('Raw Data'!E92-'Normalized Data'!E$2)/'Normalized Data'!E$3</f>
        <v>0.85591244844719783</v>
      </c>
      <c r="F93" s="2">
        <f>('Raw Data'!F92-'Normalized Data'!F$2)/'Normalized Data'!F$3</f>
        <v>-1.2934869036482712</v>
      </c>
    </row>
    <row r="94" spans="1:6">
      <c r="A94" s="10" t="s">
        <v>60</v>
      </c>
      <c r="B94" s="10" t="s">
        <v>406</v>
      </c>
      <c r="C94" s="2">
        <f>('Raw Data'!C93-'Normalized Data'!C$2)/'Normalized Data'!C$3</f>
        <v>-1.565759907815137</v>
      </c>
      <c r="D94" s="2">
        <f>('Raw Data'!D93-'Normalized Data'!D$2)/'Normalized Data'!D$3</f>
        <v>-0.64313055142067144</v>
      </c>
      <c r="E94" s="2">
        <f>('Raw Data'!E93-'Normalized Data'!E$2)/'Normalized Data'!E$3</f>
        <v>-0.97198072662698509</v>
      </c>
      <c r="F94" s="2">
        <f>('Raw Data'!F93-'Normalized Data'!F$2)/'Normalized Data'!F$3</f>
        <v>0.17303554724041162</v>
      </c>
    </row>
    <row r="95" spans="1:6">
      <c r="A95" s="10" t="s">
        <v>61</v>
      </c>
      <c r="B95" s="10" t="s">
        <v>407</v>
      </c>
      <c r="C95" s="2">
        <f>('Raw Data'!C94-'Normalized Data'!C$2)/'Normalized Data'!C$3</f>
        <v>-0.91592246594510218</v>
      </c>
      <c r="D95" s="2">
        <f>('Raw Data'!D94-'Normalized Data'!D$2)/'Normalized Data'!D$3</f>
        <v>-0.34361964896209835</v>
      </c>
      <c r="E95" s="2">
        <f>('Raw Data'!E94-'Normalized Data'!E$2)/'Normalized Data'!E$3</f>
        <v>-1.8758568032345591E-2</v>
      </c>
      <c r="F95" s="2">
        <f>('Raw Data'!F94-'Normalized Data'!F$2)/'Normalized Data'!F$3</f>
        <v>0.92999298409728604</v>
      </c>
    </row>
    <row r="96" spans="1:6">
      <c r="A96" s="10" t="s">
        <v>62</v>
      </c>
      <c r="B96" s="10" t="s">
        <v>408</v>
      </c>
      <c r="C96" s="2">
        <f>('Raw Data'!C95-'Normalized Data'!C$2)/'Normalized Data'!C$3</f>
        <v>-0.75087040618955581</v>
      </c>
      <c r="D96" s="2">
        <f>('Raw Data'!D95-'Normalized Data'!D$2)/'Normalized Data'!D$3</f>
        <v>-0.52216478824857149</v>
      </c>
      <c r="E96" s="2">
        <f>('Raw Data'!E95-'Normalized Data'!E$2)/'Normalized Data'!E$3</f>
        <v>1.8278469004691562E-2</v>
      </c>
      <c r="F96" s="2">
        <f>('Raw Data'!F95-'Normalized Data'!F$2)/'Normalized Data'!F$3</f>
        <v>0.56383302151543291</v>
      </c>
    </row>
    <row r="97" spans="1:6">
      <c r="A97" s="10" t="s">
        <v>63</v>
      </c>
      <c r="B97" s="10" t="s">
        <v>409</v>
      </c>
      <c r="C97" s="2">
        <f>('Raw Data'!C96-'Normalized Data'!C$2)/'Normalized Data'!C$3</f>
        <v>-0.50113173381620635</v>
      </c>
      <c r="D97" s="2">
        <f>('Raw Data'!D96-'Normalized Data'!D$2)/'Normalized Data'!D$3</f>
        <v>-0.61540411888832491</v>
      </c>
      <c r="E97" s="2">
        <f>('Raw Data'!E96-'Normalized Data'!E$2)/'Normalized Data'!E$3</f>
        <v>-0.22901880484263654</v>
      </c>
      <c r="F97" s="2">
        <f>('Raw Data'!F96-'Normalized Data'!F$2)/'Normalized Data'!F$3</f>
        <v>-0.16675631431244381</v>
      </c>
    </row>
    <row r="98" spans="1:6">
      <c r="A98" s="10" t="s">
        <v>64</v>
      </c>
      <c r="B98" s="10" t="s">
        <v>410</v>
      </c>
      <c r="C98" s="2">
        <f>('Raw Data'!C97-'Normalized Data'!C$2)/'Normalized Data'!C$3</f>
        <v>-0.30108234906786413</v>
      </c>
      <c r="D98" s="2">
        <f>('Raw Data'!D97-'Normalized Data'!D$2)/'Normalized Data'!D$3</f>
        <v>-0.5409925899268806</v>
      </c>
      <c r="E98" s="2">
        <f>('Raw Data'!E97-'Normalized Data'!E$2)/'Normalized Data'!E$3</f>
        <v>-0.49911789034075471</v>
      </c>
      <c r="F98" s="2">
        <f>('Raw Data'!F97-'Normalized Data'!F$2)/'Normalized Data'!F$3</f>
        <v>-0.58242516370439901</v>
      </c>
    </row>
    <row r="99" spans="1:6">
      <c r="A99" s="10" t="s">
        <v>65</v>
      </c>
      <c r="B99" s="10" t="s">
        <v>411</v>
      </c>
      <c r="C99" s="2">
        <f>('Raw Data'!C98-'Normalized Data'!C$2)/'Normalized Data'!C$3</f>
        <v>-0.16093666406025031</v>
      </c>
      <c r="D99" s="2">
        <f>('Raw Data'!D98-'Normalized Data'!D$2)/'Normalized Data'!D$3</f>
        <v>-0.76197798243174708</v>
      </c>
      <c r="E99" s="2">
        <f>('Raw Data'!E98-'Normalized Data'!E$2)/'Normalized Data'!E$3</f>
        <v>-0.92070846420370078</v>
      </c>
      <c r="F99" s="2">
        <f>('Raw Data'!F98-'Normalized Data'!F$2)/'Normalized Data'!F$3</f>
        <v>-1.0264265668849402</v>
      </c>
    </row>
    <row r="100" spans="1:6">
      <c r="A100" s="10" t="s">
        <v>66</v>
      </c>
      <c r="B100" s="10" t="s">
        <v>412</v>
      </c>
      <c r="C100" s="2">
        <f>('Raw Data'!C99-'Normalized Data'!C$2)/'Normalized Data'!C$3</f>
        <v>-0.98573603852010505</v>
      </c>
      <c r="D100" s="2">
        <f>('Raw Data'!D99-'Normalized Data'!D$2)/'Normalized Data'!D$3</f>
        <v>-1.3910817398131932</v>
      </c>
      <c r="E100" s="2">
        <f>('Raw Data'!E99-'Normalized Data'!E$2)/'Normalized Data'!E$3</f>
        <v>-1.5026752506059073</v>
      </c>
      <c r="F100" s="2">
        <f>('Raw Data'!F99-'Normalized Data'!F$2)/'Normalized Data'!F$3</f>
        <v>-1.7794200187090745</v>
      </c>
    </row>
    <row r="101" spans="1:6">
      <c r="A101" s="10" t="s">
        <v>67</v>
      </c>
      <c r="B101" s="10" t="s">
        <v>413</v>
      </c>
      <c r="C101" s="2">
        <f>('Raw Data'!C100-'Normalized Data'!C$2)/'Normalized Data'!C$3</f>
        <v>0.30341989382278944</v>
      </c>
      <c r="D101" s="2">
        <f>('Raw Data'!D100-'Normalized Data'!D$2)/'Normalized Data'!D$3</f>
        <v>0.3586360885282921</v>
      </c>
      <c r="E101" s="2">
        <f>('Raw Data'!E100-'Normalized Data'!E$2)/'Normalized Data'!E$3</f>
        <v>-0.82504150253642683</v>
      </c>
      <c r="F101" s="2">
        <f>('Raw Data'!F100-'Normalized Data'!F$2)/'Normalized Data'!F$3</f>
        <v>-0.41069925163704452</v>
      </c>
    </row>
    <row r="102" spans="1:6">
      <c r="A102" s="10" t="s">
        <v>68</v>
      </c>
      <c r="B102" s="10" t="s">
        <v>414</v>
      </c>
      <c r="C102" s="2">
        <f>('Raw Data'!C101-'Normalized Data'!C$2)/'Normalized Data'!C$3</f>
        <v>2.0035227787151726</v>
      </c>
      <c r="D102" s="2">
        <f>('Raw Data'!D101-'Normalized Data'!D$2)/'Normalized Data'!D$3</f>
        <v>1.5946052050447395</v>
      </c>
      <c r="E102" s="2">
        <f>('Raw Data'!E101-'Normalized Data'!E$2)/'Normalized Data'!E$3</f>
        <v>-0.69696496433963229</v>
      </c>
      <c r="F102" s="2">
        <f>('Raw Data'!F101-'Normalized Data'!F$2)/'Normalized Data'!F$3</f>
        <v>-0.27241580916744651</v>
      </c>
    </row>
    <row r="103" spans="1:6">
      <c r="A103" s="10" t="s">
        <v>69</v>
      </c>
      <c r="B103" s="10" t="s">
        <v>415</v>
      </c>
      <c r="C103" s="2">
        <f>('Raw Data'!C102-'Normalized Data'!C$2)/'Normalized Data'!C$3</f>
        <v>-0.11817770278612431</v>
      </c>
      <c r="D103" s="2">
        <f>('Raw Data'!D102-'Normalized Data'!D$2)/'Normalized Data'!D$3</f>
        <v>-0.39895800958565747</v>
      </c>
      <c r="E103" s="2">
        <f>('Raw Data'!E102-'Normalized Data'!E$2)/'Normalized Data'!E$3</f>
        <v>-1.0720669130789382</v>
      </c>
      <c r="F103" s="2">
        <f>('Raw Data'!F102-'Normalized Data'!F$2)/'Normalized Data'!F$3</f>
        <v>-0.85088868101029036</v>
      </c>
    </row>
    <row r="104" spans="1:6">
      <c r="A104" s="10" t="s">
        <v>70</v>
      </c>
      <c r="B104" s="10" t="s">
        <v>416</v>
      </c>
      <c r="C104" s="2">
        <f>('Raw Data'!C103-'Normalized Data'!C$2)/'Normalized Data'!C$3</f>
        <v>-0.34431869624264438</v>
      </c>
      <c r="D104" s="2">
        <f>('Raw Data'!D103-'Normalized Data'!D$2)/'Normalized Data'!D$3</f>
        <v>-0.50379500433481084</v>
      </c>
      <c r="E104" s="2">
        <f>('Raw Data'!E103-'Normalized Data'!E$2)/'Normalized Data'!E$3</f>
        <v>-0.32739861523244246</v>
      </c>
      <c r="F104" s="2">
        <f>('Raw Data'!F103-'Normalized Data'!F$2)/'Normalized Data'!F$3</f>
        <v>0.20536716557530257</v>
      </c>
    </row>
    <row r="105" spans="1:6">
      <c r="A105" s="10" t="s">
        <v>71</v>
      </c>
      <c r="B105" s="10" t="s">
        <v>417</v>
      </c>
      <c r="C105" s="2">
        <f>('Raw Data'!C104-'Normalized Data'!C$2)/'Normalized Data'!C$3</f>
        <v>-0.77808140252685398</v>
      </c>
      <c r="D105" s="2">
        <f>('Raw Data'!D104-'Normalized Data'!D$2)/'Normalized Data'!D$3</f>
        <v>-1.0472085453028623</v>
      </c>
      <c r="E105" s="2">
        <f>('Raw Data'!E104-'Normalized Data'!E$2)/'Normalized Data'!E$3</f>
        <v>-0.14250264632897755</v>
      </c>
      <c r="F105" s="2">
        <f>('Raw Data'!F104-'Normalized Data'!F$2)/'Normalized Data'!F$3</f>
        <v>0.50655986903648165</v>
      </c>
    </row>
    <row r="106" spans="1:6">
      <c r="A106" s="10" t="s">
        <v>72</v>
      </c>
      <c r="B106" s="10" t="s">
        <v>418</v>
      </c>
      <c r="C106" s="2">
        <f>('Raw Data'!C105-'Normalized Data'!C$2)/'Normalized Data'!C$3</f>
        <v>-0.74320753940491413</v>
      </c>
      <c r="D106" s="2">
        <f>('Raw Data'!D105-'Normalized Data'!D$2)/'Normalized Data'!D$3</f>
        <v>-1.1437521469582701</v>
      </c>
      <c r="E106" s="2">
        <f>('Raw Data'!E105-'Normalized Data'!E$2)/'Normalized Data'!E$3</f>
        <v>-0.43646207506897755</v>
      </c>
      <c r="F106" s="2">
        <f>('Raw Data'!F105-'Normalized Data'!F$2)/'Normalized Data'!F$3</f>
        <v>3.1173994387277131E-2</v>
      </c>
    </row>
    <row r="107" spans="1:6">
      <c r="A107" s="10" t="s">
        <v>73</v>
      </c>
      <c r="B107" s="10" t="s">
        <v>419</v>
      </c>
      <c r="C107" s="2">
        <f>('Raw Data'!C106-'Normalized Data'!C$2)/'Normalized Data'!C$3</f>
        <v>-0.92785711346145938</v>
      </c>
      <c r="D107" s="2">
        <f>('Raw Data'!D106-'Normalized Data'!D$2)/'Normalized Data'!D$3</f>
        <v>-1.2219750380318317</v>
      </c>
      <c r="E107" s="2">
        <f>('Raw Data'!E106-'Normalized Data'!E$2)/'Normalized Data'!E$3</f>
        <v>-0.70984665752743115</v>
      </c>
      <c r="F107" s="2">
        <f>('Raw Data'!F106-'Normalized Data'!F$2)/'Normalized Data'!F$3</f>
        <v>-0.30292329279700864</v>
      </c>
    </row>
    <row r="108" spans="1:6">
      <c r="A108" s="10" t="s">
        <v>74</v>
      </c>
      <c r="B108" s="10" t="s">
        <v>420</v>
      </c>
      <c r="C108" s="2">
        <f>('Raw Data'!C107-'Normalized Data'!C$2)/'Normalized Data'!C$3</f>
        <v>-1.2331783200954776</v>
      </c>
      <c r="D108" s="2">
        <f>('Raw Data'!D107-'Normalized Data'!D$2)/'Normalized Data'!D$3</f>
        <v>-1.4806569283365765</v>
      </c>
      <c r="E108" s="2">
        <f>('Raw Data'!E107-'Normalized Data'!E$2)/'Normalized Data'!E$3</f>
        <v>-1.0705572040883611</v>
      </c>
      <c r="F108" s="2">
        <f>('Raw Data'!F107-'Normalized Data'!F$2)/'Normalized Data'!F$3</f>
        <v>-0.61375116931711948</v>
      </c>
    </row>
    <row r="109" spans="1:6">
      <c r="A109" s="10" t="s">
        <v>75</v>
      </c>
      <c r="B109" s="10" t="s">
        <v>421</v>
      </c>
      <c r="C109" s="2">
        <f>('Raw Data'!C108-'Normalized Data'!C$2)/'Normalized Data'!C$3</f>
        <v>-2.3740976994938072</v>
      </c>
      <c r="D109" s="2">
        <f>('Raw Data'!D108-'Normalized Data'!D$2)/'Normalized Data'!D$3</f>
        <v>-2.6076014591137349</v>
      </c>
      <c r="E109" s="2">
        <f>('Raw Data'!E108-'Normalized Data'!E$2)/'Normalized Data'!E$3</f>
        <v>-1.678246886586727</v>
      </c>
      <c r="F109" s="2">
        <f>('Raw Data'!F108-'Normalized Data'!F$2)/'Normalized Data'!F$3</f>
        <v>-1.5846819457436863</v>
      </c>
    </row>
    <row r="110" spans="1:6">
      <c r="A110" s="10" t="s">
        <v>76</v>
      </c>
      <c r="B110" s="10" t="s">
        <v>422</v>
      </c>
      <c r="C110" s="2">
        <f>('Raw Data'!C109-'Normalized Data'!C$2)/'Normalized Data'!C$3</f>
        <v>-1.3480225523684113</v>
      </c>
      <c r="D110" s="2">
        <f>('Raw Data'!D109-'Normalized Data'!D$2)/'Normalized Data'!D$3</f>
        <v>-1.7146303960217872</v>
      </c>
      <c r="E110" s="2">
        <f>('Raw Data'!E109-'Normalized Data'!E$2)/'Normalized Data'!E$3</f>
        <v>-0.72847218607018616</v>
      </c>
      <c r="F110" s="2">
        <f>('Raw Data'!F109-'Normalized Data'!F$2)/'Normalized Data'!F$3</f>
        <v>-0.20516838166510817</v>
      </c>
    </row>
    <row r="111" spans="1:6">
      <c r="A111" s="10" t="s">
        <v>77</v>
      </c>
      <c r="B111" s="10" t="s">
        <v>423</v>
      </c>
      <c r="C111" s="2">
        <f>('Raw Data'!C110-'Normalized Data'!C$2)/'Normalized Data'!C$3</f>
        <v>-1.531972509156756</v>
      </c>
      <c r="D111" s="2">
        <f>('Raw Data'!D110-'Normalized Data'!D$2)/'Normalized Data'!D$3</f>
        <v>-1.8106178332488168</v>
      </c>
      <c r="E111" s="2">
        <f>('Raw Data'!E110-'Normalized Data'!E$2)/'Normalized Data'!E$3</f>
        <v>-1.1305059549632406</v>
      </c>
      <c r="F111" s="2">
        <f>('Raw Data'!F110-'Normalized Data'!F$2)/'Normalized Data'!F$3</f>
        <v>-1.2476730589335845</v>
      </c>
    </row>
    <row r="112" spans="1:6">
      <c r="A112" s="10" t="s">
        <v>78</v>
      </c>
      <c r="B112" s="10" t="s">
        <v>424</v>
      </c>
      <c r="C112" s="2">
        <f>('Raw Data'!C111-'Normalized Data'!C$2)/'Normalized Data'!C$3</f>
        <v>-1.5097987571505009</v>
      </c>
      <c r="D112" s="2">
        <f>('Raw Data'!D111-'Normalized Data'!D$2)/'Normalized Data'!D$3</f>
        <v>-1.6713722539381337</v>
      </c>
      <c r="E112" s="2">
        <f>('Raw Data'!E111-'Normalized Data'!E$2)/'Normalized Data'!E$3</f>
        <v>-0.96219943197922275</v>
      </c>
      <c r="F112" s="2">
        <f>('Raw Data'!F111-'Normalized Data'!F$2)/'Normalized Data'!F$3</f>
        <v>-0.94174462114125368</v>
      </c>
    </row>
    <row r="113" spans="1:6">
      <c r="A113" s="10" t="s">
        <v>79</v>
      </c>
      <c r="B113" s="10" t="s">
        <v>425</v>
      </c>
      <c r="C113" s="2">
        <f>('Raw Data'!C112-'Normalized Data'!C$2)/'Normalized Data'!C$3</f>
        <v>2.9936540598378527</v>
      </c>
      <c r="D113" s="2">
        <f>('Raw Data'!D112-'Normalized Data'!D$2)/'Normalized Data'!D$3</f>
        <v>2.000768815533347</v>
      </c>
      <c r="E113" s="2">
        <f>('Raw Data'!E112-'Normalized Data'!E$2)/'Normalized Data'!E$3</f>
        <v>1.0506417709291374</v>
      </c>
      <c r="F113" s="2">
        <f>('Raw Data'!F112-'Normalized Data'!F$2)/'Normalized Data'!F$3</f>
        <v>1.3165224508886804</v>
      </c>
    </row>
    <row r="114" spans="1:6">
      <c r="A114" s="10" t="s">
        <v>80</v>
      </c>
      <c r="B114" s="10" t="s">
        <v>426</v>
      </c>
      <c r="C114" s="2">
        <f>('Raw Data'!C113-'Normalized Data'!C$2)/'Normalized Data'!C$3</f>
        <v>-0.9382196798222151</v>
      </c>
      <c r="D114" s="2">
        <f>('Raw Data'!D113-'Normalized Data'!D$2)/'Normalized Data'!D$3</f>
        <v>-1.2849606595455807</v>
      </c>
      <c r="E114" s="2">
        <f>('Raw Data'!E113-'Normalized Data'!E$2)/'Normalized Data'!E$3</f>
        <v>-0.48003540007288137</v>
      </c>
      <c r="F114" s="2">
        <f>('Raw Data'!F113-'Normalized Data'!F$2)/'Normalized Data'!F$3</f>
        <v>-0.26221936389148953</v>
      </c>
    </row>
    <row r="115" spans="1:6">
      <c r="A115" s="10" t="s">
        <v>81</v>
      </c>
      <c r="B115" s="10" t="s">
        <v>427</v>
      </c>
      <c r="C115" s="2">
        <f>('Raw Data'!C114-'Normalized Data'!C$2)/'Normalized Data'!C$3</f>
        <v>2.0046833203012469</v>
      </c>
      <c r="D115" s="2">
        <f>('Raw Data'!D114-'Normalized Data'!D$2)/'Normalized Data'!D$3</f>
        <v>2.0969934405313011</v>
      </c>
      <c r="E115" s="2">
        <f>('Raw Data'!E114-'Normalized Data'!E$2)/'Normalized Data'!E$3</f>
        <v>0.10603825752974652</v>
      </c>
      <c r="F115" s="2">
        <f>('Raw Data'!F114-'Normalized Data'!F$2)/'Normalized Data'!F$3</f>
        <v>0.78482226379794129</v>
      </c>
    </row>
    <row r="116" spans="1:6">
      <c r="A116" s="10" t="s">
        <v>82</v>
      </c>
      <c r="B116" s="10" t="s">
        <v>428</v>
      </c>
      <c r="C116" s="2">
        <f>('Raw Data'!C115-'Normalized Data'!C$2)/'Normalized Data'!C$3</f>
        <v>0.86356640190954248</v>
      </c>
      <c r="D116" s="2">
        <f>('Raw Data'!D115-'Normalized Data'!D$2)/'Normalized Data'!D$3</f>
        <v>0.57195786236566204</v>
      </c>
      <c r="E116" s="2">
        <f>('Raw Data'!E115-'Normalized Data'!E$2)/'Normalized Data'!E$3</f>
        <v>0.92952377647052087</v>
      </c>
      <c r="F116" s="2">
        <f>('Raw Data'!F115-'Normalized Data'!F$2)/'Normalized Data'!F$3</f>
        <v>2.0650257249766124</v>
      </c>
    </row>
    <row r="117" spans="1:6">
      <c r="A117" s="10" t="s">
        <v>83</v>
      </c>
      <c r="B117" s="10" t="s">
        <v>429</v>
      </c>
      <c r="C117" s="2">
        <f>('Raw Data'!C116-'Normalized Data'!C$2)/'Normalized Data'!C$3</f>
        <v>-0.34013745421622327</v>
      </c>
      <c r="D117" s="2">
        <f>('Raw Data'!D116-'Normalized Data'!D$2)/'Normalized Data'!D$3</f>
        <v>-0.57223594457984983</v>
      </c>
      <c r="E117" s="2">
        <f>('Raw Data'!E116-'Normalized Data'!E$2)/'Normalized Data'!E$3</f>
        <v>-0.32787871426009779</v>
      </c>
      <c r="F117" s="2">
        <f>('Raw Data'!F116-'Normalized Data'!F$2)/'Normalized Data'!F$3</f>
        <v>-3.061272217025451E-2</v>
      </c>
    </row>
    <row r="118" spans="1:6">
      <c r="A118" s="10" t="s">
        <v>84</v>
      </c>
      <c r="B118" s="10" t="s">
        <v>430</v>
      </c>
      <c r="C118" s="2">
        <f>('Raw Data'!C117-'Normalized Data'!C$2)/'Normalized Data'!C$3</f>
        <v>1.7823614140499608</v>
      </c>
      <c r="D118" s="2">
        <f>('Raw Data'!D117-'Normalized Data'!D$2)/'Normalized Data'!D$3</f>
        <v>1.369080529337674</v>
      </c>
      <c r="E118" s="2">
        <f>('Raw Data'!E117-'Normalized Data'!E$2)/'Normalized Data'!E$3</f>
        <v>0.90577333541569127</v>
      </c>
      <c r="F118" s="2">
        <f>('Raw Data'!F117-'Normalized Data'!F$2)/'Normalized Data'!F$3</f>
        <v>1.5447848456501392</v>
      </c>
    </row>
    <row r="119" spans="1:6">
      <c r="A119" s="10" t="s">
        <v>85</v>
      </c>
      <c r="B119" s="10" t="s">
        <v>431</v>
      </c>
      <c r="C119" s="2">
        <f>('Raw Data'!C118-'Normalized Data'!C$2)/'Normalized Data'!C$3</f>
        <v>-1.0567595374295244</v>
      </c>
      <c r="D119" s="2">
        <f>('Raw Data'!D118-'Normalized Data'!D$2)/'Normalized Data'!D$3</f>
        <v>-1.1236320808728495</v>
      </c>
      <c r="E119" s="2">
        <f>('Raw Data'!E118-'Normalized Data'!E$2)/'Normalized Data'!E$3</f>
        <v>-0.23820431395005706</v>
      </c>
      <c r="F119" s="2">
        <f>('Raw Data'!F118-'Normalized Data'!F$2)/'Normalized Data'!F$3</f>
        <v>1.4616463985032741E-2</v>
      </c>
    </row>
    <row r="120" spans="1:6">
      <c r="A120" s="10" t="s">
        <v>86</v>
      </c>
      <c r="B120" s="10" t="s">
        <v>432</v>
      </c>
      <c r="C120" s="2">
        <f>('Raw Data'!C119-'Normalized Data'!C$2)/'Normalized Data'!C$3</f>
        <v>-0.14058191695131614</v>
      </c>
      <c r="D120" s="2">
        <f>('Raw Data'!D119-'Normalized Data'!D$2)/'Normalized Data'!D$3</f>
        <v>-0.32813701274270762</v>
      </c>
      <c r="E120" s="2">
        <f>('Raw Data'!E119-'Normalized Data'!E$2)/'Normalized Data'!E$3</f>
        <v>0.33203764439122874</v>
      </c>
      <c r="F120" s="2">
        <f>('Raw Data'!F119-'Normalized Data'!F$2)/'Normalized Data'!F$3</f>
        <v>0.62890551917679938</v>
      </c>
    </row>
    <row r="121" spans="1:6">
      <c r="A121" s="10" t="s">
        <v>87</v>
      </c>
      <c r="B121" s="10" t="s">
        <v>433</v>
      </c>
      <c r="C121" s="2">
        <f>('Raw Data'!C120-'Normalized Data'!C$2)/'Normalized Data'!C$3</f>
        <v>-1.0292522326021663</v>
      </c>
      <c r="D121" s="2">
        <f>('Raw Data'!D120-'Normalized Data'!D$2)/'Normalized Data'!D$3</f>
        <v>-1.2418088430144103</v>
      </c>
      <c r="E121" s="2">
        <f>('Raw Data'!E120-'Normalized Data'!E$2)/'Normalized Data'!E$3</f>
        <v>-0.23351322586056242</v>
      </c>
      <c r="F121" s="2">
        <f>('Raw Data'!F120-'Normalized Data'!F$2)/'Normalized Data'!F$3</f>
        <v>-0.11087464920486668</v>
      </c>
    </row>
    <row r="122" spans="1:6">
      <c r="A122" s="10" t="s">
        <v>88</v>
      </c>
      <c r="B122" s="10" t="s">
        <v>434</v>
      </c>
      <c r="C122" s="2">
        <f>('Raw Data'!C121-'Normalized Data'!C$2)/'Normalized Data'!C$3</f>
        <v>-0.82557306885057091</v>
      </c>
      <c r="D122" s="2">
        <f>('Raw Data'!D121-'Normalized Data'!D$2)/'Normalized Data'!D$3</f>
        <v>-1.1717157672615441</v>
      </c>
      <c r="E122" s="2">
        <f>('Raw Data'!E121-'Normalized Data'!E$2)/'Normalized Data'!E$3</f>
        <v>0.64363348199050308</v>
      </c>
      <c r="F122" s="2">
        <f>('Raw Data'!F121-'Normalized Data'!F$2)/'Normalized Data'!F$3</f>
        <v>0.29998830682881167</v>
      </c>
    </row>
    <row r="123" spans="1:6">
      <c r="A123" s="10" t="s">
        <v>89</v>
      </c>
      <c r="B123" s="10" t="s">
        <v>435</v>
      </c>
      <c r="C123" s="2">
        <f>('Raw Data'!C122-'Normalized Data'!C$2)/'Normalized Data'!C$3</f>
        <v>-1.1453475451664676</v>
      </c>
      <c r="D123" s="2">
        <f>('Raw Data'!D122-'Normalized Data'!D$2)/'Normalized Data'!D$3</f>
        <v>-1.0484026630461449</v>
      </c>
      <c r="E123" s="2">
        <f>('Raw Data'!E122-'Normalized Data'!E$2)/'Normalized Data'!E$3</f>
        <v>0.77031599770940706</v>
      </c>
      <c r="F123" s="2">
        <f>('Raw Data'!F122-'Normalized Data'!F$2)/'Normalized Data'!F$3</f>
        <v>6.0208138447145551E-2</v>
      </c>
    </row>
    <row r="124" spans="1:6">
      <c r="A124" s="10" t="s">
        <v>90</v>
      </c>
      <c r="B124" s="10" t="s">
        <v>436</v>
      </c>
      <c r="C124" s="2">
        <f>('Raw Data'!C123-'Normalized Data'!C$2)/'Normalized Data'!C$3</f>
        <v>-2.1070332112432619</v>
      </c>
      <c r="D124" s="2">
        <f>('Raw Data'!D123-'Normalized Data'!D$2)/'Normalized Data'!D$3</f>
        <v>-0.95615297793335818</v>
      </c>
      <c r="E124" s="2">
        <f>('Raw Data'!E123-'Normalized Data'!E$2)/'Normalized Data'!E$3</f>
        <v>-0.76578108641204001</v>
      </c>
      <c r="F124" s="2">
        <f>('Raw Data'!F123-'Normalized Data'!F$2)/'Normalized Data'!F$3</f>
        <v>-0.35510991580916912</v>
      </c>
    </row>
    <row r="125" spans="1:6">
      <c r="A125" s="10" t="s">
        <v>91</v>
      </c>
      <c r="B125" s="10" t="s">
        <v>437</v>
      </c>
      <c r="C125" s="2">
        <f>('Raw Data'!C124-'Normalized Data'!C$2)/'Normalized Data'!C$3</f>
        <v>1.6017120046092423</v>
      </c>
      <c r="D125" s="2">
        <f>('Raw Data'!D124-'Normalized Data'!D$2)/'Normalized Data'!D$3</f>
        <v>3.1698836962033612</v>
      </c>
      <c r="E125" s="2">
        <f>('Raw Data'!E124-'Normalized Data'!E$2)/'Normalized Data'!E$3</f>
        <v>0.46567870384831223</v>
      </c>
      <c r="F125" s="2">
        <f>('Raw Data'!F124-'Normalized Data'!F$2)/'Normalized Data'!F$3</f>
        <v>0.98997895229186172</v>
      </c>
    </row>
    <row r="126" spans="1:6">
      <c r="A126" s="10" t="s">
        <v>92</v>
      </c>
      <c r="B126" s="10" t="s">
        <v>438</v>
      </c>
      <c r="C126" s="2">
        <f>('Raw Data'!C125-'Normalized Data'!C$2)/'Normalized Data'!C$3</f>
        <v>-5.1557677270670593E-2</v>
      </c>
      <c r="D126" s="2">
        <f>('Raw Data'!D125-'Normalized Data'!D$2)/'Normalized Data'!D$3</f>
        <v>0.75486234930397733</v>
      </c>
      <c r="E126" s="2">
        <f>('Raw Data'!E125-'Normalized Data'!E$2)/'Normalized Data'!E$3</f>
        <v>-5.3042266067409638E-2</v>
      </c>
      <c r="F126" s="2">
        <f>('Raw Data'!F125-'Normalized Data'!F$2)/'Normalized Data'!F$3</f>
        <v>-0.13558231992516404</v>
      </c>
    </row>
    <row r="127" spans="1:6">
      <c r="A127" s="10" t="s">
        <v>93</v>
      </c>
      <c r="B127" s="10" t="s">
        <v>439</v>
      </c>
      <c r="C127" s="2">
        <f>('Raw Data'!C126-'Normalized Data'!C$2)/'Normalized Data'!C$3</f>
        <v>-0.74065599407383098</v>
      </c>
      <c r="D127" s="2">
        <f>('Raw Data'!D126-'Normalized Data'!D$2)/'Normalized Data'!D$3</f>
        <v>-0.33971014018615031</v>
      </c>
      <c r="E127" s="2">
        <f>('Raw Data'!E126-'Normalized Data'!E$2)/'Normalized Data'!E$3</f>
        <v>-0.39290031871634218</v>
      </c>
      <c r="F127" s="2">
        <f>('Raw Data'!F126-'Normalized Data'!F$2)/'Normalized Data'!F$3</f>
        <v>-0.32719831618335127</v>
      </c>
    </row>
    <row r="128" spans="1:6">
      <c r="A128" s="10" t="s">
        <v>94</v>
      </c>
      <c r="B128" s="10" t="s">
        <v>440</v>
      </c>
      <c r="C128" s="2">
        <f>('Raw Data'!C127-'Normalized Data'!C$2)/'Normalized Data'!C$3</f>
        <v>-0.12399687229927202</v>
      </c>
      <c r="D128" s="2">
        <f>('Raw Data'!D127-'Normalized Data'!D$2)/'Normalized Data'!D$3</f>
        <v>-0.27292951433759088</v>
      </c>
      <c r="E128" s="2">
        <f>('Raw Data'!E127-'Normalized Data'!E$2)/'Normalized Data'!E$3</f>
        <v>-0.36262515834591308</v>
      </c>
      <c r="F128" s="2">
        <f>('Raw Data'!F127-'Normalized Data'!F$2)/'Normalized Data'!F$3</f>
        <v>-0.28594480823199464</v>
      </c>
    </row>
    <row r="129" spans="1:6">
      <c r="A129" s="10" t="s">
        <v>95</v>
      </c>
      <c r="B129" s="10" t="s">
        <v>441</v>
      </c>
      <c r="C129" s="2">
        <f>('Raw Data'!C128-'Normalized Data'!C$2)/'Normalized Data'!C$3</f>
        <v>-0.90448989670356861</v>
      </c>
      <c r="D129" s="2">
        <f>('Raw Data'!D128-'Normalized Data'!D$2)/'Normalized Data'!D$3</f>
        <v>-1.0763499255721123</v>
      </c>
      <c r="E129" s="2">
        <f>('Raw Data'!E128-'Normalized Data'!E$2)/'Normalized Data'!E$3</f>
        <v>-0.91477374610281026</v>
      </c>
      <c r="F129" s="2">
        <f>('Raw Data'!F128-'Normalized Data'!F$2)/'Normalized Data'!F$3</f>
        <v>-1.0090505144995334</v>
      </c>
    </row>
    <row r="130" spans="1:6">
      <c r="A130" s="10" t="s">
        <v>96</v>
      </c>
      <c r="B130" s="10" t="s">
        <v>442</v>
      </c>
      <c r="C130" s="2">
        <f>('Raw Data'!C129-'Normalized Data'!C$2)/'Normalized Data'!C$3</f>
        <v>-0.89005308860447074</v>
      </c>
      <c r="D130" s="2">
        <f>('Raw Data'!D129-'Normalized Data'!D$2)/'Normalized Data'!D$3</f>
        <v>-1.2332373677064752</v>
      </c>
      <c r="E130" s="2">
        <f>('Raw Data'!E129-'Normalized Data'!E$2)/'Normalized Data'!E$3</f>
        <v>-1.2025612993909096</v>
      </c>
      <c r="F130" s="2">
        <f>('Raw Data'!F129-'Normalized Data'!F$2)/'Normalized Data'!F$3</f>
        <v>-1.198678671655754</v>
      </c>
    </row>
    <row r="131" spans="1:6">
      <c r="A131" s="10" t="s">
        <v>97</v>
      </c>
      <c r="B131" s="10" t="s">
        <v>443</v>
      </c>
      <c r="C131" s="2">
        <f>('Raw Data'!C130-'Normalized Data'!C$2)/'Normalized Data'!C$3</f>
        <v>-0.46633194781678383</v>
      </c>
      <c r="D131" s="2">
        <f>('Raw Data'!D130-'Normalized Data'!D$2)/'Normalized Data'!D$3</f>
        <v>-0.74294570853712383</v>
      </c>
      <c r="E131" s="2">
        <f>('Raw Data'!E130-'Normalized Data'!E$2)/'Normalized Data'!E$3</f>
        <v>-0.79020250924045954</v>
      </c>
      <c r="F131" s="2">
        <f>('Raw Data'!F130-'Normalized Data'!F$2)/'Normalized Data'!F$3</f>
        <v>-0.46601964452759642</v>
      </c>
    </row>
    <row r="132" spans="1:6">
      <c r="A132" s="10" t="s">
        <v>98</v>
      </c>
      <c r="B132" s="10" t="s">
        <v>444</v>
      </c>
      <c r="C132" s="2">
        <f>('Raw Data'!C131-'Normalized Data'!C$2)/'Normalized Data'!C$3</f>
        <v>1.5911683608378941</v>
      </c>
      <c r="D132" s="2">
        <f>('Raw Data'!D131-'Normalized Data'!D$2)/'Normalized Data'!D$3</f>
        <v>1.2241996957453429</v>
      </c>
      <c r="E132" s="2">
        <f>('Raw Data'!E131-'Normalized Data'!E$2)/'Normalized Data'!E$3</f>
        <v>-0.89576645206818495</v>
      </c>
      <c r="F132" s="2">
        <f>('Raw Data'!F131-'Normalized Data'!F$2)/'Normalized Data'!F$3</f>
        <v>-0.34641019644527599</v>
      </c>
    </row>
    <row r="133" spans="1:6">
      <c r="A133" s="10" t="s">
        <v>99</v>
      </c>
      <c r="B133" s="10" t="s">
        <v>445</v>
      </c>
      <c r="C133" s="2">
        <f>('Raw Data'!C132-'Normalized Data'!C$2)/'Normalized Data'!C$3</f>
        <v>0.43029754310876989</v>
      </c>
      <c r="D133" s="2">
        <f>('Raw Data'!D132-'Normalized Data'!D$2)/'Normalized Data'!D$3</f>
        <v>6.8072890255672813E-2</v>
      </c>
      <c r="E133" s="2">
        <f>('Raw Data'!E132-'Normalized Data'!E$2)/'Normalized Data'!E$3</f>
        <v>-0.68591690237793557</v>
      </c>
      <c r="F133" s="2">
        <f>('Raw Data'!F132-'Normalized Data'!F$2)/'Normalized Data'!F$3</f>
        <v>-0.38368802619270465</v>
      </c>
    </row>
    <row r="134" spans="1:6">
      <c r="A134" s="10" t="s">
        <v>100</v>
      </c>
      <c r="B134" s="10" t="s">
        <v>446</v>
      </c>
      <c r="C134" s="2">
        <f>('Raw Data'!C133-'Normalized Data'!C$2)/'Normalized Data'!C$3</f>
        <v>-0.45748384707189682</v>
      </c>
      <c r="D134" s="2">
        <f>('Raw Data'!D133-'Normalized Data'!D$2)/'Normalized Data'!D$3</f>
        <v>-0.84009454795282346</v>
      </c>
      <c r="E134" s="2">
        <f>('Raw Data'!E133-'Normalized Data'!E$2)/'Normalized Data'!E$3</f>
        <v>-1.0007866682862769</v>
      </c>
      <c r="F134" s="2">
        <f>('Raw Data'!F133-'Normalized Data'!F$2)/'Normalized Data'!F$3</f>
        <v>-0.86630028063610875</v>
      </c>
    </row>
    <row r="135" spans="1:6">
      <c r="A135" s="10" t="s">
        <v>101</v>
      </c>
      <c r="B135" s="10" t="s">
        <v>447</v>
      </c>
      <c r="C135" s="2">
        <f>('Raw Data'!C134-'Normalized Data'!C$2)/'Normalized Data'!C$3</f>
        <v>-0.37219638668257976</v>
      </c>
      <c r="D135" s="2">
        <f>('Raw Data'!D134-'Normalized Data'!D$2)/'Normalized Data'!D$3</f>
        <v>-0.80791062110480405</v>
      </c>
      <c r="E135" s="2">
        <f>('Raw Data'!E134-'Normalized Data'!E$2)/'Normalized Data'!E$3</f>
        <v>-0.70483743152804434</v>
      </c>
      <c r="F135" s="2">
        <f>('Raw Data'!F134-'Normalized Data'!F$2)/'Normalized Data'!F$3</f>
        <v>-0.35874649204864434</v>
      </c>
    </row>
    <row r="136" spans="1:6">
      <c r="A136" s="10" t="s">
        <v>102</v>
      </c>
      <c r="B136" s="10" t="s">
        <v>448</v>
      </c>
      <c r="C136" s="2">
        <f>('Raw Data'!C135-'Normalized Data'!C$2)/'Normalized Data'!C$3</f>
        <v>0.29134532285279174</v>
      </c>
      <c r="D136" s="2">
        <f>('Raw Data'!D135-'Normalized Data'!D$2)/'Normalized Data'!D$3</f>
        <v>-0.18237285917589519</v>
      </c>
      <c r="E136" s="2">
        <f>('Raw Data'!E135-'Normalized Data'!E$2)/'Normalized Data'!E$3</f>
        <v>-0.25982612317142928</v>
      </c>
      <c r="F136" s="2">
        <f>('Raw Data'!F135-'Normalized Data'!F$2)/'Normalized Data'!F$3</f>
        <v>0.57218194574368564</v>
      </c>
    </row>
    <row r="137" spans="1:6">
      <c r="A137" s="10" t="s">
        <v>103</v>
      </c>
      <c r="B137" s="10" t="s">
        <v>449</v>
      </c>
      <c r="C137" s="2">
        <f>('Raw Data'!C136-'Normalized Data'!C$2)/'Normalized Data'!C$3</f>
        <v>-0.1015844273426898</v>
      </c>
      <c r="D137" s="2">
        <f>('Raw Data'!D136-'Normalized Data'!D$2)/'Normalized Data'!D$3</f>
        <v>-0.65152209117824966</v>
      </c>
      <c r="E137" s="2">
        <f>('Raw Data'!E136-'Normalized Data'!E$2)/'Normalized Data'!E$3</f>
        <v>-9.9507753888512754E-2</v>
      </c>
      <c r="F137" s="2">
        <f>('Raw Data'!F136-'Normalized Data'!F$2)/'Normalized Data'!F$3</f>
        <v>0.57477782974742719</v>
      </c>
    </row>
    <row r="138" spans="1:6">
      <c r="A138" s="10" t="s">
        <v>104</v>
      </c>
      <c r="B138" s="10" t="s">
        <v>450</v>
      </c>
      <c r="C138" s="2">
        <f>('Raw Data'!C137-'Normalized Data'!C$2)/'Normalized Data'!C$3</f>
        <v>-0.86452940450224336</v>
      </c>
      <c r="D138" s="2">
        <f>('Raw Data'!D137-'Normalized Data'!D$2)/'Normalized Data'!D$3</f>
        <v>-1.1650090785664027</v>
      </c>
      <c r="E138" s="2">
        <f>('Raw Data'!E137-'Normalized Data'!E$2)/'Normalized Data'!E$3</f>
        <v>-0.70682145522064255</v>
      </c>
      <c r="F138" s="2">
        <f>('Raw Data'!F137-'Normalized Data'!F$2)/'Normalized Data'!F$3</f>
        <v>-0.37245088868101134</v>
      </c>
    </row>
    <row r="139" spans="1:6">
      <c r="A139" s="10" t="s">
        <v>105</v>
      </c>
      <c r="B139" s="10" t="s">
        <v>451</v>
      </c>
      <c r="C139" s="2">
        <f>('Raw Data'!C138-'Normalized Data'!C$2)/'Normalized Data'!C$3</f>
        <v>-0.37348862093090396</v>
      </c>
      <c r="D139" s="2">
        <f>('Raw Data'!D138-'Normalized Data'!D$2)/'Normalized Data'!D$3</f>
        <v>-0.96612304320088815</v>
      </c>
      <c r="E139" s="2">
        <f>('Raw Data'!E138-'Normalized Data'!E$2)/'Normalized Data'!E$3</f>
        <v>-1.1546670831381116</v>
      </c>
      <c r="F139" s="2">
        <f>('Raw Data'!F138-'Normalized Data'!F$2)/'Normalized Data'!F$3</f>
        <v>-1.411307296538822</v>
      </c>
    </row>
    <row r="140" spans="1:6">
      <c r="A140" s="10" t="s">
        <v>106</v>
      </c>
      <c r="B140" s="10" t="s">
        <v>452</v>
      </c>
      <c r="C140" s="2">
        <f>('Raw Data'!C139-'Normalized Data'!C$2)/'Normalized Data'!C$3</f>
        <v>-1.0914276307666988</v>
      </c>
      <c r="D140" s="2">
        <f>('Raw Data'!D139-'Normalized Data'!D$2)/'Normalized Data'!D$3</f>
        <v>-1.4598743722702954</v>
      </c>
      <c r="E140" s="2">
        <f>('Raw Data'!E139-'Normalized Data'!E$2)/'Normalized Data'!E$3</f>
        <v>-1.0150623839519664</v>
      </c>
      <c r="F140" s="2">
        <f>('Raw Data'!F139-'Normalized Data'!F$2)/'Normalized Data'!F$3</f>
        <v>-1.0469714686623017</v>
      </c>
    </row>
    <row r="141" spans="1:6">
      <c r="A141" s="10" t="s">
        <v>107</v>
      </c>
      <c r="B141" s="10" t="s">
        <v>453</v>
      </c>
      <c r="C141" s="2">
        <f>('Raw Data'!C140-'Normalized Data'!C$2)/'Normalized Data'!C$3</f>
        <v>-1.3257418000740782</v>
      </c>
      <c r="D141" s="2">
        <f>('Raw Data'!D140-'Normalized Data'!D$2)/'Normalized Data'!D$3</f>
        <v>-1.5747550422848533</v>
      </c>
      <c r="E141" s="2">
        <f>('Raw Data'!E140-'Normalized Data'!E$2)/'Normalized Data'!E$3</f>
        <v>-1.1526020788866325</v>
      </c>
      <c r="F141" s="2">
        <f>('Raw Data'!F140-'Normalized Data'!F$2)/'Normalized Data'!F$3</f>
        <v>-1.4741931711880274</v>
      </c>
    </row>
    <row r="142" spans="1:6">
      <c r="A142" s="10" t="s">
        <v>108</v>
      </c>
      <c r="B142" s="10" t="s">
        <v>454</v>
      </c>
      <c r="C142" s="2">
        <f>('Raw Data'!C141-'Normalized Data'!C$2)/'Normalized Data'!C$3</f>
        <v>1.8364212519033702</v>
      </c>
      <c r="D142" s="2">
        <f>('Raw Data'!D141-'Normalized Data'!D$2)/'Normalized Data'!D$3</f>
        <v>1.5574730505618908</v>
      </c>
      <c r="E142" s="2">
        <f>('Raw Data'!E141-'Normalized Data'!E$2)/'Normalized Data'!E$3</f>
        <v>0.41105731688271169</v>
      </c>
      <c r="F142" s="2">
        <f>('Raw Data'!F141-'Normalized Data'!F$2)/'Normalized Data'!F$3</f>
        <v>-0.12740879326473556</v>
      </c>
    </row>
    <row r="143" spans="1:6">
      <c r="A143" s="10" t="s">
        <v>109</v>
      </c>
      <c r="B143" s="10" t="s">
        <v>455</v>
      </c>
      <c r="C143" s="2">
        <f>('Raw Data'!C142-'Normalized Data'!C$2)/'Normalized Data'!C$3</f>
        <v>-0.91771677846825006</v>
      </c>
      <c r="D143" s="2">
        <f>('Raw Data'!D142-'Normalized Data'!D$2)/'Normalized Data'!D$3</f>
        <v>-1.3181260530319132</v>
      </c>
      <c r="E143" s="2">
        <f>('Raw Data'!E142-'Normalized Data'!E$2)/'Normalized Data'!E$3</f>
        <v>-0.58349963269532212</v>
      </c>
      <c r="F143" s="2">
        <f>('Raw Data'!F142-'Normalized Data'!F$2)/'Normalized Data'!F$3</f>
        <v>-0.43248362956033798</v>
      </c>
    </row>
    <row r="144" spans="1:6">
      <c r="A144" s="10" t="s">
        <v>110</v>
      </c>
      <c r="B144" s="10" t="s">
        <v>456</v>
      </c>
      <c r="C144" s="2">
        <f>('Raw Data'!C143-'Normalized Data'!C$2)/'Normalized Data'!C$3</f>
        <v>-1.4083789456356237</v>
      </c>
      <c r="D144" s="2">
        <f>('Raw Data'!D143-'Normalized Data'!D$2)/'Normalized Data'!D$3</f>
        <v>-1.7120704038735204</v>
      </c>
      <c r="E144" s="2">
        <f>('Raw Data'!E143-'Normalized Data'!E$2)/'Normalized Data'!E$3</f>
        <v>-0.93074426917937714</v>
      </c>
      <c r="F144" s="2">
        <f>('Raw Data'!F143-'Normalized Data'!F$2)/'Normalized Data'!F$3</f>
        <v>-1.1391136576239493</v>
      </c>
    </row>
    <row r="145" spans="1:6">
      <c r="A145" s="10" t="s">
        <v>111</v>
      </c>
      <c r="B145" s="10" t="s">
        <v>457</v>
      </c>
      <c r="C145" s="2">
        <f>('Raw Data'!C144-'Normalized Data'!C$2)/'Normalized Data'!C$3</f>
        <v>-0.78723404255319318</v>
      </c>
      <c r="D145" s="2">
        <f>('Raw Data'!D144-'Normalized Data'!D$2)/'Normalized Data'!D$3</f>
        <v>-1.0863854219488653</v>
      </c>
      <c r="E145" s="2">
        <f>('Raw Data'!E144-'Normalized Data'!E$2)/'Normalized Data'!E$3</f>
        <v>-0.63806896073021291</v>
      </c>
      <c r="F145" s="2">
        <f>('Raw Data'!F144-'Normalized Data'!F$2)/'Normalized Data'!F$3</f>
        <v>-0.83278765201122584</v>
      </c>
    </row>
    <row r="146" spans="1:6">
      <c r="A146" s="10" t="s">
        <v>112</v>
      </c>
      <c r="B146" s="10" t="s">
        <v>458</v>
      </c>
      <c r="C146" s="2">
        <f>('Raw Data'!C145-'Normalized Data'!C$2)/'Normalized Data'!C$3</f>
        <v>-0.40738301987736214</v>
      </c>
      <c r="D146" s="2">
        <f>('Raw Data'!D145-'Normalized Data'!D$2)/'Normalized Data'!D$3</f>
        <v>-0.70635336070534593</v>
      </c>
      <c r="E146" s="2">
        <f>('Raw Data'!E145-'Normalized Data'!E$2)/'Normalized Data'!E$3</f>
        <v>-0.2604623989912136</v>
      </c>
      <c r="F146" s="2">
        <f>('Raw Data'!F145-'Normalized Data'!F$2)/'Normalized Data'!F$3</f>
        <v>-0.31292095416277121</v>
      </c>
    </row>
    <row r="147" spans="1:6">
      <c r="A147" s="10" t="s">
        <v>113</v>
      </c>
      <c r="B147" s="10" t="s">
        <v>459</v>
      </c>
      <c r="C147" s="2">
        <f>('Raw Data'!C146-'Normalized Data'!C$2)/'Normalized Data'!C$3</f>
        <v>-1.1821474134738064</v>
      </c>
      <c r="D147" s="2">
        <f>('Raw Data'!D146-'Normalized Data'!D$2)/'Normalized Data'!D$3</f>
        <v>-1.3950566796983614</v>
      </c>
      <c r="E147" s="2">
        <f>('Raw Data'!E146-'Normalized Data'!E$2)/'Normalized Data'!E$3</f>
        <v>-0.60799046743135399</v>
      </c>
      <c r="F147" s="2">
        <f>('Raw Data'!F146-'Normalized Data'!F$2)/'Normalized Data'!F$3</f>
        <v>-0.78926566884939253</v>
      </c>
    </row>
    <row r="148" spans="1:6">
      <c r="A148" s="10" t="s">
        <v>114</v>
      </c>
      <c r="B148" s="10" t="s">
        <v>460</v>
      </c>
      <c r="C148" s="2">
        <f>('Raw Data'!C147-'Normalized Data'!C$2)/'Normalized Data'!C$3</f>
        <v>-8.2719453475460641E-3</v>
      </c>
      <c r="D148" s="2">
        <f>('Raw Data'!D147-'Normalized Data'!D$2)/'Normalized Data'!D$3</f>
        <v>-0.28915642942436831</v>
      </c>
      <c r="E148" s="2">
        <f>('Raw Data'!E147-'Normalized Data'!E$2)/'Normalized Data'!E$3</f>
        <v>0.55697849966161794</v>
      </c>
      <c r="F148" s="2">
        <f>('Raw Data'!F147-'Normalized Data'!F$2)/'Normalized Data'!F$3</f>
        <v>0.93111552853133661</v>
      </c>
    </row>
    <row r="149" spans="1:6">
      <c r="A149" s="10" t="s">
        <v>115</v>
      </c>
      <c r="B149" s="10" t="s">
        <v>461</v>
      </c>
      <c r="C149" s="2">
        <f>('Raw Data'!C148-'Normalized Data'!C$2)/'Normalized Data'!C$3</f>
        <v>-0.6540927610189724</v>
      </c>
      <c r="D149" s="2">
        <f>('Raw Data'!D148-'Normalized Data'!D$2)/'Normalized Data'!D$3</f>
        <v>-0.89751034629414472</v>
      </c>
      <c r="E149" s="2">
        <f>('Raw Data'!E148-'Normalized Data'!E$2)/'Normalized Data'!E$3</f>
        <v>7.2529659129690296E-2</v>
      </c>
      <c r="F149" s="2">
        <f>('Raw Data'!F148-'Normalized Data'!F$2)/'Normalized Data'!F$3</f>
        <v>-0.25232694106641929</v>
      </c>
    </row>
    <row r="150" spans="1:6">
      <c r="A150" s="10" t="s">
        <v>116</v>
      </c>
      <c r="B150" s="10" t="s">
        <v>462</v>
      </c>
      <c r="C150" s="2">
        <f>('Raw Data'!C149-'Normalized Data'!C$2)/'Normalized Data'!C$3</f>
        <v>0.18380180254331374</v>
      </c>
      <c r="D150" s="2">
        <f>('Raw Data'!D149-'Normalized Data'!D$2)/'Normalized Data'!D$3</f>
        <v>4.345443541131714E-2</v>
      </c>
      <c r="E150" s="2">
        <f>('Raw Data'!E149-'Normalized Data'!E$2)/'Normalized Data'!E$3</f>
        <v>1.0109265911233738</v>
      </c>
      <c r="F150" s="2">
        <f>('Raw Data'!F149-'Normalized Data'!F$2)/'Normalized Data'!F$3</f>
        <v>1.6522918615528517</v>
      </c>
    </row>
    <row r="151" spans="1:6">
      <c r="A151" s="10" t="s">
        <v>117</v>
      </c>
      <c r="B151" s="10" t="s">
        <v>463</v>
      </c>
      <c r="C151" s="2">
        <f>('Raw Data'!C150-'Normalized Data'!C$2)/'Normalized Data'!C$3</f>
        <v>1.9873904275896115</v>
      </c>
      <c r="D151" s="2">
        <f>('Raw Data'!D150-'Normalized Data'!D$2)/'Normalized Data'!D$3</f>
        <v>1.6204259565210282</v>
      </c>
      <c r="E151" s="2">
        <f>('Raw Data'!E150-'Normalized Data'!E$2)/'Normalized Data'!E$3</f>
        <v>1.2993330672543548</v>
      </c>
      <c r="F151" s="2">
        <f>('Raw Data'!F150-'Normalized Data'!F$2)/'Normalized Data'!F$3</f>
        <v>1.3843545369504195</v>
      </c>
    </row>
    <row r="152" spans="1:6">
      <c r="A152" s="10" t="s">
        <v>118</v>
      </c>
      <c r="B152" s="10" t="s">
        <v>464</v>
      </c>
      <c r="C152" s="2">
        <f>('Raw Data'!C151-'Normalized Data'!C$2)/'Normalized Data'!C$3</f>
        <v>-0.6478538211449032</v>
      </c>
      <c r="D152" s="2">
        <f>('Raw Data'!D151-'Normalized Data'!D$2)/'Normalized Data'!D$3</f>
        <v>-0.91246135475111534</v>
      </c>
      <c r="E152" s="2">
        <f>('Raw Data'!E151-'Normalized Data'!E$2)/'Normalized Data'!E$3</f>
        <v>0.82227081055755236</v>
      </c>
      <c r="F152" s="2">
        <f>('Raw Data'!F151-'Normalized Data'!F$2)/'Normalized Data'!F$3</f>
        <v>0.99864359214218901</v>
      </c>
    </row>
    <row r="153" spans="1:6">
      <c r="A153" s="10" t="s">
        <v>119</v>
      </c>
      <c r="B153" s="10" t="s">
        <v>465</v>
      </c>
      <c r="C153" s="2">
        <f>('Raw Data'!C152-'Normalized Data'!C$2)/'Normalized Data'!C$3</f>
        <v>0.15427795382525958</v>
      </c>
      <c r="D153" s="2">
        <f>('Raw Data'!D152-'Normalized Data'!D$2)/'Normalized Data'!D$3</f>
        <v>-7.0338442412269447E-4</v>
      </c>
      <c r="E153" s="2">
        <f>('Raw Data'!E152-'Normalized Data'!E$2)/'Normalized Data'!E$3</f>
        <v>1.6996778130621648</v>
      </c>
      <c r="F153" s="2">
        <f>('Raw Data'!F152-'Normalized Data'!F$2)/'Normalized Data'!F$3</f>
        <v>2.1855589335827865</v>
      </c>
    </row>
    <row r="154" spans="1:6">
      <c r="A154" s="10" t="s">
        <v>120</v>
      </c>
      <c r="B154" s="10" t="s">
        <v>466</v>
      </c>
      <c r="C154" s="2">
        <f>('Raw Data'!C153-'Normalized Data'!C$2)/'Normalized Data'!C$3</f>
        <v>8.2394831063006695</v>
      </c>
      <c r="D154" s="2">
        <f>('Raw Data'!D153-'Normalized Data'!D$2)/'Normalized Data'!D$3</f>
        <v>12.232100502183762</v>
      </c>
      <c r="E154" s="2">
        <f>('Raw Data'!E153-'Normalized Data'!E$2)/'Normalized Data'!E$3</f>
        <v>9.1460542222684982</v>
      </c>
      <c r="F154" s="2">
        <f>('Raw Data'!F153-'Normalized Data'!F$2)/'Normalized Data'!F$3</f>
        <v>14.277432179607109</v>
      </c>
    </row>
    <row r="155" spans="1:6">
      <c r="A155" s="10" t="s">
        <v>121</v>
      </c>
      <c r="B155" s="10" t="s">
        <v>467</v>
      </c>
      <c r="C155" s="2">
        <f>('Raw Data'!C154-'Normalized Data'!C$2)/'Normalized Data'!C$3</f>
        <v>-0.38771965924523638</v>
      </c>
      <c r="D155" s="2">
        <f>('Raw Data'!D154-'Normalized Data'!D$2)/'Normalized Data'!D$3</f>
        <v>1.194019596617212</v>
      </c>
      <c r="E155" s="2">
        <f>('Raw Data'!E154-'Normalized Data'!E$2)/'Normalized Data'!E$3</f>
        <v>0.84953812159809428</v>
      </c>
      <c r="F155" s="2">
        <f>('Raw Data'!F154-'Normalized Data'!F$2)/'Normalized Data'!F$3</f>
        <v>2.3688493919550964</v>
      </c>
    </row>
    <row r="156" spans="1:6">
      <c r="A156" s="10" t="s">
        <v>122</v>
      </c>
      <c r="B156" s="10" t="s">
        <v>468</v>
      </c>
      <c r="C156" s="2">
        <f>('Raw Data'!C155-'Normalized Data'!C$2)/'Normalized Data'!C$3</f>
        <v>-1.1517346392855679</v>
      </c>
      <c r="D156" s="2">
        <f>('Raw Data'!D155-'Normalized Data'!D$2)/'Normalized Data'!D$3</f>
        <v>-0.29523334369325877</v>
      </c>
      <c r="E156" s="2">
        <f>('Raw Data'!E155-'Normalized Data'!E$2)/'Normalized Data'!E$3</f>
        <v>-0.96628895020273997</v>
      </c>
      <c r="F156" s="2">
        <f>('Raw Data'!F155-'Normalized Data'!F$2)/'Normalized Data'!F$3</f>
        <v>-1.3181828811973821</v>
      </c>
    </row>
    <row r="157" spans="1:6">
      <c r="A157" s="10" t="s">
        <v>123</v>
      </c>
      <c r="B157" s="10" t="s">
        <v>469</v>
      </c>
      <c r="C157" s="2">
        <f>('Raw Data'!C156-'Normalized Data'!C$2)/'Normalized Data'!C$3</f>
        <v>2.559932507510597</v>
      </c>
      <c r="D157" s="2">
        <f>('Raw Data'!D156-'Normalized Data'!D$2)/'Normalized Data'!D$3</f>
        <v>3.1903227389462336</v>
      </c>
      <c r="E157" s="2">
        <f>('Raw Data'!E156-'Normalized Data'!E$2)/'Normalized Data'!E$3</f>
        <v>-0.10511854975387695</v>
      </c>
      <c r="F157" s="2">
        <f>('Raw Data'!F156-'Normalized Data'!F$2)/'Normalized Data'!F$3</f>
        <v>0.49098456501402954</v>
      </c>
    </row>
    <row r="158" spans="1:6">
      <c r="A158" s="10" t="s">
        <v>124</v>
      </c>
      <c r="B158" s="10" t="s">
        <v>470</v>
      </c>
      <c r="C158" s="2">
        <f>('Raw Data'!C157-'Normalized Data'!C$2)/'Normalized Data'!C$3</f>
        <v>-0.78310218527511444</v>
      </c>
      <c r="D158" s="2">
        <f>('Raw Data'!D157-'Normalized Data'!D$2)/'Normalized Data'!D$3</f>
        <v>-0.46318682217460155</v>
      </c>
      <c r="E158" s="2">
        <f>('Raw Data'!E157-'Normalized Data'!E$2)/'Normalized Data'!E$3</f>
        <v>-0.49748671051185417</v>
      </c>
      <c r="F158" s="2">
        <f>('Raw Data'!F157-'Normalized Data'!F$2)/'Normalized Data'!F$3</f>
        <v>-0.26384471468662396</v>
      </c>
    </row>
    <row r="159" spans="1:6">
      <c r="A159" s="10" t="s">
        <v>125</v>
      </c>
      <c r="B159" s="10" t="s">
        <v>471</v>
      </c>
      <c r="C159" s="2">
        <f>('Raw Data'!C158-'Normalized Data'!C$2)/'Normalized Data'!C$3</f>
        <v>-0.84713774229392158</v>
      </c>
      <c r="D159" s="2">
        <f>('Raw Data'!D158-'Normalized Data'!D$2)/'Normalized Data'!D$3</f>
        <v>-0.72541017126592822</v>
      </c>
      <c r="E159" s="2">
        <f>('Raw Data'!E158-'Normalized Data'!E$2)/'Normalized Data'!E$3</f>
        <v>-0.90812177162325436</v>
      </c>
      <c r="F159" s="2">
        <f>('Raw Data'!F158-'Normalized Data'!F$2)/'Normalized Data'!F$3</f>
        <v>-0.67568989710009453</v>
      </c>
    </row>
    <row r="160" spans="1:6">
      <c r="A160" s="10" t="s">
        <v>126</v>
      </c>
      <c r="B160" s="10" t="s">
        <v>472</v>
      </c>
      <c r="C160" s="2">
        <f>('Raw Data'!C159-'Normalized Data'!C$2)/'Normalized Data'!C$3</f>
        <v>1.4132844973044147</v>
      </c>
      <c r="D160" s="2">
        <f>('Raw Data'!D159-'Normalized Data'!D$2)/'Normalized Data'!D$3</f>
        <v>1.5803984754551554</v>
      </c>
      <c r="E160" s="2">
        <f>('Raw Data'!E159-'Normalized Data'!E$2)/'Normalized Data'!E$3</f>
        <v>8.2970366899775286E-2</v>
      </c>
      <c r="F160" s="2">
        <f>('Raw Data'!F159-'Normalized Data'!F$2)/'Normalized Data'!F$3</f>
        <v>1.3562441534144045</v>
      </c>
    </row>
    <row r="161" spans="1:6">
      <c r="A161" s="10" t="s">
        <v>127</v>
      </c>
      <c r="B161" s="10" t="s">
        <v>473</v>
      </c>
      <c r="C161" s="2">
        <f>('Raw Data'!C160-'Normalized Data'!C$2)/'Normalized Data'!C$3</f>
        <v>-0.43729371579077436</v>
      </c>
      <c r="D161" s="2">
        <f>('Raw Data'!D160-'Normalized Data'!D$2)/'Normalized Data'!D$3</f>
        <v>-0.67051347062961075</v>
      </c>
      <c r="E161" s="2">
        <f>('Raw Data'!E160-'Normalized Data'!E$2)/'Normalized Data'!E$3</f>
        <v>-0.7039292924034446</v>
      </c>
      <c r="F161" s="2">
        <f>('Raw Data'!F160-'Normalized Data'!F$2)/'Normalized Data'!F$3</f>
        <v>-0.37695275958840135</v>
      </c>
    </row>
    <row r="162" spans="1:6">
      <c r="A162" s="10" t="s">
        <v>128</v>
      </c>
      <c r="B162" s="10" t="s">
        <v>474</v>
      </c>
      <c r="C162" s="2">
        <f>('Raw Data'!C161-'Normalized Data'!C$2)/'Normalized Data'!C$3</f>
        <v>0.43329355117494384</v>
      </c>
      <c r="D162" s="2">
        <f>('Raw Data'!D161-'Normalized Data'!D$2)/'Normalized Data'!D$3</f>
        <v>0.11600935664862019</v>
      </c>
      <c r="E162" s="2">
        <f>('Raw Data'!E161-'Normalized Data'!E$2)/'Normalized Data'!E$3</f>
        <v>-1.0304602587907286</v>
      </c>
      <c r="F162" s="2">
        <f>('Raw Data'!F161-'Normalized Data'!F$2)/'Normalized Data'!F$3</f>
        <v>-0.47837932647334025</v>
      </c>
    </row>
    <row r="163" spans="1:6">
      <c r="A163" s="10" t="s">
        <v>129</v>
      </c>
      <c r="B163" s="10" t="s">
        <v>475</v>
      </c>
      <c r="C163" s="2">
        <f>('Raw Data'!C162-'Normalized Data'!C$2)/'Normalized Data'!C$3</f>
        <v>6.2866784641342599E-2</v>
      </c>
      <c r="D163" s="2">
        <f>('Raw Data'!D162-'Normalized Data'!D$2)/'Normalized Data'!D$3</f>
        <v>-0.31840413524610139</v>
      </c>
      <c r="E163" s="2">
        <f>('Raw Data'!E162-'Normalized Data'!E$2)/'Normalized Data'!E$3</f>
        <v>-1.0488949045875477</v>
      </c>
      <c r="F163" s="2">
        <f>('Raw Data'!F162-'Normalized Data'!F$2)/'Normalized Data'!F$3</f>
        <v>-0.54455098222638176</v>
      </c>
    </row>
    <row r="164" spans="1:6">
      <c r="A164" s="10" t="s">
        <v>130</v>
      </c>
      <c r="B164" s="10" t="s">
        <v>476</v>
      </c>
      <c r="C164" s="2">
        <f>('Raw Data'!C163-'Normalized Data'!C$2)/'Normalized Data'!C$3</f>
        <v>1.6803078315980071</v>
      </c>
      <c r="D164" s="2">
        <f>('Raw Data'!D163-'Normalized Data'!D$2)/'Normalized Data'!D$3</f>
        <v>0.97810511507696474</v>
      </c>
      <c r="E164" s="2">
        <f>('Raw Data'!E163-'Normalized Data'!E$2)/'Normalized Data'!E$3</f>
        <v>2.0024525540689848</v>
      </c>
      <c r="F164" s="2">
        <f>('Raw Data'!F163-'Normalized Data'!F$2)/'Normalized Data'!F$3</f>
        <v>4.0919434050514498</v>
      </c>
    </row>
    <row r="165" spans="1:6">
      <c r="A165" s="10" t="s">
        <v>131</v>
      </c>
      <c r="B165" s="10" t="s">
        <v>477</v>
      </c>
      <c r="C165" s="2">
        <f>('Raw Data'!C164-'Normalized Data'!C$2)/'Normalized Data'!C$3</f>
        <v>-0.34021153133873872</v>
      </c>
      <c r="D165" s="2">
        <f>('Raw Data'!D164-'Normalized Data'!D$2)/'Normalized Data'!D$3</f>
        <v>-0.79978898467276105</v>
      </c>
      <c r="E165" s="2">
        <f>('Raw Data'!E164-'Normalized Data'!E$2)/'Normalized Data'!E$3</f>
        <v>-0.59705809198234505</v>
      </c>
      <c r="F165" s="2">
        <f>('Raw Data'!F164-'Normalized Data'!F$2)/'Normalized Data'!F$3</f>
        <v>-0.42060336763330247</v>
      </c>
    </row>
    <row r="166" spans="1:6">
      <c r="A166" s="10" t="s">
        <v>132</v>
      </c>
      <c r="B166" s="10" t="s">
        <v>478</v>
      </c>
      <c r="C166" s="2">
        <f>('Raw Data'!C165-'Normalized Data'!C$2)/'Normalized Data'!C$3</f>
        <v>-0.15756203959010681</v>
      </c>
      <c r="D166" s="2">
        <f>('Raw Data'!D165-'Normalized Data'!D$2)/'Normalized Data'!D$3</f>
        <v>-0.45541687795462177</v>
      </c>
      <c r="E166" s="2">
        <f>('Raw Data'!E165-'Normalized Data'!E$2)/'Normalized Data'!E$3</f>
        <v>-0.85084537919146586</v>
      </c>
      <c r="F166" s="2">
        <f>('Raw Data'!F165-'Normalized Data'!F$2)/'Normalized Data'!F$3</f>
        <v>-0.82421655753040324</v>
      </c>
    </row>
    <row r="167" spans="1:6">
      <c r="A167" s="10" t="s">
        <v>133</v>
      </c>
      <c r="B167" s="10" t="s">
        <v>479</v>
      </c>
      <c r="C167" s="2">
        <f>('Raw Data'!C166-'Normalized Data'!C$2)/'Normalized Data'!C$3</f>
        <v>1.3460636240174488</v>
      </c>
      <c r="D167" s="2">
        <f>('Raw Data'!D166-'Normalized Data'!D$2)/'Normalized Data'!D$3</f>
        <v>0.81669474751770765</v>
      </c>
      <c r="E167" s="2">
        <f>('Raw Data'!E166-'Normalized Data'!E$2)/'Normalized Data'!E$3</f>
        <v>-0.13914773746102702</v>
      </c>
      <c r="F167" s="2">
        <f>('Raw Data'!F166-'Normalized Data'!F$2)/'Normalized Data'!F$3</f>
        <v>0.61718896164639769</v>
      </c>
    </row>
    <row r="168" spans="1:6">
      <c r="A168" s="10" t="s">
        <v>134</v>
      </c>
      <c r="B168" s="10" t="s">
        <v>480</v>
      </c>
      <c r="C168" s="2">
        <f>('Raw Data'!C167-'Normalized Data'!C$2)/'Normalized Data'!C$3</f>
        <v>3.5294456561998429</v>
      </c>
      <c r="D168" s="2">
        <f>('Raw Data'!D167-'Normalized Data'!D$2)/'Normalized Data'!D$3</f>
        <v>3.2235535635417865</v>
      </c>
      <c r="E168" s="2">
        <f>('Raw Data'!E167-'Normalized Data'!E$2)/'Normalized Data'!E$3</f>
        <v>2.0892116542592891</v>
      </c>
      <c r="F168" s="2">
        <f>('Raw Data'!F167-'Normalized Data'!F$2)/'Normalized Data'!F$3</f>
        <v>5.0733044901777351</v>
      </c>
    </row>
    <row r="169" spans="1:6">
      <c r="A169" s="10" t="s">
        <v>135</v>
      </c>
      <c r="B169" s="10" t="s">
        <v>481</v>
      </c>
      <c r="C169" s="2">
        <f>('Raw Data'!C168-'Normalized Data'!C$2)/'Normalized Data'!C$3</f>
        <v>1.7856372690234159</v>
      </c>
      <c r="D169" s="2">
        <f>('Raw Data'!D168-'Normalized Data'!D$2)/'Normalized Data'!D$3</f>
        <v>1.7118332161025975</v>
      </c>
      <c r="E169" s="2">
        <f>('Raw Data'!E168-'Normalized Data'!E$2)/'Normalized Data'!E$3</f>
        <v>-0.29710031755947636</v>
      </c>
      <c r="F169" s="2">
        <f>('Raw Data'!F168-'Normalized Data'!F$2)/'Normalized Data'!F$3</f>
        <v>0.46851028999064559</v>
      </c>
    </row>
    <row r="170" spans="1:6">
      <c r="A170" s="10" t="s">
        <v>136</v>
      </c>
      <c r="B170" s="10" t="s">
        <v>482</v>
      </c>
      <c r="C170" s="2">
        <f>('Raw Data'!C169-'Normalized Data'!C$2)/'Normalized Data'!C$3</f>
        <v>-3.7236100251040079E-2</v>
      </c>
      <c r="D170" s="2">
        <f>('Raw Data'!D169-'Normalized Data'!D$2)/'Normalized Data'!D$3</f>
        <v>-0.47684556622446062</v>
      </c>
      <c r="E170" s="2">
        <f>('Raw Data'!E169-'Normalized Data'!E$2)/'Normalized Data'!E$3</f>
        <v>-0.52442431499123676</v>
      </c>
      <c r="F170" s="2">
        <f>('Raw Data'!F169-'Normalized Data'!F$2)/'Normalized Data'!F$3</f>
        <v>-0.37519878391019634</v>
      </c>
    </row>
    <row r="171" spans="1:6">
      <c r="A171" s="10" t="s">
        <v>137</v>
      </c>
      <c r="B171" s="10" t="s">
        <v>483</v>
      </c>
      <c r="C171" s="2">
        <f>('Raw Data'!C170-'Normalized Data'!C$2)/'Normalized Data'!C$3</f>
        <v>-0.65567307296596611</v>
      </c>
      <c r="D171" s="2">
        <f>('Raw Data'!D170-'Normalized Data'!D$2)/'Normalized Data'!D$3</f>
        <v>-0.84959023767850406</v>
      </c>
      <c r="E171" s="2">
        <f>('Raw Data'!E170-'Normalized Data'!E$2)/'Normalized Data'!E$3</f>
        <v>-0.89744390650215955</v>
      </c>
      <c r="F171" s="2">
        <f>('Raw Data'!F170-'Normalized Data'!F$2)/'Normalized Data'!F$3</f>
        <v>-0.89536950420954298</v>
      </c>
    </row>
    <row r="172" spans="1:6">
      <c r="A172" s="10" t="s">
        <v>138</v>
      </c>
      <c r="B172" s="10" t="s">
        <v>484</v>
      </c>
      <c r="C172" s="2">
        <f>('Raw Data'!C171-'Normalized Data'!C$2)/'Normalized Data'!C$3</f>
        <v>5.4965224906373789E-2</v>
      </c>
      <c r="D172" s="2">
        <f>('Raw Data'!D171-'Normalized Data'!D$2)/'Normalized Data'!D$3</f>
        <v>-0.32402303175044544</v>
      </c>
      <c r="E172" s="2">
        <f>('Raw Data'!E171-'Normalized Data'!E$2)/'Normalized Data'!E$3</f>
        <v>-0.69926712594212126</v>
      </c>
      <c r="F172" s="2">
        <f>('Raw Data'!F171-'Normalized Data'!F$2)/'Normalized Data'!F$3</f>
        <v>-1.0430776426566892</v>
      </c>
    </row>
    <row r="173" spans="1:6">
      <c r="A173" s="10" t="s">
        <v>139</v>
      </c>
      <c r="B173" s="10" t="s">
        <v>485</v>
      </c>
      <c r="C173" s="2">
        <f>('Raw Data'!C172-'Normalized Data'!C$2)/'Normalized Data'!C$3</f>
        <v>-1.4167085065229026</v>
      </c>
      <c r="D173" s="2">
        <f>('Raw Data'!D172-'Normalized Data'!D$2)/'Normalized Data'!D$3</f>
        <v>-1.6440220502838068</v>
      </c>
      <c r="E173" s="2">
        <f>('Raw Data'!E172-'Normalized Data'!E$2)/'Normalized Data'!E$3</f>
        <v>-0.98824046598527282</v>
      </c>
      <c r="F173" s="2">
        <f>('Raw Data'!F172-'Normalized Data'!F$2)/'Normalized Data'!F$3</f>
        <v>-1.6110032740879343</v>
      </c>
    </row>
    <row r="174" spans="1:6">
      <c r="A174" s="10" t="s">
        <v>140</v>
      </c>
      <c r="B174" s="10" t="s">
        <v>486</v>
      </c>
      <c r="C174" s="2">
        <f>('Raw Data'!C173-'Normalized Data'!C$2)/'Normalized Data'!C$3</f>
        <v>0.34129799580229553</v>
      </c>
      <c r="D174" s="2">
        <f>('Raw Data'!D173-'Normalized Data'!D$2)/'Normalized Data'!D$3</f>
        <v>-0.18719840348093436</v>
      </c>
      <c r="E174" s="2">
        <f>('Raw Data'!E173-'Normalized Data'!E$2)/'Normalized Data'!E$3</f>
        <v>-0.44668297846495542</v>
      </c>
      <c r="F174" s="2">
        <f>('Raw Data'!F173-'Normalized Data'!F$2)/'Normalized Data'!F$3</f>
        <v>-1.1763096351730598</v>
      </c>
    </row>
    <row r="175" spans="1:6">
      <c r="A175" s="10" t="s">
        <v>141</v>
      </c>
      <c r="B175" s="10" t="s">
        <v>487</v>
      </c>
      <c r="C175" s="2">
        <f>('Raw Data'!C174-'Normalized Data'!C$2)/'Normalized Data'!C$3</f>
        <v>-0.41231326392032636</v>
      </c>
      <c r="D175" s="2">
        <f>('Raw Data'!D174-'Normalized Data'!D$2)/'Normalized Data'!D$3</f>
        <v>-0.7073266484550077</v>
      </c>
      <c r="E175" s="2">
        <f>('Raw Data'!E174-'Normalized Data'!E$2)/'Normalized Data'!E$3</f>
        <v>-0.30918377380973039</v>
      </c>
      <c r="F175" s="2">
        <f>('Raw Data'!F174-'Normalized Data'!F$2)/'Normalized Data'!F$3</f>
        <v>-0.64568521983161897</v>
      </c>
    </row>
    <row r="176" spans="1:6">
      <c r="A176" s="10" t="s">
        <v>142</v>
      </c>
      <c r="B176" s="10" t="s">
        <v>488</v>
      </c>
      <c r="C176" s="2">
        <f>('Raw Data'!C175-'Normalized Data'!C$2)/'Normalized Data'!C$3</f>
        <v>0.14268076875591432</v>
      </c>
      <c r="D176" s="2">
        <f>('Raw Data'!D175-'Normalized Data'!D$2)/'Normalized Data'!D$3</f>
        <v>-3.4310437897697936E-2</v>
      </c>
      <c r="E176" s="2">
        <f>('Raw Data'!E175-'Normalized Data'!E$2)/'Normalized Data'!E$3</f>
        <v>-0.35641279261457282</v>
      </c>
      <c r="F176" s="2">
        <f>('Raw Data'!F175-'Normalized Data'!F$2)/'Normalized Data'!F$3</f>
        <v>-0.62247427502338815</v>
      </c>
    </row>
    <row r="177" spans="1:6">
      <c r="A177" s="10" t="s">
        <v>143</v>
      </c>
      <c r="B177" s="10" t="s">
        <v>489</v>
      </c>
      <c r="C177" s="2">
        <f>('Raw Data'!C176-'Normalized Data'!C$2)/'Normalized Data'!C$3</f>
        <v>-0.41856043458578596</v>
      </c>
      <c r="D177" s="2">
        <f>('Raw Data'!D176-'Normalized Data'!D$2)/'Normalized Data'!D$3</f>
        <v>-0.7377030409108003</v>
      </c>
      <c r="E177" s="2">
        <f>('Raw Data'!E176-'Normalized Data'!E$2)/'Normalized Data'!E$3</f>
        <v>-0.27039408610547061</v>
      </c>
      <c r="F177" s="2">
        <f>('Raw Data'!F176-'Normalized Data'!F$2)/'Normalized Data'!F$3</f>
        <v>-0.81896632366697864</v>
      </c>
    </row>
    <row r="178" spans="1:6">
      <c r="A178" s="10" t="s">
        <v>144</v>
      </c>
      <c r="B178" s="10" t="s">
        <v>490</v>
      </c>
      <c r="C178" s="2">
        <f>('Raw Data'!C177-'Normalized Data'!C$2)/'Normalized Data'!C$3</f>
        <v>-4.8882670068727749E-2</v>
      </c>
      <c r="D178" s="2">
        <f>('Raw Data'!D177-'Normalized Data'!D$2)/'Normalized Data'!D$3</f>
        <v>-0.44951989923609004</v>
      </c>
      <c r="E178" s="2">
        <f>('Raw Data'!E177-'Normalized Data'!E$2)/'Normalized Data'!E$3</f>
        <v>-0.26065906606278233</v>
      </c>
      <c r="F178" s="2">
        <f>('Raw Data'!F177-'Normalized Data'!F$2)/'Normalized Data'!F$3</f>
        <v>-0.91826473339569925</v>
      </c>
    </row>
    <row r="179" spans="1:6">
      <c r="A179" s="10" t="s">
        <v>145</v>
      </c>
      <c r="B179" s="10" t="s">
        <v>491</v>
      </c>
      <c r="C179" s="2">
        <f>('Raw Data'!C178-'Normalized Data'!C$2)/'Normalized Data'!C$3</f>
        <v>0.93402197621301131</v>
      </c>
      <c r="D179" s="2">
        <f>('Raw Data'!D178-'Normalized Data'!D$2)/'Normalized Data'!D$3</f>
        <v>0.61184630232444193</v>
      </c>
      <c r="E179" s="2">
        <f>('Raw Data'!E178-'Normalized Data'!E$2)/'Normalized Data'!E$3</f>
        <v>0.15492737779166077</v>
      </c>
      <c r="F179" s="2">
        <f>('Raw Data'!F178-'Normalized Data'!F$2)/'Normalized Data'!F$3</f>
        <v>-0.21267539756782158</v>
      </c>
    </row>
    <row r="180" spans="1:6">
      <c r="A180" s="10" t="s">
        <v>146</v>
      </c>
      <c r="B180" s="10" t="s">
        <v>492</v>
      </c>
      <c r="C180" s="2">
        <f>('Raw Data'!C179-'Normalized Data'!C$2)/'Normalized Data'!C$3</f>
        <v>-1.2780361331742054</v>
      </c>
      <c r="D180" s="2">
        <f>('Raw Data'!D179-'Normalized Data'!D$2)/'Normalized Data'!D$3</f>
        <v>-1.5647604403513642</v>
      </c>
      <c r="E180" s="2">
        <f>('Raw Data'!E179-'Normalized Data'!E$2)/'Normalized Data'!E$3</f>
        <v>-0.12743447805137609</v>
      </c>
      <c r="F180" s="2">
        <f>('Raw Data'!F179-'Normalized Data'!F$2)/'Normalized Data'!F$3</f>
        <v>-0.52681244153414541</v>
      </c>
    </row>
    <row r="181" spans="1:6">
      <c r="A181" s="10" t="s">
        <v>147</v>
      </c>
      <c r="B181" s="10" t="s">
        <v>493</v>
      </c>
      <c r="C181" s="2">
        <f>('Raw Data'!C180-'Normalized Data'!C$2)/'Normalized Data'!C$3</f>
        <v>-1.5175933165973916</v>
      </c>
      <c r="D181" s="2">
        <f>('Raw Data'!D180-'Normalized Data'!D$2)/'Normalized Data'!D$3</f>
        <v>-1.7801678307951505</v>
      </c>
      <c r="E181" s="2">
        <f>('Raw Data'!E180-'Normalized Data'!E$2)/'Normalized Data'!E$3</f>
        <v>-0.2481938443206593</v>
      </c>
      <c r="F181" s="2">
        <f>('Raw Data'!F180-'Normalized Data'!F$2)/'Normalized Data'!F$3</f>
        <v>-0.56604303086997343</v>
      </c>
    </row>
    <row r="182" spans="1:6">
      <c r="A182" s="10" t="s">
        <v>148</v>
      </c>
      <c r="B182" s="10" t="s">
        <v>494</v>
      </c>
      <c r="C182" s="2">
        <f>('Raw Data'!C181-'Normalized Data'!C$2)/'Normalized Data'!C$3</f>
        <v>6.3763940902916524E-2</v>
      </c>
      <c r="D182" s="2">
        <f>('Raw Data'!D181-'Normalized Data'!D$2)/'Normalized Data'!D$3</f>
        <v>-0.31671110529501212</v>
      </c>
      <c r="E182" s="2">
        <f>('Raw Data'!E181-'Normalized Data'!E$2)/'Normalized Data'!E$3</f>
        <v>0.46899312243682162</v>
      </c>
      <c r="F182" s="2">
        <f>('Raw Data'!F181-'Normalized Data'!F$2)/'Normalized Data'!F$3</f>
        <v>0.37026426566884896</v>
      </c>
    </row>
    <row r="183" spans="1:6">
      <c r="A183" s="10" t="s">
        <v>149</v>
      </c>
      <c r="B183" s="10" t="s">
        <v>495</v>
      </c>
      <c r="C183" s="2">
        <f>('Raw Data'!C182-'Normalized Data'!C$2)/'Normalized Data'!C$3</f>
        <v>-1.0390468743569696</v>
      </c>
      <c r="D183" s="2">
        <f>('Raw Data'!D182-'Normalized Data'!D$2)/'Normalized Data'!D$3</f>
        <v>-1.2568743559125186</v>
      </c>
      <c r="E183" s="2">
        <f>('Raw Data'!E182-'Normalized Data'!E$2)/'Normalized Data'!E$3</f>
        <v>0.56955362359079453</v>
      </c>
      <c r="F183" s="2">
        <f>('Raw Data'!F182-'Normalized Data'!F$2)/'Normalized Data'!F$3</f>
        <v>0.20267773620205634</v>
      </c>
    </row>
    <row r="184" spans="1:6">
      <c r="A184" s="10" t="s">
        <v>150</v>
      </c>
      <c r="B184" s="10" t="s">
        <v>496</v>
      </c>
      <c r="C184" s="2">
        <f>('Raw Data'!C183-'Normalized Data'!C$2)/'Normalized Data'!C$3</f>
        <v>0.50146919626322017</v>
      </c>
      <c r="D184" s="2">
        <f>('Raw Data'!D183-'Normalized Data'!D$2)/'Normalized Data'!D$3</f>
        <v>3.8022181146025882</v>
      </c>
      <c r="E184" s="2">
        <f>('Raw Data'!E183-'Normalized Data'!E$2)/'Normalized Data'!E$3</f>
        <v>0.12284750782330074</v>
      </c>
      <c r="F184" s="2">
        <f>('Raw Data'!F183-'Normalized Data'!F$2)/'Normalized Data'!F$3</f>
        <v>0.97385406922357209</v>
      </c>
    </row>
    <row r="185" spans="1:6">
      <c r="A185" s="10" t="s">
        <v>151</v>
      </c>
      <c r="B185" s="10" t="s">
        <v>497</v>
      </c>
      <c r="C185" s="2">
        <f>('Raw Data'!C184-'Normalized Data'!C$2)/'Normalized Data'!C$3</f>
        <v>-0.40536647598666609</v>
      </c>
      <c r="D185" s="2">
        <f>('Raw Data'!D184-'Normalized Data'!D$2)/'Normalized Data'!D$3</f>
        <v>1.0530891662440913</v>
      </c>
      <c r="E185" s="2">
        <f>('Raw Data'!E184-'Normalized Data'!E$2)/'Normalized Data'!E$3</f>
        <v>-0.45766162851903835</v>
      </c>
      <c r="F185" s="2">
        <f>('Raw Data'!F184-'Normalized Data'!F$2)/'Normalized Data'!F$3</f>
        <v>6.5411599625816455E-2</v>
      </c>
    </row>
    <row r="186" spans="1:6">
      <c r="A186" s="10" t="s">
        <v>152</v>
      </c>
      <c r="B186" s="10" t="s">
        <v>498</v>
      </c>
      <c r="C186" s="2">
        <f>('Raw Data'!C185-'Normalized Data'!C$2)/'Normalized Data'!C$3</f>
        <v>-1.6558129964196067</v>
      </c>
      <c r="D186" s="2">
        <f>('Raw Data'!D185-'Normalized Data'!D$2)/'Normalized Data'!D$3</f>
        <v>-0.6831989269298081</v>
      </c>
      <c r="E186" s="2">
        <f>('Raw Data'!E185-'Normalized Data'!E$2)/'Normalized Data'!E$3</f>
        <v>-1.7745385554225153</v>
      </c>
      <c r="F186" s="2">
        <f>('Raw Data'!F185-'Normalized Data'!F$2)/'Normalized Data'!F$3</f>
        <v>-1.9872193638914888</v>
      </c>
    </row>
    <row r="187" spans="1:6">
      <c r="A187" s="10" t="s">
        <v>153</v>
      </c>
      <c r="B187" s="10" t="s">
        <v>499</v>
      </c>
      <c r="C187" s="2">
        <f>('Raw Data'!C186-'Normalized Data'!C$2)/'Normalized Data'!C$3</f>
        <v>-1.0644306350055566</v>
      </c>
      <c r="D187" s="2">
        <f>('Raw Data'!D186-'Normalized Data'!D$2)/'Normalized Data'!D$3</f>
        <v>-0.14643482243632733</v>
      </c>
      <c r="E187" s="2">
        <f>('Raw Data'!E186-'Normalized Data'!E$2)/'Normalized Data'!E$3</f>
        <v>-0.7780149351287875</v>
      </c>
      <c r="F187" s="2">
        <f>('Raw Data'!F186-'Normalized Data'!F$2)/'Normalized Data'!F$3</f>
        <v>-0.24920486435921571</v>
      </c>
    </row>
    <row r="188" spans="1:6">
      <c r="A188" s="10" t="s">
        <v>154</v>
      </c>
      <c r="B188" s="10" t="s">
        <v>500</v>
      </c>
      <c r="C188" s="2">
        <f>('Raw Data'!C187-'Normalized Data'!C$2)/'Normalized Data'!C$3</f>
        <v>-1.4694184945882549</v>
      </c>
      <c r="D188" s="2">
        <f>('Raw Data'!D187-'Normalized Data'!D$2)/'Normalized Data'!D$3</f>
        <v>-0.84433121227487562</v>
      </c>
      <c r="E188" s="2">
        <f>('Raw Data'!E187-'Normalized Data'!E$2)/'Normalized Data'!E$3</f>
        <v>-1.5542945725672563</v>
      </c>
      <c r="F188" s="2">
        <f>('Raw Data'!F187-'Normalized Data'!F$2)/'Normalized Data'!F$3</f>
        <v>-1.2325537885874664</v>
      </c>
    </row>
    <row r="189" spans="1:6">
      <c r="A189" s="10" t="s">
        <v>155</v>
      </c>
      <c r="B189" s="10" t="s">
        <v>501</v>
      </c>
      <c r="C189" s="2">
        <f>('Raw Data'!C188-'Normalized Data'!C$2)/'Normalized Data'!C$3</f>
        <v>-1.0930490966706463</v>
      </c>
      <c r="D189" s="2">
        <f>('Raw Data'!D188-'Normalized Data'!D$2)/'Normalized Data'!D$3</f>
        <v>-0.81126396545237289</v>
      </c>
      <c r="E189" s="2">
        <f>('Raw Data'!E188-'Normalized Data'!E$2)/'Normalized Data'!E$3</f>
        <v>-1.3519472932248187</v>
      </c>
      <c r="F189" s="2">
        <f>('Raw Data'!F188-'Normalized Data'!F$2)/'Normalized Data'!F$3</f>
        <v>-0.74368568755846753</v>
      </c>
    </row>
    <row r="190" spans="1:6">
      <c r="A190" s="10" t="s">
        <v>156</v>
      </c>
      <c r="B190" s="10" t="s">
        <v>502</v>
      </c>
      <c r="C190" s="2">
        <f>('Raw Data'!C189-'Normalized Data'!C$2)/'Normalized Data'!C$3</f>
        <v>-0.26490802090621157</v>
      </c>
      <c r="D190" s="2">
        <f>('Raw Data'!D189-'Normalized Data'!D$2)/'Normalized Data'!D$3</f>
        <v>-0.52860975250682818</v>
      </c>
      <c r="E190" s="2">
        <f>('Raw Data'!E189-'Normalized Data'!E$2)/'Normalized Data'!E$3</f>
        <v>-0.93168711425778372</v>
      </c>
      <c r="F190" s="2">
        <f>('Raw Data'!F189-'Normalized Data'!F$2)/'Normalized Data'!F$3</f>
        <v>-0.43355940130963488</v>
      </c>
    </row>
    <row r="191" spans="1:6">
      <c r="A191" s="10" t="s">
        <v>157</v>
      </c>
      <c r="B191" s="10" t="s">
        <v>503</v>
      </c>
      <c r="C191" s="2">
        <f>('Raw Data'!C190-'Normalized Data'!C$2)/'Normalized Data'!C$3</f>
        <v>-0.82272521502942597</v>
      </c>
      <c r="D191" s="2">
        <f>('Raw Data'!D190-'Normalized Data'!D$2)/'Normalized Data'!D$3</f>
        <v>-0.81056875991690069</v>
      </c>
      <c r="E191" s="2">
        <f>('Raw Data'!E190-'Normalized Data'!E$2)/'Normalized Data'!E$3</f>
        <v>-0.72922993272829251</v>
      </c>
      <c r="F191" s="2">
        <f>('Raw Data'!F190-'Normalized Data'!F$2)/'Normalized Data'!F$3</f>
        <v>2.5724976613634228E-3</v>
      </c>
    </row>
    <row r="192" spans="1:6">
      <c r="A192" s="10" t="s">
        <v>158</v>
      </c>
      <c r="B192" s="10" t="s">
        <v>504</v>
      </c>
      <c r="C192" s="2">
        <f>('Raw Data'!C191-'Normalized Data'!C$2)/'Normalized Data'!C$3</f>
        <v>1.1565496522490626</v>
      </c>
      <c r="D192" s="2">
        <f>('Raw Data'!D191-'Normalized Data'!D$2)/'Normalized Data'!D$3</f>
        <v>0.84788902883876238</v>
      </c>
      <c r="E192" s="2">
        <f>('Raw Data'!E191-'Normalized Data'!E$2)/'Normalized Data'!E$3</f>
        <v>-0.57352167097598838</v>
      </c>
      <c r="F192" s="2">
        <f>('Raw Data'!F191-'Normalized Data'!F$2)/'Normalized Data'!F$3</f>
        <v>6.4487839101962971E-2</v>
      </c>
    </row>
    <row r="193" spans="1:6">
      <c r="A193" s="10" t="s">
        <v>159</v>
      </c>
      <c r="B193" s="10" t="s">
        <v>505</v>
      </c>
      <c r="C193" s="2">
        <f>('Raw Data'!C192-'Normalized Data'!C$2)/'Normalized Data'!C$3</f>
        <v>0.73646652125601764</v>
      </c>
      <c r="D193" s="2">
        <f>('Raw Data'!D192-'Normalized Data'!D$2)/'Normalized Data'!D$3</f>
        <v>0.45419004465673329</v>
      </c>
      <c r="E193" s="2">
        <f>('Raw Data'!E192-'Normalized Data'!E$2)/'Normalized Data'!E$3</f>
        <v>-0.85274263799954886</v>
      </c>
      <c r="F193" s="2">
        <f>('Raw Data'!F192-'Normalized Data'!F$2)/'Normalized Data'!F$3</f>
        <v>-0.465586997193639</v>
      </c>
    </row>
    <row r="194" spans="1:6">
      <c r="A194" s="10" t="s">
        <v>160</v>
      </c>
      <c r="B194" s="10" t="s">
        <v>506</v>
      </c>
      <c r="C194" s="2">
        <f>('Raw Data'!C193-'Normalized Data'!C$2)/'Normalized Data'!C$3</f>
        <v>-0.22908761677435355</v>
      </c>
      <c r="D194" s="2">
        <f>('Raw Data'!D193-'Normalized Data'!D$2)/'Normalized Data'!D$3</f>
        <v>-0.59122732403120903</v>
      </c>
      <c r="E194" s="2">
        <f>('Raw Data'!E193-'Normalized Data'!E$2)/'Normalized Data'!E$3</f>
        <v>-1.1871923461803202</v>
      </c>
      <c r="F194" s="2">
        <f>('Raw Data'!F193-'Normalized Data'!F$2)/'Normalized Data'!F$3</f>
        <v>-0.92750233863423959</v>
      </c>
    </row>
    <row r="195" spans="1:6">
      <c r="A195" s="10" t="s">
        <v>161</v>
      </c>
      <c r="B195" s="10" t="s">
        <v>507</v>
      </c>
      <c r="C195" s="2">
        <f>('Raw Data'!C194-'Normalized Data'!C$2)/'Normalized Data'!C$3</f>
        <v>0.25811761800897071</v>
      </c>
      <c r="D195" s="2">
        <f>('Raw Data'!D194-'Normalized Data'!D$2)/'Normalized Data'!D$3</f>
        <v>-9.7165197193004441E-2</v>
      </c>
      <c r="E195" s="2">
        <f>('Raw Data'!E194-'Normalized Data'!E$2)/'Normalized Data'!E$3</f>
        <v>-0.43051000399118416</v>
      </c>
      <c r="F195" s="2">
        <f>('Raw Data'!F194-'Normalized Data'!F$2)/'Normalized Data'!F$3</f>
        <v>9.8140785781101525E-2</v>
      </c>
    </row>
    <row r="196" spans="1:6">
      <c r="A196" s="10" t="s">
        <v>162</v>
      </c>
      <c r="B196" s="10" t="s">
        <v>508</v>
      </c>
      <c r="C196" s="2">
        <f>('Raw Data'!C195-'Normalized Data'!C$2)/'Normalized Data'!C$3</f>
        <v>2.068060414008805</v>
      </c>
      <c r="D196" s="2">
        <f>('Raw Data'!D195-'Normalized Data'!D$2)/'Normalized Data'!D$3</f>
        <v>1.6555461043953359</v>
      </c>
      <c r="E196" s="2">
        <f>('Raw Data'!E195-'Normalized Data'!E$2)/'Normalized Data'!E$3</f>
        <v>0.64225681248951649</v>
      </c>
      <c r="F196" s="2">
        <f>('Raw Data'!F195-'Normalized Data'!F$2)/'Normalized Data'!F$3</f>
        <v>1.6972637979420004</v>
      </c>
    </row>
    <row r="197" spans="1:6">
      <c r="A197" s="10" t="s">
        <v>163</v>
      </c>
      <c r="B197" s="10" t="s">
        <v>509</v>
      </c>
      <c r="C197" s="2">
        <f>('Raw Data'!C196-'Normalized Data'!C$2)/'Normalized Data'!C$3</f>
        <v>0.14287007695789905</v>
      </c>
      <c r="D197" s="2">
        <f>('Raw Data'!D196-'Normalized Data'!D$2)/'Normalized Data'!D$3</f>
        <v>-4.3217247640389624E-2</v>
      </c>
      <c r="E197" s="2">
        <f>('Raw Data'!E196-'Normalized Data'!E$2)/'Normalized Data'!E$3</f>
        <v>-0.52723549724955254</v>
      </c>
      <c r="F197" s="2">
        <f>('Raw Data'!F196-'Normalized Data'!F$2)/'Normalized Data'!F$3</f>
        <v>-0.15106407857811152</v>
      </c>
    </row>
    <row r="198" spans="1:6">
      <c r="A198" s="10" t="s">
        <v>164</v>
      </c>
      <c r="B198" s="10" t="s">
        <v>510</v>
      </c>
      <c r="C198" s="2">
        <f>('Raw Data'!C197-'Normalized Data'!C$2)/'Normalized Data'!C$3</f>
        <v>6.9443186962425602E-2</v>
      </c>
      <c r="D198" s="2">
        <f>('Raw Data'!D197-'Normalized Data'!D$2)/'Normalized Data'!D$3</f>
        <v>0.33990643351381572</v>
      </c>
      <c r="E198" s="2">
        <f>('Raw Data'!E197-'Normalized Data'!E$2)/'Normalized Data'!E$3</f>
        <v>-0.99685911118052284</v>
      </c>
      <c r="F198" s="2">
        <f>('Raw Data'!F197-'Normalized Data'!F$2)/'Normalized Data'!F$3</f>
        <v>-0.73448316183349049</v>
      </c>
    </row>
    <row r="199" spans="1:6">
      <c r="A199" s="10" t="s">
        <v>165</v>
      </c>
      <c r="B199" s="10" t="s">
        <v>511</v>
      </c>
      <c r="C199" s="2">
        <f>('Raw Data'!C198-'Normalized Data'!C$2)/'Normalized Data'!C$3</f>
        <v>-0.72298448495823009</v>
      </c>
      <c r="D199" s="2">
        <f>('Raw Data'!D198-'Normalized Data'!D$2)/'Normalized Data'!D$3</f>
        <v>-0.81397117759638782</v>
      </c>
      <c r="E199" s="2">
        <f>('Raw Data'!E198-'Normalized Data'!E$2)/'Normalized Data'!E$3</f>
        <v>-1.1610587629641194</v>
      </c>
      <c r="F199" s="2">
        <f>('Raw Data'!F198-'Normalized Data'!F$2)/'Normalized Data'!F$3</f>
        <v>-1.0421188026192711</v>
      </c>
    </row>
    <row r="200" spans="1:6">
      <c r="A200" s="10" t="s">
        <v>166</v>
      </c>
      <c r="B200" s="10" t="s">
        <v>512</v>
      </c>
      <c r="C200" s="2">
        <f>('Raw Data'!C199-'Normalized Data'!C$2)/'Normalized Data'!C$3</f>
        <v>8.3789456356212332E-3</v>
      </c>
      <c r="D200" s="2">
        <f>('Raw Data'!D199-'Normalized Data'!D$2)/'Normalized Data'!D$3</f>
        <v>-0.2202002191942159</v>
      </c>
      <c r="E200" s="2">
        <f>('Raw Data'!E199-'Normalized Data'!E$2)/'Normalized Data'!E$3</f>
        <v>-0.69649643396324545</v>
      </c>
      <c r="F200" s="2">
        <f>('Raw Data'!F199-'Normalized Data'!F$2)/'Normalized Data'!F$3</f>
        <v>-0.40679373246024308</v>
      </c>
    </row>
    <row r="201" spans="1:6">
      <c r="A201" s="10" t="s">
        <v>167</v>
      </c>
      <c r="B201" s="10" t="s">
        <v>513</v>
      </c>
      <c r="C201" s="2">
        <f>('Raw Data'!C200-'Normalized Data'!C$2)/'Normalized Data'!C$3</f>
        <v>-9.2374171776617831E-2</v>
      </c>
      <c r="D201" s="2">
        <f>('Raw Data'!D200-'Normalized Data'!D$2)/'Normalized Data'!D$3</f>
        <v>-0.28981074051657835</v>
      </c>
      <c r="E201" s="2">
        <f>('Raw Data'!E200-'Normalized Data'!E$2)/'Normalized Data'!E$3</f>
        <v>-0.71686882884758873</v>
      </c>
      <c r="F201" s="2">
        <f>('Raw Data'!F200-'Normalized Data'!F$2)/'Normalized Data'!F$3</f>
        <v>-0.81725912067352735</v>
      </c>
    </row>
    <row r="202" spans="1:6">
      <c r="A202" s="10" t="s">
        <v>168</v>
      </c>
      <c r="B202" s="10" t="s">
        <v>514</v>
      </c>
      <c r="C202" s="2">
        <f>('Raw Data'!C201-'Normalized Data'!C$2)/'Normalized Data'!C$3</f>
        <v>-0.82817399892999821</v>
      </c>
      <c r="D202" s="2">
        <f>('Raw Data'!D201-'Normalized Data'!D$2)/'Normalized Data'!D$3</f>
        <v>-1.0930185006461313</v>
      </c>
      <c r="E202" s="2">
        <f>('Raw Data'!E201-'Normalized Data'!E$2)/'Normalized Data'!E$3</f>
        <v>-0.83020690532794128</v>
      </c>
      <c r="F202" s="2">
        <f>('Raw Data'!F201-'Normalized Data'!F$2)/'Normalized Data'!F$3</f>
        <v>-1.5137628624883082</v>
      </c>
    </row>
    <row r="203" spans="1:6">
      <c r="A203" s="10" t="s">
        <v>169</v>
      </c>
      <c r="B203" s="10" t="s">
        <v>515</v>
      </c>
      <c r="C203" s="2">
        <f>('Raw Data'!C202-'Normalized Data'!C$2)/'Normalized Data'!C$3</f>
        <v>-0.85114613770114056</v>
      </c>
      <c r="D203" s="2">
        <f>('Raw Data'!D202-'Normalized Data'!D$2)/'Normalized Data'!D$3</f>
        <v>-1.1847610946624572</v>
      </c>
      <c r="E203" s="2">
        <f>('Raw Data'!E202-'Normalized Data'!E$2)/'Normalized Data'!E$3</f>
        <v>-0.91663051463145084</v>
      </c>
      <c r="F203" s="2">
        <f>('Raw Data'!F202-'Normalized Data'!F$2)/'Normalized Data'!F$3</f>
        <v>-1.9409845650140325</v>
      </c>
    </row>
    <row r="204" spans="1:6">
      <c r="A204" s="10" t="s">
        <v>170</v>
      </c>
      <c r="B204" s="10" t="s">
        <v>516</v>
      </c>
      <c r="C204" s="2">
        <f>('Raw Data'!C203-'Normalized Data'!C$2)/'Normalized Data'!C$3</f>
        <v>0.64995267294950321</v>
      </c>
      <c r="D204" s="2">
        <f>('Raw Data'!D203-'Normalized Data'!D$2)/'Normalized Data'!D$3</f>
        <v>0.46822501758461099</v>
      </c>
      <c r="E204" s="2">
        <f>('Raw Data'!E203-'Normalized Data'!E$2)/'Normalized Data'!E$3</f>
        <v>-0.14046656370566968</v>
      </c>
      <c r="F204" s="2">
        <f>('Raw Data'!F203-'Normalized Data'!F$2)/'Normalized Data'!F$3</f>
        <v>-0.48154817586529486</v>
      </c>
    </row>
    <row r="205" spans="1:6">
      <c r="A205" s="10" t="s">
        <v>171</v>
      </c>
      <c r="B205" s="10" t="s">
        <v>517</v>
      </c>
      <c r="C205" s="2">
        <f>('Raw Data'!C204-'Normalized Data'!C$2)/'Normalized Data'!C$3</f>
        <v>-0.30267912259763868</v>
      </c>
      <c r="D205" s="2">
        <f>('Raw Data'!D204-'Normalized Data'!D$2)/'Normalized Data'!D$3</f>
        <v>-0.5530400929121746</v>
      </c>
      <c r="E205" s="2">
        <f>('Raw Data'!E204-'Normalized Data'!E$2)/'Normalized Data'!E$3</f>
        <v>-0.75779871703657442</v>
      </c>
      <c r="F205" s="2">
        <f>('Raw Data'!F204-'Normalized Data'!F$2)/'Normalized Data'!F$3</f>
        <v>-1.5187909260991588</v>
      </c>
    </row>
    <row r="206" spans="1:6">
      <c r="A206" s="10" t="s">
        <v>172</v>
      </c>
      <c r="B206" s="10" t="s">
        <v>518</v>
      </c>
      <c r="C206" s="2">
        <f>('Raw Data'!C205-'Normalized Data'!C$2)/'Normalized Data'!C$3</f>
        <v>-0.11040783571340373</v>
      </c>
      <c r="D206" s="2">
        <f>('Raw Data'!D205-'Normalized Data'!D$2)/'Normalized Data'!D$3</f>
        <v>-0.39548198190829675</v>
      </c>
      <c r="E206" s="2">
        <f>('Raw Data'!E205-'Normalized Data'!E$2)/'Normalized Data'!E$3</f>
        <v>-0.487236885487705</v>
      </c>
      <c r="F206" s="2">
        <f>('Raw Data'!F205-'Normalized Data'!F$2)/'Normalized Data'!F$3</f>
        <v>-1.066311973807297</v>
      </c>
    </row>
    <row r="207" spans="1:6">
      <c r="A207" s="10" t="s">
        <v>173</v>
      </c>
      <c r="B207" s="10" t="s">
        <v>519</v>
      </c>
      <c r="C207" s="2">
        <f>('Raw Data'!C206-'Normalized Data'!C$2)/'Normalized Data'!C$3</f>
        <v>-0.32193917445162379</v>
      </c>
      <c r="D207" s="2">
        <f>('Raw Data'!D206-'Normalized Data'!D$2)/'Normalized Data'!D$3</f>
        <v>-0.60570395694632839</v>
      </c>
      <c r="E207" s="2">
        <f>('Raw Data'!E206-'Normalized Data'!E$2)/'Normalized Data'!E$3</f>
        <v>-0.31134711159699457</v>
      </c>
      <c r="F207" s="2">
        <f>('Raw Data'!F206-'Normalized Data'!F$2)/'Normalized Data'!F$3</f>
        <v>-1.4142890551917686</v>
      </c>
    </row>
    <row r="208" spans="1:6">
      <c r="A208" s="10" t="s">
        <v>174</v>
      </c>
      <c r="B208" s="10" t="s">
        <v>520</v>
      </c>
      <c r="C208" s="2">
        <f>('Raw Data'!C207-'Normalized Data'!C$2)/'Normalized Data'!C$3</f>
        <v>0.35600642001728405</v>
      </c>
      <c r="D208" s="2">
        <f>('Raw Data'!D207-'Normalized Data'!D$2)/'Normalized Data'!D$3</f>
        <v>0.10575303027824631</v>
      </c>
      <c r="E208" s="2">
        <f>('Raw Data'!E207-'Normalized Data'!E$2)/'Normalized Data'!E$3</f>
        <v>0.2902921662877942</v>
      </c>
      <c r="F208" s="2">
        <f>('Raw Data'!F207-'Normalized Data'!F$2)/'Normalized Data'!F$3</f>
        <v>-0.99548643592142205</v>
      </c>
    </row>
    <row r="209" spans="1:6">
      <c r="A209" s="10" t="s">
        <v>175</v>
      </c>
      <c r="B209" s="10" t="s">
        <v>521</v>
      </c>
      <c r="C209" s="2">
        <f>('Raw Data'!C208-'Normalized Data'!C$2)/'Normalized Data'!C$3</f>
        <v>1.0177702786122884</v>
      </c>
      <c r="D209" s="2">
        <f>('Raw Data'!D208-'Normalized Data'!D$2)/'Normalized Data'!D$3</f>
        <v>0.81316146761978003</v>
      </c>
      <c r="E209" s="2">
        <f>('Raw Data'!E208-'Normalized Data'!E$2)/'Normalized Data'!E$3</f>
        <v>0.34664306661807898</v>
      </c>
      <c r="F209" s="2">
        <f>('Raw Data'!F208-'Normalized Data'!F$2)/'Normalized Data'!F$3</f>
        <v>-0.4174929840972893</v>
      </c>
    </row>
    <row r="210" spans="1:6">
      <c r="A210" s="10" t="s">
        <v>176</v>
      </c>
      <c r="B210" s="10" t="s">
        <v>522</v>
      </c>
      <c r="C210" s="2">
        <f>('Raw Data'!C209-'Normalized Data'!C$2)/'Normalized Data'!C$3</f>
        <v>-0.46736079674060788</v>
      </c>
      <c r="D210" s="2">
        <f>('Raw Data'!D209-'Normalized Data'!D$2)/'Normalized Data'!D$3</f>
        <v>-0.70663962180818796</v>
      </c>
      <c r="E210" s="2">
        <f>('Raw Data'!E209-'Normalized Data'!E$2)/'Normalized Data'!E$3</f>
        <v>1.2222280065478892E-2</v>
      </c>
      <c r="F210" s="2">
        <f>('Raw Data'!F209-'Normalized Data'!F$2)/'Normalized Data'!F$3</f>
        <v>-0.75319223573433136</v>
      </c>
    </row>
    <row r="211" spans="1:6">
      <c r="A211" s="10" t="s">
        <v>177</v>
      </c>
      <c r="B211" s="10" t="s">
        <v>523</v>
      </c>
      <c r="C211" s="2">
        <f>('Raw Data'!C210-'Normalized Data'!C$2)/'Normalized Data'!C$3</f>
        <v>-1.5070579036174339</v>
      </c>
      <c r="D211" s="2">
        <f>('Raw Data'!D210-'Normalized Data'!D$2)/'Normalized Data'!D$3</f>
        <v>-1.635458753864524</v>
      </c>
      <c r="E211" s="2">
        <f>('Raw Data'!E210-'Normalized Data'!E$2)/'Normalized Data'!E$3</f>
        <v>7.6029176138499924E-2</v>
      </c>
      <c r="F211" s="2">
        <f>('Raw Data'!F210-'Normalized Data'!F$2)/'Normalized Data'!F$3</f>
        <v>-0.66513096351730661</v>
      </c>
    </row>
    <row r="212" spans="1:6">
      <c r="A212" s="10" t="s">
        <v>178</v>
      </c>
      <c r="B212" s="10" t="s">
        <v>524</v>
      </c>
      <c r="C212" s="2">
        <f>('Raw Data'!C211-'Normalized Data'!C$2)/'Normalized Data'!C$3</f>
        <v>-1.2859459237005646</v>
      </c>
      <c r="D212" s="2">
        <f>('Raw Data'!D211-'Normalized Data'!D$2)/'Normalized Data'!D$3</f>
        <v>-1.4342744507876264</v>
      </c>
      <c r="E212" s="2">
        <f>('Raw Data'!E211-'Normalized Data'!E$2)/'Normalized Data'!E$3</f>
        <v>0.67382766180204989</v>
      </c>
      <c r="F212" s="2">
        <f>('Raw Data'!F211-'Normalized Data'!F$2)/'Normalized Data'!F$3</f>
        <v>-0.35617399438727826</v>
      </c>
    </row>
    <row r="213" spans="1:6">
      <c r="A213" s="10" t="s">
        <v>179</v>
      </c>
      <c r="B213" s="10" t="s">
        <v>525</v>
      </c>
      <c r="C213" s="2">
        <f>('Raw Data'!C212-'Normalized Data'!C$2)/'Normalized Data'!C$3</f>
        <v>-1.0074817893740482</v>
      </c>
      <c r="D213" s="2">
        <f>('Raw Data'!D212-'Normalized Data'!D$2)/'Normalized Data'!D$3</f>
        <v>-1.2207318469566346</v>
      </c>
      <c r="E213" s="2">
        <f>('Raw Data'!E212-'Normalized Data'!E$2)/'Normalized Data'!E$3</f>
        <v>1.4812443241304722</v>
      </c>
      <c r="F213" s="2">
        <f>('Raw Data'!F212-'Normalized Data'!F$2)/'Normalized Data'!F$3</f>
        <v>1.0678554724041145</v>
      </c>
    </row>
    <row r="214" spans="1:6">
      <c r="A214" s="10" t="s">
        <v>180</v>
      </c>
      <c r="B214" s="10" t="s">
        <v>526</v>
      </c>
      <c r="C214" s="2">
        <f>('Raw Data'!C213-'Normalized Data'!C$2)/'Normalized Data'!C$3</f>
        <v>-0.71907485904769763</v>
      </c>
      <c r="D214" s="2">
        <f>('Raw Data'!D213-'Normalized Data'!D$2)/'Normalized Data'!D$3</f>
        <v>0.35981384849426795</v>
      </c>
      <c r="E214" s="2">
        <f>('Raw Data'!E213-'Normalized Data'!E$2)/'Normalized Data'!E$3</f>
        <v>-0.70540429544021621</v>
      </c>
      <c r="F214" s="2">
        <f>('Raw Data'!F213-'Normalized Data'!F$2)/'Normalized Data'!F$3</f>
        <v>-0.17131665107577254</v>
      </c>
    </row>
    <row r="215" spans="1:6">
      <c r="A215" s="10" t="s">
        <v>181</v>
      </c>
      <c r="B215" s="10" t="s">
        <v>527</v>
      </c>
      <c r="C215" s="2">
        <f>('Raw Data'!C214-'Normalized Data'!C$2)/'Normalized Data'!C$3</f>
        <v>-1.9593975060702096</v>
      </c>
      <c r="D215" s="2">
        <f>('Raw Data'!D214-'Normalized Data'!D$2)/'Normalized Data'!D$3</f>
        <v>-1.1072906613449347</v>
      </c>
      <c r="E215" s="2">
        <f>('Raw Data'!E214-'Normalized Data'!E$2)/'Normalized Data'!E$3</f>
        <v>-1.9227676841295449</v>
      </c>
      <c r="F215" s="2">
        <f>('Raw Data'!F214-'Normalized Data'!F$2)/'Normalized Data'!F$3</f>
        <v>-1.9262511693171196</v>
      </c>
    </row>
    <row r="216" spans="1:6">
      <c r="A216" s="10" t="s">
        <v>182</v>
      </c>
      <c r="B216" s="10" t="s">
        <v>528</v>
      </c>
      <c r="C216" s="2">
        <f>('Raw Data'!C215-'Normalized Data'!C$2)/'Normalized Data'!C$3</f>
        <v>-1.8279846907280144</v>
      </c>
      <c r="D216" s="2">
        <f>('Raw Data'!D215-'Normalized Data'!D$2)/'Normalized Data'!D$3</f>
        <v>-0.85841525853466971</v>
      </c>
      <c r="E216" s="2">
        <f>('Raw Data'!E215-'Normalized Data'!E$2)/'Normalized Data'!E$3</f>
        <v>-1.7578276386647462</v>
      </c>
      <c r="F216" s="2">
        <f>('Raw Data'!F215-'Normalized Data'!F$2)/'Normalized Data'!F$3</f>
        <v>-1.4790458372310578</v>
      </c>
    </row>
    <row r="217" spans="1:6">
      <c r="A217" s="10" t="s">
        <v>183</v>
      </c>
      <c r="B217" s="10" t="s">
        <v>529</v>
      </c>
      <c r="C217" s="2">
        <f>('Raw Data'!C216-'Normalized Data'!C$2)/'Normalized Data'!C$3</f>
        <v>-1.2971809539487231</v>
      </c>
      <c r="D217" s="2">
        <f>('Raw Data'!D216-'Normalized Data'!D$2)/'Normalized Data'!D$3</f>
        <v>-0.32476731061783204</v>
      </c>
      <c r="E217" s="2">
        <f>('Raw Data'!E216-'Normalized Data'!E$2)/'Normalized Data'!E$3</f>
        <v>-1.4275599979176428</v>
      </c>
      <c r="F217" s="2">
        <f>('Raw Data'!F216-'Normalized Data'!F$2)/'Normalized Data'!F$3</f>
        <v>-0.57420486435921414</v>
      </c>
    </row>
    <row r="218" spans="1:6">
      <c r="A218" s="10" t="s">
        <v>184</v>
      </c>
      <c r="B218" s="10" t="s">
        <v>530</v>
      </c>
      <c r="C218" s="2">
        <f>('Raw Data'!C217-'Normalized Data'!C$2)/'Normalized Data'!C$3</f>
        <v>-0.75244248734515917</v>
      </c>
      <c r="D218" s="2">
        <f>('Raw Data'!D217-'Normalized Data'!D$2)/'Normalized Data'!D$3</f>
        <v>0.54048549883041963</v>
      </c>
      <c r="E218" s="2">
        <f>('Raw Data'!E217-'Normalized Data'!E$2)/'Normalized Data'!E$3</f>
        <v>-1.2820495022587781</v>
      </c>
      <c r="F218" s="2">
        <f>('Raw Data'!F217-'Normalized Data'!F$2)/'Normalized Data'!F$3</f>
        <v>-0.29860851262862531</v>
      </c>
    </row>
    <row r="219" spans="1:6">
      <c r="A219" s="10" t="s">
        <v>185</v>
      </c>
      <c r="B219" s="10" t="s">
        <v>531</v>
      </c>
      <c r="C219" s="2">
        <f>('Raw Data'!C218-'Normalized Data'!C$2)/'Normalized Data'!C$3</f>
        <v>-1.8416148812708346</v>
      </c>
      <c r="D219" s="2">
        <f>('Raw Data'!D218-'Normalized Data'!D$2)/'Normalized Data'!D$3</f>
        <v>-1.4683885953576616</v>
      </c>
      <c r="E219" s="2">
        <f>('Raw Data'!E218-'Normalized Data'!E$2)/'Normalized Data'!E$3</f>
        <v>-1.9892064483662171</v>
      </c>
      <c r="F219" s="2">
        <f>('Raw Data'!F218-'Normalized Data'!F$2)/'Normalized Data'!F$3</f>
        <v>-1.4580682881197391</v>
      </c>
    </row>
    <row r="220" spans="1:6">
      <c r="A220" s="10" t="s">
        <v>186</v>
      </c>
      <c r="B220" s="10" t="s">
        <v>532</v>
      </c>
      <c r="C220" s="2">
        <f>('Raw Data'!C219-'Normalized Data'!C$2)/'Normalized Data'!C$3</f>
        <v>2.1695543026461985</v>
      </c>
      <c r="D220" s="2">
        <f>('Raw Data'!D219-'Normalized Data'!D$2)/'Normalized Data'!D$3</f>
        <v>2.9013544239608726</v>
      </c>
      <c r="E220" s="2">
        <f>('Raw Data'!E219-'Normalized Data'!E$2)/'Normalized Data'!E$3</f>
        <v>-9.7194023634753865E-2</v>
      </c>
      <c r="F220" s="2">
        <f>('Raw Data'!F219-'Normalized Data'!F$2)/'Normalized Data'!F$3</f>
        <v>2.05502806361085</v>
      </c>
    </row>
    <row r="221" spans="1:6">
      <c r="A221" s="10" t="s">
        <v>187</v>
      </c>
      <c r="B221" s="10" t="s">
        <v>533</v>
      </c>
      <c r="C221" s="2">
        <f>('Raw Data'!C220-'Normalized Data'!C$2)/'Normalized Data'!C$3</f>
        <v>-1.1615210502489826</v>
      </c>
      <c r="D221" s="2">
        <f>('Raw Data'!D220-'Normalized Data'!D$2)/'Normalized Data'!D$3</f>
        <v>-1.0899268807354454</v>
      </c>
      <c r="E221" s="2">
        <f>('Raw Data'!E220-'Normalized Data'!E$2)/'Normalized Data'!E$3</f>
        <v>-1.3070609263019064</v>
      </c>
      <c r="F221" s="2">
        <f>('Raw Data'!F220-'Normalized Data'!F$2)/'Normalized Data'!F$3</f>
        <v>-0.7270229186155307</v>
      </c>
    </row>
    <row r="222" spans="1:6">
      <c r="A222" s="10" t="s">
        <v>188</v>
      </c>
      <c r="B222" s="10" t="s">
        <v>534</v>
      </c>
      <c r="C222" s="2">
        <f>('Raw Data'!C221-'Normalized Data'!C$2)/'Normalized Data'!C$3</f>
        <v>-0.11506646364047918</v>
      </c>
      <c r="D222" s="2">
        <f>('Raw Data'!D221-'Normalized Data'!D$2)/'Normalized Data'!D$3</f>
        <v>-0.40166522172967056</v>
      </c>
      <c r="E222" s="2">
        <f>('Raw Data'!E221-'Normalized Data'!E$2)/'Normalized Data'!E$3</f>
        <v>-1.1114003273928301</v>
      </c>
      <c r="F222" s="2">
        <f>('Raw Data'!F221-'Normalized Data'!F$2)/'Normalized Data'!F$3</f>
        <v>-0.5858980355472404</v>
      </c>
    </row>
    <row r="223" spans="1:6">
      <c r="A223" s="10" t="s">
        <v>189</v>
      </c>
      <c r="B223" s="10" t="s">
        <v>535</v>
      </c>
      <c r="C223" s="2">
        <f>('Raw Data'!C222-'Normalized Data'!C$2)/'Normalized Data'!C$3</f>
        <v>0.66554179184328488</v>
      </c>
      <c r="D223" s="2">
        <f>('Raw Data'!D222-'Normalized Data'!D$2)/'Normalized Data'!D$3</f>
        <v>0.34813439549834013</v>
      </c>
      <c r="E223" s="2">
        <f>('Raw Data'!E222-'Normalized Data'!E$2)/'Normalized Data'!E$3</f>
        <v>0.68748445462485797</v>
      </c>
      <c r="F223" s="2">
        <f>('Raw Data'!F222-'Normalized Data'!F$2)/'Normalized Data'!F$3</f>
        <v>2.0002806361085108</v>
      </c>
    </row>
    <row r="224" spans="1:6">
      <c r="A224" s="10" t="s">
        <v>190</v>
      </c>
      <c r="B224" s="10" t="s">
        <v>536</v>
      </c>
      <c r="C224" s="2">
        <f>('Raw Data'!C223-'Normalized Data'!C$2)/'Normalized Data'!C$3</f>
        <v>1.1459648545207606</v>
      </c>
      <c r="D224" s="2">
        <f>('Raw Data'!D223-'Normalized Data'!D$2)/'Normalized Data'!D$3</f>
        <v>0.68668313349582122</v>
      </c>
      <c r="E224" s="2">
        <f>('Raw Data'!E223-'Normalized Data'!E$2)/'Normalized Data'!E$3</f>
        <v>-0.4253041109202273</v>
      </c>
      <c r="F224" s="2">
        <f>('Raw Data'!F223-'Normalized Data'!F$2)/'Normalized Data'!F$3</f>
        <v>3.1290926099157283E-2</v>
      </c>
    </row>
    <row r="225" spans="1:6">
      <c r="A225" s="10" t="s">
        <v>191</v>
      </c>
      <c r="B225" s="10" t="s">
        <v>537</v>
      </c>
      <c r="C225" s="2">
        <f>('Raw Data'!C224-'Normalized Data'!C$2)/'Normalized Data'!C$3</f>
        <v>0.36441005802707838</v>
      </c>
      <c r="D225" s="2">
        <f>('Raw Data'!D224-'Normalized Data'!D$2)/'Normalized Data'!D$3</f>
        <v>4.2587473214140539E-2</v>
      </c>
      <c r="E225" s="2">
        <f>('Raw Data'!E224-'Normalized Data'!E$2)/'Normalized Data'!E$3</f>
        <v>-0.76093960585605069</v>
      </c>
      <c r="F225" s="2">
        <f>('Raw Data'!F224-'Normalized Data'!F$2)/'Normalized Data'!F$3</f>
        <v>-0.47889382600561453</v>
      </c>
    </row>
    <row r="226" spans="1:6">
      <c r="A226" s="10" t="s">
        <v>192</v>
      </c>
      <c r="B226" s="10" t="s">
        <v>538</v>
      </c>
      <c r="C226" s="2">
        <f>('Raw Data'!C225-'Normalized Data'!C$2)/'Normalized Data'!C$3</f>
        <v>1.5197250915675533</v>
      </c>
      <c r="D226" s="2">
        <f>('Raw Data'!D225-'Normalized Data'!D$2)/'Normalized Data'!D$3</f>
        <v>1.2334500188114454</v>
      </c>
      <c r="E226" s="2">
        <f>('Raw Data'!E225-'Normalized Data'!E$2)/'Normalized Data'!E$3</f>
        <v>-0.12173113297586112</v>
      </c>
      <c r="F226" s="2">
        <f>('Raw Data'!F225-'Normalized Data'!F$2)/'Normalized Data'!F$3</f>
        <v>0.29493685687558419</v>
      </c>
    </row>
    <row r="227" spans="1:6">
      <c r="A227" s="10" t="s">
        <v>193</v>
      </c>
      <c r="B227" s="10" t="s">
        <v>539</v>
      </c>
      <c r="C227" s="2">
        <f>('Raw Data'!C226-'Normalized Data'!C$2)/'Normalized Data'!C$3</f>
        <v>0.25559899584344919</v>
      </c>
      <c r="D227" s="2">
        <f>('Raw Data'!D226-'Normalized Data'!D$2)/'Normalized Data'!D$3</f>
        <v>0.10278409369734846</v>
      </c>
      <c r="E227" s="2">
        <f>('Raw Data'!E226-'Normalized Data'!E$2)/'Normalized Data'!E$3</f>
        <v>-0.63295561686940693</v>
      </c>
      <c r="F227" s="2">
        <f>('Raw Data'!F226-'Normalized Data'!F$2)/'Normalized Data'!F$3</f>
        <v>-0.84766136576239703</v>
      </c>
    </row>
    <row r="228" spans="1:6">
      <c r="A228" s="10" t="s">
        <v>194</v>
      </c>
      <c r="B228" s="10" t="s">
        <v>540</v>
      </c>
      <c r="C228" s="2">
        <f>('Raw Data'!C227-'Normalized Data'!C$2)/'Normalized Data'!C$3</f>
        <v>0.89800403308777998</v>
      </c>
      <c r="D228" s="2">
        <f>('Raw Data'!D227-'Normalized Data'!D$2)/'Normalized Data'!D$3</f>
        <v>1.0553220028462549</v>
      </c>
      <c r="E228" s="2">
        <f>('Raw Data'!E227-'Normalized Data'!E$2)/'Normalized Data'!E$3</f>
        <v>-0.46789988489191903</v>
      </c>
      <c r="F228" s="2">
        <f>('Raw Data'!F227-'Normalized Data'!F$2)/'Normalized Data'!F$3</f>
        <v>-6.0301683816652865E-2</v>
      </c>
    </row>
    <row r="229" spans="1:6">
      <c r="A229" s="10" t="s">
        <v>195</v>
      </c>
      <c r="B229" s="10" t="s">
        <v>541</v>
      </c>
      <c r="C229" s="2">
        <f>('Raw Data'!C228-'Normalized Data'!C$2)/'Normalized Data'!C$3</f>
        <v>0.93622782830569029</v>
      </c>
      <c r="D229" s="2">
        <f>('Raw Data'!D228-'Normalized Data'!D$2)/'Normalized Data'!D$3</f>
        <v>0.86516284167307511</v>
      </c>
      <c r="E229" s="2">
        <f>('Raw Data'!E228-'Normalized Data'!E$2)/'Normalized Data'!E$3</f>
        <v>0.6501003580497573</v>
      </c>
      <c r="F229" s="2">
        <f>('Raw Data'!F228-'Normalized Data'!F$2)/'Normalized Data'!F$3</f>
        <v>1.8364826941066397</v>
      </c>
    </row>
    <row r="230" spans="1:6">
      <c r="A230" s="10" t="s">
        <v>196</v>
      </c>
      <c r="B230" s="10" t="s">
        <v>542</v>
      </c>
      <c r="C230" s="2">
        <f>('Raw Data'!C229-'Normalized Data'!C$2)/'Normalized Data'!C$3</f>
        <v>-0.16308490061319458</v>
      </c>
      <c r="D230" s="2">
        <f>('Raw Data'!D229-'Normalized Data'!D$2)/'Normalized Data'!D$3</f>
        <v>-1.1123288567548623E-2</v>
      </c>
      <c r="E230" s="2">
        <f>('Raw Data'!E229-'Normalized Data'!E$2)/'Normalized Data'!E$3</f>
        <v>-0.71770755606457604</v>
      </c>
      <c r="F230" s="2">
        <f>('Raw Data'!F229-'Normalized Data'!F$2)/'Normalized Data'!F$3</f>
        <v>-0.45199953227315481</v>
      </c>
    </row>
    <row r="231" spans="1:6">
      <c r="A231" s="10" t="s">
        <v>197</v>
      </c>
      <c r="B231" s="10" t="s">
        <v>543</v>
      </c>
      <c r="C231" s="2">
        <f>('Raw Data'!C230-'Normalized Data'!C$2)/'Normalized Data'!C$3</f>
        <v>-0.20642824807605378</v>
      </c>
      <c r="D231" s="2">
        <f>('Raw Data'!D230-'Normalized Data'!D$2)/'Normalized Data'!D$3</f>
        <v>-0.30468813897567537</v>
      </c>
      <c r="E231" s="2">
        <f>('Raw Data'!E230-'Normalized Data'!E$2)/'Normalized Data'!E$3</f>
        <v>-0.67853610286844601</v>
      </c>
      <c r="F231" s="2">
        <f>('Raw Data'!F230-'Normalized Data'!F$2)/'Normalized Data'!F$3</f>
        <v>-0.96476847521047782</v>
      </c>
    </row>
    <row r="232" spans="1:6">
      <c r="A232" s="10" t="s">
        <v>198</v>
      </c>
      <c r="B232" s="10" t="s">
        <v>544</v>
      </c>
      <c r="C232" s="2">
        <f>('Raw Data'!C231-'Normalized Data'!C$2)/'Normalized Data'!C$3</f>
        <v>0.74133914975924897</v>
      </c>
      <c r="D232" s="2">
        <f>('Raw Data'!D231-'Normalized Data'!D$2)/'Normalized Data'!D$3</f>
        <v>0.49318698575237746</v>
      </c>
      <c r="E232" s="2">
        <f>('Raw Data'!E231-'Normalized Data'!E$2)/'Normalized Data'!E$3</f>
        <v>-0.23954049317160248</v>
      </c>
      <c r="F232" s="2">
        <f>('Raw Data'!F231-'Normalized Data'!F$2)/'Normalized Data'!F$3</f>
        <v>-0.61214920486436053</v>
      </c>
    </row>
    <row r="233" spans="1:6">
      <c r="A233" s="10" t="s">
        <v>199</v>
      </c>
      <c r="B233" s="10" t="s">
        <v>545</v>
      </c>
      <c r="C233" s="2">
        <f>('Raw Data'!C232-'Normalized Data'!C$2)/'Normalized Data'!C$3</f>
        <v>3.3015350425943444</v>
      </c>
      <c r="D233" s="2">
        <f>('Raw Data'!D232-'Normalized Data'!D$2)/'Normalized Data'!D$3</f>
        <v>2.8828210622740582</v>
      </c>
      <c r="E233" s="2">
        <f>('Raw Data'!E232-'Normalized Data'!E$2)/'Normalized Data'!E$3</f>
        <v>1.0213325929396533</v>
      </c>
      <c r="F233" s="2">
        <f>('Raw Data'!F232-'Normalized Data'!F$2)/'Normalized Data'!F$3</f>
        <v>1.1383652946679121</v>
      </c>
    </row>
    <row r="234" spans="1:6">
      <c r="A234" s="10" t="s">
        <v>200</v>
      </c>
      <c r="B234" s="10" t="s">
        <v>546</v>
      </c>
      <c r="C234" s="2">
        <f>('Raw Data'!C233-'Normalized Data'!C$2)/'Normalized Data'!C$3</f>
        <v>0.49340302070043962</v>
      </c>
      <c r="D234" s="2">
        <f>('Raw Data'!D233-'Normalized Data'!D$2)/'Normalized Data'!D$3</f>
        <v>0.26548672566371712</v>
      </c>
      <c r="E234" s="2">
        <f>('Raw Data'!E233-'Normalized Data'!E$2)/'Normalized Data'!E$3</f>
        <v>0.12546780733568194</v>
      </c>
      <c r="F234" s="2">
        <f>('Raw Data'!F233-'Normalized Data'!F$2)/'Normalized Data'!F$3</f>
        <v>-0.54753274087932702</v>
      </c>
    </row>
    <row r="235" spans="1:6">
      <c r="A235" s="10" t="s">
        <v>201</v>
      </c>
      <c r="B235" s="10" t="s">
        <v>547</v>
      </c>
      <c r="C235" s="2">
        <f>('Raw Data'!C234-'Normalized Data'!C$2)/'Normalized Data'!C$3</f>
        <v>1.5284168072760189</v>
      </c>
      <c r="D235" s="2">
        <f>('Raw Data'!D234-'Normalized Data'!D$2)/'Normalized Data'!D$3</f>
        <v>1.2072203229025247</v>
      </c>
      <c r="E235" s="2">
        <f>('Raw Data'!E234-'Normalized Data'!E$2)/'Normalized Data'!E$3</f>
        <v>0.41559801250571293</v>
      </c>
      <c r="F235" s="2">
        <f>('Raw Data'!F234-'Normalized Data'!F$2)/'Normalized Data'!F$3</f>
        <v>-0.28297474275023443</v>
      </c>
    </row>
    <row r="236" spans="1:6">
      <c r="A236" s="10" t="s">
        <v>202</v>
      </c>
      <c r="B236" s="10" t="s">
        <v>548</v>
      </c>
      <c r="C236" s="2">
        <f>('Raw Data'!C235-'Normalized Data'!C$2)/'Normalized Data'!C$3</f>
        <v>1.4545619161282355</v>
      </c>
      <c r="D236" s="2">
        <f>('Raw Data'!D235-'Normalized Data'!D$2)/'Normalized Data'!D$3</f>
        <v>0.94791683706018137</v>
      </c>
      <c r="E236" s="2">
        <f>('Raw Data'!E235-'Normalized Data'!E$2)/'Normalized Data'!E$3</f>
        <v>0.84672693933977727</v>
      </c>
      <c r="F236" s="2">
        <f>('Raw Data'!F235-'Normalized Data'!F$2)/'Normalized Data'!F$3</f>
        <v>0.43912535079513404</v>
      </c>
    </row>
    <row r="237" spans="1:6">
      <c r="A237" s="10" t="s">
        <v>203</v>
      </c>
      <c r="B237" s="10" t="s">
        <v>549</v>
      </c>
      <c r="C237" s="2">
        <f>('Raw Data'!C236-'Normalized Data'!C$2)/'Normalized Data'!C$3</f>
        <v>0.10023457755463092</v>
      </c>
      <c r="D237" s="2">
        <f>('Raw Data'!D236-'Normalized Data'!D$2)/'Normalized Data'!D$3</f>
        <v>-0.19577805767752193</v>
      </c>
      <c r="E237" s="2">
        <f>('Raw Data'!E236-'Normalized Data'!E$2)/'Normalized Data'!E$3</f>
        <v>3.7193213829167411E-3</v>
      </c>
      <c r="F237" s="2">
        <f>('Raw Data'!F236-'Normalized Data'!F$2)/'Normalized Data'!F$3</f>
        <v>-1.0827993451824149</v>
      </c>
    </row>
    <row r="238" spans="1:6">
      <c r="A238" s="10" t="s">
        <v>204</v>
      </c>
      <c r="B238" s="10" t="s">
        <v>550</v>
      </c>
      <c r="C238" s="2">
        <f>('Raw Data'!C237-'Normalized Data'!C$2)/'Normalized Data'!C$3</f>
        <v>3.135281287295772</v>
      </c>
      <c r="D238" s="2">
        <f>('Raw Data'!D237-'Normalized Data'!D$2)/'Normalized Data'!D$3</f>
        <v>3.1051150769633429</v>
      </c>
      <c r="E238" s="2">
        <f>('Raw Data'!E237-'Normalized Data'!E$2)/'Normalized Data'!E$3</f>
        <v>3.2630479925497893</v>
      </c>
      <c r="F238" s="2">
        <f>('Raw Data'!F237-'Normalized Data'!F$2)/'Normalized Data'!F$3</f>
        <v>2.9612605238540675</v>
      </c>
    </row>
    <row r="239" spans="1:6">
      <c r="A239" s="10" t="s">
        <v>205</v>
      </c>
      <c r="B239" s="10" t="s">
        <v>551</v>
      </c>
      <c r="C239" s="2">
        <f>('Raw Data'!C238-'Normalized Data'!C$2)/'Normalized Data'!C$3</f>
        <v>0.21326803572163325</v>
      </c>
      <c r="D239" s="2">
        <f>('Raw Data'!D238-'Normalized Data'!D$2)/'Normalized Data'!D$3</f>
        <v>2.5280944825218143E-2</v>
      </c>
      <c r="E239" s="2">
        <f>('Raw Data'!E238-'Normalized Data'!E$2)/'Normalized Data'!E$3</f>
        <v>1.0799740862211584</v>
      </c>
      <c r="F239" s="2">
        <f>('Raw Data'!F238-'Normalized Data'!F$2)/'Normalized Data'!F$3</f>
        <v>0.1411365762394754</v>
      </c>
    </row>
    <row r="240" spans="1:6">
      <c r="A240" s="10" t="s">
        <v>206</v>
      </c>
      <c r="B240" s="10" t="s">
        <v>552</v>
      </c>
      <c r="C240" s="2">
        <f>('Raw Data'!C239-'Normalized Data'!C$2)/'Normalized Data'!C$3</f>
        <v>5.5119387629120542</v>
      </c>
      <c r="D240" s="2">
        <f>('Raw Data'!D239-'Normalized Data'!D$2)/'Normalized Data'!D$3</f>
        <v>7.4451114782523371</v>
      </c>
      <c r="E240" s="2">
        <f>('Raw Data'!E239-'Normalized Data'!E$2)/'Normalized Data'!E$3</f>
        <v>4.4761367645952994</v>
      </c>
      <c r="F240" s="2">
        <f>('Raw Data'!F239-'Normalized Data'!F$2)/'Normalized Data'!F$3</f>
        <v>4.7927736202057991</v>
      </c>
    </row>
    <row r="241" spans="1:6">
      <c r="A241" s="10" t="s">
        <v>207</v>
      </c>
      <c r="B241" s="10" t="s">
        <v>553</v>
      </c>
      <c r="C241" s="2">
        <f>('Raw Data'!C240-'Normalized Data'!C$2)/'Normalized Data'!C$3</f>
        <v>-0.33910860529239922</v>
      </c>
      <c r="D241" s="2">
        <f>('Raw Data'!D240-'Normalized Data'!D$2)/'Normalized Data'!D$3</f>
        <v>-0.23680336315901374</v>
      </c>
      <c r="E241" s="2">
        <f>('Raw Data'!E240-'Normalized Data'!E$2)/'Normalized Data'!E$3</f>
        <v>0.10635639543963867</v>
      </c>
      <c r="F241" s="2">
        <f>('Raw Data'!F240-'Normalized Data'!F$2)/'Normalized Data'!F$3</f>
        <v>-1.5113423760523867</v>
      </c>
    </row>
    <row r="242" spans="1:6">
      <c r="A242" s="10" t="s">
        <v>208</v>
      </c>
      <c r="B242" s="10" t="s">
        <v>554</v>
      </c>
      <c r="C242" s="2">
        <f>('Raw Data'!C241-'Normalized Data'!C$2)/'Normalized Data'!C$3</f>
        <v>-1.1913412074570975</v>
      </c>
      <c r="D242" s="2">
        <f>('Raw Data'!D241-'Normalized Data'!D$2)/'Normalized Data'!D$3</f>
        <v>-1.1989514664747345</v>
      </c>
      <c r="E242" s="2">
        <f>('Raw Data'!E241-'Normalized Data'!E$2)/'Normalized Data'!E$3</f>
        <v>0.26207044151757575</v>
      </c>
      <c r="F242" s="2">
        <f>('Raw Data'!F241-'Normalized Data'!F$2)/'Normalized Data'!F$3</f>
        <v>-0.99552151543498801</v>
      </c>
    </row>
    <row r="243" spans="1:6">
      <c r="A243" s="10" t="s">
        <v>209</v>
      </c>
      <c r="B243" s="10" t="s">
        <v>555</v>
      </c>
      <c r="C243" s="2">
        <f>('Raw Data'!C242-'Normalized Data'!C$2)/'Normalized Data'!C$3</f>
        <v>-1.3197415531503363</v>
      </c>
      <c r="D243" s="2">
        <f>('Raw Data'!D242-'Normalized Data'!D$2)/'Normalized Data'!D$3</f>
        <v>-1.2766918031177905</v>
      </c>
      <c r="E243" s="2">
        <f>('Raw Data'!E242-'Normalized Data'!E$2)/'Normalized Data'!E$3</f>
        <v>1.0639746415164191</v>
      </c>
      <c r="F243" s="2">
        <f>('Raw Data'!F242-'Normalized Data'!F$2)/'Normalized Data'!F$3</f>
        <v>-1.3797942001871653E-2</v>
      </c>
    </row>
    <row r="244" spans="1:6">
      <c r="A244" s="10" t="s">
        <v>210</v>
      </c>
      <c r="B244" s="10" t="s">
        <v>556</v>
      </c>
      <c r="C244" s="2">
        <f>('Raw Data'!C243-'Normalized Data'!C$2)/'Normalized Data'!C$3</f>
        <v>-1.6443886579694644</v>
      </c>
      <c r="D244" s="2">
        <f>('Raw Data'!D243-'Normalized Data'!D$2)/'Normalized Data'!D$3</f>
        <v>-1.2116042072203221</v>
      </c>
      <c r="E244" s="2">
        <f>('Raw Data'!E243-'Normalized Data'!E$2)/'Normalized Data'!E$3</f>
        <v>-1.7448476119411609</v>
      </c>
      <c r="F244" s="2">
        <f>('Raw Data'!F243-'Normalized Data'!F$2)/'Normalized Data'!F$3</f>
        <v>-1.2333021515434996</v>
      </c>
    </row>
    <row r="245" spans="1:6">
      <c r="A245" s="10" t="s">
        <v>211</v>
      </c>
      <c r="B245" s="10" t="s">
        <v>557</v>
      </c>
      <c r="C245" s="2">
        <f>('Raw Data'!C244-'Normalized Data'!C$2)/'Normalized Data'!C$3</f>
        <v>0.80420593440059163</v>
      </c>
      <c r="D245" s="2">
        <f>('Raw Data'!D244-'Normalized Data'!D$2)/'Normalized Data'!D$3</f>
        <v>1.7841591284576255</v>
      </c>
      <c r="E245" s="2">
        <f>('Raw Data'!E244-'Normalized Data'!E$2)/'Normalized Data'!E$3</f>
        <v>-0.87997524308628394</v>
      </c>
      <c r="F245" s="2">
        <f>('Raw Data'!F244-'Normalized Data'!F$2)/'Normalized Data'!F$3</f>
        <v>0.37456735266604191</v>
      </c>
    </row>
    <row r="246" spans="1:6">
      <c r="A246" s="10" t="s">
        <v>212</v>
      </c>
      <c r="B246" s="10" t="s">
        <v>558</v>
      </c>
      <c r="C246" s="2">
        <f>('Raw Data'!C245-'Normalized Data'!C$2)/'Normalized Data'!C$3</f>
        <v>-1.6740853533067215</v>
      </c>
      <c r="D246" s="2">
        <f>('Raw Data'!D245-'Normalized Data'!D$2)/'Normalized Data'!D$3</f>
        <v>-1.1627189897436723</v>
      </c>
      <c r="E246" s="2">
        <f>('Raw Data'!E245-'Normalized Data'!E$2)/'Normalized Data'!E$3</f>
        <v>-1.6040224200461579</v>
      </c>
      <c r="F246" s="2">
        <f>('Raw Data'!F245-'Normalized Data'!F$2)/'Normalized Data'!F$3</f>
        <v>-0.62659027128157174</v>
      </c>
    </row>
    <row r="247" spans="1:6">
      <c r="A247" s="10" t="s">
        <v>213</v>
      </c>
      <c r="B247" s="10" t="s">
        <v>559</v>
      </c>
      <c r="C247" s="2">
        <f>('Raw Data'!C246-'Normalized Data'!C$2)/'Normalized Data'!C$3</f>
        <v>-1.3030248158360438</v>
      </c>
      <c r="D247" s="2">
        <f>('Raw Data'!D246-'Normalized Data'!D$2)/'Normalized Data'!D$3</f>
        <v>1.3814142934258733E-2</v>
      </c>
      <c r="E247" s="2">
        <f>('Raw Data'!E246-'Normalized Data'!E$2)/'Normalized Data'!E$3</f>
        <v>-1.0687756317929671</v>
      </c>
      <c r="F247" s="2">
        <f>('Raw Data'!F246-'Normalized Data'!F$2)/'Normalized Data'!F$3</f>
        <v>0.2920954162768945</v>
      </c>
    </row>
    <row r="248" spans="1:6">
      <c r="A248" s="10" t="s">
        <v>214</v>
      </c>
      <c r="B248" s="10" t="s">
        <v>560</v>
      </c>
      <c r="C248" s="2">
        <f>('Raw Data'!C247-'Normalized Data'!C$2)/'Normalized Data'!C$3</f>
        <v>-1.9973579159636206</v>
      </c>
      <c r="D248" s="2">
        <f>('Raw Data'!D247-'Normalized Data'!D$2)/'Normalized Data'!D$3</f>
        <v>-0.97606857180246276</v>
      </c>
      <c r="E248" s="2">
        <f>('Raw Data'!E247-'Normalized Data'!E$2)/'Normalized Data'!E$3</f>
        <v>-1.8065490134832629</v>
      </c>
      <c r="F248" s="2">
        <f>('Raw Data'!F247-'Normalized Data'!F$2)/'Normalized Data'!F$3</f>
        <v>-0.2925046772684764</v>
      </c>
    </row>
    <row r="249" spans="1:6">
      <c r="A249" s="10" t="s">
        <v>215</v>
      </c>
      <c r="B249" s="10" t="s">
        <v>561</v>
      </c>
      <c r="C249" s="2">
        <f>('Raw Data'!C248-'Normalized Data'!C$2)/'Normalized Data'!C$3</f>
        <v>-2.2308490061319408</v>
      </c>
      <c r="D249" s="2">
        <f>('Raw Data'!D248-'Normalized Data'!D$2)/'Normalized Data'!D$3</f>
        <v>-1.5067230464724444</v>
      </c>
      <c r="E249" s="2">
        <f>('Raw Data'!E248-'Normalized Data'!E$2)/'Normalized Data'!E$3</f>
        <v>-1.9969979349957481</v>
      </c>
      <c r="F249" s="2">
        <f>('Raw Data'!F248-'Normalized Data'!F$2)/'Normalized Data'!F$3</f>
        <v>-1.0159144059869047</v>
      </c>
    </row>
    <row r="250" spans="1:6">
      <c r="A250" s="10" t="s">
        <v>216</v>
      </c>
      <c r="B250" s="10" t="s">
        <v>562</v>
      </c>
      <c r="C250" s="2">
        <f>('Raw Data'!C249-'Normalized Data'!C$2)/'Normalized Data'!C$3</f>
        <v>-2.0220585209267878</v>
      </c>
      <c r="D250" s="2">
        <f>('Raw Data'!D249-'Normalized Data'!D$2)/'Normalized Data'!D$3</f>
        <v>-1.6421490847823588</v>
      </c>
      <c r="E250" s="2">
        <f>('Raw Data'!E249-'Normalized Data'!E$2)/'Normalized Data'!E$3</f>
        <v>-1.9900856658626453</v>
      </c>
      <c r="F250" s="2">
        <f>('Raw Data'!F249-'Normalized Data'!F$2)/'Normalized Data'!F$3</f>
        <v>-1.1824017773620223</v>
      </c>
    </row>
    <row r="251" spans="1:6">
      <c r="A251" s="10" t="s">
        <v>217</v>
      </c>
      <c r="B251" s="10" t="s">
        <v>563</v>
      </c>
      <c r="C251" s="2">
        <f>('Raw Data'!C250-'Normalized Data'!C$2)/'Normalized Data'!C$3</f>
        <v>-1.1485740153915802</v>
      </c>
      <c r="D251" s="2">
        <f>('Raw Data'!D250-'Normalized Data'!D$2)/'Normalized Data'!D$3</f>
        <v>-1.0506927518688756</v>
      </c>
      <c r="E251" s="2">
        <f>('Raw Data'!E250-'Normalized Data'!E$2)/'Normalized Data'!E$3</f>
        <v>-1.626072269364476</v>
      </c>
      <c r="F251" s="2">
        <f>('Raw Data'!F250-'Normalized Data'!F$2)/'Normalized Data'!F$3</f>
        <v>-0.58153648269410874</v>
      </c>
    </row>
    <row r="252" spans="1:6">
      <c r="A252" s="10" t="s">
        <v>218</v>
      </c>
      <c r="B252" s="10" t="s">
        <v>564</v>
      </c>
      <c r="C252" s="2">
        <f>('Raw Data'!C251-'Normalized Data'!C$2)/'Normalized Data'!C$3</f>
        <v>0.24051195522449487</v>
      </c>
      <c r="D252" s="2">
        <f>('Raw Data'!D251-'Normalized Data'!D$2)/'Normalized Data'!D$3</f>
        <v>0.12000065431109241</v>
      </c>
      <c r="E252" s="2">
        <f>('Raw Data'!E251-'Normalized Data'!E$2)/'Normalized Data'!E$3</f>
        <v>-0.89990224489677884</v>
      </c>
      <c r="F252" s="2">
        <f>('Raw Data'!F251-'Normalized Data'!F$2)/'Normalized Data'!F$3</f>
        <v>-0.13872778297474314</v>
      </c>
    </row>
    <row r="253" spans="1:6">
      <c r="A253" s="10" t="s">
        <v>219</v>
      </c>
      <c r="B253" s="10" t="s">
        <v>565</v>
      </c>
      <c r="C253" s="2">
        <f>('Raw Data'!C252-'Normalized Data'!C$2)/'Normalized Data'!C$3</f>
        <v>4.2235236017943123</v>
      </c>
      <c r="D253" s="2">
        <f>('Raw Data'!D252-'Normalized Data'!D$2)/'Normalized Data'!D$3</f>
        <v>4.7085044084209837</v>
      </c>
      <c r="E253" s="2">
        <f>('Raw Data'!E252-'Normalized Data'!E$2)/'Normalized Data'!E$3</f>
        <v>0.97240298239829781</v>
      </c>
      <c r="F253" s="2">
        <f>('Raw Data'!F252-'Normalized Data'!F$2)/'Normalized Data'!F$3</f>
        <v>2.4658325537885868</v>
      </c>
    </row>
    <row r="254" spans="1:6">
      <c r="A254" s="10" t="s">
        <v>220</v>
      </c>
      <c r="B254" s="10" t="s">
        <v>566</v>
      </c>
      <c r="C254" s="2">
        <f>('Raw Data'!C253-'Normalized Data'!C$2)/'Normalized Data'!C$3</f>
        <v>1.1350096711798832</v>
      </c>
      <c r="D254" s="2">
        <f>('Raw Data'!D253-'Normalized Data'!D$2)/'Normalized Data'!D$3</f>
        <v>0.77783684752915827</v>
      </c>
      <c r="E254" s="2">
        <f>('Raw Data'!E253-'Normalized Data'!E$2)/'Normalized Data'!E$3</f>
        <v>-0.34228746941537797</v>
      </c>
      <c r="F254" s="2">
        <f>('Raw Data'!F253-'Normalized Data'!F$2)/'Normalized Data'!F$3</f>
        <v>0.2785898035547219</v>
      </c>
    </row>
    <row r="255" spans="1:6">
      <c r="A255" s="10" t="s">
        <v>221</v>
      </c>
      <c r="B255" s="10" t="s">
        <v>567</v>
      </c>
      <c r="C255" s="2">
        <f>('Raw Data'!C254-'Normalized Data'!C$2)/'Normalized Data'!C$3</f>
        <v>8.4118688011850684E-2</v>
      </c>
      <c r="D255" s="2">
        <f>('Raw Data'!D254-'Normalized Data'!D$2)/'Normalized Data'!D$3</f>
        <v>-0.27665908756318019</v>
      </c>
      <c r="E255" s="2">
        <f>('Raw Data'!E254-'Normalized Data'!E$2)/'Normalized Data'!E$3</f>
        <v>-0.20919013656792801</v>
      </c>
      <c r="F255" s="2">
        <f>('Raw Data'!F254-'Normalized Data'!F$2)/'Normalized Data'!F$3</f>
        <v>0.21343545369504127</v>
      </c>
    </row>
    <row r="256" spans="1:6">
      <c r="A256" s="10" t="s">
        <v>222</v>
      </c>
      <c r="B256" s="10" t="s">
        <v>568</v>
      </c>
      <c r="C256" s="2">
        <f>('Raw Data'!C255-'Normalized Data'!C$2)/'Normalized Data'!C$3</f>
        <v>1.0769332071278643</v>
      </c>
      <c r="D256" s="2">
        <f>('Raw Data'!D255-'Normalized Data'!D$2)/'Normalized Data'!D$3</f>
        <v>0.84348060785500567</v>
      </c>
      <c r="E256" s="2">
        <f>('Raw Data'!E255-'Normalized Data'!E$2)/'Normalized Data'!E$3</f>
        <v>0.76334588531996039</v>
      </c>
      <c r="F256" s="2">
        <f>('Raw Data'!F255-'Normalized Data'!F$2)/'Normalized Data'!F$3</f>
        <v>1.6325771749298403</v>
      </c>
    </row>
    <row r="257" spans="1:6">
      <c r="A257" s="10" t="s">
        <v>223</v>
      </c>
      <c r="B257" s="10" t="s">
        <v>569</v>
      </c>
      <c r="C257" s="2">
        <f>('Raw Data'!C256-'Normalized Data'!C$2)/'Normalized Data'!C$3</f>
        <v>-0.1617185892423568</v>
      </c>
      <c r="D257" s="2">
        <f>('Raw Data'!D256-'Normalized Data'!D$2)/'Normalized Data'!D$3</f>
        <v>-0.18975021674054779</v>
      </c>
      <c r="E257" s="2">
        <f>('Raw Data'!E256-'Normalized Data'!E$2)/'Normalized Data'!E$3</f>
        <v>0.56004997657348188</v>
      </c>
      <c r="F257" s="2">
        <f>('Raw Data'!F256-'Normalized Data'!F$2)/'Normalized Data'!F$3</f>
        <v>1.1279349859681949</v>
      </c>
    </row>
    <row r="258" spans="1:6">
      <c r="A258" s="10" t="s">
        <v>224</v>
      </c>
      <c r="B258" s="10" t="s">
        <v>570</v>
      </c>
      <c r="C258" s="2">
        <f>('Raw Data'!C257-'Normalized Data'!C$2)/'Normalized Data'!C$3</f>
        <v>7.0702498045180752E-3</v>
      </c>
      <c r="D258" s="2">
        <f>('Raw Data'!D257-'Normalized Data'!D$2)/'Normalized Data'!D$3</f>
        <v>0.10408453699311429</v>
      </c>
      <c r="E258" s="2">
        <f>('Raw Data'!E257-'Normalized Data'!E$2)/'Normalized Data'!E$3</f>
        <v>0.58511345954731986</v>
      </c>
      <c r="F258" s="2">
        <f>('Raw Data'!F257-'Normalized Data'!F$2)/'Normalized Data'!F$3</f>
        <v>1.2510523854069224</v>
      </c>
    </row>
    <row r="259" spans="1:6">
      <c r="A259" s="10" t="s">
        <v>225</v>
      </c>
      <c r="B259" s="10" t="s">
        <v>571</v>
      </c>
      <c r="C259" s="2">
        <f>('Raw Data'!C258-'Normalized Data'!C$2)/'Normalized Data'!C$3</f>
        <v>-0.43663525247952756</v>
      </c>
      <c r="D259" s="2">
        <f>('Raw Data'!D258-'Normalized Data'!D$2)/'Normalized Data'!D$3</f>
        <v>-0.39450051526998448</v>
      </c>
      <c r="E259" s="2">
        <f>('Raw Data'!E258-'Normalized Data'!E$2)/'Normalized Data'!E$3</f>
        <v>-0.48828384842753086</v>
      </c>
      <c r="F259" s="2">
        <f>('Raw Data'!F258-'Normalized Data'!F$2)/'Normalized Data'!F$3</f>
        <v>-9.3837698783911266E-2</v>
      </c>
    </row>
    <row r="260" spans="1:6">
      <c r="A260" s="10" t="s">
        <v>226</v>
      </c>
      <c r="B260" s="10" t="s">
        <v>572</v>
      </c>
      <c r="C260" s="2">
        <f>('Raw Data'!C259-'Normalized Data'!C$2)/'Normalized Data'!C$3</f>
        <v>-5.5195687065312408E-2</v>
      </c>
      <c r="D260" s="2">
        <f>('Raw Data'!D259-'Normalized Data'!D$2)/'Normalized Data'!D$3</f>
        <v>0.17809530041058094</v>
      </c>
      <c r="E260" s="2">
        <f>('Raw Data'!E259-'Normalized Data'!E$2)/'Normalized Data'!E$3</f>
        <v>-0.20228943608609379</v>
      </c>
      <c r="F260" s="2">
        <f>('Raw Data'!F259-'Normalized Data'!F$2)/'Normalized Data'!F$3</f>
        <v>8.8716089803554596E-2</v>
      </c>
    </row>
    <row r="261" spans="1:6">
      <c r="A261" s="10" t="s">
        <v>227</v>
      </c>
      <c r="B261" s="10" t="s">
        <v>573</v>
      </c>
      <c r="C261" s="2">
        <f>('Raw Data'!C260-'Normalized Data'!C$2)/'Normalized Data'!C$3</f>
        <v>0.62056051689369918</v>
      </c>
      <c r="D261" s="2">
        <f>('Raw Data'!D260-'Normalized Data'!D$2)/'Normalized Data'!D$3</f>
        <v>0.47978178725074883</v>
      </c>
      <c r="E261" s="2">
        <f>('Raw Data'!E260-'Normalized Data'!E$2)/'Normalized Data'!E$3</f>
        <v>0.79229065079447702</v>
      </c>
      <c r="F261" s="2">
        <f>('Raw Data'!F260-'Normalized Data'!F$2)/'Normalized Data'!F$3</f>
        <v>1.3249064546304936</v>
      </c>
    </row>
    <row r="262" spans="1:6">
      <c r="A262" s="10" t="s">
        <v>228</v>
      </c>
      <c r="B262" s="10" t="s">
        <v>574</v>
      </c>
      <c r="C262" s="2">
        <f>('Raw Data'!C261-'Normalized Data'!C$2)/'Normalized Data'!C$3</f>
        <v>1.7921560558047642</v>
      </c>
      <c r="D262" s="2">
        <f>('Raw Data'!D261-'Normalized Data'!D$2)/'Normalized Data'!D$3</f>
        <v>1.5587407783030451</v>
      </c>
      <c r="E262" s="2">
        <f>('Raw Data'!E261-'Normalized Data'!E$2)/'Normalized Data'!E$3</f>
        <v>0.86668864710407767</v>
      </c>
      <c r="F262" s="2">
        <f>('Raw Data'!F261-'Normalized Data'!F$2)/'Normalized Data'!F$3</f>
        <v>0.74179139382600423</v>
      </c>
    </row>
    <row r="263" spans="1:6">
      <c r="A263" s="10" t="s">
        <v>229</v>
      </c>
      <c r="B263" s="10" t="s">
        <v>575</v>
      </c>
      <c r="C263" s="2">
        <f>('Raw Data'!C262-'Normalized Data'!C$2)/'Normalized Data'!C$3</f>
        <v>0.83177085476768431</v>
      </c>
      <c r="D263" s="2">
        <f>('Raw Data'!D262-'Normalized Data'!D$2)/'Normalized Data'!D$3</f>
        <v>0.71936597255165113</v>
      </c>
      <c r="E263" s="2">
        <f>('Raw Data'!E262-'Normalized Data'!E$2)/'Normalized Data'!E$3</f>
        <v>-0.18845911349425271</v>
      </c>
      <c r="F263" s="2">
        <f>('Raw Data'!F262-'Normalized Data'!F$2)/'Normalized Data'!F$3</f>
        <v>-0.87509354536950645</v>
      </c>
    </row>
    <row r="264" spans="1:6">
      <c r="A264" s="10" t="s">
        <v>230</v>
      </c>
      <c r="B264" s="10" t="s">
        <v>576</v>
      </c>
      <c r="C264" s="2">
        <f>('Raw Data'!C263-'Normalized Data'!C$2)/'Normalized Data'!C$3</f>
        <v>1.9320301246964893</v>
      </c>
      <c r="D264" s="2">
        <f>('Raw Data'!D263-'Normalized Data'!D$2)/'Normalized Data'!D$3</f>
        <v>1.6279423551927774</v>
      </c>
      <c r="E264" s="2">
        <f>('Raw Data'!E263-'Normalized Data'!E$2)/'Normalized Data'!E$3</f>
        <v>0.95507892712328135</v>
      </c>
      <c r="F264" s="2">
        <f>('Raw Data'!F263-'Normalized Data'!F$2)/'Normalized Data'!F$3</f>
        <v>0.48849391955098037</v>
      </c>
    </row>
    <row r="265" spans="1:6">
      <c r="A265" s="10" t="s">
        <v>231</v>
      </c>
      <c r="B265" s="10" t="s">
        <v>577</v>
      </c>
      <c r="C265" s="2">
        <f>('Raw Data'!C264-'Normalized Data'!C$2)/'Normalized Data'!C$3</f>
        <v>7.7031976624551815E-2</v>
      </c>
      <c r="D265" s="2">
        <f>('Raw Data'!D264-'Normalized Data'!D$2)/'Normalized Data'!D$3</f>
        <v>-3.5921678962261179E-2</v>
      </c>
      <c r="E265" s="2">
        <f>('Raw Data'!E264-'Normalized Data'!E$2)/'Normalized Data'!E$3</f>
        <v>0.37086203804929407</v>
      </c>
      <c r="F265" s="2">
        <f>('Raw Data'!F264-'Normalized Data'!F$2)/'Normalized Data'!F$3</f>
        <v>-0.53058933582787626</v>
      </c>
    </row>
    <row r="266" spans="1:6">
      <c r="A266" s="10" t="s">
        <v>232</v>
      </c>
      <c r="B266" s="10" t="s">
        <v>578</v>
      </c>
      <c r="C266" s="2">
        <f>('Raw Data'!C265-'Normalized Data'!C$2)/'Normalized Data'!C$3</f>
        <v>0.6799703691509924</v>
      </c>
      <c r="D266" s="2">
        <f>('Raw Data'!D265-'Normalized Data'!D$2)/'Normalized Data'!D$3</f>
        <v>0.49237727577576773</v>
      </c>
      <c r="E266" s="2">
        <f>('Raw Data'!E265-'Normalized Data'!E$2)/'Normalized Data'!E$3</f>
        <v>2.2063731699839777</v>
      </c>
      <c r="F266" s="2">
        <f>('Raw Data'!F265-'Normalized Data'!F$2)/'Normalized Data'!F$3</f>
        <v>2.9125000000000001</v>
      </c>
    </row>
    <row r="267" spans="1:6">
      <c r="A267" s="10" t="s">
        <v>233</v>
      </c>
      <c r="B267" s="10" t="s">
        <v>579</v>
      </c>
      <c r="C267" s="2">
        <f>('Raw Data'!C266-'Normalized Data'!C$2)/'Normalized Data'!C$3</f>
        <v>0.7917445162352359</v>
      </c>
      <c r="D267" s="2">
        <f>('Raw Data'!D266-'Normalized Data'!D$2)/'Normalized Data'!D$3</f>
        <v>0.62249521535013919</v>
      </c>
      <c r="E267" s="2">
        <f>('Raw Data'!E266-'Normalized Data'!E$2)/'Normalized Data'!E$3</f>
        <v>2.8501975347204151</v>
      </c>
      <c r="F267" s="2">
        <f>('Raw Data'!F266-'Normalized Data'!F$2)/'Normalized Data'!F$3</f>
        <v>1.9903414405986897</v>
      </c>
    </row>
    <row r="268" spans="1:6">
      <c r="A268" s="10" t="s">
        <v>234</v>
      </c>
      <c r="B268" s="10" t="s">
        <v>580</v>
      </c>
      <c r="C268" s="2">
        <f>('Raw Data'!C267-'Normalized Data'!C$2)/'Normalized Data'!C$3</f>
        <v>-0.34091937939832972</v>
      </c>
      <c r="D268" s="2">
        <f>('Raw Data'!D267-'Normalized Data'!D$2)/'Normalized Data'!D$3</f>
        <v>-0.54504113980992153</v>
      </c>
      <c r="E268" s="2">
        <f>('Raw Data'!E267-'Normalized Data'!E$2)/'Normalized Data'!E$3</f>
        <v>0.63505532707469292</v>
      </c>
      <c r="F268" s="2">
        <f>('Raw Data'!F267-'Normalized Data'!F$2)/'Normalized Data'!F$3</f>
        <v>-0.67433348924228365</v>
      </c>
    </row>
    <row r="269" spans="1:6">
      <c r="A269" s="10" t="s">
        <v>235</v>
      </c>
      <c r="B269" s="10" t="s">
        <v>581</v>
      </c>
      <c r="C269" s="2">
        <f>('Raw Data'!C268-'Normalized Data'!C$2)/'Normalized Data'!C$3</f>
        <v>2.7387876044281638</v>
      </c>
      <c r="D269" s="2">
        <f>('Raw Data'!D268-'Normalized Data'!D$2)/'Normalized Data'!D$3</f>
        <v>3.3048353589714243</v>
      </c>
      <c r="E269" s="2">
        <f>('Raw Data'!E268-'Normalized Data'!E$2)/'Normalized Data'!E$3</f>
        <v>3.3864623642852605</v>
      </c>
      <c r="F269" s="2">
        <f>('Raw Data'!F268-'Normalized Data'!F$2)/'Normalized Data'!F$3</f>
        <v>3.6262511693171184</v>
      </c>
    </row>
    <row r="270" spans="1:6">
      <c r="A270" s="10" t="s">
        <v>236</v>
      </c>
      <c r="B270" s="10" t="s">
        <v>582</v>
      </c>
      <c r="C270" s="2">
        <f>('Raw Data'!C269-'Normalized Data'!C$2)/'Normalized Data'!C$3</f>
        <v>5.0936334828593761</v>
      </c>
      <c r="D270" s="2">
        <f>('Raw Data'!D269-'Normalized Data'!D$2)/'Normalized Data'!D$3</f>
        <v>5.4747517707293945</v>
      </c>
      <c r="E270" s="2">
        <f>('Raw Data'!E269-'Normalized Data'!E$2)/'Normalized Data'!E$3</f>
        <v>3.7711605092520286</v>
      </c>
      <c r="F270" s="2">
        <f>('Raw Data'!F269-'Normalized Data'!F$2)/'Normalized Data'!F$3</f>
        <v>3.6036365762394764</v>
      </c>
    </row>
    <row r="271" spans="1:6">
      <c r="A271" s="10" t="s">
        <v>237</v>
      </c>
      <c r="B271" s="10" t="s">
        <v>583</v>
      </c>
      <c r="C271" s="2">
        <f>('Raw Data'!C270-'Normalized Data'!C$2)/'Normalized Data'!C$3</f>
        <v>0.74767685913000481</v>
      </c>
      <c r="D271" s="2">
        <f>('Raw Data'!D270-'Normalized Data'!D$2)/'Normalized Data'!D$3</f>
        <v>0.74232411299952716</v>
      </c>
      <c r="E271" s="2">
        <f>('Raw Data'!E270-'Normalized Data'!E$2)/'Normalized Data'!E$3</f>
        <v>1.2367061736107503</v>
      </c>
      <c r="F271" s="2">
        <f>('Raw Data'!F270-'Normalized Data'!F$2)/'Normalized Data'!F$3</f>
        <v>-2.7981758652947022E-2</v>
      </c>
    </row>
    <row r="272" spans="1:6">
      <c r="A272" s="10" t="s">
        <v>238</v>
      </c>
      <c r="B272" s="10" t="s">
        <v>584</v>
      </c>
      <c r="C272" s="2">
        <f>('Raw Data'!C271-'Normalized Data'!C$2)/'Normalized Data'!C$3</f>
        <v>-0.16078850981521939</v>
      </c>
      <c r="D272" s="2">
        <f>('Raw Data'!D271-'Normalized Data'!D$2)/'Normalized Data'!D$3</f>
        <v>0.12921826182258522</v>
      </c>
      <c r="E272" s="2">
        <f>('Raw Data'!E271-'Normalized Data'!E$2)/'Normalized Data'!E$3</f>
        <v>0.95373696357610172</v>
      </c>
      <c r="F272" s="2">
        <f>('Raw Data'!F271-'Normalized Data'!F$2)/'Normalized Data'!F$3</f>
        <v>-0.26357577174930036</v>
      </c>
    </row>
    <row r="273" spans="1:6">
      <c r="A273" s="10" t="s">
        <v>239</v>
      </c>
      <c r="B273" s="10" t="s">
        <v>585</v>
      </c>
      <c r="C273" s="2">
        <f>('Raw Data'!C272-'Normalized Data'!C$2)/'Normalized Data'!C$3</f>
        <v>-0.15319972015309319</v>
      </c>
      <c r="D273" s="2">
        <f>('Raw Data'!D272-'Normalized Data'!D$2)/'Normalized Data'!D$3</f>
        <v>4.4648553154597842E-2</v>
      </c>
      <c r="E273" s="2">
        <f>('Raw Data'!E272-'Normalized Data'!E$2)/'Normalized Data'!E$3</f>
        <v>2.1071257107490133</v>
      </c>
      <c r="F273" s="2">
        <f>('Raw Data'!F272-'Normalized Data'!F$2)/'Normalized Data'!F$3</f>
        <v>0.91090972871842657</v>
      </c>
    </row>
    <row r="274" spans="1:6">
      <c r="A274" s="10" t="s">
        <v>240</v>
      </c>
      <c r="B274" s="10" t="s">
        <v>586</v>
      </c>
      <c r="C274" s="2">
        <f>('Raw Data'!C273-'Normalized Data'!C$2)/'Normalized Data'!C$3</f>
        <v>-1.1397259146466934</v>
      </c>
      <c r="D274" s="2">
        <f>('Raw Data'!D273-'Normalized Data'!D$2)/'Normalized Data'!D$3</f>
        <v>-1.0361997611764495</v>
      </c>
      <c r="E274" s="2">
        <f>('Raw Data'!E273-'Normalized Data'!E$2)/'Normalized Data'!E$3</f>
        <v>-1.9335612357633276</v>
      </c>
      <c r="F274" s="2">
        <f>('Raw Data'!F273-'Normalized Data'!F$2)/'Normalized Data'!F$3</f>
        <v>-1.6589452759588406</v>
      </c>
    </row>
    <row r="275" spans="1:6">
      <c r="A275" s="10" t="s">
        <v>241</v>
      </c>
      <c r="B275" s="10" t="s">
        <v>587</v>
      </c>
      <c r="C275" s="2">
        <f>('Raw Data'!C274-'Normalized Data'!C$2)/'Normalized Data'!C$3</f>
        <v>-1.255039302028891</v>
      </c>
      <c r="D275" s="2">
        <f>('Raw Data'!D274-'Normalized Data'!D$2)/'Normalized Data'!D$3</f>
        <v>-0.81435558536306074</v>
      </c>
      <c r="E275" s="2">
        <f>('Raw Data'!E274-'Normalized Data'!E$2)/'Normalized Data'!E$3</f>
        <v>-1.7668338336775007</v>
      </c>
      <c r="F275" s="2">
        <f>('Raw Data'!F274-'Normalized Data'!F$2)/'Normalized Data'!F$3</f>
        <v>-1.0825771749298423</v>
      </c>
    </row>
    <row r="276" spans="1:6">
      <c r="A276" s="10" t="s">
        <v>242</v>
      </c>
      <c r="B276" s="10" t="s">
        <v>588</v>
      </c>
      <c r="C276" s="2">
        <f>('Raw Data'!C275-'Normalized Data'!C$2)/'Normalized Data'!C$3</f>
        <v>-2.0946541009918112</v>
      </c>
      <c r="D276" s="2">
        <f>('Raw Data'!D275-'Normalized Data'!D$2)/'Normalized Data'!D$3</f>
        <v>-1.6804426414538784</v>
      </c>
      <c r="E276" s="2">
        <f>('Raw Data'!E275-'Normalized Data'!E$2)/'Normalized Data'!E$3</f>
        <v>-1.635957681873659</v>
      </c>
      <c r="F276" s="2">
        <f>('Raw Data'!F275-'Normalized Data'!F$2)/'Normalized Data'!F$3</f>
        <v>-0.76695509822263974</v>
      </c>
    </row>
    <row r="277" spans="1:6">
      <c r="A277" s="10" t="s">
        <v>243</v>
      </c>
      <c r="B277" s="10" t="s">
        <v>589</v>
      </c>
      <c r="C277" s="2">
        <f>('Raw Data'!C276-'Normalized Data'!C$2)/'Normalized Data'!C$3</f>
        <v>-3.2033910860529251</v>
      </c>
      <c r="D277" s="2">
        <f>('Raw Data'!D276-'Normalized Data'!D$2)/'Normalized Data'!D$3</f>
        <v>-2.3009585657500846</v>
      </c>
      <c r="E277" s="2">
        <f>('Raw Data'!E276-'Normalized Data'!E$2)/'Normalized Data'!E$3</f>
        <v>-1.3428254116993763</v>
      </c>
      <c r="F277" s="2">
        <f>('Raw Data'!F276-'Normalized Data'!F$2)/'Normalized Data'!F$3</f>
        <v>0.24715855940130899</v>
      </c>
    </row>
    <row r="278" spans="1:6">
      <c r="A278" s="10" t="s">
        <v>244</v>
      </c>
      <c r="B278" s="10" t="s">
        <v>590</v>
      </c>
      <c r="C278" s="2">
        <f>('Raw Data'!C277-'Normalized Data'!C$2)/'Normalized Data'!C$3</f>
        <v>-2.420675747973193E-2</v>
      </c>
      <c r="D278" s="2">
        <f>('Raw Data'!D277-'Normalized Data'!D$2)/'Normalized Data'!D$3</f>
        <v>1.3420247656748405</v>
      </c>
      <c r="E278" s="2">
        <f>('Raw Data'!E277-'Normalized Data'!E$2)/'Normalized Data'!E$3</f>
        <v>-0.17740526720692179</v>
      </c>
      <c r="F278" s="2">
        <f>('Raw Data'!F277-'Normalized Data'!F$2)/'Normalized Data'!F$3</f>
        <v>2.6544550982226385</v>
      </c>
    </row>
    <row r="279" spans="1:6">
      <c r="A279" s="10" t="s">
        <v>245</v>
      </c>
      <c r="B279" s="10" t="s">
        <v>591</v>
      </c>
      <c r="C279" s="2">
        <f>('Raw Data'!C278-'Normalized Data'!C$2)/'Normalized Data'!C$3</f>
        <v>-0.37339808222560772</v>
      </c>
      <c r="D279" s="2">
        <f>('Raw Data'!D278-'Normalized Data'!D$2)/'Normalized Data'!D$3</f>
        <v>0.82490635172492899</v>
      </c>
      <c r="E279" s="2">
        <f>('Raw Data'!E278-'Normalized Data'!E$2)/'Normalized Data'!E$3</f>
        <v>-1.5163898866850607</v>
      </c>
      <c r="F279" s="2">
        <f>('Raw Data'!F278-'Normalized Data'!F$2)/'Normalized Data'!F$3</f>
        <v>-0.19463283442469578</v>
      </c>
    </row>
    <row r="280" spans="1:6">
      <c r="A280" s="10" t="s">
        <v>246</v>
      </c>
      <c r="B280" s="10" t="s">
        <v>592</v>
      </c>
      <c r="C280" s="2">
        <f>('Raw Data'!C279-'Normalized Data'!C$2)/'Normalized Data'!C$3</f>
        <v>-1.2374007160788516</v>
      </c>
      <c r="D280" s="2">
        <f>('Raw Data'!D279-'Normalized Data'!D$2)/'Normalized Data'!D$3</f>
        <v>-0.50197111216527734</v>
      </c>
      <c r="E280" s="2">
        <f>('Raw Data'!E279-'Normalized Data'!E$2)/'Normalized Data'!E$3</f>
        <v>-1.2097859221082703</v>
      </c>
      <c r="F280" s="2">
        <f>('Raw Data'!F279-'Normalized Data'!F$2)/'Normalized Data'!F$3</f>
        <v>0.36987839101964259</v>
      </c>
    </row>
    <row r="281" spans="1:6">
      <c r="A281" s="10" t="s">
        <v>247</v>
      </c>
      <c r="B281" s="10" t="s">
        <v>593</v>
      </c>
      <c r="C281" s="2">
        <f>('Raw Data'!C280-'Normalized Data'!C$2)/'Normalized Data'!C$3</f>
        <v>-0.45690769167455592</v>
      </c>
      <c r="D281" s="2">
        <f>('Raw Data'!D280-'Normalized Data'!D$2)/'Normalized Data'!D$3</f>
        <v>-0.14184646590221195</v>
      </c>
      <c r="E281" s="2">
        <f>('Raw Data'!E280-'Normalized Data'!E$2)/'Normalized Data'!E$3</f>
        <v>-0.85534558453502596</v>
      </c>
      <c r="F281" s="2">
        <f>('Raw Data'!F280-'Normalized Data'!F$2)/'Normalized Data'!F$3</f>
        <v>0.22576005612722191</v>
      </c>
    </row>
    <row r="282" spans="1:6">
      <c r="A282" s="10" t="s">
        <v>248</v>
      </c>
      <c r="B282" s="10" t="s">
        <v>594</v>
      </c>
      <c r="C282" s="2">
        <f>('Raw Data'!C281-'Normalized Data'!C$2)/'Normalized Data'!C$3</f>
        <v>11.464101403349931</v>
      </c>
      <c r="D282" s="2">
        <f>('Raw Data'!D281-'Normalized Data'!D$2)/'Normalized Data'!D$3</f>
        <v>11.97173376081658</v>
      </c>
      <c r="E282" s="2">
        <f>('Raw Data'!E281-'Normalized Data'!E$2)/'Normalized Data'!E$3</f>
        <v>6.4855652153793661</v>
      </c>
      <c r="F282" s="2">
        <f>('Raw Data'!F281-'Normalized Data'!F$2)/'Normalized Data'!F$3</f>
        <v>11.243276426566887</v>
      </c>
    </row>
    <row r="283" spans="1:6">
      <c r="A283" s="10" t="s">
        <v>249</v>
      </c>
      <c r="B283" s="10" t="s">
        <v>595</v>
      </c>
      <c r="C283" s="2">
        <f>('Raw Data'!C282-'Normalized Data'!C$2)/'Normalized Data'!C$3</f>
        <v>-6.9072801349850221E-2</v>
      </c>
      <c r="D283" s="2">
        <f>('Raw Data'!D282-'Normalized Data'!D$2)/'Normalized Data'!D$3</f>
        <v>-2.6965795887653132E-2</v>
      </c>
      <c r="E283" s="2">
        <f>('Raw Data'!E282-'Normalized Data'!E$2)/'Normalized Data'!E$3</f>
        <v>-0.73641984949184625</v>
      </c>
      <c r="F283" s="2">
        <f>('Raw Data'!F282-'Normalized Data'!F$2)/'Normalized Data'!F$3</f>
        <v>-0.80916744621141312</v>
      </c>
    </row>
    <row r="284" spans="1:6">
      <c r="A284" s="10" t="s">
        <v>250</v>
      </c>
      <c r="B284" s="10" t="s">
        <v>596</v>
      </c>
      <c r="C284" s="2">
        <f>('Raw Data'!C283-'Normalized Data'!C$2)/'Normalized Data'!C$3</f>
        <v>1.680842833038396</v>
      </c>
      <c r="D284" s="2">
        <f>('Raw Data'!D283-'Normalized Data'!D$2)/'Normalized Data'!D$3</f>
        <v>1.4395498339685606</v>
      </c>
      <c r="E284" s="2">
        <f>('Raw Data'!E283-'Normalized Data'!E$2)/'Normalized Data'!E$3</f>
        <v>0.80141831664555496</v>
      </c>
      <c r="F284" s="2">
        <f>('Raw Data'!F283-'Normalized Data'!F$2)/'Normalized Data'!F$3</f>
        <v>1.6998479887745541</v>
      </c>
    </row>
    <row r="285" spans="1:6">
      <c r="A285" s="10" t="s">
        <v>251</v>
      </c>
      <c r="B285" s="10" t="s">
        <v>597</v>
      </c>
      <c r="C285" s="2">
        <f>('Raw Data'!C284-'Normalized Data'!C$2)/'Normalized Data'!C$3</f>
        <v>0.39115189925511262</v>
      </c>
      <c r="D285" s="2">
        <f>('Raw Data'!D284-'Normalized Data'!D$2)/'Normalized Data'!D$3</f>
        <v>0.13698002715391069</v>
      </c>
      <c r="E285" s="2">
        <f>('Raw Data'!E284-'Normalized Data'!E$2)/'Normalized Data'!E$3</f>
        <v>0.24864502172014336</v>
      </c>
      <c r="F285" s="2">
        <f>('Raw Data'!F284-'Normalized Data'!F$2)/'Normalized Data'!F$3</f>
        <v>1.1847754911131887</v>
      </c>
    </row>
    <row r="286" spans="1:6">
      <c r="A286" s="10" t="s">
        <v>252</v>
      </c>
      <c r="B286" s="10" t="s">
        <v>598</v>
      </c>
      <c r="C286" s="2">
        <f>('Raw Data'!C285-'Normalized Data'!C$2)/'Normalized Data'!C$3</f>
        <v>-0.9146055393226068</v>
      </c>
      <c r="D286" s="2">
        <f>('Raw Data'!D285-'Normalized Data'!D$2)/'Normalized Data'!D$3</f>
        <v>-1.1532151211293393</v>
      </c>
      <c r="E286" s="2">
        <f>('Raw Data'!E285-'Normalized Data'!E$2)/'Normalized Data'!E$3</f>
        <v>0.40511103013055255</v>
      </c>
      <c r="F286" s="2">
        <f>('Raw Data'!F285-'Normalized Data'!F$2)/'Normalized Data'!F$3</f>
        <v>0.82784144059869069</v>
      </c>
    </row>
    <row r="287" spans="1:6">
      <c r="A287" s="10" t="s">
        <v>253</v>
      </c>
      <c r="B287" s="10" t="s">
        <v>599</v>
      </c>
      <c r="C287" s="2">
        <f>('Raw Data'!C286-'Normalized Data'!C$2)/'Normalized Data'!C$3</f>
        <v>0.82928515576772621</v>
      </c>
      <c r="D287" s="2">
        <f>('Raw Data'!D286-'Normalized Data'!D$2)/'Normalized Data'!D$3</f>
        <v>0.58478235977295423</v>
      </c>
      <c r="E287" s="2">
        <f>('Raw Data'!E286-'Normalized Data'!E$2)/'Normalized Data'!E$3</f>
        <v>0.92478062945031658</v>
      </c>
      <c r="F287" s="2">
        <f>('Raw Data'!F286-'Normalized Data'!F$2)/'Normalized Data'!F$3</f>
        <v>1.2464803554724033</v>
      </c>
    </row>
    <row r="288" spans="1:6">
      <c r="A288" s="10" t="s">
        <v>254</v>
      </c>
      <c r="B288" s="10" t="s">
        <v>600</v>
      </c>
      <c r="C288" s="2">
        <f>('Raw Data'!C287-'Normalized Data'!C$2)/'Normalized Data'!C$3</f>
        <v>-0.49532902588583944</v>
      </c>
      <c r="D288" s="2">
        <f>('Raw Data'!D287-'Normalized Data'!D$2)/'Normalized Data'!D$3</f>
        <v>-0.51836160502510864</v>
      </c>
      <c r="E288" s="2">
        <f>('Raw Data'!E287-'Normalized Data'!E$2)/'Normalized Data'!E$3</f>
        <v>0.31746692811818544</v>
      </c>
      <c r="F288" s="2">
        <f>('Raw Data'!F287-'Normalized Data'!F$2)/'Normalized Data'!F$3</f>
        <v>0.71503741814780009</v>
      </c>
    </row>
    <row r="289" spans="1:6">
      <c r="A289" s="10" t="s">
        <v>255</v>
      </c>
      <c r="B289" s="10" t="s">
        <v>601</v>
      </c>
      <c r="C289" s="2">
        <f>('Raw Data'!C288-'Normalized Data'!C$2)/'Normalized Data'!C$3</f>
        <v>-0.17143092308325611</v>
      </c>
      <c r="D289" s="2">
        <f>('Raw Data'!D288-'Normalized Data'!D$2)/'Normalized Data'!D$3</f>
        <v>1.2145649649126717E-2</v>
      </c>
      <c r="E289" s="2">
        <f>('Raw Data'!E288-'Normalized Data'!E$2)/'Normalized Data'!E$3</f>
        <v>-6.2892972622785731E-2</v>
      </c>
      <c r="F289" s="2">
        <f>('Raw Data'!F288-'Normalized Data'!F$2)/'Normalized Data'!F$3</f>
        <v>0.46494387277829685</v>
      </c>
    </row>
    <row r="290" spans="1:6">
      <c r="A290" s="10" t="s">
        <v>256</v>
      </c>
      <c r="B290" s="10" t="s">
        <v>602</v>
      </c>
      <c r="C290" s="2">
        <f>('Raw Data'!C289-'Normalized Data'!C$2)/'Normalized Data'!C$3</f>
        <v>2.7178073171734696E-2</v>
      </c>
      <c r="D290" s="2">
        <f>('Raw Data'!D289-'Normalized Data'!D$2)/'Normalized Data'!D$3</f>
        <v>0.2568416403579083</v>
      </c>
      <c r="E290" s="2">
        <f>('Raw Data'!E289-'Normalized Data'!E$2)/'Normalized Data'!E$3</f>
        <v>-0.29266952412352992</v>
      </c>
      <c r="F290" s="2">
        <f>('Raw Data'!F289-'Normalized Data'!F$2)/'Normalized Data'!F$3</f>
        <v>-5.107577174930035E-2</v>
      </c>
    </row>
    <row r="291" spans="1:6">
      <c r="A291" s="10" t="s">
        <v>257</v>
      </c>
      <c r="B291" s="10" t="s">
        <v>603</v>
      </c>
      <c r="C291" s="2">
        <f>('Raw Data'!C290-'Normalized Data'!C$2)/'Normalized Data'!C$3</f>
        <v>1.3695625334375898</v>
      </c>
      <c r="D291" s="2">
        <f>('Raw Data'!D290-'Normalized Data'!D$2)/'Normalized Data'!D$3</f>
        <v>1.2724142443524782</v>
      </c>
      <c r="E291" s="2">
        <f>('Raw Data'!E290-'Normalized Data'!E$2)/'Normalized Data'!E$3</f>
        <v>3.6760661958225596</v>
      </c>
      <c r="F291" s="2">
        <f>('Raw Data'!F290-'Normalized Data'!F$2)/'Normalized Data'!F$3</f>
        <v>6.4541043030869965</v>
      </c>
    </row>
    <row r="292" spans="1:6">
      <c r="A292" s="10" t="s">
        <v>258</v>
      </c>
      <c r="B292" s="10" t="s">
        <v>604</v>
      </c>
      <c r="C292" s="2">
        <f>('Raw Data'!C291-'Normalized Data'!C$2)/'Normalized Data'!C$3</f>
        <v>-1.3292728095806486E-2</v>
      </c>
      <c r="D292" s="2">
        <f>('Raw Data'!D291-'Normalized Data'!D$2)/'Normalized Data'!D$3</f>
        <v>-5.3718940670341581E-2</v>
      </c>
      <c r="E292" s="2">
        <f>('Raw Data'!E291-'Normalized Data'!E$2)/'Normalized Data'!E$3</f>
        <v>-4.812558927816706E-3</v>
      </c>
      <c r="F292" s="2">
        <f>('Raw Data'!F291-'Normalized Data'!F$2)/'Normalized Data'!F$3</f>
        <v>5.7986435921419936E-2</v>
      </c>
    </row>
    <row r="293" spans="1:6">
      <c r="A293" s="10" t="s">
        <v>259</v>
      </c>
      <c r="B293" s="10" t="s">
        <v>605</v>
      </c>
      <c r="C293" s="2">
        <f>('Raw Data'!C292-'Normalized Data'!C$2)/'Normalized Data'!C$3</f>
        <v>0.35727396189143523</v>
      </c>
      <c r="D293" s="2">
        <f>('Raw Data'!D292-'Normalized Data'!D$2)/'Normalized Data'!D$3</f>
        <v>0.33680663471447553</v>
      </c>
      <c r="E293" s="2">
        <f>('Raw Data'!E292-'Normalized Data'!E$2)/'Normalized Data'!E$3</f>
        <v>0.60785164361612909</v>
      </c>
      <c r="F293" s="2">
        <f>('Raw Data'!F292-'Normalized Data'!F$2)/'Normalized Data'!F$3</f>
        <v>0.12559635173058917</v>
      </c>
    </row>
    <row r="294" spans="1:6">
      <c r="A294" s="10" t="s">
        <v>260</v>
      </c>
      <c r="B294" s="10" t="s">
        <v>606</v>
      </c>
      <c r="C294" s="2">
        <f>('Raw Data'!C293-'Normalized Data'!C$2)/'Normalized Data'!C$3</f>
        <v>0.31072060578624616</v>
      </c>
      <c r="D294" s="2">
        <f>('Raw Data'!D293-'Normalized Data'!D$2)/'Normalized Data'!D$3</f>
        <v>9.3337477303584271E-2</v>
      </c>
      <c r="E294" s="2">
        <f>('Raw Data'!E293-'Normalized Data'!E$2)/'Normalized Data'!E$3</f>
        <v>0.898473516465084</v>
      </c>
      <c r="F294" s="2">
        <f>('Raw Data'!F293-'Normalized Data'!F$2)/'Normalized Data'!F$3</f>
        <v>7.1375116931709712E-2</v>
      </c>
    </row>
    <row r="295" spans="1:6">
      <c r="A295" s="10" t="s">
        <v>261</v>
      </c>
      <c r="B295" s="10" t="s">
        <v>607</v>
      </c>
      <c r="C295" s="2">
        <f>('Raw Data'!C294-'Normalized Data'!C$2)/'Normalized Data'!C$3</f>
        <v>0.56240997571916473</v>
      </c>
      <c r="D295" s="2">
        <f>('Raw Data'!D294-'Normalized Data'!D$2)/'Normalized Data'!D$3</f>
        <v>0.47378666186838619</v>
      </c>
      <c r="E295" s="2">
        <f>('Raw Data'!E294-'Normalized Data'!E$2)/'Normalized Data'!E$3</f>
        <v>1.099403636027094</v>
      </c>
      <c r="F295" s="2">
        <f>('Raw Data'!F294-'Normalized Data'!F$2)/'Normalized Data'!F$3</f>
        <v>-0.20249064546304968</v>
      </c>
    </row>
    <row r="296" spans="1:6">
      <c r="A296" s="10" t="s">
        <v>262</v>
      </c>
      <c r="B296" s="10" t="s">
        <v>608</v>
      </c>
      <c r="C296" s="2">
        <f>('Raw Data'!C295-'Normalized Data'!C$2)/'Normalized Data'!C$3</f>
        <v>1.8996254989917267</v>
      </c>
      <c r="D296" s="2">
        <f>('Raw Data'!D295-'Normalized Data'!D$2)/'Normalized Data'!D$3</f>
        <v>1.8379435002371882</v>
      </c>
      <c r="E296" s="2">
        <f>('Raw Data'!E295-'Normalized Data'!E$2)/'Normalized Data'!E$3</f>
        <v>1.5416673897073714</v>
      </c>
      <c r="F296" s="2">
        <f>('Raw Data'!F295-'Normalized Data'!F$2)/'Normalized Data'!F$3</f>
        <v>0.1162535079513565</v>
      </c>
    </row>
    <row r="297" spans="1:6">
      <c r="A297" s="10" t="s">
        <v>263</v>
      </c>
      <c r="B297" s="10" t="s">
        <v>609</v>
      </c>
      <c r="C297" s="2">
        <f>('Raw Data'!C296-'Normalized Data'!C$2)/'Normalized Data'!C$3</f>
        <v>-0.12232602164698202</v>
      </c>
      <c r="D297" s="2">
        <f>('Raw Data'!D296-'Normalized Data'!D$2)/'Normalized Data'!D$3</f>
        <v>-0.44435902049629433</v>
      </c>
      <c r="E297" s="2">
        <f>('Raw Data'!E296-'Normalized Data'!E$2)/'Normalized Data'!E$3</f>
        <v>0.85926157298951411</v>
      </c>
      <c r="F297" s="2">
        <f>('Raw Data'!F296-'Normalized Data'!F$2)/'Normalized Data'!F$3</f>
        <v>-0.65746024321796204</v>
      </c>
    </row>
    <row r="298" spans="1:6">
      <c r="A298" s="10" t="s">
        <v>264</v>
      </c>
      <c r="B298" s="10" t="s">
        <v>610</v>
      </c>
      <c r="C298" s="2">
        <f>('Raw Data'!C297-'Normalized Data'!C$2)/'Normalized Data'!C$3</f>
        <v>0.46296555413802887</v>
      </c>
      <c r="D298" s="2">
        <f>('Raw Data'!D297-'Normalized Data'!D$2)/'Normalized Data'!D$3</f>
        <v>0.14262346032421197</v>
      </c>
      <c r="E298" s="2">
        <f>('Raw Data'!E297-'Normalized Data'!E$2)/'Normalized Data'!E$3</f>
        <v>1.680479636281605</v>
      </c>
      <c r="F298" s="2">
        <f>('Raw Data'!F297-'Normalized Data'!F$2)/'Normalized Data'!F$3</f>
        <v>0.45454864359214009</v>
      </c>
    </row>
    <row r="299" spans="1:6">
      <c r="A299" s="10" t="s">
        <v>265</v>
      </c>
      <c r="B299" s="10" t="s">
        <v>611</v>
      </c>
      <c r="C299" s="2">
        <f>('Raw Data'!C298-'Normalized Data'!C$2)/'Normalized Data'!C$3</f>
        <v>0.391481130910736</v>
      </c>
      <c r="D299" s="2">
        <f>('Raw Data'!D298-'Normalized Data'!D$2)/'Normalized Data'!D$3</f>
        <v>0.15581600772087217</v>
      </c>
      <c r="E299" s="2">
        <f>('Raw Data'!E298-'Normalized Data'!E$2)/'Normalized Data'!E$3</f>
        <v>0.73687681121696458</v>
      </c>
      <c r="F299" s="2">
        <f>('Raw Data'!F298-'Normalized Data'!F$2)/'Normalized Data'!F$3</f>
        <v>-1.1594597754911138</v>
      </c>
    </row>
    <row r="300" spans="1:6">
      <c r="A300" s="10" t="s">
        <v>266</v>
      </c>
      <c r="B300" s="10" t="s">
        <v>612</v>
      </c>
      <c r="C300" s="2">
        <f>('Raw Data'!C299-'Normalized Data'!C$2)/'Normalized Data'!C$3</f>
        <v>0.64917074776739669</v>
      </c>
      <c r="D300" s="2">
        <f>('Raw Data'!D299-'Normalized Data'!D$2)/'Normalized Data'!D$3</f>
        <v>0.43918996286784628</v>
      </c>
      <c r="E300" s="2">
        <f>('Raw Data'!E299-'Normalized Data'!E$2)/'Normalized Data'!E$3</f>
        <v>1.6565383124808395</v>
      </c>
      <c r="F300" s="2">
        <f>('Raw Data'!F299-'Normalized Data'!F$2)/'Normalized Data'!F$3</f>
        <v>0.3755144995322709</v>
      </c>
    </row>
    <row r="301" spans="1:6">
      <c r="A301" s="10" t="s">
        <v>613</v>
      </c>
      <c r="B301" s="10" t="s">
        <v>614</v>
      </c>
      <c r="C301" s="2">
        <f>('Raw Data'!C300-'Normalized Data'!C$2)/'Normalized Data'!C$3</f>
        <v>1.4035227787151732</v>
      </c>
      <c r="D301" s="2">
        <f>('Raw Data'!D300-'Normalized Data'!D$2)/'Normalized Data'!D$3</f>
        <v>2.1022688237122344</v>
      </c>
      <c r="E301" s="2">
        <f>('Raw Data'!E300-'Normalized Data'!E$2)/'Normalized Data'!E$3</f>
        <v>1.6484807468721259</v>
      </c>
      <c r="F301" s="2">
        <f>('Raw Data'!F300-'Normalized Data'!F$2)/'Normalized Data'!F$3</f>
        <v>-8.7991113189898162E-2</v>
      </c>
    </row>
    <row r="302" spans="1:6">
      <c r="A302" s="10" t="s">
        <v>615</v>
      </c>
      <c r="B302" s="10" t="s">
        <v>616</v>
      </c>
      <c r="C302" s="2">
        <f>('Raw Data'!C301-'Normalized Data'!C$2)/'Normalized Data'!C$3</f>
        <v>-0.19326721264249552</v>
      </c>
      <c r="D302" s="2">
        <f>('Raw Data'!D301-'Normalized Data'!D$2)/'Normalized Data'!D$3</f>
        <v>2.9844764693374399E-2</v>
      </c>
      <c r="E302" s="2">
        <f>('Raw Data'!E301-'Normalized Data'!E$2)/'Normalized Data'!E$3</f>
        <v>1.6171470549106037</v>
      </c>
      <c r="F302" s="2">
        <f>('Raw Data'!F301-'Normalized Data'!F$2)/'Normalized Data'!F$3</f>
        <v>0.20548409728718273</v>
      </c>
    </row>
    <row r="303" spans="1:6">
      <c r="A303" s="10" t="s">
        <v>617</v>
      </c>
      <c r="B303" s="10" t="s">
        <v>618</v>
      </c>
      <c r="C303" s="2">
        <f>('Raw Data'!C302-'Normalized Data'!C$2)/'Normalized Data'!C$3</f>
        <v>1.2837647639820569</v>
      </c>
      <c r="D303" s="2">
        <f>('Raw Data'!D302-'Normalized Data'!D$2)/'Normalized Data'!D$3</f>
        <v>3.5192612827768968</v>
      </c>
      <c r="E303" s="2">
        <f>('Raw Data'!E302-'Normalized Data'!E$2)/'Normalized Data'!E$3</f>
        <v>3.6662444108953562</v>
      </c>
      <c r="F303" s="2">
        <f>('Raw Data'!F302-'Normalized Data'!F$2)/'Normalized Data'!F$3</f>
        <v>3.5680191768007479</v>
      </c>
    </row>
    <row r="304" spans="1:6">
      <c r="A304" s="10" t="s">
        <v>619</v>
      </c>
      <c r="B304" s="10" t="s">
        <v>620</v>
      </c>
      <c r="C304" s="2">
        <f>('Raw Data'!C303-'Normalized Data'!C$2)/'Normalized Data'!C$3</f>
        <v>-1.1141528457961236</v>
      </c>
      <c r="D304" s="2">
        <f>('Raw Data'!D303-'Normalized Data'!D$2)/'Normalized Data'!D$3</f>
        <v>-0.75566388039193089</v>
      </c>
      <c r="E304" s="2">
        <f>('Raw Data'!E303-'Normalized Data'!E$2)/'Normalized Data'!E$3</f>
        <v>-1.689208183663907</v>
      </c>
      <c r="F304" s="2">
        <f>('Raw Data'!F303-'Normalized Data'!F$2)/'Normalized Data'!F$3</f>
        <v>-1.5688727782974752</v>
      </c>
    </row>
    <row r="305" spans="1:6">
      <c r="A305" s="11" t="s">
        <v>621</v>
      </c>
      <c r="B305" s="11" t="s">
        <v>622</v>
      </c>
      <c r="C305" s="2">
        <f>('Raw Data'!C304-'Normalized Data'!C$2)/'Normalized Data'!C$3</f>
        <v>-0.38676488744392779</v>
      </c>
      <c r="D305" s="2">
        <f>('Raw Data'!D304-'Normalized Data'!D$2)/'Normalized Data'!D$3</f>
        <v>-3.8211767784991725E-2</v>
      </c>
      <c r="E305" s="2">
        <f>('Raw Data'!E304-'Normalized Data'!E$2)/'Normalized Data'!E$3</f>
        <v>-1.3945835574759515</v>
      </c>
      <c r="F305" s="2">
        <f>('Raw Data'!F304-'Normalized Data'!F$2)/'Normalized Data'!F$3</f>
        <v>-0.78316183348924362</v>
      </c>
    </row>
    <row r="306" spans="1:6">
      <c r="A306" s="11" t="s">
        <v>623</v>
      </c>
      <c r="B306" s="11" t="s">
        <v>624</v>
      </c>
      <c r="C306" s="2">
        <f>('Raw Data'!C305-'Normalized Data'!C$2)/'Normalized Data'!C$3</f>
        <v>-0.92858965389522352</v>
      </c>
      <c r="D306" s="2">
        <f>('Raw Data'!D305-'Normalized Data'!D$2)/'Normalized Data'!D$3</f>
        <v>-0.30975904994029263</v>
      </c>
      <c r="E306" s="2">
        <f>('Raw Data'!E305-'Normalized Data'!E$2)/'Normalized Data'!E$3</f>
        <v>-0.62876776511010468</v>
      </c>
      <c r="F306" s="2">
        <f>('Raw Data'!F305-'Normalized Data'!F$2)/'Normalized Data'!F$3</f>
        <v>0.63630729653882034</v>
      </c>
    </row>
    <row r="307" spans="1:6">
      <c r="A307" s="11" t="s">
        <v>625</v>
      </c>
      <c r="B307" s="11" t="s">
        <v>626</v>
      </c>
      <c r="C307" s="2">
        <f>('Raw Data'!C306-'Normalized Data'!C$2)/'Normalized Data'!C$3</f>
        <v>-1.133058973620314</v>
      </c>
      <c r="D307" s="2">
        <f>('Raw Data'!D306-'Normalized Data'!D$2)/'Normalized Data'!D$3</f>
        <v>-0.23345001881144301</v>
      </c>
      <c r="E307" s="2">
        <f>('Raw Data'!E306-'Normalized Data'!E$2)/'Normalized Data'!E$3</f>
        <v>-0.44291738247696327</v>
      </c>
      <c r="F307" s="2">
        <f>('Raw Data'!F306-'Normalized Data'!F$2)/'Normalized Data'!F$3</f>
        <v>2.3881197380729651</v>
      </c>
    </row>
    <row r="308" spans="1:6">
      <c r="A308" s="11" t="s">
        <v>627</v>
      </c>
      <c r="B308" s="11" t="s">
        <v>628</v>
      </c>
      <c r="C308" s="2">
        <f>('Raw Data'!C307-'Normalized Data'!C$2)/'Normalized Data'!C$3</f>
        <v>2.6143298078110204</v>
      </c>
      <c r="D308" s="2">
        <f>('Raw Data'!D307-'Normalized Data'!D$2)/'Normalized Data'!D$3</f>
        <v>4.2937775015130955</v>
      </c>
      <c r="E308" s="2">
        <f>('Raw Data'!E307-'Normalized Data'!E$2)/'Normalized Data'!E$3</f>
        <v>5.3936349280719105</v>
      </c>
      <c r="F308" s="2">
        <f>('Raw Data'!F307-'Normalized Data'!F$2)/'Normalized Data'!F$3</f>
        <v>12.656805425631431</v>
      </c>
    </row>
    <row r="309" spans="1:6">
      <c r="A309" s="11" t="s">
        <v>629</v>
      </c>
      <c r="B309" s="11" t="s">
        <v>630</v>
      </c>
      <c r="C309" s="2">
        <f>('Raw Data'!C308-'Normalized Data'!C$2)/'Normalized Data'!C$3</f>
        <v>5.0675336433598073</v>
      </c>
      <c r="D309" s="2">
        <f>('Raw Data'!D308-'Normalized Data'!D$2)/'Normalized Data'!D$3</f>
        <v>7.1697691917622226</v>
      </c>
      <c r="E309" s="2">
        <f>('Raw Data'!E308-'Normalized Data'!E$2)/'Normalized Data'!E$3</f>
        <v>4.4967636698075566</v>
      </c>
      <c r="F309" s="2">
        <f>('Raw Data'!F308-'Normalized Data'!F$2)/'Normalized Data'!F$3</f>
        <v>11.772497661365763</v>
      </c>
    </row>
    <row r="310" spans="1:6">
      <c r="A310" s="11" t="s">
        <v>631</v>
      </c>
      <c r="B310" s="11" t="s">
        <v>632</v>
      </c>
      <c r="C310" s="2">
        <f>('Raw Data'!C309-'Normalized Data'!C$2)/'Normalized Data'!C$3</f>
        <v>0.15444256965307129</v>
      </c>
      <c r="D310" s="2">
        <f>('Raw Data'!D309-'Normalized Data'!D$2)/'Normalized Data'!D$3</f>
        <v>0.99572244123468634</v>
      </c>
      <c r="E310" s="2">
        <f>('Raw Data'!E309-'Normalized Data'!E$2)/'Normalized Data'!E$3</f>
        <v>0.91189893626251639</v>
      </c>
      <c r="F310" s="2">
        <f>('Raw Data'!F309-'Normalized Data'!F$2)/'Normalized Data'!F$3</f>
        <v>3.8970299345182404</v>
      </c>
    </row>
    <row r="311" spans="1:6">
      <c r="A311" s="11" t="s">
        <v>633</v>
      </c>
      <c r="B311" s="11" t="s">
        <v>634</v>
      </c>
      <c r="C311" s="2">
        <f>('Raw Data'!C310-'Normalized Data'!C$2)/'Normalized Data'!C$3</f>
        <v>0.2447096588336968</v>
      </c>
      <c r="D311" s="2">
        <f>('Raw Data'!D310-'Normalized Data'!D$2)/'Normalized Data'!D$3</f>
        <v>0.81401207203965176</v>
      </c>
      <c r="E311" s="2">
        <f>('Raw Data'!E310-'Normalized Data'!E$2)/'Normalized Data'!E$3</f>
        <v>2.4745345063945837E-2</v>
      </c>
      <c r="F311" s="2">
        <f>('Raw Data'!F310-'Normalized Data'!F$2)/'Normalized Data'!F$3</f>
        <v>2.0655168381665083</v>
      </c>
    </row>
    <row r="312" spans="1:6">
      <c r="A312" s="11" t="s">
        <v>635</v>
      </c>
      <c r="B312" s="11" t="s">
        <v>636</v>
      </c>
      <c r="C312" s="2">
        <f>('Raw Data'!C311-'Normalized Data'!C$2)/'Normalized Data'!C$3</f>
        <v>-0.26011770031688602</v>
      </c>
      <c r="D312" s="2">
        <f>('Raw Data'!D311-'Normalized Data'!D$2)/'Normalized Data'!D$3</f>
        <v>0.10232607593280384</v>
      </c>
      <c r="E312" s="2">
        <f>('Raw Data'!E311-'Normalized Data'!E$2)/'Normalized Data'!E$3</f>
        <v>-0.34646953684904591</v>
      </c>
      <c r="F312" s="2">
        <f>('Raw Data'!F311-'Normalized Data'!F$2)/'Normalized Data'!F$3</f>
        <v>0.71943405051449771</v>
      </c>
    </row>
    <row r="313" spans="1:6">
      <c r="A313" s="11" t="s">
        <v>637</v>
      </c>
      <c r="B313" s="11" t="s">
        <v>638</v>
      </c>
      <c r="C313" s="2">
        <f>('Raw Data'!C312-'Normalized Data'!C$2)/'Normalized Data'!C$3</f>
        <v>3.9650767521297161</v>
      </c>
      <c r="D313" s="2">
        <f>('Raw Data'!D312-'Normalized Data'!D$2)/'Normalized Data'!D$3</f>
        <v>3.7223758035758108</v>
      </c>
      <c r="E313" s="2">
        <f>('Raw Data'!E312-'Normalized Data'!E$2)/'Normalized Data'!E$3</f>
        <v>2.750441054829623</v>
      </c>
      <c r="F313" s="2">
        <f>('Raw Data'!F312-'Normalized Data'!F$2)/'Normalized Data'!F$3</f>
        <v>5.0440832553788573</v>
      </c>
    </row>
    <row r="314" spans="1:6">
      <c r="A314" s="11" t="s">
        <v>639</v>
      </c>
      <c r="B314" s="11" t="s">
        <v>640</v>
      </c>
      <c r="C314" s="2">
        <f>('Raw Data'!C313-'Normalized Data'!C$2)/'Normalized Data'!C$3</f>
        <v>0.35250010288489236</v>
      </c>
      <c r="D314" s="2">
        <f>('Raw Data'!D313-'Normalized Data'!D$2)/'Normalized Data'!D$3</f>
        <v>-5.017748188376156E-2</v>
      </c>
      <c r="E314" s="2">
        <f>('Raw Data'!E313-'Normalized Data'!E$2)/'Normalized Data'!E$3</f>
        <v>-0.67391442668656376</v>
      </c>
      <c r="F314" s="2">
        <f>('Raw Data'!F313-'Normalized Data'!F$2)/'Normalized Data'!F$3</f>
        <v>-0.89062207670720495</v>
      </c>
    </row>
    <row r="315" spans="1:6">
      <c r="A315" s="11" t="s">
        <v>641</v>
      </c>
      <c r="B315" s="11" t="s">
        <v>642</v>
      </c>
      <c r="C315" s="2">
        <f>('Raw Data'!C314-'Normalized Data'!C$2)/'Normalized Data'!C$3</f>
        <v>3.0470801267541865</v>
      </c>
      <c r="D315" s="2">
        <f>('Raw Data'!D314-'Normalized Data'!D$2)/'Normalized Data'!D$3</f>
        <v>1.5899187018467933</v>
      </c>
      <c r="E315" s="2">
        <f>('Raw Data'!E314-'Normalized Data'!E$2)/'Normalized Data'!E$3</f>
        <v>4.4603918302184749</v>
      </c>
      <c r="F315" s="2">
        <f>('Raw Data'!F314-'Normalized Data'!F$2)/'Normalized Data'!F$3</f>
        <v>5.3619036482694105</v>
      </c>
    </row>
    <row r="316" spans="1:6">
      <c r="A316" s="11" t="s">
        <v>643</v>
      </c>
      <c r="B316" s="11" t="s">
        <v>644</v>
      </c>
      <c r="C316" s="2">
        <f>('Raw Data'!C315-'Normalized Data'!C$2)/'Normalized Data'!C$3</f>
        <v>-0.35259064159019049</v>
      </c>
      <c r="D316" s="2">
        <f>('Raw Data'!D315-'Normalized Data'!D$2)/'Normalized Data'!D$3</f>
        <v>-0.78746339947327937</v>
      </c>
      <c r="E316" s="2">
        <f>('Raw Data'!E315-'Normalized Data'!E$2)/'Normalized Data'!E$3</f>
        <v>-0.19818834921130674</v>
      </c>
      <c r="F316" s="2">
        <f>('Raw Data'!F315-'Normalized Data'!F$2)/'Normalized Data'!F$3</f>
        <v>-0.46330682881197466</v>
      </c>
    </row>
    <row r="317" spans="1:6">
      <c r="A317" s="11" t="s">
        <v>645</v>
      </c>
      <c r="B317" s="11" t="s">
        <v>646</v>
      </c>
      <c r="C317" s="2">
        <f>('Raw Data'!C316-'Normalized Data'!C$2)/'Normalized Data'!C$3</f>
        <v>0.17403185316268163</v>
      </c>
      <c r="D317" s="2">
        <f>('Raw Data'!D316-'Normalized Data'!D$2)/'Normalized Data'!D$3</f>
        <v>-0.12195540869906459</v>
      </c>
      <c r="E317" s="2">
        <f>('Raw Data'!E316-'Normalized Data'!E$2)/'Normalized Data'!E$3</f>
        <v>0.78611877534257779</v>
      </c>
      <c r="F317" s="2">
        <f>('Raw Data'!F316-'Normalized Data'!F$2)/'Normalized Data'!F$3</f>
        <v>1.3261810102899902</v>
      </c>
    </row>
    <row r="318" spans="1:6">
      <c r="A318" s="11" t="s">
        <v>647</v>
      </c>
      <c r="B318" s="11" t="s">
        <v>648</v>
      </c>
      <c r="C318" s="2">
        <f>('Raw Data'!C317-'Normalized Data'!C$2)/'Normalized Data'!C$3</f>
        <v>2.7128688423390442E-2</v>
      </c>
      <c r="D318" s="2">
        <f>('Raw Data'!D317-'Normalized Data'!D$2)/'Normalized Data'!D$3</f>
        <v>-0.10340568923494513</v>
      </c>
      <c r="E318" s="2">
        <f>('Raw Data'!E317-'Normalized Data'!E$2)/'Normalized Data'!E$3</f>
        <v>0.97579259722005396</v>
      </c>
      <c r="F318" s="2">
        <f>('Raw Data'!F317-'Normalized Data'!F$2)/'Normalized Data'!F$3</f>
        <v>1.4852081384471454</v>
      </c>
    </row>
    <row r="319" spans="1:6">
      <c r="A319" s="11" t="s">
        <v>649</v>
      </c>
      <c r="B319" s="11" t="s">
        <v>650</v>
      </c>
      <c r="C319" s="2">
        <f>('Raw Data'!C318-'Normalized Data'!C$2)/'Normalized Data'!C$3</f>
        <v>-0.27103172970081146</v>
      </c>
      <c r="D319" s="2">
        <f>('Raw Data'!D318-'Normalized Data'!D$2)/'Normalized Data'!D$3</f>
        <v>-0.45398557244041543</v>
      </c>
      <c r="E319" s="2">
        <f>('Raw Data'!E318-'Normalized Data'!E$2)/'Normalized Data'!E$3</f>
        <v>0.6802193416280562</v>
      </c>
      <c r="F319" s="2">
        <f>('Raw Data'!F318-'Normalized Data'!F$2)/'Normalized Data'!F$3</f>
        <v>1.2774555659494835</v>
      </c>
    </row>
    <row r="320" spans="1:6">
      <c r="A320" s="11" t="s">
        <v>651</v>
      </c>
      <c r="B320" s="11" t="s">
        <v>652</v>
      </c>
      <c r="C320" s="2">
        <f>('Raw Data'!C319-'Normalized Data'!C$2)/'Normalized Data'!C$3</f>
        <v>1.044429811926415</v>
      </c>
      <c r="D320" s="2">
        <f>('Raw Data'!D319-'Normalized Data'!D$2)/'Normalized Data'!D$3</f>
        <v>1.1949029165916936</v>
      </c>
      <c r="E320" s="2">
        <f>('Raw Data'!E319-'Normalized Data'!E$2)/'Normalized Data'!E$3</f>
        <v>-0.18712293427270729</v>
      </c>
      <c r="F320" s="2">
        <f>('Raw Data'!F319-'Normalized Data'!F$2)/'Normalized Data'!F$3</f>
        <v>0.25989242282506886</v>
      </c>
    </row>
    <row r="321" spans="1:6">
      <c r="A321" s="11" t="s">
        <v>653</v>
      </c>
      <c r="B321" s="11" t="s">
        <v>654</v>
      </c>
      <c r="C321" s="2">
        <f>('Raw Data'!C320-'Normalized Data'!C$2)/'Normalized Data'!C$3</f>
        <v>-0.32003786164039705</v>
      </c>
      <c r="D321" s="2">
        <f>('Raw Data'!D320-'Normalized Data'!D$2)/'Normalized Data'!D$3</f>
        <v>-0.35060441987142754</v>
      </c>
      <c r="E321" s="2">
        <f>('Raw Data'!E320-'Normalized Data'!E$2)/'Normalized Data'!E$3</f>
        <v>0.77590944059786848</v>
      </c>
      <c r="F321" s="2">
        <f>('Raw Data'!F320-'Normalized Data'!F$2)/'Normalized Data'!F$3</f>
        <v>1.2166978484565003</v>
      </c>
    </row>
    <row r="322" spans="1:6">
      <c r="A322" s="11" t="s">
        <v>655</v>
      </c>
      <c r="B322" s="11" t="s">
        <v>656</v>
      </c>
      <c r="C322" s="2">
        <f>('Raw Data'!C321-'Normalized Data'!C$2)/'Normalized Data'!C$3</f>
        <v>-9.3674636816330592E-2</v>
      </c>
      <c r="D322" s="2">
        <f>('Raw Data'!D321-'Normalized Data'!D$2)/'Normalized Data'!D$3</f>
        <v>-0.22711138010566961</v>
      </c>
      <c r="E322" s="2">
        <f>('Raw Data'!E321-'Normalized Data'!E$2)/'Normalized Data'!E$3</f>
        <v>0.73110405423383718</v>
      </c>
      <c r="F322" s="2">
        <f>('Raw Data'!F321-'Normalized Data'!F$2)/'Normalized Data'!F$3</f>
        <v>0.73596819457436657</v>
      </c>
    </row>
    <row r="323" spans="1:6">
      <c r="A323" s="11" t="s">
        <v>657</v>
      </c>
      <c r="B323" s="11" t="s">
        <v>658</v>
      </c>
      <c r="C323" s="2">
        <f>('Raw Data'!C322-'Normalized Data'!C$2)/'Normalized Data'!C$3</f>
        <v>0.82630560928433117</v>
      </c>
      <c r="D323" s="2">
        <f>('Raw Data'!D322-'Normalized Data'!D$2)/'Normalized Data'!D$3</f>
        <v>0.36387875615461379</v>
      </c>
      <c r="E323" s="2">
        <f>('Raw Data'!E322-'Normalized Data'!E$2)/'Normalized Data'!E$3</f>
        <v>1.7148963738062608</v>
      </c>
      <c r="F323" s="2">
        <f>('Raw Data'!F322-'Normalized Data'!F$2)/'Normalized Data'!F$3</f>
        <v>1.8220767072029918</v>
      </c>
    </row>
    <row r="324" spans="1:6">
      <c r="A324" s="11" t="s">
        <v>659</v>
      </c>
      <c r="B324" s="11" t="s">
        <v>660</v>
      </c>
      <c r="C324" s="2">
        <f>('Raw Data'!C323-'Normalized Data'!C$2)/'Normalized Data'!C$3</f>
        <v>0.86222478291287585</v>
      </c>
      <c r="D324" s="2">
        <f>('Raw Data'!D323-'Normalized Data'!D$2)/'Normalized Data'!D$3</f>
        <v>0.31089591546300827</v>
      </c>
      <c r="E324" s="2">
        <f>('Raw Data'!E323-'Normalized Data'!E$2)/'Normalized Data'!E$3</f>
        <v>1.5066780039449108</v>
      </c>
      <c r="F324" s="2">
        <f>('Raw Data'!F323-'Normalized Data'!F$2)/'Normalized Data'!F$3</f>
        <v>0.86974976613657462</v>
      </c>
    </row>
    <row r="325" spans="1:6">
      <c r="A325" s="11" t="s">
        <v>661</v>
      </c>
      <c r="B325" s="11" t="s">
        <v>662</v>
      </c>
      <c r="C325" s="2">
        <f>('Raw Data'!C324-'Normalized Data'!C$2)/'Normalized Data'!C$3</f>
        <v>-0.48049713979999303</v>
      </c>
      <c r="D325" s="2">
        <f>('Raw Data'!D324-'Normalized Data'!D$2)/'Normalized Data'!D$3</f>
        <v>-0.67425940163250497</v>
      </c>
      <c r="E325" s="2">
        <f>('Raw Data'!E324-'Normalized Data'!E$2)/'Normalized Data'!E$3</f>
        <v>0.93028730745426147</v>
      </c>
      <c r="F325" s="2">
        <f>('Raw Data'!F324-'Normalized Data'!F$2)/'Normalized Data'!F$3</f>
        <v>-0.77050982226379805</v>
      </c>
    </row>
    <row r="326" spans="1:6">
      <c r="A326" s="11" t="s">
        <v>663</v>
      </c>
      <c r="B326" s="11" t="s">
        <v>664</v>
      </c>
      <c r="C326" s="2">
        <f>('Raw Data'!C325-'Normalized Data'!C$2)/'Normalized Data'!C$3</f>
        <v>0.14858224618296972</v>
      </c>
      <c r="D326" s="2">
        <f>('Raw Data'!D325-'Normalized Data'!D$2)/'Normalized Data'!D$3</f>
        <v>-0.29079220715489063</v>
      </c>
      <c r="E326" s="2">
        <f>('Raw Data'!E325-'Normalized Data'!E$2)/'Normalized Data'!E$3</f>
        <v>1.5200397961603649</v>
      </c>
      <c r="F326" s="2">
        <f>('Raw Data'!F325-'Normalized Data'!F$2)/'Normalized Data'!F$3</f>
        <v>-0.43369971936389323</v>
      </c>
    </row>
    <row r="327" spans="1:6">
      <c r="A327" s="11" t="s">
        <v>665</v>
      </c>
      <c r="B327" s="11" t="s">
        <v>666</v>
      </c>
      <c r="C327" s="2">
        <f>('Raw Data'!C326-'Normalized Data'!C$2)/'Normalized Data'!C$3</f>
        <v>9.8180089715626124</v>
      </c>
      <c r="D327" s="2">
        <f>('Raw Data'!D326-'Normalized Data'!D$2)/'Normalized Data'!D$3</f>
        <v>9.1061865113768352</v>
      </c>
      <c r="E327" s="2">
        <f>('Raw Data'!E326-'Normalized Data'!E$2)/'Normalized Data'!E$3</f>
        <v>4.5446636703859893</v>
      </c>
      <c r="F327" s="2">
        <f>('Raw Data'!F326-'Normalized Data'!F$2)/'Normalized Data'!F$3</f>
        <v>2.0720065481758638</v>
      </c>
    </row>
    <row r="328" spans="1:6">
      <c r="A328" s="11" t="s">
        <v>667</v>
      </c>
      <c r="B328" s="11" t="s">
        <v>668</v>
      </c>
      <c r="C328" s="2">
        <f>('Raw Data'!C327-'Normalized Data'!C$2)/'Normalized Data'!C$3</f>
        <v>0.47619243590271032</v>
      </c>
      <c r="D328" s="2">
        <f>('Raw Data'!D327-'Normalized Data'!D$2)/'Normalized Data'!D$3</f>
        <v>0.113866487821635</v>
      </c>
      <c r="E328" s="2">
        <f>('Raw Data'!E327-'Normalized Data'!E$2)/'Normalized Data'!E$3</f>
        <v>1.4668876279059004</v>
      </c>
      <c r="F328" s="2">
        <f>('Raw Data'!F327-'Normalized Data'!F$2)/'Normalized Data'!F$3</f>
        <v>-0.70916744621141414</v>
      </c>
    </row>
    <row r="329" spans="1:6">
      <c r="A329" s="11" t="s">
        <v>669</v>
      </c>
      <c r="B329" s="11" t="s">
        <v>670</v>
      </c>
      <c r="C329" s="2">
        <f>('Raw Data'!C328-'Normalized Data'!C$2)/'Normalized Data'!C$3</f>
        <v>0.17522531791431736</v>
      </c>
      <c r="D329" s="2">
        <f>('Raw Data'!D328-'Normalized Data'!D$2)/'Normalized Data'!D$3</f>
        <v>-7.4681432286979682E-2</v>
      </c>
      <c r="E329" s="2">
        <f>('Raw Data'!E328-'Normalized Data'!E$2)/'Normalized Data'!E$3</f>
        <v>1.0086244295208848</v>
      </c>
      <c r="F329" s="2">
        <f>('Raw Data'!F328-'Normalized Data'!F$2)/'Normalized Data'!F$3</f>
        <v>-0.86293264733395703</v>
      </c>
    </row>
    <row r="330" spans="1:6">
      <c r="A330" s="11" t="s">
        <v>671</v>
      </c>
      <c r="B330" s="11" t="s">
        <v>672</v>
      </c>
      <c r="C330" s="2">
        <f>('Raw Data'!C329-'Normalized Data'!C$2)/'Normalized Data'!C$3</f>
        <v>0.35148771554384911</v>
      </c>
      <c r="D330" s="2">
        <f>('Raw Data'!D329-'Normalized Data'!D$2)/'Normalized Data'!D$3</f>
        <v>0.18877692899088977</v>
      </c>
      <c r="E330" s="2">
        <f>('Raw Data'!E329-'Normalized Data'!E$2)/'Normalized Data'!E$3</f>
        <v>1.6895725961788746</v>
      </c>
      <c r="F330" s="2">
        <f>('Raw Data'!F329-'Normalized Data'!F$2)/'Normalized Data'!F$3</f>
        <v>0.85320392890551799</v>
      </c>
    </row>
    <row r="331" spans="1:6">
      <c r="A331" s="11" t="s">
        <v>673</v>
      </c>
      <c r="B331" s="11" t="s">
        <v>674</v>
      </c>
      <c r="C331" s="2">
        <f>('Raw Data'!C330-'Normalized Data'!C$2)/'Normalized Data'!C$3</f>
        <v>-7.6241820651056808E-2</v>
      </c>
      <c r="D331" s="2">
        <f>('Raw Data'!D330-'Normalized Data'!D$2)/'Normalized Data'!D$3</f>
        <v>-0.31974547298512934</v>
      </c>
      <c r="E331" s="2">
        <f>('Raw Data'!E330-'Normalized Data'!E$2)/'Normalized Data'!E$3</f>
        <v>0.53269590064842332</v>
      </c>
      <c r="F331" s="2">
        <f>('Raw Data'!F330-'Normalized Data'!F$2)/'Normalized Data'!F$3</f>
        <v>-1.0057881197380742</v>
      </c>
    </row>
    <row r="332" spans="1:6">
      <c r="A332" s="11" t="s">
        <v>675</v>
      </c>
      <c r="B332" s="11" t="s">
        <v>676</v>
      </c>
      <c r="C332" s="2">
        <f>('Raw Data'!C331-'Normalized Data'!C$2)/'Normalized Data'!C$3</f>
        <v>3.6653689452240821</v>
      </c>
      <c r="D332" s="2">
        <f>('Raw Data'!D331-'Normalized Data'!D$2)/'Normalized Data'!D$3</f>
        <v>3.7385781819966311</v>
      </c>
      <c r="E332" s="2">
        <f>('Raw Data'!E331-'Normalized Data'!E$2)/'Normalized Data'!E$3</f>
        <v>10.020962396099051</v>
      </c>
      <c r="F332" s="2">
        <f>('Raw Data'!F331-'Normalized Data'!F$2)/'Normalized Data'!F$3</f>
        <v>9.9097988774555645</v>
      </c>
    </row>
    <row r="333" spans="1:6">
      <c r="A333" s="11" t="s">
        <v>677</v>
      </c>
      <c r="B333" s="11" t="s">
        <v>678</v>
      </c>
      <c r="C333" s="2">
        <f>('Raw Data'!C332-'Normalized Data'!C$2)/'Normalized Data'!C$3</f>
        <v>2.7968476068974022</v>
      </c>
      <c r="D333" s="2">
        <f>('Raw Data'!D332-'Normalized Data'!D$2)/'Normalized Data'!D$3</f>
        <v>2.6786269281730006</v>
      </c>
      <c r="E333" s="2">
        <f>('Raw Data'!E332-'Normalized Data'!E$2)/'Normalized Data'!E$3</f>
        <v>5.8371018214841435</v>
      </c>
      <c r="F333" s="2">
        <f>('Raw Data'!F332-'Normalized Data'!F$2)/'Normalized Data'!F$3</f>
        <v>5.6211178671655739</v>
      </c>
    </row>
    <row r="334" spans="1:6">
      <c r="A334" s="11" t="s">
        <v>679</v>
      </c>
      <c r="B334" s="11" t="s">
        <v>680</v>
      </c>
      <c r="C334" s="2">
        <f>('Raw Data'!C333-'Normalized Data'!C$2)/'Normalized Data'!C$3</f>
        <v>-1.5459401621465909</v>
      </c>
      <c r="D334" s="2">
        <f>('Raw Data'!D333-'Normalized Data'!D$2)/'Normalized Data'!D$3</f>
        <v>-0.90916526262411346</v>
      </c>
      <c r="E334" s="2">
        <f>('Raw Data'!E333-'Normalized Data'!E$2)/'Normalized Data'!E$3</f>
        <v>-1.4307008867371191</v>
      </c>
      <c r="F334" s="2">
        <f>('Raw Data'!F333-'Normalized Data'!F$2)/'Normalized Data'!F$3</f>
        <v>-1.7316884939195516</v>
      </c>
    </row>
    <row r="335" spans="1:6">
      <c r="A335" s="11" t="s">
        <v>681</v>
      </c>
      <c r="B335" s="11" t="s">
        <v>682</v>
      </c>
      <c r="C335" s="2">
        <f>('Raw Data'!C334-'Normalized Data'!C$2)/'Normalized Data'!C$3</f>
        <v>-1.0255154533108359</v>
      </c>
      <c r="D335" s="2">
        <f>('Raw Data'!D334-'Normalized Data'!D$2)/'Normalized Data'!D$3</f>
        <v>-0.15862954541736854</v>
      </c>
      <c r="E335" s="2">
        <f>('Raw Data'!E334-'Normalized Data'!E$2)/'Normalized Data'!E$3</f>
        <v>-1.2994950283721167</v>
      </c>
      <c r="F335" s="2">
        <f>('Raw Data'!F334-'Normalized Data'!F$2)/'Normalized Data'!F$3</f>
        <v>-0.91518942937324665</v>
      </c>
    </row>
    <row r="336" spans="1:6">
      <c r="A336" s="11" t="s">
        <v>683</v>
      </c>
      <c r="B336" s="11" t="s">
        <v>684</v>
      </c>
      <c r="C336" s="2">
        <f>('Raw Data'!C335-'Normalized Data'!C$2)/'Normalized Data'!C$3</f>
        <v>-1.3776287090003714</v>
      </c>
      <c r="D336" s="2">
        <f>('Raw Data'!D335-'Normalized Data'!D$2)/'Normalized Data'!D$3</f>
        <v>-0.50341059656813791</v>
      </c>
      <c r="E336" s="2">
        <f>('Raw Data'!E335-'Normalized Data'!E$2)/'Normalized Data'!E$3</f>
        <v>-0.40653975856224744</v>
      </c>
      <c r="F336" s="2">
        <f>('Raw Data'!F335-'Normalized Data'!F$2)/'Normalized Data'!F$3</f>
        <v>0.60522684752104794</v>
      </c>
    </row>
    <row r="337" spans="1:6">
      <c r="A337" s="11" t="s">
        <v>685</v>
      </c>
      <c r="B337" s="11" t="s">
        <v>686</v>
      </c>
      <c r="C337" s="2">
        <f>('Raw Data'!C336-'Normalized Data'!C$2)/'Normalized Data'!C$3</f>
        <v>-1.7250257212230964</v>
      </c>
      <c r="D337" s="2">
        <f>('Raw Data'!D336-'Normalized Data'!D$2)/'Normalized Data'!D$3</f>
        <v>-0.52547723815287828</v>
      </c>
      <c r="E337" s="2">
        <f>('Raw Data'!E336-'Normalized Data'!E$2)/'Normalized Data'!E$3</f>
        <v>-0.99158959052758777</v>
      </c>
      <c r="F337" s="2">
        <f>('Raw Data'!F336-'Normalized Data'!F$2)/'Normalized Data'!F$3</f>
        <v>0.38527829747427317</v>
      </c>
    </row>
    <row r="338" spans="1:6">
      <c r="A338" s="11" t="s">
        <v>687</v>
      </c>
      <c r="B338" s="11" t="s">
        <v>688</v>
      </c>
      <c r="C338" s="2">
        <f>('Raw Data'!C337-'Normalized Data'!C$2)/'Normalized Data'!C$3</f>
        <v>-1.53925675953743</v>
      </c>
      <c r="D338" s="2">
        <f>('Raw Data'!D337-'Normalized Data'!D$2)/'Normalized Data'!D$3</f>
        <v>-0.22833821340356183</v>
      </c>
      <c r="E338" s="2">
        <f>('Raw Data'!E337-'Normalized Data'!E$2)/'Normalized Data'!E$3</f>
        <v>-0.71607637623567555</v>
      </c>
      <c r="F338" s="2">
        <f>('Raw Data'!F337-'Normalized Data'!F$2)/'Normalized Data'!F$3</f>
        <v>1.2699368568755849</v>
      </c>
    </row>
    <row r="339" spans="1:6">
      <c r="A339" s="11" t="s">
        <v>689</v>
      </c>
      <c r="B339" s="11" t="s">
        <v>690</v>
      </c>
      <c r="C339" s="2">
        <f>('Raw Data'!C338-'Normalized Data'!C$2)/'Normalized Data'!C$3</f>
        <v>-0.12985719576937357</v>
      </c>
      <c r="D339" s="2">
        <f>('Raw Data'!D338-'Normalized Data'!D$2)/'Normalized Data'!D$3</f>
        <v>1.672705412788511</v>
      </c>
      <c r="E339" s="2">
        <f>('Raw Data'!E338-'Normalized Data'!E$2)/'Normalized Data'!E$3</f>
        <v>0.44839513885273691</v>
      </c>
      <c r="F339" s="2">
        <f>('Raw Data'!F338-'Normalized Data'!F$2)/'Normalized Data'!F$3</f>
        <v>3.3926917680074813</v>
      </c>
    </row>
    <row r="340" spans="1:6">
      <c r="A340" s="11" t="s">
        <v>691</v>
      </c>
      <c r="B340" s="11" t="s">
        <v>692</v>
      </c>
      <c r="C340" s="2">
        <f>('Raw Data'!C339-'Normalized Data'!C$2)/'Normalized Data'!C$3</f>
        <v>-1.4054570146919634</v>
      </c>
      <c r="D340" s="2">
        <f>('Raw Data'!D339-'Normalized Data'!D$2)/'Normalized Data'!D$3</f>
        <v>-0.41273125807665223</v>
      </c>
      <c r="E340" s="2">
        <f>('Raw Data'!E339-'Normalized Data'!E$2)/'Normalized Data'!E$3</f>
        <v>-0.37787842504381614</v>
      </c>
      <c r="F340" s="2">
        <f>('Raw Data'!F339-'Normalized Data'!F$2)/'Normalized Data'!F$3</f>
        <v>1.3959424695977534</v>
      </c>
    </row>
    <row r="341" spans="1:6">
      <c r="A341" s="11" t="s">
        <v>693</v>
      </c>
      <c r="B341" s="11" t="s">
        <v>694</v>
      </c>
      <c r="C341" s="2">
        <f>('Raw Data'!C340-'Normalized Data'!C$2)/'Normalized Data'!C$3</f>
        <v>6.5307790444051186</v>
      </c>
      <c r="D341" s="2">
        <f>('Raw Data'!D340-'Normalized Data'!D$2)/'Normalized Data'!D$3</f>
        <v>6.1557178610570409</v>
      </c>
      <c r="E341" s="2">
        <f>('Raw Data'!E340-'Normalized Data'!E$2)/'Normalized Data'!E$3</f>
        <v>6.7339904327254008</v>
      </c>
      <c r="F341" s="2">
        <f>('Raw Data'!F340-'Normalized Data'!F$2)/'Normalized Data'!F$3</f>
        <v>10.985535547240408</v>
      </c>
    </row>
    <row r="342" spans="1:6">
      <c r="A342" s="11" t="s">
        <v>695</v>
      </c>
      <c r="B342" s="11" t="s">
        <v>696</v>
      </c>
      <c r="C342" s="2">
        <f>('Raw Data'!C341-'Normalized Data'!C$2)/'Normalized Data'!C$3</f>
        <v>-0.50597966994526655</v>
      </c>
      <c r="D342" s="2">
        <f>('Raw Data'!D341-'Normalized Data'!D$2)/'Normalized Data'!D$3</f>
        <v>-0.30636481114945985</v>
      </c>
      <c r="E342" s="2">
        <f>('Raw Data'!E341-'Normalized Data'!E$2)/'Normalized Data'!E$3</f>
        <v>-0.16150994036360286</v>
      </c>
      <c r="F342" s="2">
        <f>('Raw Data'!F341-'Normalized Data'!F$2)/'Normalized Data'!F$3</f>
        <v>0.73207436856875552</v>
      </c>
    </row>
    <row r="343" spans="1:6">
      <c r="A343" s="11" t="s">
        <v>697</v>
      </c>
      <c r="B343" s="11" t="s">
        <v>698</v>
      </c>
      <c r="C343" s="2">
        <f>('Raw Data'!C342-'Normalized Data'!C$2)/'Normalized Data'!C$3</f>
        <v>9.5800403308778126</v>
      </c>
      <c r="D343" s="2">
        <f>('Raw Data'!D342-'Normalized Data'!D$2)/'Normalized Data'!D$3</f>
        <v>8.885618242193253</v>
      </c>
      <c r="E343" s="2">
        <f>('Raw Data'!E342-'Normalized Data'!E$2)/'Normalized Data'!E$3</f>
        <v>10.479792458396238</v>
      </c>
      <c r="F343" s="2">
        <f>('Raw Data'!F342-'Normalized Data'!F$2)/'Normalized Data'!F$3</f>
        <v>18.133208606173994</v>
      </c>
    </row>
    <row r="344" spans="1:6">
      <c r="A344" s="11" t="s">
        <v>699</v>
      </c>
      <c r="B344" s="11" t="s">
        <v>700</v>
      </c>
      <c r="C344" s="2">
        <f>('Raw Data'!C343-'Normalized Data'!C$2)/'Normalized Data'!C$3</f>
        <v>1.2369891765093215</v>
      </c>
      <c r="D344" s="2">
        <f>('Raw Data'!D343-'Normalized Data'!D$2)/'Normalized Data'!D$3</f>
        <v>0.6412739436965319</v>
      </c>
      <c r="E344" s="2">
        <f>('Raw Data'!E343-'Normalized Data'!E$2)/'Normalized Data'!E$3</f>
        <v>0.71473441268849713</v>
      </c>
      <c r="F344" s="2">
        <f>('Raw Data'!F343-'Normalized Data'!F$2)/'Normalized Data'!F$3</f>
        <v>0.90869971936389138</v>
      </c>
    </row>
    <row r="345" spans="1:6">
      <c r="A345" s="11" t="s">
        <v>701</v>
      </c>
      <c r="B345" s="11" t="s">
        <v>702</v>
      </c>
      <c r="C345" s="2">
        <f>('Raw Data'!C344-'Normalized Data'!C$2)/'Normalized Data'!C$3</f>
        <v>0.98199925922877473</v>
      </c>
      <c r="D345" s="2">
        <f>('Raw Data'!D344-'Normalized Data'!D$2)/'Normalized Data'!D$3</f>
        <v>0.45324129357303067</v>
      </c>
      <c r="E345" s="2">
        <f>('Raw Data'!E344-'Normalized Data'!E$2)/'Normalized Data'!E$3</f>
        <v>0.51794587028071404</v>
      </c>
      <c r="F345" s="2">
        <f>('Raw Data'!F344-'Normalized Data'!F$2)/'Normalized Data'!F$3</f>
        <v>0.56953928905519036</v>
      </c>
    </row>
    <row r="346" spans="1:6">
      <c r="A346" s="11" t="s">
        <v>703</v>
      </c>
      <c r="B346" s="11" t="s">
        <v>704</v>
      </c>
      <c r="C346" s="2">
        <f>('Raw Data'!C345-'Normalized Data'!C$2)/'Normalized Data'!C$3</f>
        <v>2.0703321124326091</v>
      </c>
      <c r="D346" s="2">
        <f>('Raw Data'!D345-'Normalized Data'!D$2)/'Normalized Data'!D$3</f>
        <v>1.7932376948620234</v>
      </c>
      <c r="E346" s="2">
        <f>('Raw Data'!E345-'Normalized Data'!E$2)/'Normalized Data'!E$3</f>
        <v>1.1372794002811184</v>
      </c>
      <c r="F346" s="2">
        <f>('Raw Data'!F345-'Normalized Data'!F$2)/'Normalized Data'!F$3</f>
        <v>1.7754443405051452</v>
      </c>
    </row>
    <row r="347" spans="1:6">
      <c r="A347" s="11" t="s">
        <v>705</v>
      </c>
      <c r="B347" s="11" t="s">
        <v>706</v>
      </c>
      <c r="C347" s="2">
        <f>('Raw Data'!C346-'Normalized Data'!C$2)/'Normalized Data'!C$3</f>
        <v>-0.21870858883081704</v>
      </c>
      <c r="D347" s="2">
        <f>('Raw Data'!D346-'Normalized Data'!D$2)/'Normalized Data'!D$3</f>
        <v>-0.45100845697086517</v>
      </c>
      <c r="E347" s="2">
        <f>('Raw Data'!E346-'Normalized Data'!E$2)/'Normalized Data'!E$3</f>
        <v>-0.47071685147587028</v>
      </c>
      <c r="F347" s="2">
        <f>('Raw Data'!F346-'Normalized Data'!F$2)/'Normalized Data'!F$3</f>
        <v>-0.475397567820395</v>
      </c>
    </row>
    <row r="348" spans="1:6">
      <c r="A348" s="11" t="s">
        <v>707</v>
      </c>
      <c r="B348" s="11" t="s">
        <v>708</v>
      </c>
      <c r="C348" s="2">
        <f>('Raw Data'!C347-'Normalized Data'!C$2)/'Normalized Data'!C$3</f>
        <v>0.62642084036380075</v>
      </c>
      <c r="D348" s="2">
        <f>('Raw Data'!D347-'Normalized Data'!D$2)/'Normalized Data'!D$3</f>
        <v>0.34815075327564493</v>
      </c>
      <c r="E348" s="2">
        <f>('Raw Data'!E347-'Normalized Data'!E$2)/'Normalized Data'!E$3</f>
        <v>0.36743771727373242</v>
      </c>
      <c r="F348" s="2">
        <f>('Raw Data'!F347-'Normalized Data'!F$2)/'Normalized Data'!F$3</f>
        <v>0.61020813844714628</v>
      </c>
    </row>
    <row r="349" spans="1:6">
      <c r="A349" s="11" t="s">
        <v>709</v>
      </c>
      <c r="B349" s="11" t="s">
        <v>710</v>
      </c>
      <c r="C349" s="2">
        <f>('Raw Data'!C348-'Normalized Data'!C$2)/'Normalized Data'!C$3</f>
        <v>-0.42799292151940427</v>
      </c>
      <c r="D349" s="2">
        <f>('Raw Data'!D348-'Normalized Data'!D$2)/'Normalized Data'!D$3</f>
        <v>-0.86494201167945239</v>
      </c>
      <c r="E349" s="2">
        <f>('Raw Data'!E348-'Normalized Data'!E$2)/'Normalized Data'!E$3</f>
        <v>0.19170990450078396</v>
      </c>
      <c r="F349" s="2">
        <f>('Raw Data'!F348-'Normalized Data'!F$2)/'Normalized Data'!F$3</f>
        <v>0.24584892422824911</v>
      </c>
    </row>
    <row r="350" spans="1:6">
      <c r="A350" s="11" t="s">
        <v>711</v>
      </c>
      <c r="B350" s="11" t="s">
        <v>712</v>
      </c>
      <c r="C350" s="2">
        <f>('Raw Data'!C349-'Normalized Data'!C$2)/'Normalized Data'!C$3</f>
        <v>-0.4950903329355123</v>
      </c>
      <c r="D350" s="2">
        <f>('Raw Data'!D349-'Normalized Data'!D$2)/'Normalized Data'!D$3</f>
        <v>-0.77542407537663771</v>
      </c>
      <c r="E350" s="2">
        <f>('Raw Data'!E349-'Normalized Data'!E$2)/'Normalized Data'!E$3</f>
        <v>0.99000468530376395</v>
      </c>
      <c r="F350" s="2">
        <f>('Raw Data'!F349-'Normalized Data'!F$2)/'Normalized Data'!F$3</f>
        <v>1.2073082319925168</v>
      </c>
    </row>
    <row r="351" spans="1:6">
      <c r="A351" s="11" t="s">
        <v>713</v>
      </c>
      <c r="B351" s="11" t="s">
        <v>714</v>
      </c>
      <c r="C351" s="2">
        <f>('Raw Data'!C350-'Normalized Data'!C$2)/'Normalized Data'!C$3</f>
        <v>3.5888308160829649</v>
      </c>
      <c r="D351" s="2">
        <f>('Raw Data'!D350-'Normalized Data'!D$2)/'Normalized Data'!D$3</f>
        <v>3.0690870724485966</v>
      </c>
      <c r="E351" s="2">
        <f>('Raw Data'!E350-'Normalized Data'!E$2)/'Normalized Data'!E$3</f>
        <v>7.1823682186012352</v>
      </c>
      <c r="F351" s="2">
        <f>('Raw Data'!F350-'Normalized Data'!F$2)/'Normalized Data'!F$3</f>
        <v>10.217609915809167</v>
      </c>
    </row>
    <row r="352" spans="1:6">
      <c r="A352" s="11" t="s">
        <v>715</v>
      </c>
      <c r="B352" s="11" t="s">
        <v>716</v>
      </c>
      <c r="C352" s="2">
        <f>('Raw Data'!C351-'Normalized Data'!C$2)/'Normalized Data'!C$3</f>
        <v>0.13249104901436257</v>
      </c>
      <c r="D352" s="2">
        <f>('Raw Data'!D351-'Normalized Data'!D$2)/'Normalized Data'!D$3</f>
        <v>-0.14397297695189046</v>
      </c>
      <c r="E352" s="2">
        <f>('Raw Data'!E351-'Normalized Data'!E$2)/'Normalized Data'!E$3</f>
        <v>0.99327861361283221</v>
      </c>
      <c r="F352" s="2">
        <f>('Raw Data'!F351-'Normalized Data'!F$2)/'Normalized Data'!F$3</f>
        <v>0.55100561272216841</v>
      </c>
    </row>
    <row r="353" spans="1:6">
      <c r="A353" s="11" t="s">
        <v>717</v>
      </c>
      <c r="B353" s="11" t="s">
        <v>718</v>
      </c>
      <c r="C353" s="2">
        <f>('Raw Data'!C352-'Normalized Data'!C$2)/'Normalized Data'!C$3</f>
        <v>-0.78479772830157746</v>
      </c>
      <c r="D353" s="2">
        <f>('Raw Data'!D352-'Normalized Data'!D$2)/'Normalized Data'!D$3</f>
        <v>-1.1820865980730537</v>
      </c>
      <c r="E353" s="2">
        <f>('Raw Data'!E352-'Normalized Data'!E$2)/'Normalized Data'!E$3</f>
        <v>1.0150797369288704</v>
      </c>
      <c r="F353" s="2">
        <f>('Raw Data'!F352-'Normalized Data'!F$2)/'Normalized Data'!F$3</f>
        <v>0.40279466791393698</v>
      </c>
    </row>
    <row r="354" spans="1:6">
      <c r="A354" s="11" t="s">
        <v>719</v>
      </c>
      <c r="B354" s="11" t="s">
        <v>720</v>
      </c>
      <c r="C354" s="2">
        <f>('Raw Data'!C353-'Normalized Data'!C$2)/'Normalized Data'!C$3</f>
        <v>5.1260381085641384</v>
      </c>
      <c r="D354" s="2">
        <f>('Raw Data'!D353-'Normalized Data'!D$2)/'Normalized Data'!D$3</f>
        <v>4.1634796263883675</v>
      </c>
      <c r="E354" s="2">
        <f>('Raw Data'!E353-'Normalized Data'!E$2)/'Normalized Data'!E$3</f>
        <v>6.6429162256118381</v>
      </c>
      <c r="F354" s="2">
        <f>('Raw Data'!F353-'Normalized Data'!F$2)/'Normalized Data'!F$3</f>
        <v>8.7348573433115053</v>
      </c>
    </row>
    <row r="355" spans="1:6">
      <c r="A355" s="11" t="s">
        <v>721</v>
      </c>
      <c r="B355" s="11" t="s">
        <v>722</v>
      </c>
      <c r="C355" s="2">
        <f>('Raw Data'!C354-'Normalized Data'!C$2)/'Normalized Data'!C$3</f>
        <v>-0.45648792131363441</v>
      </c>
      <c r="D355" s="2">
        <f>('Raw Data'!D354-'Normalized Data'!D$2)/'Normalized Data'!D$3</f>
        <v>-0.78172999852779956</v>
      </c>
      <c r="E355" s="2">
        <f>('Raw Data'!E354-'Normalized Data'!E$2)/'Normalized Data'!E$3</f>
        <v>0.78357945638907756</v>
      </c>
      <c r="F355" s="2">
        <f>('Raw Data'!F354-'Normalized Data'!F$2)/'Normalized Data'!F$3</f>
        <v>-1.1995556594948564</v>
      </c>
    </row>
    <row r="356" spans="1:6">
      <c r="A356" s="11" t="s">
        <v>723</v>
      </c>
      <c r="B356" s="11" t="s">
        <v>724</v>
      </c>
      <c r="C356" s="2">
        <f>('Raw Data'!C355-'Normalized Data'!C$2)/'Normalized Data'!C$3</f>
        <v>-0.36157866578871611</v>
      </c>
      <c r="D356" s="2">
        <f>('Raw Data'!D355-'Normalized Data'!D$2)/'Normalized Data'!D$3</f>
        <v>-0.69057628449446262</v>
      </c>
      <c r="E356" s="2">
        <f>('Raw Data'!E355-'Normalized Data'!E$2)/'Normalized Data'!E$3</f>
        <v>1.057021882103875</v>
      </c>
      <c r="F356" s="2">
        <f>('Raw Data'!F355-'Normalized Data'!F$2)/'Normalized Data'!F$3</f>
        <v>-1.3892422825070172</v>
      </c>
    </row>
    <row r="357" spans="1:6">
      <c r="A357" s="11" t="s">
        <v>725</v>
      </c>
      <c r="B357" s="11" t="s">
        <v>726</v>
      </c>
      <c r="C357" s="2">
        <f>('Raw Data'!C356-'Normalized Data'!C$2)/'Normalized Data'!C$3</f>
        <v>2.2300506193670508</v>
      </c>
      <c r="D357" s="2">
        <f>('Raw Data'!D356-'Normalized Data'!D$2)/'Normalized Data'!D$3</f>
        <v>1.8438159422897629</v>
      </c>
      <c r="E357" s="2">
        <f>('Raw Data'!E356-'Normalized Data'!E$2)/'Normalized Data'!E$3</f>
        <v>1.3154713357743191</v>
      </c>
      <c r="F357" s="2">
        <f>('Raw Data'!F356-'Normalized Data'!F$2)/'Normalized Data'!F$3</f>
        <v>-0.67454396632366853</v>
      </c>
    </row>
    <row r="358" spans="1:6">
      <c r="A358" s="11" t="s">
        <v>727</v>
      </c>
      <c r="B358" s="11" t="s">
        <v>728</v>
      </c>
      <c r="C358" s="2">
        <f>('Raw Data'!C357-'Normalized Data'!C$2)/'Normalized Data'!C$3</f>
        <v>0.17519239474875389</v>
      </c>
      <c r="D358" s="2">
        <f>('Raw Data'!D357-'Normalized Data'!D$2)/'Normalized Data'!D$3</f>
        <v>-0.31839595635744899</v>
      </c>
      <c r="E358" s="2">
        <f>('Raw Data'!E357-'Normalized Data'!E$2)/'Normalized Data'!E$3</f>
        <v>0.86459472122442593</v>
      </c>
      <c r="F358" s="2">
        <f>('Raw Data'!F357-'Normalized Data'!F$2)/'Normalized Data'!F$3</f>
        <v>-0.6288002806361096</v>
      </c>
    </row>
    <row r="359" spans="1:6">
      <c r="A359" s="11" t="s">
        <v>729</v>
      </c>
      <c r="B359" s="11" t="s">
        <v>730</v>
      </c>
      <c r="C359" s="2">
        <f>('Raw Data'!C358-'Normalized Data'!C$2)/'Normalized Data'!C$3</f>
        <v>0.33226881764681604</v>
      </c>
      <c r="D359" s="2">
        <f>('Raw Data'!D358-'Normalized Data'!D$2)/'Normalized Data'!D$3</f>
        <v>1.6014263981810835E-2</v>
      </c>
      <c r="E359" s="2">
        <f>('Raw Data'!E358-'Normalized Data'!E$2)/'Normalized Data'!E$3</f>
        <v>0.5008126977516334</v>
      </c>
      <c r="F359" s="2">
        <f>('Raw Data'!F358-'Normalized Data'!F$2)/'Normalized Data'!F$3</f>
        <v>-0.55108746492048799</v>
      </c>
    </row>
    <row r="360" spans="1:6">
      <c r="A360" s="11" t="s">
        <v>731</v>
      </c>
      <c r="B360" s="11" t="s">
        <v>732</v>
      </c>
      <c r="C360" s="2">
        <f>('Raw Data'!C359-'Normalized Data'!C$2)/'Normalized Data'!C$3</f>
        <v>5.1396518375241778</v>
      </c>
      <c r="D360" s="2">
        <f>('Raw Data'!D359-'Normalized Data'!D$2)/'Normalized Data'!D$3</f>
        <v>3.9857769126331117</v>
      </c>
      <c r="E360" s="2">
        <f>('Raw Data'!E359-'Normalized Data'!E$2)/'Normalized Data'!E$3</f>
        <v>7.3037118017595928</v>
      </c>
      <c r="F360" s="2">
        <f>('Raw Data'!F359-'Normalized Data'!F$2)/'Normalized Data'!F$3</f>
        <v>11.051555191768006</v>
      </c>
    </row>
    <row r="361" spans="1:6">
      <c r="A361" s="11" t="s">
        <v>733</v>
      </c>
      <c r="B361" s="11" t="s">
        <v>734</v>
      </c>
      <c r="C361" s="2">
        <f>('Raw Data'!C360-'Normalized Data'!C$2)/'Normalized Data'!C$3</f>
        <v>-0.72759372813696133</v>
      </c>
      <c r="D361" s="2">
        <f>('Raw Data'!D360-'Normalized Data'!D$2)/'Normalized Data'!D$3</f>
        <v>-1.0253463759344361</v>
      </c>
      <c r="E361" s="2">
        <f>('Raw Data'!E360-'Normalized Data'!E$2)/'Normalized Data'!E$3</f>
        <v>0.33491245423152394</v>
      </c>
      <c r="F361" s="2">
        <f>('Raw Data'!F360-'Normalized Data'!F$2)/'Normalized Data'!F$3</f>
        <v>-0.63711412535079637</v>
      </c>
    </row>
    <row r="362" spans="1:6">
      <c r="A362" s="11" t="s">
        <v>735</v>
      </c>
      <c r="B362" s="11" t="s">
        <v>736</v>
      </c>
      <c r="C362" s="2">
        <f>('Raw Data'!C361-'Normalized Data'!C$2)/'Normalized Data'!C$3</f>
        <v>-0.51390592205440655</v>
      </c>
      <c r="D362" s="2">
        <f>('Raw Data'!D361-'Normalized Data'!D$2)/'Normalized Data'!D$3</f>
        <v>-0.39792746961542697</v>
      </c>
      <c r="E362" s="2">
        <f>('Raw Data'!E361-'Normalized Data'!E$2)/'Normalized Data'!E$3</f>
        <v>1.1986279579595214</v>
      </c>
      <c r="F362" s="2">
        <f>('Raw Data'!F361-'Normalized Data'!F$2)/'Normalized Data'!F$3</f>
        <v>0.95287652011225454</v>
      </c>
    </row>
    <row r="363" spans="1:6">
      <c r="A363" s="11" t="s">
        <v>737</v>
      </c>
      <c r="B363" s="11" t="s">
        <v>738</v>
      </c>
      <c r="C363" s="2">
        <f>('Raw Data'!C362-'Normalized Data'!C$2)/'Normalized Data'!C$3</f>
        <v>8.5128606115477972</v>
      </c>
      <c r="D363" s="2">
        <f>('Raw Data'!D362-'Normalized Data'!D$2)/'Normalized Data'!D$3</f>
        <v>8.5223774393535408</v>
      </c>
      <c r="E363" s="2">
        <f>('Raw Data'!E362-'Normalized Data'!E$2)/'Normalized Data'!E$3</f>
        <v>11.40878986123403</v>
      </c>
      <c r="F363" s="2">
        <f>('Raw Data'!F362-'Normalized Data'!F$2)/'Normalized Data'!F$3</f>
        <v>13.884436389148737</v>
      </c>
    </row>
    <row r="364" spans="1:6">
      <c r="A364" s="11" t="s">
        <v>739</v>
      </c>
      <c r="B364" s="11" t="s">
        <v>740</v>
      </c>
      <c r="C364" s="2">
        <f>('Raw Data'!C363-'Normalized Data'!C$2)/'Normalized Data'!C$3</f>
        <v>-2.1482036297790041</v>
      </c>
      <c r="D364" s="2">
        <f>('Raw Data'!D363-'Normalized Data'!D$2)/'Normalized Data'!D$3</f>
        <v>-1.1864377668362416</v>
      </c>
      <c r="E364" s="2">
        <f>('Raw Data'!E363-'Normalized Data'!E$2)/'Normalized Data'!E$3</f>
        <v>-1.040935672514619</v>
      </c>
      <c r="F364" s="2">
        <f>('Raw Data'!F363-'Normalized Data'!F$2)/'Normalized Data'!F$3</f>
        <v>-2.0681711880261942</v>
      </c>
    </row>
    <row r="365" spans="1:6">
      <c r="A365" s="11" t="s">
        <v>741</v>
      </c>
      <c r="B365" s="11" t="s">
        <v>742</v>
      </c>
      <c r="C365" s="2">
        <f>('Raw Data'!C364-'Normalized Data'!C$2)/'Normalized Data'!C$3</f>
        <v>-1.6983250339520151</v>
      </c>
      <c r="D365" s="2">
        <f>('Raw Data'!D364-'Normalized Data'!D$2)/'Normalized Data'!D$3</f>
        <v>-0.51449299069242449</v>
      </c>
      <c r="E365" s="2">
        <f>('Raw Data'!E364-'Normalized Data'!E$2)/'Normalized Data'!E$3</f>
        <v>-0.63996621953829469</v>
      </c>
      <c r="F365" s="2">
        <f>('Raw Data'!F364-'Normalized Data'!F$2)/'Normalized Data'!F$3</f>
        <v>-0.73474041159962633</v>
      </c>
    </row>
    <row r="366" spans="1:6">
      <c r="A366" s="11" t="s">
        <v>743</v>
      </c>
      <c r="B366" s="11" t="s">
        <v>744</v>
      </c>
      <c r="C366" s="2">
        <f>('Raw Data'!C365-'Normalized Data'!C$2)/'Normalized Data'!C$3</f>
        <v>-0.52255648380591835</v>
      </c>
      <c r="D366" s="2">
        <f>('Raw Data'!D365-'Normalized Data'!D$2)/'Normalized Data'!D$3</f>
        <v>0.89593999967284543</v>
      </c>
      <c r="E366" s="2">
        <f>('Raw Data'!E365-'Normalized Data'!E$2)/'Normalized Data'!E$3</f>
        <v>1.4095186862639624</v>
      </c>
      <c r="F366" s="2">
        <f>('Raw Data'!F365-'Normalized Data'!F$2)/'Normalized Data'!F$3</f>
        <v>3.7837698783910194</v>
      </c>
    </row>
    <row r="367" spans="1:6">
      <c r="A367" s="11" t="s">
        <v>745</v>
      </c>
      <c r="B367" s="11" t="s">
        <v>746</v>
      </c>
      <c r="C367" s="2">
        <f>('Raw Data'!C366-'Normalized Data'!C$2)/'Normalized Data'!C$3</f>
        <v>-0.72423556524960042</v>
      </c>
      <c r="D367" s="2">
        <f>('Raw Data'!D366-'Normalized Data'!D$2)/'Normalized Data'!D$3</f>
        <v>0.59700161941995455</v>
      </c>
      <c r="E367" s="2">
        <f>('Raw Data'!E366-'Normalized Data'!E$2)/'Normalized Data'!E$3</f>
        <v>-0.11337856675979364</v>
      </c>
      <c r="F367" s="2">
        <f>('Raw Data'!F366-'Normalized Data'!F$2)/'Normalized Data'!F$3</f>
        <v>1.4520930776426566</v>
      </c>
    </row>
    <row r="368" spans="1:6">
      <c r="A368" s="11" t="s">
        <v>747</v>
      </c>
      <c r="B368" s="11" t="s">
        <v>748</v>
      </c>
      <c r="C368" s="2">
        <f>('Raw Data'!C367-'Normalized Data'!C$2)/'Normalized Data'!C$3</f>
        <v>-1.4667105642207505</v>
      </c>
      <c r="D368" s="2">
        <f>('Raw Data'!D367-'Normalized Data'!D$2)/'Normalized Data'!D$3</f>
        <v>-0.1803772103446572</v>
      </c>
      <c r="E368" s="2">
        <f>('Raw Data'!E367-'Normalized Data'!E$2)/'Normalized Data'!E$3</f>
        <v>-0.89176369872918293</v>
      </c>
      <c r="F368" s="2">
        <f>('Raw Data'!F367-'Normalized Data'!F$2)/'Normalized Data'!F$3</f>
        <v>0.90369504209541485</v>
      </c>
    </row>
    <row r="369" spans="1:6">
      <c r="A369" s="11" t="s">
        <v>749</v>
      </c>
      <c r="B369" s="11" t="s">
        <v>750</v>
      </c>
      <c r="C369" s="2">
        <f>('Raw Data'!C368-'Normalized Data'!C$2)/'Normalized Data'!C$3</f>
        <v>0.81623935141363735</v>
      </c>
      <c r="D369" s="2">
        <f>('Raw Data'!D368-'Normalized Data'!D$2)/'Normalized Data'!D$3</f>
        <v>2.5447466998184303</v>
      </c>
      <c r="E369" s="2">
        <f>('Raw Data'!E368-'Normalized Data'!E$2)/'Normalized Data'!E$3</f>
        <v>4.3256691018677591</v>
      </c>
      <c r="F369" s="2">
        <f>('Raw Data'!F368-'Normalized Data'!F$2)/'Normalized Data'!F$3</f>
        <v>12.576672123479886</v>
      </c>
    </row>
    <row r="370" spans="1:6">
      <c r="A370" s="11" t="s">
        <v>751</v>
      </c>
      <c r="B370" s="11" t="s">
        <v>752</v>
      </c>
      <c r="C370" s="2">
        <f>('Raw Data'!C369-'Normalized Data'!C$2)/'Normalized Data'!C$3</f>
        <v>-1.2155479649368295</v>
      </c>
      <c r="D370" s="2">
        <f>('Raw Data'!D369-'Normalized Data'!D$2)/'Normalized Data'!D$3</f>
        <v>-0.29420280372302826</v>
      </c>
      <c r="E370" s="2">
        <f>('Raw Data'!E369-'Normalized Data'!E$2)/'Normalized Data'!E$3</f>
        <v>1.3574713242056677</v>
      </c>
      <c r="F370" s="2">
        <f>('Raw Data'!F369-'Normalized Data'!F$2)/'Normalized Data'!F$3</f>
        <v>4.3070977549111307</v>
      </c>
    </row>
    <row r="371" spans="1:6">
      <c r="A371" s="11" t="s">
        <v>753</v>
      </c>
      <c r="B371" s="11" t="s">
        <v>754</v>
      </c>
      <c r="C371" s="2">
        <f>('Raw Data'!C370-'Normalized Data'!C$2)/'Normalized Data'!C$3</f>
        <v>-0.26823326062801078</v>
      </c>
      <c r="D371" s="2">
        <f>('Raw Data'!D370-'Normalized Data'!D$2)/'Normalized Data'!D$3</f>
        <v>0.43850293622102654</v>
      </c>
      <c r="E371" s="2">
        <f>('Raw Data'!E370-'Normalized Data'!E$2)/'Normalized Data'!E$3</f>
        <v>1.125479375986951</v>
      </c>
      <c r="F371" s="2">
        <f>('Raw Data'!F370-'Normalized Data'!F$2)/'Normalized Data'!F$3</f>
        <v>3.1041978484565016</v>
      </c>
    </row>
    <row r="372" spans="1:6">
      <c r="A372" s="11" t="s">
        <v>755</v>
      </c>
      <c r="B372" s="11" t="s">
        <v>756</v>
      </c>
      <c r="C372" s="2">
        <f>('Raw Data'!C371-'Normalized Data'!C$2)/'Normalized Data'!C$3</f>
        <v>21.178476480513599</v>
      </c>
      <c r="D372" s="2">
        <f>('Raw Data'!D371-'Normalized Data'!D$2)/'Normalized Data'!D$3</f>
        <v>22.074795936728119</v>
      </c>
      <c r="E372" s="2">
        <f>('Raw Data'!E371-'Normalized Data'!E$2)/'Normalized Data'!E$3</f>
        <v>9.1752419294196574</v>
      </c>
      <c r="F372" s="2">
        <f>('Raw Data'!F371-'Normalized Data'!F$2)/'Normalized Data'!F$3</f>
        <v>26.868685687558468</v>
      </c>
    </row>
    <row r="373" spans="1:6">
      <c r="A373" s="11" t="s">
        <v>757</v>
      </c>
      <c r="B373" s="11" t="s">
        <v>758</v>
      </c>
      <c r="C373" s="2">
        <f>('Raw Data'!C372-'Normalized Data'!C$2)/'Normalized Data'!C$3</f>
        <v>2.8100744886620834</v>
      </c>
      <c r="D373" s="2">
        <f>('Raw Data'!D372-'Normalized Data'!D$2)/'Normalized Data'!D$3</f>
        <v>2.5705756301833715</v>
      </c>
      <c r="E373" s="2">
        <f>('Raw Data'!E372-'Normalized Data'!E$2)/'Normalized Data'!E$3</f>
        <v>1.7172505943394596</v>
      </c>
      <c r="F373" s="2">
        <f>('Raw Data'!F372-'Normalized Data'!F$2)/'Normalized Data'!F$3</f>
        <v>2.1715271281571544</v>
      </c>
    </row>
    <row r="374" spans="1:6">
      <c r="A374" s="11" t="s">
        <v>759</v>
      </c>
      <c r="B374" s="11" t="s">
        <v>760</v>
      </c>
      <c r="C374" s="2">
        <f>('Raw Data'!C373-'Normalized Data'!C$2)/'Normalized Data'!C$3</f>
        <v>0.87017572739618898</v>
      </c>
      <c r="D374" s="2">
        <f>('Raw Data'!D373-'Normalized Data'!D$2)/'Normalized Data'!D$3</f>
        <v>0.39849181293246044</v>
      </c>
      <c r="E374" s="2">
        <f>('Raw Data'!E373-'Normalized Data'!E$2)/'Normalized Data'!E$3</f>
        <v>0.28000763530983813</v>
      </c>
      <c r="F374" s="2">
        <f>('Raw Data'!F373-'Normalized Data'!F$2)/'Normalized Data'!F$3</f>
        <v>0.53427268475210254</v>
      </c>
    </row>
    <row r="375" spans="1:6">
      <c r="A375" s="11" t="s">
        <v>761</v>
      </c>
      <c r="B375" s="11" t="s">
        <v>762</v>
      </c>
      <c r="C375" s="2">
        <f>('Raw Data'!C374-'Normalized Data'!C$2)/'Normalized Data'!C$3</f>
        <v>1.3132556895345475</v>
      </c>
      <c r="D375" s="2">
        <f>('Raw Data'!D374-'Normalized Data'!D$2)/'Normalized Data'!D$3</f>
        <v>0.63819868156315085</v>
      </c>
      <c r="E375" s="2">
        <f>('Raw Data'!E374-'Normalized Data'!E$2)/'Normalized Data'!E$3</f>
        <v>0.74002348436207654</v>
      </c>
      <c r="F375" s="2">
        <f>('Raw Data'!F374-'Normalized Data'!F$2)/'Normalized Data'!F$3</f>
        <v>1.4285313376987827</v>
      </c>
    </row>
    <row r="376" spans="1:6">
      <c r="A376" s="11" t="s">
        <v>763</v>
      </c>
      <c r="B376" s="11" t="s">
        <v>764</v>
      </c>
      <c r="C376" s="2">
        <f>('Raw Data'!C375-'Normalized Data'!C$2)/'Normalized Data'!C$3</f>
        <v>5.2941520227169834</v>
      </c>
      <c r="D376" s="2">
        <f>('Raw Data'!D375-'Normalized Data'!D$2)/'Normalized Data'!D$3</f>
        <v>4.0866389674970973</v>
      </c>
      <c r="E376" s="2">
        <f>('Raw Data'!E375-'Normalized Data'!E$2)/'Normalized Data'!E$3</f>
        <v>3.5635147876284861</v>
      </c>
      <c r="F376" s="2">
        <f>('Raw Data'!F375-'Normalized Data'!F$2)/'Normalized Data'!F$3</f>
        <v>5.6921655753040215</v>
      </c>
    </row>
    <row r="377" spans="1:6">
      <c r="A377" s="11" t="s">
        <v>765</v>
      </c>
      <c r="B377" s="11" t="s">
        <v>766</v>
      </c>
      <c r="C377" s="2">
        <f>('Raw Data'!C376-'Normalized Data'!C$2)/'Normalized Data'!C$3</f>
        <v>1.3391332976665695</v>
      </c>
      <c r="D377" s="2">
        <f>('Raw Data'!D376-'Normalized Data'!D$2)/'Normalized Data'!D$3</f>
        <v>0.84009454795282534</v>
      </c>
      <c r="E377" s="2">
        <f>('Raw Data'!E376-'Normalized Data'!E$2)/'Normalized Data'!E$3</f>
        <v>1.1604976833775844</v>
      </c>
      <c r="F377" s="2">
        <f>('Raw Data'!F376-'Normalized Data'!F$2)/'Normalized Data'!F$3</f>
        <v>1.712207670720298</v>
      </c>
    </row>
    <row r="378" spans="1:6">
      <c r="A378" s="11" t="s">
        <v>767</v>
      </c>
      <c r="B378" s="11" t="s">
        <v>768</v>
      </c>
      <c r="C378" s="2">
        <f>('Raw Data'!C377-'Normalized Data'!C$2)/'Normalized Data'!C$3</f>
        <v>1.1697929955965249</v>
      </c>
      <c r="D378" s="2">
        <f>('Raw Data'!D377-'Normalized Data'!D$2)/'Normalized Data'!D$3</f>
        <v>0.41010583481916518</v>
      </c>
      <c r="E378" s="2">
        <f>('Raw Data'!E377-'Normalized Data'!E$2)/'Normalized Data'!E$3</f>
        <v>0.42379440192965145</v>
      </c>
      <c r="F378" s="2">
        <f>('Raw Data'!F377-'Normalized Data'!F$2)/'Normalized Data'!F$3</f>
        <v>0.57301216089803442</v>
      </c>
    </row>
    <row r="379" spans="1:6">
      <c r="A379" s="11" t="s">
        <v>769</v>
      </c>
      <c r="B379" s="11" t="s">
        <v>770</v>
      </c>
      <c r="C379" s="2">
        <f>('Raw Data'!C378-'Normalized Data'!C$2)/'Normalized Data'!C$3</f>
        <v>0.56406436478867394</v>
      </c>
      <c r="D379" s="2">
        <f>('Raw Data'!D378-'Normalized Data'!D$2)/'Normalized Data'!D$3</f>
        <v>-1.1417728559043055E-2</v>
      </c>
      <c r="E379" s="2">
        <f>('Raw Data'!E378-'Normalized Data'!E$2)/'Normalized Data'!E$3</f>
        <v>0.54040640671907358</v>
      </c>
      <c r="F379" s="2">
        <f>('Raw Data'!F378-'Normalized Data'!F$2)/'Normalized Data'!F$3</f>
        <v>0.28783910196445261</v>
      </c>
    </row>
    <row r="380" spans="1:6">
      <c r="A380" s="11" t="s">
        <v>771</v>
      </c>
      <c r="B380" s="11" t="s">
        <v>772</v>
      </c>
      <c r="C380" s="2">
        <f>('Raw Data'!C379-'Normalized Data'!C$2)/'Normalized Data'!C$3</f>
        <v>-1.2014568500761358</v>
      </c>
      <c r="D380" s="2">
        <f>('Raw Data'!D379-'Normalized Data'!D$2)/'Normalized Data'!D$3</f>
        <v>-1.5476338475127986</v>
      </c>
      <c r="E380" s="2">
        <f>('Raw Data'!E379-'Normalized Data'!E$2)/'Normalized Data'!E$3</f>
        <v>-1.0692152405411814</v>
      </c>
      <c r="F380" s="2">
        <f>('Raw Data'!F379-'Normalized Data'!F$2)/'Normalized Data'!F$3</f>
        <v>-1.8988072965388223</v>
      </c>
    </row>
    <row r="381" spans="1:6">
      <c r="A381" s="11" t="s">
        <v>773</v>
      </c>
      <c r="B381" s="11" t="s">
        <v>774</v>
      </c>
      <c r="C381" s="2">
        <f>('Raw Data'!C380-'Normalized Data'!C$2)/'Normalized Data'!C$3</f>
        <v>2.364895674719123</v>
      </c>
      <c r="D381" s="2">
        <f>('Raw Data'!D380-'Normalized Data'!D$2)/'Normalized Data'!D$3</f>
        <v>1.5949568972568009</v>
      </c>
      <c r="E381" s="2">
        <f>('Raw Data'!E380-'Normalized Data'!E$2)/'Normalized Data'!E$3</f>
        <v>1.3870060908948931</v>
      </c>
      <c r="F381" s="2">
        <f>('Raw Data'!F380-'Normalized Data'!F$2)/'Normalized Data'!F$3</f>
        <v>2.2266604303086996</v>
      </c>
    </row>
    <row r="382" spans="1:6">
      <c r="A382" s="11" t="s">
        <v>775</v>
      </c>
      <c r="B382" s="11" t="s">
        <v>776</v>
      </c>
      <c r="C382" s="2">
        <f>('Raw Data'!C381-'Normalized Data'!C$2)/'Normalized Data'!C$3</f>
        <v>1.5854479608214311</v>
      </c>
      <c r="D382" s="2">
        <f>('Raw Data'!D381-'Normalized Data'!D$2)/'Normalized Data'!D$3</f>
        <v>1.1746192727332228</v>
      </c>
      <c r="E382" s="2">
        <f>('Raw Data'!E381-'Normalized Data'!E$2)/'Normalized Data'!E$3</f>
        <v>1.4579277074982213</v>
      </c>
      <c r="F382" s="2">
        <f>('Raw Data'!F381-'Normalized Data'!F$2)/'Normalized Data'!F$3</f>
        <v>0.26447614593077573</v>
      </c>
    </row>
    <row r="383" spans="1:6">
      <c r="A383" s="11" t="s">
        <v>777</v>
      </c>
      <c r="B383" s="11" t="s">
        <v>778</v>
      </c>
      <c r="C383" s="2">
        <f>('Raw Data'!C382-'Normalized Data'!C$2)/'Normalized Data'!C$3</f>
        <v>0.96361990205358095</v>
      </c>
      <c r="D383" s="2">
        <f>('Raw Data'!D382-'Normalized Data'!D$2)/'Normalized Data'!D$3</f>
        <v>0.23695876204341523</v>
      </c>
      <c r="E383" s="2">
        <f>('Raw Data'!E382-'Normalized Data'!E$2)/'Normalized Data'!E$3</f>
        <v>5.5234525482846457E-2</v>
      </c>
      <c r="F383" s="2">
        <f>('Raw Data'!F382-'Normalized Data'!F$2)/'Normalized Data'!F$3</f>
        <v>-1.2914756782039303</v>
      </c>
    </row>
    <row r="384" spans="1:6">
      <c r="A384" s="11" t="s">
        <v>779</v>
      </c>
      <c r="B384" s="11" t="s">
        <v>780</v>
      </c>
      <c r="C384" s="2">
        <f>('Raw Data'!C383-'Normalized Data'!C$2)/'Normalized Data'!C$3</f>
        <v>1.9796534836824544</v>
      </c>
      <c r="D384" s="2">
        <f>('Raw Data'!D383-'Normalized Data'!D$2)/'Normalized Data'!D$3</f>
        <v>0.31884579523334494</v>
      </c>
      <c r="E384" s="2">
        <f>('Raw Data'!E383-'Normalized Data'!E$2)/'Normalized Data'!E$3</f>
        <v>2.1263123188783046</v>
      </c>
      <c r="F384" s="2">
        <f>('Raw Data'!F383-'Normalized Data'!F$2)/'Normalized Data'!F$3</f>
        <v>-0.10868802619270432</v>
      </c>
    </row>
    <row r="385" spans="1:6">
      <c r="A385" s="11" t="s">
        <v>781</v>
      </c>
      <c r="B385" s="11" t="s">
        <v>782</v>
      </c>
      <c r="C385" s="2">
        <f>('Raw Data'!C384-'Normalized Data'!C$2)/'Normalized Data'!C$3</f>
        <v>1.6132598049302433</v>
      </c>
      <c r="D385" s="2">
        <f>('Raw Data'!D384-'Normalized Data'!D$2)/'Normalized Data'!D$3</f>
        <v>0.77648733090147792</v>
      </c>
      <c r="E385" s="2">
        <f>('Raw Data'!E384-'Normalized Data'!E$2)/'Normalized Data'!E$3</f>
        <v>1.2005946286752169</v>
      </c>
      <c r="F385" s="2">
        <f>('Raw Data'!F384-'Normalized Data'!F$2)/'Normalized Data'!F$3</f>
        <v>-0.84858512628625049</v>
      </c>
    </row>
    <row r="386" spans="1:6">
      <c r="A386" s="11" t="s">
        <v>783</v>
      </c>
      <c r="B386" s="11" t="s">
        <v>784</v>
      </c>
      <c r="C386" s="2">
        <f>('Raw Data'!C385-'Normalized Data'!C$2)/'Normalized Data'!C$3</f>
        <v>0.78784312111609378</v>
      </c>
      <c r="D386" s="2">
        <f>('Raw Data'!D385-'Normalized Data'!D$2)/'Normalized Data'!D$3</f>
        <v>0.13464086499926567</v>
      </c>
      <c r="E386" s="2">
        <f>('Raw Data'!E385-'Normalized Data'!E$2)/'Normalized Data'!E$3</f>
        <v>0.66570646861135807</v>
      </c>
      <c r="F386" s="2">
        <f>('Raw Data'!F385-'Normalized Data'!F$2)/'Normalized Data'!F$3</f>
        <v>-1.6422942001870917</v>
      </c>
    </row>
    <row r="387" spans="1:6">
      <c r="A387" s="11" t="s">
        <v>785</v>
      </c>
      <c r="B387" s="11" t="s">
        <v>786</v>
      </c>
      <c r="C387" s="2">
        <f>('Raw Data'!C386-'Normalized Data'!C$2)/'Normalized Data'!C$3</f>
        <v>3.5123832256471448</v>
      </c>
      <c r="D387" s="2">
        <f>('Raw Data'!D386-'Normalized Data'!D$2)/'Normalized Data'!D$3</f>
        <v>2.6931444555313839</v>
      </c>
      <c r="E387" s="2">
        <f>('Raw Data'!E386-'Normalized Data'!E$2)/'Normalized Data'!E$3</f>
        <v>2.4868204140420289</v>
      </c>
      <c r="F387" s="2">
        <f>('Raw Data'!F386-'Normalized Data'!F$2)/'Normalized Data'!F$3</f>
        <v>1.332296538821327</v>
      </c>
    </row>
    <row r="388" spans="1:6">
      <c r="A388" s="11" t="s">
        <v>787</v>
      </c>
      <c r="B388" s="11" t="s">
        <v>788</v>
      </c>
      <c r="C388" s="2">
        <f>('Raw Data'!C387-'Normalized Data'!C$2)/'Normalized Data'!C$3</f>
        <v>1.3560558047656275</v>
      </c>
      <c r="D388" s="2">
        <f>('Raw Data'!D387-'Normalized Data'!D$2)/'Normalized Data'!D$3</f>
        <v>0.35399865866226221</v>
      </c>
      <c r="E388" s="2">
        <f>('Raw Data'!E387-'Normalized Data'!E$2)/'Normalized Data'!E$3</f>
        <v>0.84369595270735454</v>
      </c>
      <c r="F388" s="2">
        <f>('Raw Data'!F387-'Normalized Data'!F$2)/'Normalized Data'!F$3</f>
        <v>0.56786716557530226</v>
      </c>
    </row>
    <row r="389" spans="1:6">
      <c r="A389" s="11" t="s">
        <v>789</v>
      </c>
      <c r="B389" s="11" t="s">
        <v>790</v>
      </c>
      <c r="C389" s="2">
        <f>('Raw Data'!C388-'Normalized Data'!C$2)/'Normalized Data'!C$3</f>
        <v>0.96547183011646531</v>
      </c>
      <c r="D389" s="2">
        <f>('Raw Data'!D388-'Normalized Data'!D$2)/'Normalized Data'!D$3</f>
        <v>0.55686781280159658</v>
      </c>
      <c r="E389" s="2">
        <f>('Raw Data'!E388-'Normalized Data'!E$2)/'Normalized Data'!E$3</f>
        <v>0.31355672398933421</v>
      </c>
      <c r="F389" s="2">
        <f>('Raw Data'!F388-'Normalized Data'!F$2)/'Normalized Data'!F$3</f>
        <v>0.47804022450888489</v>
      </c>
    </row>
    <row r="390" spans="1:6">
      <c r="A390" s="11" t="s">
        <v>791</v>
      </c>
      <c r="B390" s="11" t="s">
        <v>792</v>
      </c>
      <c r="C390" s="2">
        <f>('Raw Data'!C389-'Normalized Data'!C$2)/'Normalized Data'!C$3</f>
        <v>1.5166056216305197</v>
      </c>
      <c r="D390" s="2">
        <f>('Raw Data'!D389-'Normalized Data'!D$2)/'Normalized Data'!D$3</f>
        <v>1.0711072579457905</v>
      </c>
      <c r="E390" s="2">
        <f>('Raw Data'!E389-'Normalized Data'!E$2)/'Normalized Data'!E$3</f>
        <v>1.2580271978991331</v>
      </c>
      <c r="F390" s="2">
        <f>('Raw Data'!F389-'Normalized Data'!F$2)/'Normalized Data'!F$3</f>
        <v>1.827619270346118</v>
      </c>
    </row>
    <row r="391" spans="1:6">
      <c r="A391" s="11" t="s">
        <v>793</v>
      </c>
      <c r="B391" s="11" t="s">
        <v>794</v>
      </c>
      <c r="C391" s="2">
        <f>('Raw Data'!C390-'Normalized Data'!C$2)/'Normalized Data'!C$3</f>
        <v>0.25455368533684436</v>
      </c>
      <c r="D391" s="2">
        <f>('Raw Data'!D390-'Normalized Data'!D$2)/'Normalized Data'!D$3</f>
        <v>0.17178119837076666</v>
      </c>
      <c r="E391" s="2">
        <f>('Raw Data'!E390-'Normalized Data'!E$2)/'Normalized Data'!E$3</f>
        <v>1.5609234097442752</v>
      </c>
      <c r="F391" s="2">
        <f>('Raw Data'!F390-'Normalized Data'!F$2)/'Normalized Data'!F$3</f>
        <v>2.6902712815715613</v>
      </c>
    </row>
    <row r="392" spans="1:6">
      <c r="A392" s="11" t="s">
        <v>795</v>
      </c>
      <c r="B392" s="11" t="s">
        <v>796</v>
      </c>
      <c r="C392" s="2">
        <f>('Raw Data'!C391-'Normalized Data'!C$2)/'Normalized Data'!C$3</f>
        <v>0.80135808057944669</v>
      </c>
      <c r="D392" s="2">
        <f>('Raw Data'!D391-'Normalized Data'!D$2)/'Normalized Data'!D$3</f>
        <v>0.54635794088299405</v>
      </c>
      <c r="E392" s="2">
        <f>('Raw Data'!E391-'Normalized Data'!E$2)/'Normalized Data'!E$3</f>
        <v>2.3896726650123501</v>
      </c>
      <c r="F392" s="2">
        <f>('Raw Data'!F391-'Normalized Data'!F$2)/'Normalized Data'!F$3</f>
        <v>3.1510874649204865</v>
      </c>
    </row>
    <row r="393" spans="1:6">
      <c r="A393" s="11" t="s">
        <v>797</v>
      </c>
      <c r="B393" s="11" t="s">
        <v>798</v>
      </c>
      <c r="C393" s="2">
        <f>('Raw Data'!C392-'Normalized Data'!C$2)/'Normalized Data'!C$3</f>
        <v>1.8214741347380266E-2</v>
      </c>
      <c r="D393" s="2">
        <f>('Raw Data'!D392-'Normalized Data'!D$2)/'Normalized Data'!D$3</f>
        <v>0.28307133626682907</v>
      </c>
      <c r="E393" s="2">
        <f>('Raw Data'!E392-'Normalized Data'!E$2)/'Normalized Data'!E$3</f>
        <v>2.4566030969279451</v>
      </c>
      <c r="F393" s="2">
        <f>('Raw Data'!F392-'Normalized Data'!F$2)/'Normalized Data'!F$3</f>
        <v>3.1110032740879316</v>
      </c>
    </row>
    <row r="394" spans="1:6">
      <c r="A394" s="11" t="s">
        <v>799</v>
      </c>
      <c r="B394" s="11" t="s">
        <v>800</v>
      </c>
      <c r="C394" s="2">
        <f>('Raw Data'!C393-'Normalized Data'!C$2)/'Normalized Data'!C$3</f>
        <v>-2.3897197415531508</v>
      </c>
      <c r="D394" s="2">
        <f>('Raw Data'!D393-'Normalized Data'!D$2)/'Normalized Data'!D$3</f>
        <v>-1.372008571475307</v>
      </c>
      <c r="E394" s="2">
        <f>('Raw Data'!E393-'Normalized Data'!E$2)/'Normalized Data'!E$3</f>
        <v>2.2443183461456778E-2</v>
      </c>
      <c r="F394" s="2">
        <f>('Raw Data'!F393-'Normalized Data'!F$2)/'Normalized Data'!F$3</f>
        <v>-1.2657857811038367</v>
      </c>
    </row>
    <row r="395" spans="1:6">
      <c r="A395" s="11" t="s">
        <v>801</v>
      </c>
      <c r="B395" s="11" t="s">
        <v>802</v>
      </c>
      <c r="C395" s="2">
        <f>('Raw Data'!C394-'Normalized Data'!C$2)/'Normalized Data'!C$3</f>
        <v>-3.3190748590476979</v>
      </c>
      <c r="D395" s="2">
        <f>('Raw Data'!D394-'Normalized Data'!D$2)/'Normalized Data'!D$3</f>
        <v>-2.3037721034465828</v>
      </c>
      <c r="E395" s="2">
        <f>('Raw Data'!E394-'Normalized Data'!E$2)/'Normalized Data'!E$3</f>
        <v>-1.082166345636594</v>
      </c>
      <c r="F395" s="2">
        <f>('Raw Data'!F394-'Normalized Data'!F$2)/'Normalized Data'!F$3</f>
        <v>-2.1911248830682895</v>
      </c>
    </row>
    <row r="396" spans="1:6">
      <c r="A396" s="11" t="s">
        <v>803</v>
      </c>
      <c r="B396" s="11" t="s">
        <v>804</v>
      </c>
      <c r="C396" s="2">
        <f>('Raw Data'!C395-'Normalized Data'!C$2)/'Normalized Data'!C$3</f>
        <v>-1.1061113626075161</v>
      </c>
      <c r="D396" s="2">
        <f>('Raw Data'!D395-'Normalized Data'!D$2)/'Normalized Data'!D$3</f>
        <v>0.26736787005381751</v>
      </c>
      <c r="E396" s="2">
        <f>('Raw Data'!E395-'Normalized Data'!E$2)/'Normalized Data'!E$3</f>
        <v>0.3489105222667625</v>
      </c>
      <c r="F396" s="2">
        <f>('Raw Data'!F395-'Normalized Data'!F$2)/'Normalized Data'!F$3</f>
        <v>1.0374883068288108</v>
      </c>
    </row>
    <row r="397" spans="1:6">
      <c r="A397" s="11" t="s">
        <v>805</v>
      </c>
      <c r="B397" s="11" t="s">
        <v>806</v>
      </c>
      <c r="C397" s="2">
        <f>('Raw Data'!C396-'Normalized Data'!C$2)/'Normalized Data'!C$3</f>
        <v>-0.82993538828758451</v>
      </c>
      <c r="D397" s="2">
        <f>('Raw Data'!D396-'Normalized Data'!D$2)/'Normalized Data'!D$3</f>
        <v>0.77554675870642764</v>
      </c>
      <c r="E397" s="2">
        <f>('Raw Data'!E396-'Normalized Data'!E$2)/'Normalized Data'!E$3</f>
        <v>-0.13543998472938013</v>
      </c>
      <c r="F397" s="2">
        <f>('Raw Data'!F396-'Normalized Data'!F$2)/'Normalized Data'!F$3</f>
        <v>1.2815715622076698</v>
      </c>
    </row>
    <row r="398" spans="1:6">
      <c r="A398" s="11" t="s">
        <v>807</v>
      </c>
      <c r="B398" s="11" t="s">
        <v>808</v>
      </c>
      <c r="C398" s="2">
        <f>('Raw Data'!C397-'Normalized Data'!C$2)/'Normalized Data'!C$3</f>
        <v>0.88594592370056313</v>
      </c>
      <c r="D398" s="2">
        <f>('Raw Data'!D397-'Normalized Data'!D$2)/'Normalized Data'!D$3</f>
        <v>2.363044509512048</v>
      </c>
      <c r="E398" s="2">
        <f>('Raw Data'!E397-'Normalized Data'!E$2)/'Normalized Data'!E$3</f>
        <v>1.5221742123194579</v>
      </c>
      <c r="F398" s="2">
        <f>('Raw Data'!F397-'Normalized Data'!F$2)/'Normalized Data'!F$3</f>
        <v>4.6132366697848441</v>
      </c>
    </row>
    <row r="399" spans="1:6">
      <c r="A399" s="11" t="s">
        <v>809</v>
      </c>
      <c r="B399" s="11" t="s">
        <v>810</v>
      </c>
      <c r="C399" s="2">
        <f>('Raw Data'!C398-'Normalized Data'!C$2)/'Normalized Data'!C$3</f>
        <v>-0.88042306267747716</v>
      </c>
      <c r="D399" s="2">
        <f>('Raw Data'!D398-'Normalized Data'!D$2)/'Normalized Data'!D$3</f>
        <v>-0.15642942436981644</v>
      </c>
      <c r="E399" s="2">
        <f>('Raw Data'!E398-'Normalized Data'!E$2)/'Normalized Data'!E$3</f>
        <v>-0.49792053493443411</v>
      </c>
      <c r="F399" s="2">
        <f>('Raw Data'!F398-'Normalized Data'!F$2)/'Normalized Data'!F$3</f>
        <v>0.66315481758652906</v>
      </c>
    </row>
    <row r="400" spans="1:6">
      <c r="A400" s="11" t="s">
        <v>811</v>
      </c>
      <c r="B400" s="11" t="s">
        <v>812</v>
      </c>
      <c r="C400" s="2">
        <f>('Raw Data'!C399-'Normalized Data'!C$2)/'Normalized Data'!C$3</f>
        <v>1.5025227375612162</v>
      </c>
      <c r="D400" s="2">
        <f>('Raw Data'!D399-'Normalized Data'!D$2)/'Normalized Data'!D$3</f>
        <v>1.8359560302946045</v>
      </c>
      <c r="E400" s="2">
        <f>('Raw Data'!E399-'Normalized Data'!E$2)/'Normalized Data'!E$3</f>
        <v>0.18902597740642457</v>
      </c>
      <c r="F400" s="2">
        <f>('Raw Data'!F399-'Normalized Data'!F$2)/'Normalized Data'!F$3</f>
        <v>1.6346234798877444</v>
      </c>
    </row>
    <row r="401" spans="1:6">
      <c r="A401" s="11" t="s">
        <v>813</v>
      </c>
      <c r="B401" s="11" t="s">
        <v>814</v>
      </c>
      <c r="C401" s="2">
        <f>('Raw Data'!C400-'Normalized Data'!C$2)/'Normalized Data'!C$3</f>
        <v>0.17298654265607494</v>
      </c>
      <c r="D401" s="2">
        <f>('Raw Data'!D400-'Normalized Data'!D$2)/'Normalized Data'!D$3</f>
        <v>0.49432385127508938</v>
      </c>
      <c r="E401" s="2">
        <f>('Raw Data'!E400-'Normalized Data'!E$2)/'Normalized Data'!E$3</f>
        <v>0.21623544519062268</v>
      </c>
      <c r="F401" s="2">
        <f>('Raw Data'!F400-'Normalized Data'!F$2)/'Normalized Data'!F$3</f>
        <v>1.2978133769878368</v>
      </c>
    </row>
    <row r="402" spans="1:6">
      <c r="A402" s="11" t="s">
        <v>815</v>
      </c>
      <c r="B402" s="11" t="s">
        <v>816</v>
      </c>
      <c r="C402" s="2">
        <f>('Raw Data'!C401-'Normalized Data'!C$2)/'Normalized Data'!C$3</f>
        <v>0.52972550310712307</v>
      </c>
      <c r="D402" s="2">
        <f>('Raw Data'!D401-'Normalized Data'!D$2)/'Normalized Data'!D$3</f>
        <v>0.69826443982791631</v>
      </c>
      <c r="E402" s="2">
        <f>('Raw Data'!E401-'Normalized Data'!E$2)/'Normalized Data'!E$3</f>
        <v>0.2237261468871658</v>
      </c>
      <c r="F402" s="2">
        <f>('Raw Data'!F401-'Normalized Data'!F$2)/'Normalized Data'!F$3</f>
        <v>0.59351028999064359</v>
      </c>
    </row>
    <row r="403" spans="1:6">
      <c r="A403" s="11" t="s">
        <v>817</v>
      </c>
      <c r="B403" s="11" t="s">
        <v>818</v>
      </c>
      <c r="C403" s="2">
        <f>('Raw Data'!C402-'Normalized Data'!C$2)/'Normalized Data'!C$3</f>
        <v>1.7926252109140279</v>
      </c>
      <c r="D403" s="2">
        <f>('Raw Data'!D402-'Normalized Data'!D$2)/'Normalized Data'!D$3</f>
        <v>1.5899105229581407</v>
      </c>
      <c r="E403" s="2">
        <f>('Raw Data'!E402-'Normalized Data'!E$2)/'Normalized Data'!E$3</f>
        <v>1.9261110243462269</v>
      </c>
      <c r="F403" s="2">
        <f>('Raw Data'!F402-'Normalized Data'!F$2)/'Normalized Data'!F$3</f>
        <v>2.6274438727782958</v>
      </c>
    </row>
    <row r="404" spans="1:6">
      <c r="A404" s="11" t="s">
        <v>819</v>
      </c>
      <c r="B404" s="11" t="s">
        <v>820</v>
      </c>
      <c r="C404" s="2">
        <f>('Raw Data'!C403-'Normalized Data'!C$2)/'Normalized Data'!C$3</f>
        <v>1.1252314910078587</v>
      </c>
      <c r="D404" s="2">
        <f>('Raw Data'!D403-'Normalized Data'!D$2)/'Normalized Data'!D$3</f>
        <v>0.2978505880620953</v>
      </c>
      <c r="E404" s="2">
        <f>('Raw Data'!E403-'Normalized Data'!E$2)/'Normalized Data'!E$3</f>
        <v>9.1236168231327547E-2</v>
      </c>
      <c r="F404" s="2">
        <f>('Raw Data'!F403-'Normalized Data'!F$2)/'Normalized Data'!F$3</f>
        <v>0.59801216089803355</v>
      </c>
    </row>
    <row r="405" spans="1:6">
      <c r="A405" s="11" t="s">
        <v>821</v>
      </c>
      <c r="B405" s="11" t="s">
        <v>822</v>
      </c>
      <c r="C405" s="2">
        <f>('Raw Data'!C404-'Normalized Data'!C$2)/'Normalized Data'!C$3</f>
        <v>0.20733363512901623</v>
      </c>
      <c r="D405" s="2">
        <f>('Raw Data'!D404-'Normalized Data'!D$2)/'Normalized Data'!D$3</f>
        <v>-0.18738651791994365</v>
      </c>
      <c r="E405" s="2">
        <f>('Raw Data'!E404-'Normalized Data'!E$2)/'Normalized Data'!E$3</f>
        <v>-0.41909752951452128</v>
      </c>
      <c r="F405" s="2">
        <f>('Raw Data'!F404-'Normalized Data'!F$2)/'Normalized Data'!F$3</f>
        <v>-0.23023854069223637</v>
      </c>
    </row>
    <row r="406" spans="1:6">
      <c r="A406" s="11" t="s">
        <v>823</v>
      </c>
      <c r="B406" s="11" t="s">
        <v>824</v>
      </c>
      <c r="C406" s="2">
        <f>('Raw Data'!C405-'Normalized Data'!C$2)/'Normalized Data'!C$3</f>
        <v>3.3746244701427293E-2</v>
      </c>
      <c r="D406" s="2">
        <f>('Raw Data'!D405-'Normalized Data'!D$2)/'Normalized Data'!D$3</f>
        <v>-0.47058053751656087</v>
      </c>
      <c r="E406" s="2">
        <f>('Raw Data'!E405-'Normalized Data'!E$2)/'Normalized Data'!E$3</f>
        <v>-0.20622856184311764</v>
      </c>
      <c r="F406" s="2">
        <f>('Raw Data'!F405-'Normalized Data'!F$2)/'Normalized Data'!F$3</f>
        <v>2.5514499532273346E-2</v>
      </c>
    </row>
    <row r="407" spans="1:6">
      <c r="A407" s="11" t="s">
        <v>825</v>
      </c>
      <c r="B407" s="11" t="s">
        <v>826</v>
      </c>
      <c r="C407" s="2">
        <f>('Raw Data'!C406-'Normalized Data'!C$2)/'Normalized Data'!C$3</f>
        <v>-1.3745421622289582E-2</v>
      </c>
      <c r="D407" s="2">
        <f>('Raw Data'!D406-'Normalized Data'!D$2)/'Normalized Data'!D$3</f>
        <v>-0.48509806487494411</v>
      </c>
      <c r="E407" s="2">
        <f>('Raw Data'!E406-'Normalized Data'!E$2)/'Normalized Data'!E$3</f>
        <v>0.28431117358182822</v>
      </c>
      <c r="F407" s="2">
        <f>('Raw Data'!F406-'Normalized Data'!F$2)/'Normalized Data'!F$3</f>
        <v>0.25829045837230991</v>
      </c>
    </row>
    <row r="408" spans="1:6">
      <c r="A408" s="11" t="s">
        <v>827</v>
      </c>
      <c r="B408" s="11" t="s">
        <v>828</v>
      </c>
      <c r="C408" s="2">
        <f>('Raw Data'!C407-'Normalized Data'!C$2)/'Normalized Data'!C$3</f>
        <v>-0.13172558541503873</v>
      </c>
      <c r="D408" s="2">
        <f>('Raw Data'!D407-'Normalized Data'!D$2)/'Normalized Data'!D$3</f>
        <v>-0.84808532216642218</v>
      </c>
      <c r="E408" s="2">
        <f>('Raw Data'!E407-'Normalized Data'!E$2)/'Normalized Data'!E$3</f>
        <v>0.15008589723567145</v>
      </c>
      <c r="F408" s="2">
        <f>('Raw Data'!F407-'Normalized Data'!F$2)/'Normalized Data'!F$3</f>
        <v>-0.24994153414405987</v>
      </c>
    </row>
    <row r="409" spans="1:6">
      <c r="A409" s="11" t="s">
        <v>829</v>
      </c>
      <c r="B409" s="11" t="s">
        <v>830</v>
      </c>
      <c r="C409" s="2">
        <f>('Raw Data'!C408-'Normalized Data'!C$2)/'Normalized Data'!C$3</f>
        <v>2.0874850816906036</v>
      </c>
      <c r="D409" s="2">
        <f>('Raw Data'!D408-'Normalized Data'!D$2)/'Normalized Data'!D$3</f>
        <v>1.4701143408633643</v>
      </c>
      <c r="E409" s="2">
        <f>('Raw Data'!E408-'Normalized Data'!E$2)/'Normalized Data'!E$3</f>
        <v>1.0915658747924875</v>
      </c>
      <c r="F409" s="2">
        <f>('Raw Data'!F408-'Normalized Data'!F$2)/'Normalized Data'!F$3</f>
        <v>0.91763330215154215</v>
      </c>
    </row>
    <row r="410" spans="1:6">
      <c r="A410" s="11" t="s">
        <v>831</v>
      </c>
      <c r="B410" s="11" t="s">
        <v>832</v>
      </c>
      <c r="C410" s="2">
        <f>('Raw Data'!C409-'Normalized Data'!C$2)/'Normalized Data'!C$3</f>
        <v>1.8031688546853761</v>
      </c>
      <c r="D410" s="2">
        <f>('Raw Data'!D409-'Normalized Data'!D$2)/'Normalized Data'!D$3</f>
        <v>0.83526082475913188</v>
      </c>
      <c r="E410" s="2">
        <f>('Raw Data'!E409-'Normalized Data'!E$2)/'Normalized Data'!E$3</f>
        <v>5.0035053013344442</v>
      </c>
      <c r="F410" s="2">
        <f>('Raw Data'!F409-'Normalized Data'!F$2)/'Normalized Data'!F$3</f>
        <v>6.5369855004677255</v>
      </c>
    </row>
    <row r="411" spans="1:6">
      <c r="A411" s="11" t="s">
        <v>833</v>
      </c>
      <c r="B411" s="11" t="s">
        <v>834</v>
      </c>
      <c r="C411" s="2">
        <f>('Raw Data'!C410-'Normalized Data'!C$2)/'Normalized Data'!C$3</f>
        <v>0.6944318696242634</v>
      </c>
      <c r="D411" s="2">
        <f>('Raw Data'!D410-'Normalized Data'!D$2)/'Normalized Data'!D$3</f>
        <v>0.35837436409140733</v>
      </c>
      <c r="E411" s="2">
        <f>('Raw Data'!E410-'Normalized Data'!E$2)/'Normalized Data'!E$3</f>
        <v>0.56415684777390318</v>
      </c>
      <c r="F411" s="2">
        <f>('Raw Data'!F410-'Normalized Data'!F$2)/'Normalized Data'!F$3</f>
        <v>0.10820860617399329</v>
      </c>
    </row>
    <row r="412" spans="1:6">
      <c r="A412" s="11" t="s">
        <v>835</v>
      </c>
      <c r="B412" s="11" t="s">
        <v>836</v>
      </c>
      <c r="C412" s="2">
        <f>('Raw Data'!C411-'Normalized Data'!C$2)/'Normalized Data'!C$3</f>
        <v>0.35896127412650602</v>
      </c>
      <c r="D412" s="2">
        <f>('Raw Data'!D411-'Normalized Data'!D$2)/'Normalized Data'!D$3</f>
        <v>-8.220600984738137E-2</v>
      </c>
      <c r="E412" s="2">
        <f>('Raw Data'!E411-'Normalized Data'!E$2)/'Normalized Data'!E$3</f>
        <v>0.33992746455654499</v>
      </c>
      <c r="F412" s="2">
        <f>('Raw Data'!F411-'Normalized Data'!F$2)/'Normalized Data'!F$3</f>
        <v>-0.72049812909261213</v>
      </c>
    </row>
    <row r="413" spans="1:6">
      <c r="A413" s="11" t="s">
        <v>837</v>
      </c>
      <c r="B413" s="11" t="s">
        <v>838</v>
      </c>
      <c r="C413" s="2">
        <f>('Raw Data'!C412-'Normalized Data'!C$2)/'Normalized Data'!C$3</f>
        <v>0.46808510638297779</v>
      </c>
      <c r="D413" s="2">
        <f>('Raw Data'!D412-'Normalized Data'!D$2)/'Normalized Data'!D$3</f>
        <v>5.2074984051168671E-2</v>
      </c>
      <c r="E413" s="2">
        <f>('Raw Data'!E412-'Normalized Data'!E$2)/'Normalized Data'!E$3</f>
        <v>0.13718685107096845</v>
      </c>
      <c r="F413" s="2">
        <f>('Raw Data'!F412-'Normalized Data'!F$2)/'Normalized Data'!F$3</f>
        <v>-1.1464920486435934</v>
      </c>
    </row>
    <row r="414" spans="1:6">
      <c r="A414" s="11" t="s">
        <v>839</v>
      </c>
      <c r="B414" s="11" t="s">
        <v>840</v>
      </c>
      <c r="C414" s="2">
        <f>('Raw Data'!C413-'Normalized Data'!C$2)/'Normalized Data'!C$3</f>
        <v>-5.9088851393062157E-2</v>
      </c>
      <c r="D414" s="2">
        <f>('Raw Data'!D413-'Normalized Data'!D$2)/'Normalized Data'!D$3</f>
        <v>-0.24493317847970725</v>
      </c>
      <c r="E414" s="2">
        <f>('Raw Data'!E413-'Normalized Data'!E$2)/'Normalized Data'!E$3</f>
        <v>-0.22760742938784442</v>
      </c>
      <c r="F414" s="2">
        <f>('Raw Data'!F413-'Normalized Data'!F$2)/'Normalized Data'!F$3</f>
        <v>-1.8769761459307779</v>
      </c>
    </row>
    <row r="415" spans="1:6">
      <c r="A415" s="11" t="s">
        <v>841</v>
      </c>
      <c r="B415" s="11" t="s">
        <v>842</v>
      </c>
      <c r="C415" s="2">
        <f>('Raw Data'!C414-'Normalized Data'!C$2)/'Normalized Data'!C$3</f>
        <v>2.1499485575538073</v>
      </c>
      <c r="D415" s="2">
        <f>('Raw Data'!D414-'Normalized Data'!D$2)/'Normalized Data'!D$3</f>
        <v>1.4061145371566917</v>
      </c>
      <c r="E415" s="2">
        <f>('Raw Data'!E414-'Normalized Data'!E$2)/'Normalized Data'!E$3</f>
        <v>1.9520768621190303</v>
      </c>
      <c r="F415" s="2">
        <f>('Raw Data'!F414-'Normalized Data'!F$2)/'Normalized Data'!F$3</f>
        <v>0.69354536950420842</v>
      </c>
    </row>
    <row r="416" spans="1:6">
      <c r="A416" s="11" t="s">
        <v>843</v>
      </c>
      <c r="B416" s="11" t="s">
        <v>844</v>
      </c>
      <c r="C416" s="2">
        <f>('Raw Data'!C415-'Normalized Data'!C$2)/'Normalized Data'!C$3</f>
        <v>1.2862340013992342</v>
      </c>
      <c r="D416" s="2">
        <f>('Raw Data'!D415-'Normalized Data'!D$2)/'Normalized Data'!D$3</f>
        <v>0.85553628972895213</v>
      </c>
      <c r="E416" s="2">
        <f>('Raw Data'!E415-'Normalized Data'!E$2)/'Normalized Data'!E$3</f>
        <v>5.8450610535570817E-2</v>
      </c>
      <c r="F416" s="2">
        <f>('Raw Data'!F415-'Normalized Data'!F$2)/'Normalized Data'!F$3</f>
        <v>-1.572111786716559</v>
      </c>
    </row>
    <row r="417" spans="1:6">
      <c r="A417" s="11" t="s">
        <v>845</v>
      </c>
      <c r="B417" s="11" t="s">
        <v>846</v>
      </c>
      <c r="C417" s="2">
        <f>('Raw Data'!C416-'Normalized Data'!C$2)/'Normalized Data'!C$3</f>
        <v>1.0268323799333297</v>
      </c>
      <c r="D417" s="2">
        <f>('Raw Data'!D416-'Normalized Data'!D$2)/'Normalized Data'!D$3</f>
        <v>0.57967055436507309</v>
      </c>
      <c r="E417" s="2">
        <f>('Raw Data'!E416-'Normalized Data'!E$2)/'Normalized Data'!E$3</f>
        <v>0.61183704397822836</v>
      </c>
      <c r="F417" s="2">
        <f>('Raw Data'!F416-'Normalized Data'!F$2)/'Normalized Data'!F$3</f>
        <v>-6.1050046772684795E-2</v>
      </c>
    </row>
    <row r="418" spans="1:6">
      <c r="A418" s="11" t="s">
        <v>847</v>
      </c>
      <c r="B418" s="11" t="s">
        <v>848</v>
      </c>
      <c r="C418" s="2">
        <f>('Raw Data'!C417-'Normalized Data'!C$2)/'Normalized Data'!C$3</f>
        <v>5.4245030659697928</v>
      </c>
      <c r="D418" s="2">
        <f>('Raw Data'!D417-'Normalized Data'!D$2)/'Normalized Data'!D$3</f>
        <v>5.2854432139760847</v>
      </c>
      <c r="E418" s="2">
        <f>('Raw Data'!E417-'Normalized Data'!E$2)/'Normalized Data'!E$3</f>
        <v>6.040611750279095</v>
      </c>
      <c r="F418" s="2">
        <f>('Raw Data'!F417-'Normalized Data'!F$2)/'Normalized Data'!F$3</f>
        <v>10.243942937324602</v>
      </c>
    </row>
    <row r="419" spans="1:6">
      <c r="A419" s="11" t="s">
        <v>849</v>
      </c>
      <c r="B419" s="11" t="s">
        <v>850</v>
      </c>
      <c r="C419" s="2">
        <f>('Raw Data'!C418-'Normalized Data'!C$2)/'Normalized Data'!C$3</f>
        <v>0.8787933659821392</v>
      </c>
      <c r="D419" s="2">
        <f>('Raw Data'!D418-'Normalized Data'!D$2)/'Normalized Data'!D$3</f>
        <v>0.99393126461976433</v>
      </c>
      <c r="E419" s="2">
        <f>('Raw Data'!E418-'Normalized Data'!E$2)/'Normalized Data'!E$3</f>
        <v>1.1684974057299542</v>
      </c>
      <c r="F419" s="2">
        <f>('Raw Data'!F418-'Normalized Data'!F$2)/'Normalized Data'!F$3</f>
        <v>2.3217492984097268</v>
      </c>
    </row>
    <row r="420" spans="1:6">
      <c r="A420" s="11" t="s">
        <v>851</v>
      </c>
      <c r="B420" s="11" t="s">
        <v>852</v>
      </c>
      <c r="C420" s="2">
        <f>('Raw Data'!C419-'Normalized Data'!C$2)/'Normalized Data'!C$3</f>
        <v>13.51341207457097</v>
      </c>
      <c r="D420" s="2">
        <f>('Raw Data'!D419-'Normalized Data'!D$2)/'Normalized Data'!D$3</f>
        <v>13.865956193872378</v>
      </c>
      <c r="E420" s="2">
        <f>('Raw Data'!E419-'Normalized Data'!E$2)/'Normalized Data'!E$3</f>
        <v>9.3679236006270212</v>
      </c>
      <c r="F420" s="2">
        <f>('Raw Data'!F419-'Normalized Data'!F$2)/'Normalized Data'!F$3</f>
        <v>27.397532740879324</v>
      </c>
    </row>
    <row r="421" spans="1:6">
      <c r="A421" s="11" t="s">
        <v>853</v>
      </c>
      <c r="B421" s="11" t="s">
        <v>854</v>
      </c>
      <c r="C421" s="2">
        <f>('Raw Data'!C420-'Normalized Data'!C$2)/'Normalized Data'!C$3</f>
        <v>0.59902053582451775</v>
      </c>
      <c r="D421" s="2">
        <f>('Raw Data'!D420-'Normalized Data'!D$2)/'Normalized Data'!D$3</f>
        <v>0.57709420443950232</v>
      </c>
      <c r="E421" s="2">
        <f>('Raw Data'!E420-'Normalized Data'!E$2)/'Normalized Data'!E$3</f>
        <v>1.5983653495757197</v>
      </c>
      <c r="F421" s="2">
        <f>('Raw Data'!F420-'Normalized Data'!F$2)/'Normalized Data'!F$3</f>
        <v>1.8442586529466793</v>
      </c>
    </row>
    <row r="422" spans="1:6">
      <c r="A422" s="11" t="s">
        <v>855</v>
      </c>
      <c r="B422" s="11" t="s">
        <v>856</v>
      </c>
      <c r="C422" s="2">
        <f>('Raw Data'!C421-'Normalized Data'!C$2)/'Normalized Data'!C$3</f>
        <v>0.94591546977241836</v>
      </c>
      <c r="D422" s="2">
        <f>('Raw Data'!D421-'Normalized Data'!D$2)/'Normalized Data'!D$3</f>
        <v>1.2872507483683131</v>
      </c>
      <c r="E422" s="2">
        <f>('Raw Data'!E421-'Normalized Data'!E$2)/'Normalized Data'!E$3</f>
        <v>2.7831224946639601</v>
      </c>
      <c r="F422" s="2">
        <f>('Raw Data'!F421-'Normalized Data'!F$2)/'Normalized Data'!F$3</f>
        <v>3.1959541627689427</v>
      </c>
    </row>
    <row r="423" spans="1:6">
      <c r="A423" s="11" t="s">
        <v>857</v>
      </c>
      <c r="B423" s="11" t="s">
        <v>858</v>
      </c>
      <c r="C423" s="2">
        <f>('Raw Data'!C422-'Normalized Data'!C$2)/'Normalized Data'!C$3</f>
        <v>9.2245606815095265</v>
      </c>
      <c r="D423" s="2">
        <f>('Raw Data'!D422-'Normalized Data'!D$2)/'Normalized Data'!D$3</f>
        <v>8.7110235061259882</v>
      </c>
      <c r="E423" s="2">
        <f>('Raw Data'!E422-'Normalized Data'!E$2)/'Normalized Data'!E$3</f>
        <v>10.784071124067999</v>
      </c>
      <c r="F423" s="2">
        <f>('Raw Data'!F422-'Normalized Data'!F$2)/'Normalized Data'!F$3</f>
        <v>14.090025724976613</v>
      </c>
    </row>
    <row r="424" spans="1:6">
      <c r="A424" s="11" t="s">
        <v>859</v>
      </c>
      <c r="B424" s="11" t="s">
        <v>860</v>
      </c>
      <c r="C424" s="2">
        <f>('Raw Data'!C423-'Normalized Data'!C$2)/'Normalized Data'!C$3</f>
        <v>-2.1845014198115154</v>
      </c>
      <c r="D424" s="2">
        <f>('Raw Data'!D423-'Normalized Data'!D$2)/'Normalized Data'!D$3</f>
        <v>-1.6656797474359171</v>
      </c>
      <c r="E424" s="2">
        <f>('Raw Data'!E423-'Normalized Data'!E$2)/'Normalized Data'!E$3</f>
        <v>-0.19940884192016434</v>
      </c>
      <c r="F424" s="2">
        <f>('Raw Data'!F423-'Normalized Data'!F$2)/'Normalized Data'!F$3</f>
        <v>-2.1375116931711888</v>
      </c>
    </row>
    <row r="425" spans="1:6">
      <c r="A425" s="11" t="s">
        <v>861</v>
      </c>
      <c r="B425" s="11" t="s">
        <v>862</v>
      </c>
      <c r="C425" s="2">
        <f>('Raw Data'!C424-'Normalized Data'!C$2)/'Normalized Data'!C$3</f>
        <v>-1.0797728301576206</v>
      </c>
      <c r="D425" s="2">
        <f>('Raw Data'!D424-'Normalized Data'!D$2)/'Normalized Data'!D$3</f>
        <v>-9.0826558487231035E-2</v>
      </c>
      <c r="E425" s="2">
        <f>('Raw Data'!E424-'Normalized Data'!E$2)/'Normalized Data'!E$3</f>
        <v>0.37867087765572932</v>
      </c>
      <c r="F425" s="2">
        <f>('Raw Data'!F424-'Normalized Data'!F$2)/'Normalized Data'!F$3</f>
        <v>-1.1753157156220773</v>
      </c>
    </row>
    <row r="426" spans="1:6">
      <c r="A426" s="11" t="s">
        <v>863</v>
      </c>
      <c r="B426" s="11" t="s">
        <v>864</v>
      </c>
      <c r="C426" s="2">
        <f>('Raw Data'!C425-'Normalized Data'!C$2)/'Normalized Data'!C$3</f>
        <v>-1.7238981028025848</v>
      </c>
      <c r="D426" s="2">
        <f>('Raw Data'!D425-'Normalized Data'!D$2)/'Normalized Data'!D$3</f>
        <v>-0.82278801956390102</v>
      </c>
      <c r="E426" s="2">
        <f>('Raw Data'!E425-'Normalized Data'!E$2)/'Normalized Data'!E$3</f>
        <v>-0.43179412428201991</v>
      </c>
      <c r="F426" s="2">
        <f>('Raw Data'!F425-'Normalized Data'!F$2)/'Normalized Data'!F$3</f>
        <v>-0.79134705332086253</v>
      </c>
    </row>
    <row r="427" spans="1:6">
      <c r="A427" s="11" t="s">
        <v>865</v>
      </c>
      <c r="B427" s="11" t="s">
        <v>866</v>
      </c>
      <c r="C427" s="2">
        <f>('Raw Data'!C426-'Normalized Data'!C$2)/'Normalized Data'!C$3</f>
        <v>-0.60336639367875256</v>
      </c>
      <c r="D427" s="2">
        <f>('Raw Data'!D426-'Normalized Data'!D$2)/'Normalized Data'!D$3</f>
        <v>0.49039798472183649</v>
      </c>
      <c r="E427" s="2">
        <f>('Raw Data'!E426-'Normalized Data'!E$2)/'Normalized Data'!E$3</f>
        <v>-0.51769135995280002</v>
      </c>
      <c r="F427" s="2">
        <f>('Raw Data'!F426-'Normalized Data'!F$2)/'Normalized Data'!F$3</f>
        <v>-7.6941066417214155E-2</v>
      </c>
    </row>
    <row r="428" spans="1:6">
      <c r="A428" s="11" t="s">
        <v>867</v>
      </c>
      <c r="B428" s="11" t="s">
        <v>868</v>
      </c>
      <c r="C428" s="2">
        <f>('Raw Data'!C427-'Normalized Data'!C$2)/'Normalized Data'!C$3</f>
        <v>3.785275114202229</v>
      </c>
      <c r="D428" s="2">
        <f>('Raw Data'!D427-'Normalized Data'!D$2)/'Normalized Data'!D$3</f>
        <v>5.2236762468715758</v>
      </c>
      <c r="E428" s="2">
        <f>('Raw Data'!E427-'Normalized Data'!E$2)/'Normalized Data'!E$3</f>
        <v>3.0504103979037613</v>
      </c>
      <c r="F428" s="2">
        <f>('Raw Data'!F427-'Normalized Data'!F$2)/'Normalized Data'!F$3</f>
        <v>6.0588985032740874</v>
      </c>
    </row>
    <row r="429" spans="1:6">
      <c r="A429" s="11" t="s">
        <v>869</v>
      </c>
      <c r="B429" s="11" t="s">
        <v>870</v>
      </c>
      <c r="C429" s="2">
        <f>('Raw Data'!C428-'Normalized Data'!C$2)/'Normalized Data'!C$3</f>
        <v>4.8073418659204084</v>
      </c>
      <c r="D429" s="2">
        <f>('Raw Data'!D428-'Normalized Data'!D$2)/'Normalized Data'!D$3</f>
        <v>6.4029902016913951</v>
      </c>
      <c r="E429" s="2">
        <f>('Raw Data'!E428-'Normalized Data'!E$2)/'Normalized Data'!E$3</f>
        <v>4.1685726019631995</v>
      </c>
      <c r="F429" s="2">
        <f>('Raw Data'!F428-'Normalized Data'!F$2)/'Normalized Data'!F$3</f>
        <v>9.2374415341440592</v>
      </c>
    </row>
    <row r="430" spans="1:6">
      <c r="A430" s="11" t="s">
        <v>871</v>
      </c>
      <c r="B430" s="11" t="s">
        <v>872</v>
      </c>
      <c r="C430" s="2">
        <f>('Raw Data'!C429-'Normalized Data'!C$2)/'Normalized Data'!C$3</f>
        <v>-0.47897444339273393</v>
      </c>
      <c r="D430" s="2">
        <f>('Raw Data'!D429-'Normalized Data'!D$2)/'Normalized Data'!D$3</f>
        <v>0.25775767588700127</v>
      </c>
      <c r="E430" s="2">
        <f>('Raw Data'!E429-'Normalized Data'!E$2)/'Normalized Data'!E$3</f>
        <v>-0.1112962095314117</v>
      </c>
      <c r="F430" s="2">
        <f>('Raw Data'!F429-'Normalized Data'!F$2)/'Normalized Data'!F$3</f>
        <v>1.0718779232927962</v>
      </c>
    </row>
    <row r="431" spans="1:6">
      <c r="A431" s="11" t="s">
        <v>873</v>
      </c>
      <c r="B431" s="11" t="s">
        <v>874</v>
      </c>
      <c r="C431" s="2">
        <f>('Raw Data'!C430-'Normalized Data'!C$2)/'Normalized Data'!C$3</f>
        <v>9.7625416683813124E-2</v>
      </c>
      <c r="D431" s="2">
        <f>('Raw Data'!D430-'Normalized Data'!D$2)/'Normalized Data'!D$3</f>
        <v>0.77676541311566749</v>
      </c>
      <c r="E431" s="2">
        <f>('Raw Data'!E430-'Normalized Data'!E$2)/'Normalized Data'!E$3</f>
        <v>-0.4234184207634154</v>
      </c>
      <c r="F431" s="2">
        <f>('Raw Data'!F430-'Normalized Data'!F$2)/'Normalized Data'!F$3</f>
        <v>0.76703695042095399</v>
      </c>
    </row>
    <row r="432" spans="1:6">
      <c r="A432" s="11" t="s">
        <v>875</v>
      </c>
      <c r="B432" s="11" t="s">
        <v>876</v>
      </c>
      <c r="C432" s="2">
        <f>('Raw Data'!C431-'Normalized Data'!C$2)/'Normalized Data'!C$3</f>
        <v>8.0768755915880272E-2</v>
      </c>
      <c r="D432" s="2">
        <f>('Raw Data'!D431-'Normalized Data'!D$2)/'Normalized Data'!D$3</f>
        <v>0.37523105360443748</v>
      </c>
      <c r="E432" s="2">
        <f>('Raw Data'!E431-'Normalized Data'!E$2)/'Normalized Data'!E$3</f>
        <v>-0.58573816671583301</v>
      </c>
      <c r="F432" s="2">
        <f>('Raw Data'!F431-'Normalized Data'!F$2)/'Normalized Data'!F$3</f>
        <v>0.10084190832553817</v>
      </c>
    </row>
    <row r="433" spans="1:6">
      <c r="A433" s="11" t="s">
        <v>877</v>
      </c>
      <c r="B433" s="11" t="s">
        <v>878</v>
      </c>
      <c r="C433" s="2">
        <f>('Raw Data'!C432-'Normalized Data'!C$2)/'Normalized Data'!C$3</f>
        <v>1.6944401004156548</v>
      </c>
      <c r="D433" s="2">
        <f>('Raw Data'!D432-'Normalized Data'!D$2)/'Normalized Data'!D$3</f>
        <v>1.4812703449855245</v>
      </c>
      <c r="E433" s="2">
        <f>('Raw Data'!E432-'Normalized Data'!E$2)/'Normalized Data'!E$3</f>
        <v>0.57214500147500313</v>
      </c>
      <c r="F433" s="2">
        <f>('Raw Data'!F432-'Normalized Data'!F$2)/'Normalized Data'!F$3</f>
        <v>1.6210243217960698</v>
      </c>
    </row>
    <row r="434" spans="1:6">
      <c r="A434" s="11" t="s">
        <v>879</v>
      </c>
      <c r="B434" s="11" t="s">
        <v>880</v>
      </c>
      <c r="C434" s="2">
        <f>('Raw Data'!C433-'Normalized Data'!C$2)/'Normalized Data'!C$3</f>
        <v>0.78737396600682996</v>
      </c>
      <c r="D434" s="2">
        <f>('Raw Data'!D433-'Normalized Data'!D$2)/'Normalized Data'!D$3</f>
        <v>0.37586900691934083</v>
      </c>
      <c r="E434" s="2">
        <f>('Raw Data'!E433-'Normalized Data'!E$2)/'Normalized Data'!E$3</f>
        <v>-0.51468929494854854</v>
      </c>
      <c r="F434" s="2">
        <f>('Raw Data'!F433-'Normalized Data'!F$2)/'Normalized Data'!F$3</f>
        <v>-0.36980823199251611</v>
      </c>
    </row>
    <row r="435" spans="1:6">
      <c r="A435" s="11" t="s">
        <v>881</v>
      </c>
      <c r="B435" s="11" t="s">
        <v>882</v>
      </c>
      <c r="C435" s="2">
        <f>('Raw Data'!C434-'Normalized Data'!C$2)/'Normalized Data'!C$3</f>
        <v>0.94580023869294905</v>
      </c>
      <c r="D435" s="2">
        <f>('Raw Data'!D434-'Normalized Data'!D$2)/'Normalized Data'!D$3</f>
        <v>0.32667299167389158</v>
      </c>
      <c r="E435" s="2">
        <f>('Raw Data'!E434-'Normalized Data'!E$2)/'Normalized Data'!E$3</f>
        <v>1.2338429324217235</v>
      </c>
      <c r="F435" s="2">
        <f>('Raw Data'!F434-'Normalized Data'!F$2)/'Normalized Data'!F$3</f>
        <v>2.5278414405986882</v>
      </c>
    </row>
    <row r="436" spans="1:6">
      <c r="A436" s="11" t="s">
        <v>883</v>
      </c>
      <c r="B436" s="11" t="s">
        <v>884</v>
      </c>
      <c r="C436" s="2">
        <f>('Raw Data'!C435-'Normalized Data'!C$2)/'Normalized Data'!C$3</f>
        <v>1.1414708424214988</v>
      </c>
      <c r="D436" s="2">
        <f>('Raw Data'!D435-'Normalized Data'!D$2)/'Normalized Data'!D$3</f>
        <v>0.7945626748237461</v>
      </c>
      <c r="E436" s="2">
        <f>('Raw Data'!E435-'Normalized Data'!E$2)/'Normalized Data'!E$3</f>
        <v>0.55314927609164766</v>
      </c>
      <c r="F436" s="2">
        <f>('Raw Data'!F435-'Normalized Data'!F$2)/'Normalized Data'!F$3</f>
        <v>1.7072614593077629</v>
      </c>
    </row>
    <row r="437" spans="1:6">
      <c r="A437" s="11" t="s">
        <v>885</v>
      </c>
      <c r="B437" s="11" t="s">
        <v>886</v>
      </c>
      <c r="C437" s="2">
        <f>('Raw Data'!C436-'Normalized Data'!C$2)/'Normalized Data'!C$3</f>
        <v>-0.66983826494917531</v>
      </c>
      <c r="D437" s="2">
        <f>('Raw Data'!D436-'Normalized Data'!D$2)/'Normalized Data'!D$3</f>
        <v>-1.0848723275481311</v>
      </c>
      <c r="E437" s="2">
        <f>('Raw Data'!E436-'Normalized Data'!E$2)/'Normalized Data'!E$3</f>
        <v>-0.67445236897056304</v>
      </c>
      <c r="F437" s="2">
        <f>('Raw Data'!F436-'Normalized Data'!F$2)/'Normalized Data'!F$3</f>
        <v>-0.86014967259120878</v>
      </c>
    </row>
    <row r="438" spans="1:6">
      <c r="A438" s="11" t="s">
        <v>887</v>
      </c>
      <c r="B438" s="11" t="s">
        <v>888</v>
      </c>
      <c r="C438" s="2">
        <f>('Raw Data'!C437-'Normalized Data'!C$2)/'Normalized Data'!C$3</f>
        <v>1.378501172887773</v>
      </c>
      <c r="D438" s="2">
        <f>('Raw Data'!D437-'Normalized Data'!D$2)/'Normalized Data'!D$3</f>
        <v>0.65211097116124039</v>
      </c>
      <c r="E438" s="2">
        <f>('Raw Data'!E437-'Normalized Data'!E$2)/'Normalized Data'!E$3</f>
        <v>0.90613774793065749</v>
      </c>
      <c r="F438" s="2">
        <f>('Raw Data'!F437-'Normalized Data'!F$2)/'Normalized Data'!F$3</f>
        <v>0.79021281571562152</v>
      </c>
    </row>
    <row r="439" spans="1:6">
      <c r="A439" s="11" t="s">
        <v>889</v>
      </c>
      <c r="B439" s="11" t="s">
        <v>890</v>
      </c>
      <c r="C439" s="2">
        <f>('Raw Data'!C438-'Normalized Data'!C$2)/'Normalized Data'!C$3</f>
        <v>1.1364500596732365</v>
      </c>
      <c r="D439" s="2">
        <f>('Raw Data'!D438-'Normalized Data'!D$2)/'Normalized Data'!D$3</f>
        <v>0.72267024356730547</v>
      </c>
      <c r="E439" s="2">
        <f>('Raw Data'!E438-'Normalized Data'!E$2)/'Normalized Data'!E$3</f>
        <v>0.39040149004228436</v>
      </c>
      <c r="F439" s="2">
        <f>('Raw Data'!F438-'Normalized Data'!F$2)/'Normalized Data'!F$3</f>
        <v>-3.1782039289056062E-2</v>
      </c>
    </row>
    <row r="440" spans="1:6">
      <c r="A440" s="11" t="s">
        <v>891</v>
      </c>
      <c r="B440" s="11" t="s">
        <v>892</v>
      </c>
      <c r="C440" s="2">
        <f>('Raw Data'!C439-'Normalized Data'!C$2)/'Normalized Data'!C$3</f>
        <v>-8.4892382402568647E-2</v>
      </c>
      <c r="D440" s="2">
        <f>('Raw Data'!D439-'Normalized Data'!D$2)/'Normalized Data'!D$3</f>
        <v>-0.44638738488214197</v>
      </c>
      <c r="E440" s="2">
        <f>('Raw Data'!E439-'Normalized Data'!E$2)/'Normalized Data'!E$3</f>
        <v>-1.0161787587994047</v>
      </c>
      <c r="F440" s="2">
        <f>('Raw Data'!F439-'Normalized Data'!F$2)/'Normalized Data'!F$3</f>
        <v>-2.4195275958840052</v>
      </c>
    </row>
    <row r="441" spans="1:6">
      <c r="A441" s="11" t="s">
        <v>893</v>
      </c>
      <c r="B441" s="11" t="s">
        <v>894</v>
      </c>
      <c r="C441" s="2">
        <f>('Raw Data'!C440-'Normalized Data'!C$2)/'Normalized Data'!C$3</f>
        <v>2.1873657352154403</v>
      </c>
      <c r="D441" s="2">
        <f>('Raw Data'!D440-'Normalized Data'!D$2)/'Normalized Data'!D$3</f>
        <v>1.8834999100322247</v>
      </c>
      <c r="E441" s="2">
        <f>('Raw Data'!E440-'Normalized Data'!E$2)/'Normalized Data'!E$3</f>
        <v>0.47894794685361697</v>
      </c>
      <c r="F441" s="2">
        <f>('Raw Data'!F440-'Normalized Data'!F$2)/'Normalized Data'!F$3</f>
        <v>-0.49069223573433313</v>
      </c>
    </row>
    <row r="442" spans="1:6">
      <c r="A442" s="11" t="s">
        <v>895</v>
      </c>
      <c r="B442" s="11" t="s">
        <v>896</v>
      </c>
      <c r="C442" s="2">
        <f>('Raw Data'!C441-'Normalized Data'!C$2)/'Normalized Data'!C$3</f>
        <v>0.61065064405942471</v>
      </c>
      <c r="D442" s="2">
        <f>('Raw Data'!D441-'Normalized Data'!D$2)/'Normalized Data'!D$3</f>
        <v>0.36277460618651153</v>
      </c>
      <c r="E442" s="2">
        <f>('Raw Data'!E441-'Normalized Data'!E$2)/'Normalized Data'!E$3</f>
        <v>0.12650320162423931</v>
      </c>
      <c r="F442" s="2">
        <f>('Raw Data'!F441-'Normalized Data'!F$2)/'Normalized Data'!F$3</f>
        <v>-1.6731290926099174</v>
      </c>
    </row>
    <row r="443" spans="1:6">
      <c r="A443" s="11" t="s">
        <v>897</v>
      </c>
      <c r="B443" s="11" t="s">
        <v>898</v>
      </c>
      <c r="C443" s="2">
        <f>('Raw Data'!C442-'Normalized Data'!C$2)/'Normalized Data'!C$3</f>
        <v>0.11208691715708415</v>
      </c>
      <c r="D443" s="2">
        <f>('Raw Data'!D442-'Normalized Data'!D$2)/'Normalized Data'!D$3</f>
        <v>-4.5736345345393413E-2</v>
      </c>
      <c r="E443" s="2">
        <f>('Raw Data'!E442-'Normalized Data'!E$2)/'Normalized Data'!E$3</f>
        <v>-0.4879425732151017</v>
      </c>
      <c r="F443" s="2">
        <f>('Raw Data'!F442-'Normalized Data'!F$2)/'Normalized Data'!F$3</f>
        <v>-2.2672942001870924</v>
      </c>
    </row>
    <row r="444" spans="1:6">
      <c r="A444" s="11" t="s">
        <v>899</v>
      </c>
      <c r="B444" s="11" t="s">
        <v>900</v>
      </c>
      <c r="C444" s="2">
        <f>('Raw Data'!C443-'Normalized Data'!C$2)/'Normalized Data'!C$3</f>
        <v>5.2698135725750017</v>
      </c>
      <c r="D444" s="2">
        <f>('Raw Data'!D443-'Normalized Data'!D$2)/'Normalized Data'!D$3</f>
        <v>4.2533410760145927</v>
      </c>
      <c r="E444" s="2">
        <f>('Raw Data'!E443-'Normalized Data'!E$2)/'Normalized Data'!E$3</f>
        <v>4.4996616169503874</v>
      </c>
      <c r="F444" s="2">
        <f>('Raw Data'!F443-'Normalized Data'!F$2)/'Normalized Data'!F$3</f>
        <v>4.2452759588400353</v>
      </c>
    </row>
    <row r="445" spans="1:6">
      <c r="A445" s="11" t="s">
        <v>901</v>
      </c>
      <c r="B445" s="11" t="s">
        <v>902</v>
      </c>
      <c r="C445" s="2">
        <f>('Raw Data'!C444-'Normalized Data'!C$2)/'Normalized Data'!C$3</f>
        <v>3.6448413514959457</v>
      </c>
      <c r="D445" s="2">
        <f>('Raw Data'!D444-'Normalized Data'!D$2)/'Normalized Data'!D$3</f>
        <v>3.2173703237204125</v>
      </c>
      <c r="E445" s="2">
        <f>('Raw Data'!E444-'Normalized Data'!E$2)/'Normalized Data'!E$3</f>
        <v>1.7509963500905257</v>
      </c>
      <c r="F445" s="2">
        <f>('Raw Data'!F444-'Normalized Data'!F$2)/'Normalized Data'!F$3</f>
        <v>0.79847988774555467</v>
      </c>
    </row>
    <row r="446" spans="1:6">
      <c r="A446" s="11" t="s">
        <v>903</v>
      </c>
      <c r="B446" s="11" t="s">
        <v>904</v>
      </c>
      <c r="C446" s="2">
        <f>('Raw Data'!C445-'Normalized Data'!C$2)/'Normalized Data'!C$3</f>
        <v>1.54900201654389</v>
      </c>
      <c r="D446" s="2">
        <f>('Raw Data'!D445-'Normalized Data'!D$2)/'Normalized Data'!D$3</f>
        <v>0.97932376948620259</v>
      </c>
      <c r="E446" s="2">
        <f>('Raw Data'!E445-'Normalized Data'!E$2)/'Normalized Data'!E$3</f>
        <v>1.298251398360722</v>
      </c>
      <c r="F446" s="2">
        <f>('Raw Data'!F445-'Normalized Data'!F$2)/'Normalized Data'!F$3</f>
        <v>1.6233395696913</v>
      </c>
    </row>
    <row r="447" spans="1:6">
      <c r="A447" s="11" t="s">
        <v>905</v>
      </c>
      <c r="B447" s="11" t="s">
        <v>906</v>
      </c>
      <c r="C447" s="2">
        <f>('Raw Data'!C446-'Normalized Data'!C$2)/'Normalized Data'!C$3</f>
        <v>0.66596979299559489</v>
      </c>
      <c r="D447" s="2">
        <f>('Raw Data'!D446-'Normalized Data'!D$2)/'Normalized Data'!D$3</f>
        <v>0.50719742201429785</v>
      </c>
      <c r="E447" s="2">
        <f>('Raw Data'!E446-'Normalized Data'!E$2)/'Normalized Data'!E$3</f>
        <v>1.6076087019394854</v>
      </c>
      <c r="F447" s="2">
        <f>('Raw Data'!F446-'Normalized Data'!F$2)/'Normalized Data'!F$3</f>
        <v>2.8356524789522908</v>
      </c>
    </row>
    <row r="448" spans="1:6">
      <c r="A448" s="11" t="s">
        <v>907</v>
      </c>
      <c r="B448" s="11" t="s">
        <v>908</v>
      </c>
      <c r="C448" s="2">
        <f>('Raw Data'!C447-'Normalized Data'!C$2)/'Normalized Data'!C$3</f>
        <v>-4.0635417095354752E-2</v>
      </c>
      <c r="D448" s="2">
        <f>('Raw Data'!D447-'Normalized Data'!D$2)/'Normalized Data'!D$3</f>
        <v>-2.2074820473392778E-2</v>
      </c>
      <c r="E448" s="2">
        <f>('Raw Data'!E447-'Normalized Data'!E$2)/'Normalized Data'!E$3</f>
        <v>1.601026139367542</v>
      </c>
      <c r="F448" s="2">
        <f>('Raw Data'!F447-'Normalized Data'!F$2)/'Normalized Data'!F$3</f>
        <v>2.7971468662301215</v>
      </c>
    </row>
    <row r="449" spans="1:6">
      <c r="A449" s="11" t="s">
        <v>909</v>
      </c>
      <c r="B449" s="11" t="s">
        <v>910</v>
      </c>
      <c r="C449" s="2">
        <f>('Raw Data'!C448-'Normalized Data'!C$2)/'Normalized Data'!C$3</f>
        <v>-0.37124984567266156</v>
      </c>
      <c r="D449" s="2">
        <f>('Raw Data'!D448-'Normalized Data'!D$2)/'Normalized Data'!D$3</f>
        <v>-3.3468012366478582E-2</v>
      </c>
      <c r="E449" s="2">
        <f>('Raw Data'!E448-'Normalized Data'!E$2)/'Normalized Data'!E$3</f>
        <v>0.92367582325414677</v>
      </c>
      <c r="F449" s="2">
        <f>('Raw Data'!F448-'Normalized Data'!F$2)/'Normalized Data'!F$3</f>
        <v>1.7654934518241336</v>
      </c>
    </row>
    <row r="450" spans="1:6">
      <c r="A450" s="11" t="s">
        <v>911</v>
      </c>
      <c r="B450" s="11" t="s">
        <v>912</v>
      </c>
      <c r="C450" s="2">
        <f>('Raw Data'!C449-'Normalized Data'!C$2)/'Normalized Data'!C$3</f>
        <v>0.66555002263467533</v>
      </c>
      <c r="D450" s="2">
        <f>('Raw Data'!D449-'Normalized Data'!D$2)/'Normalized Data'!D$3</f>
        <v>0.94954443590205129</v>
      </c>
      <c r="E450" s="2">
        <f>('Raw Data'!E449-'Normalized Data'!E$2)/'Normalized Data'!E$3</f>
        <v>2.4797751054193355</v>
      </c>
      <c r="F450" s="2">
        <f>('Raw Data'!F449-'Normalized Data'!F$2)/'Normalized Data'!F$3</f>
        <v>2.8139265668849385</v>
      </c>
    </row>
    <row r="451" spans="1:6">
      <c r="A451" s="11" t="s">
        <v>913</v>
      </c>
      <c r="B451" s="11" t="s">
        <v>914</v>
      </c>
      <c r="C451" s="2">
        <f>('Raw Data'!C450-'Normalized Data'!C$2)/'Normalized Data'!C$3</f>
        <v>-0.41250257212231112</v>
      </c>
      <c r="D451" s="2">
        <f>('Raw Data'!D450-'Normalized Data'!D$2)/'Normalized Data'!D$3</f>
        <v>-0.21664240263032919</v>
      </c>
      <c r="E451" s="2">
        <f>('Raw Data'!E450-'Normalized Data'!E$2)/'Normalized Data'!E$3</f>
        <v>2.218421920280425</v>
      </c>
      <c r="F451" s="2">
        <f>('Raw Data'!F450-'Normalized Data'!F$2)/'Normalized Data'!F$3</f>
        <v>1.3452993451824129</v>
      </c>
    </row>
    <row r="452" spans="1:6">
      <c r="A452" s="11" t="s">
        <v>915</v>
      </c>
      <c r="B452" s="11" t="s">
        <v>916</v>
      </c>
      <c r="C452" s="2">
        <f>('Raw Data'!C451-'Normalized Data'!C$2)/'Normalized Data'!C$3</f>
        <v>8.3038643565578827</v>
      </c>
      <c r="D452" s="2">
        <f>('Raw Data'!D451-'Normalized Data'!D$2)/'Normalized Data'!D$3</f>
        <v>8.9475815026254217</v>
      </c>
      <c r="E452" s="2">
        <f>('Raw Data'!E451-'Normalized Data'!E$2)/'Normalized Data'!E$3</f>
        <v>10.278098807850487</v>
      </c>
      <c r="F452" s="2">
        <f>('Raw Data'!F451-'Normalized Data'!F$2)/'Normalized Data'!F$3</f>
        <v>18.942282507015904</v>
      </c>
    </row>
    <row r="453" spans="1:6">
      <c r="A453" s="11" t="s">
        <v>917</v>
      </c>
      <c r="B453" s="11" t="s">
        <v>918</v>
      </c>
      <c r="C453" s="2">
        <f>('Raw Data'!C452-'Normalized Data'!C$2)/'Normalized Data'!C$3</f>
        <v>5.9346886703156496</v>
      </c>
      <c r="D453" s="2">
        <f>('Raw Data'!D452-'Normalized Data'!D$2)/'Normalized Data'!D$3</f>
        <v>5.6209003320628801</v>
      </c>
      <c r="E453" s="2">
        <f>('Raw Data'!E452-'Normalized Data'!E$2)/'Normalized Data'!E$3</f>
        <v>9.7614254892093406</v>
      </c>
      <c r="F453" s="2">
        <f>('Raw Data'!F452-'Normalized Data'!F$2)/'Normalized Data'!F$3</f>
        <v>14.623433115060806</v>
      </c>
    </row>
    <row r="454" spans="1:6">
      <c r="A454" s="11" t="s">
        <v>919</v>
      </c>
      <c r="B454" s="11" t="s">
        <v>920</v>
      </c>
      <c r="C454" s="2">
        <f>('Raw Data'!C453-'Normalized Data'!C$2)/'Normalized Data'!C$3</f>
        <v>-0.45829046462817452</v>
      </c>
      <c r="D454" s="2">
        <f>('Raw Data'!D453-'Normalized Data'!D$2)/'Normalized Data'!D$3</f>
        <v>-0.59812212716535973</v>
      </c>
      <c r="E454" s="2">
        <f>('Raw Data'!E453-'Normalized Data'!E$2)/'Normalized Data'!E$3</f>
        <v>1.0055760899115578</v>
      </c>
      <c r="F454" s="2">
        <f>('Raw Data'!F453-'Normalized Data'!F$2)/'Normalized Data'!F$3</f>
        <v>0.49667913938259922</v>
      </c>
    </row>
    <row r="455" spans="1:6">
      <c r="A455" s="11" t="s">
        <v>921</v>
      </c>
      <c r="B455" s="11" t="s">
        <v>922</v>
      </c>
      <c r="C455" s="2">
        <f>('Raw Data'!C454-'Normalized Data'!C$2)/'Normalized Data'!C$3</f>
        <v>11.610304950821019</v>
      </c>
      <c r="D455" s="2">
        <f>('Raw Data'!D454-'Normalized Data'!D$2)/'Normalized Data'!D$3</f>
        <v>12.644030229172461</v>
      </c>
      <c r="E455" s="2">
        <f>('Raw Data'!E454-'Normalized Data'!E$2)/'Normalized Data'!E$3</f>
        <v>9.0900272441737382</v>
      </c>
      <c r="F455" s="2">
        <f>('Raw Data'!F454-'Normalized Data'!F$2)/'Normalized Data'!F$3</f>
        <v>19.71178671655753</v>
      </c>
    </row>
    <row r="456" spans="1:6">
      <c r="A456" s="11" t="s">
        <v>923</v>
      </c>
      <c r="B456" s="11" t="s">
        <v>924</v>
      </c>
      <c r="C456" s="2">
        <f>('Raw Data'!C455-'Normalized Data'!C$2)/'Normalized Data'!C$3</f>
        <v>-0.55657434462323629</v>
      </c>
      <c r="D456" s="2">
        <f>('Raw Data'!D455-'Normalized Data'!D$2)/'Normalized Data'!D$3</f>
        <v>-3.4891138992032528E-2</v>
      </c>
      <c r="E456" s="2">
        <f>('Raw Data'!E455-'Normalized Data'!E$2)/'Normalized Data'!E$3</f>
        <v>-0.81348441991890352</v>
      </c>
      <c r="F456" s="2">
        <f>('Raw Data'!F455-'Normalized Data'!F$2)/'Normalized Data'!F$3</f>
        <v>-1.6181361085126291</v>
      </c>
    </row>
    <row r="457" spans="1:6">
      <c r="A457" s="11" t="s">
        <v>925</v>
      </c>
      <c r="B457" s="11" t="s">
        <v>926</v>
      </c>
      <c r="C457" s="2">
        <f>('Raw Data'!C456-'Normalized Data'!C$2)/'Normalized Data'!C$3</f>
        <v>-1.347290011934648</v>
      </c>
      <c r="D457" s="2">
        <f>('Raw Data'!D456-'Normalized Data'!D$2)/'Normalized Data'!D$3</f>
        <v>-0.83808254134428062</v>
      </c>
      <c r="E457" s="2">
        <f>('Raw Data'!E456-'Normalized Data'!E$2)/'Normalized Data'!E$3</f>
        <v>-1.8578617661859884</v>
      </c>
      <c r="F457" s="2">
        <f>('Raw Data'!F456-'Normalized Data'!F$2)/'Normalized Data'!F$3</f>
        <v>-2.4285547240411609</v>
      </c>
    </row>
    <row r="458" spans="1:6">
      <c r="A458" s="11" t="s">
        <v>927</v>
      </c>
      <c r="B458" s="11" t="s">
        <v>928</v>
      </c>
      <c r="C458" s="2">
        <f>('Raw Data'!C457-'Normalized Data'!C$2)/'Normalized Data'!C$3</f>
        <v>-0.46343470924729463</v>
      </c>
      <c r="D458" s="2">
        <f>('Raw Data'!D457-'Normalized Data'!D$2)/'Normalized Data'!D$3</f>
        <v>0.20160960528683436</v>
      </c>
      <c r="E458" s="2">
        <f>('Raw Data'!E457-'Normalized Data'!E$2)/'Normalized Data'!E$3</f>
        <v>-1.7445757486363442</v>
      </c>
      <c r="F458" s="2">
        <f>('Raw Data'!F457-'Normalized Data'!F$2)/'Normalized Data'!F$3</f>
        <v>-1.8979186155285321</v>
      </c>
    </row>
    <row r="459" spans="1:6">
      <c r="A459" s="11" t="s">
        <v>929</v>
      </c>
      <c r="B459" s="11" t="s">
        <v>930</v>
      </c>
      <c r="C459" s="2">
        <f>('Raw Data'!C458-'Normalized Data'!C$2)/'Normalized Data'!C$3</f>
        <v>-0.17320877402362317</v>
      </c>
      <c r="D459" s="2">
        <f>('Raw Data'!D458-'Normalized Data'!D$2)/'Normalized Data'!D$3</f>
        <v>0.636268463841134</v>
      </c>
      <c r="E459" s="2">
        <f>('Raw Data'!E458-'Normalized Data'!E$2)/'Normalized Data'!E$3</f>
        <v>-0.99433714520392535</v>
      </c>
      <c r="F459" s="2">
        <f>('Raw Data'!F458-'Normalized Data'!F$2)/'Normalized Data'!F$3</f>
        <v>-2.5724976613660817E-3</v>
      </c>
    </row>
    <row r="460" spans="1:6">
      <c r="A460" s="11" t="s">
        <v>931</v>
      </c>
      <c r="B460" s="11" t="s">
        <v>932</v>
      </c>
      <c r="C460" s="2">
        <f>('Raw Data'!C459-'Normalized Data'!C$2)/'Normalized Data'!C$3</f>
        <v>-0.77935717519239556</v>
      </c>
      <c r="D460" s="2">
        <f>('Raw Data'!D459-'Normalized Data'!D$2)/'Normalized Data'!D$3</f>
        <v>-0.24800026172443596</v>
      </c>
      <c r="E460" s="2">
        <f>('Raw Data'!E459-'Normalized Data'!E$2)/'Normalized Data'!E$3</f>
        <v>-0.6556764479613133</v>
      </c>
      <c r="F460" s="2">
        <f>('Raw Data'!F459-'Normalized Data'!F$2)/'Normalized Data'!F$3</f>
        <v>0.24434050514499484</v>
      </c>
    </row>
    <row r="461" spans="1:6">
      <c r="A461" s="11" t="s">
        <v>933</v>
      </c>
      <c r="B461" s="11" t="s">
        <v>934</v>
      </c>
      <c r="C461" s="2">
        <f>('Raw Data'!C460-'Normalized Data'!C$2)/'Normalized Data'!C$3</f>
        <v>0.94976748014321433</v>
      </c>
      <c r="D461" s="2">
        <f>('Raw Data'!D460-'Normalized Data'!D$2)/'Normalized Data'!D$3</f>
        <v>1.5950141494773695</v>
      </c>
      <c r="E461" s="2">
        <f>('Raw Data'!E460-'Normalized Data'!E$2)/'Normalized Data'!E$3</f>
        <v>3.8944418414979096</v>
      </c>
      <c r="F461" s="2">
        <f>('Raw Data'!F460-'Normalized Data'!F$2)/'Normalized Data'!F$3</f>
        <v>8.1911131898970986</v>
      </c>
    </row>
    <row r="462" spans="1:6">
      <c r="A462" s="11" t="s">
        <v>935</v>
      </c>
      <c r="B462" s="11" t="s">
        <v>936</v>
      </c>
      <c r="C462" s="2">
        <f>('Raw Data'!C461-'Normalized Data'!C$2)/'Normalized Data'!C$3</f>
        <v>0.94280423062677321</v>
      </c>
      <c r="D462" s="2">
        <f>('Raw Data'!D461-'Normalized Data'!D$2)/'Normalized Data'!D$3</f>
        <v>1.0976068571802466</v>
      </c>
      <c r="E462" s="2">
        <f>('Raw Data'!E461-'Normalized Data'!E$2)/'Normalized Data'!E$3</f>
        <v>9.9588734447395022E-2</v>
      </c>
      <c r="F462" s="2">
        <f>('Raw Data'!F461-'Normalized Data'!F$2)/'Normalized Data'!F$3</f>
        <v>0.93511459307764278</v>
      </c>
    </row>
    <row r="463" spans="1:6">
      <c r="A463" s="11" t="s">
        <v>937</v>
      </c>
      <c r="B463" s="11" t="s">
        <v>938</v>
      </c>
      <c r="C463" s="2">
        <f>('Raw Data'!C462-'Normalized Data'!C$2)/'Normalized Data'!C$3</f>
        <v>-9.0686859541545151E-2</v>
      </c>
      <c r="D463" s="2">
        <f>('Raw Data'!D462-'Normalized Data'!D$2)/'Normalized Data'!D$3</f>
        <v>7.0338442412455409E-4</v>
      </c>
      <c r="E463" s="2">
        <f>('Raw Data'!E462-'Normalized Data'!E$2)/'Normalized Data'!E$3</f>
        <v>-0.39272678894731045</v>
      </c>
      <c r="F463" s="2">
        <f>('Raw Data'!F462-'Normalized Data'!F$2)/'Normalized Data'!F$3</f>
        <v>0.36321328344246845</v>
      </c>
    </row>
    <row r="464" spans="1:6">
      <c r="A464" s="11" t="s">
        <v>939</v>
      </c>
      <c r="B464" s="11" t="s">
        <v>940</v>
      </c>
      <c r="C464" s="2">
        <f>('Raw Data'!C463-'Normalized Data'!C$2)/'Normalized Data'!C$3</f>
        <v>17.278118441088111</v>
      </c>
      <c r="D464" s="2">
        <f>('Raw Data'!D463-'Normalized Data'!D$2)/'Normalized Data'!D$3</f>
        <v>14.948284887049548</v>
      </c>
      <c r="E464" s="2">
        <f>('Raw Data'!E463-'Normalized Data'!E$2)/'Normalized Data'!E$3</f>
        <v>15.782706023218282</v>
      </c>
      <c r="F464" s="2">
        <f>('Raw Data'!F463-'Normalized Data'!F$2)/'Normalized Data'!F$3</f>
        <v>26.4424812909261</v>
      </c>
    </row>
    <row r="465" spans="1:6">
      <c r="A465" s="11" t="s">
        <v>941</v>
      </c>
      <c r="B465" s="11" t="s">
        <v>942</v>
      </c>
      <c r="C465" s="2">
        <f>('Raw Data'!C464-'Normalized Data'!C$2)/'Normalized Data'!C$3</f>
        <v>1.9878678134902659</v>
      </c>
      <c r="D465" s="2">
        <f>('Raw Data'!D464-'Normalized Data'!D$2)/'Normalized Data'!D$3</f>
        <v>1.2491453061358027</v>
      </c>
      <c r="E465" s="2">
        <f>('Raw Data'!E464-'Normalized Data'!E$2)/'Normalized Data'!E$3</f>
        <v>1.802187631954929</v>
      </c>
      <c r="F465" s="2">
        <f>('Raw Data'!F464-'Normalized Data'!F$2)/'Normalized Data'!F$3</f>
        <v>2.8942703461178652</v>
      </c>
    </row>
    <row r="466" spans="1:6">
      <c r="A466" s="11" t="s">
        <v>943</v>
      </c>
      <c r="B466" s="11" t="s">
        <v>944</v>
      </c>
      <c r="C466" s="2">
        <f>('Raw Data'!C465-'Normalized Data'!C$2)/'Normalized Data'!C$3</f>
        <v>0.36819622206675107</v>
      </c>
      <c r="D466" s="2">
        <f>('Raw Data'!D465-'Normalized Data'!D$2)/'Normalized Data'!D$3</f>
        <v>-7.5311206713230633E-2</v>
      </c>
      <c r="E466" s="2">
        <f>('Raw Data'!E465-'Normalized Data'!E$2)/'Normalized Data'!E$3</f>
        <v>-0.51877302884643151</v>
      </c>
      <c r="F466" s="2">
        <f>('Raw Data'!F465-'Normalized Data'!F$2)/'Normalized Data'!F$3</f>
        <v>-0.287897567820394</v>
      </c>
    </row>
    <row r="467" spans="1:6">
      <c r="A467" s="11" t="s">
        <v>945</v>
      </c>
      <c r="B467" s="11" t="s">
        <v>946</v>
      </c>
      <c r="C467" s="2">
        <f>('Raw Data'!C466-'Normalized Data'!C$2)/'Normalized Data'!C$3</f>
        <v>1.2224371373307541</v>
      </c>
      <c r="D467" s="2">
        <f>('Raw Data'!D466-'Normalized Data'!D$2)/'Normalized Data'!D$3</f>
        <v>0.77382101320072694</v>
      </c>
      <c r="E467" s="2">
        <f>('Raw Data'!E466-'Normalized Data'!E$2)/'Normalized Data'!E$3</f>
        <v>0.54350680525910877</v>
      </c>
      <c r="F467" s="2">
        <f>('Raw Data'!F466-'Normalized Data'!F$2)/'Normalized Data'!F$3</f>
        <v>0.61782039289055213</v>
      </c>
    </row>
    <row r="468" spans="1:6">
      <c r="A468" s="11" t="s">
        <v>947</v>
      </c>
      <c r="B468" s="11" t="s">
        <v>948</v>
      </c>
      <c r="C468" s="2">
        <f>('Raw Data'!C467-'Normalized Data'!C$2)/'Normalized Data'!C$3</f>
        <v>22.34184122803407</v>
      </c>
      <c r="D468" s="2">
        <f>('Raw Data'!D467-'Normalized Data'!D$2)/'Normalized Data'!D$3</f>
        <v>21.974211964078325</v>
      </c>
      <c r="E468" s="2">
        <f>('Raw Data'!E467-'Normalized Data'!E$2)/'Normalized Data'!E$3</f>
        <v>8.7126289181575771</v>
      </c>
      <c r="F468" s="2">
        <f>('Raw Data'!F467-'Normalized Data'!F$2)/'Normalized Data'!F$3</f>
        <v>29.372825070159028</v>
      </c>
    </row>
    <row r="469" spans="1:6">
      <c r="A469" s="11" t="s">
        <v>949</v>
      </c>
      <c r="B469" s="11" t="s">
        <v>950</v>
      </c>
      <c r="C469" s="2">
        <f>('Raw Data'!C468-'Normalized Data'!C$2)/'Normalized Data'!C$3</f>
        <v>3.6491872093501785</v>
      </c>
      <c r="D469" s="2">
        <f>('Raw Data'!D468-'Normalized Data'!D$2)/'Normalized Data'!D$3</f>
        <v>3.3752310536044372</v>
      </c>
      <c r="E469" s="2">
        <f>('Raw Data'!E468-'Normalized Data'!E$2)/'Normalized Data'!E$3</f>
        <v>2.4721224426050292</v>
      </c>
      <c r="F469" s="2">
        <f>('Raw Data'!F468-'Normalized Data'!F$2)/'Normalized Data'!F$3</f>
        <v>2.2124883068288121</v>
      </c>
    </row>
    <row r="470" spans="1:6">
      <c r="A470" s="11" t="s">
        <v>951</v>
      </c>
      <c r="B470" s="11" t="s">
        <v>952</v>
      </c>
      <c r="C470" s="2">
        <f>('Raw Data'!C469-'Normalized Data'!C$2)/'Normalized Data'!C$3</f>
        <v>7.5356187497427856</v>
      </c>
      <c r="D470" s="2">
        <f>('Raw Data'!D469-'Normalized Data'!D$2)/'Normalized Data'!D$3</f>
        <v>6.5394058855282742</v>
      </c>
      <c r="E470" s="2">
        <f>('Raw Data'!E469-'Normalized Data'!E$2)/'Normalized Data'!E$3</f>
        <v>1.8842093694506634</v>
      </c>
      <c r="F470" s="2">
        <f>('Raw Data'!F469-'Normalized Data'!F$2)/'Normalized Data'!F$3</f>
        <v>0.97422825070158803</v>
      </c>
    </row>
    <row r="471" spans="1:6">
      <c r="A471" s="11" t="s">
        <v>953</v>
      </c>
      <c r="B471" s="11" t="s">
        <v>954</v>
      </c>
      <c r="C471" s="2">
        <f>('Raw Data'!C470-'Normalized Data'!C$2)/'Normalized Data'!C$3</f>
        <v>6.6843326885880057</v>
      </c>
      <c r="D471" s="2">
        <f>('Raw Data'!D470-'Normalized Data'!D$2)/'Normalized Data'!D$3</f>
        <v>5.771228305497849</v>
      </c>
      <c r="E471" s="2">
        <f>('Raw Data'!E470-'Normalized Data'!E$2)/'Normalized Data'!E$3</f>
        <v>5.2368392131003398</v>
      </c>
      <c r="F471" s="2">
        <f>('Raw Data'!F470-'Normalized Data'!F$2)/'Normalized Data'!F$3</f>
        <v>5.4288587464920468</v>
      </c>
    </row>
    <row r="472" spans="1:6">
      <c r="A472" s="11" t="s">
        <v>955</v>
      </c>
      <c r="B472" s="11" t="s">
        <v>956</v>
      </c>
      <c r="C472" s="2">
        <f>('Raw Data'!C471-'Normalized Data'!C$2)/'Normalized Data'!C$3</f>
        <v>4.9980081484834757</v>
      </c>
      <c r="D472" s="2">
        <f>('Raw Data'!D471-'Normalized Data'!D$2)/'Normalized Data'!D$3</f>
        <v>4.8089411610750332</v>
      </c>
      <c r="E472" s="2">
        <f>('Raw Data'!E471-'Normalized Data'!E$2)/'Normalized Data'!E$3</f>
        <v>2.0169712114113185</v>
      </c>
      <c r="F472" s="2">
        <f>('Raw Data'!F471-'Normalized Data'!F$2)/'Normalized Data'!F$3</f>
        <v>1.2601262862488289</v>
      </c>
    </row>
    <row r="473" spans="1:6">
      <c r="A473" s="11" t="s">
        <v>957</v>
      </c>
      <c r="B473" s="11" t="s">
        <v>958</v>
      </c>
      <c r="C473" s="2">
        <f>('Raw Data'!C472-'Normalized Data'!C$2)/'Normalized Data'!C$3</f>
        <v>1.1878184287419222</v>
      </c>
      <c r="D473" s="2">
        <f>('Raw Data'!D472-'Normalized Data'!D$2)/'Normalized Data'!D$3</f>
        <v>0.87585264914203631</v>
      </c>
      <c r="E473" s="2">
        <f>('Raw Data'!E472-'Normalized Data'!E$2)/'Normalized Data'!E$3</f>
        <v>-0.10223795558794752</v>
      </c>
      <c r="F473" s="2">
        <f>('Raw Data'!F472-'Normalized Data'!F$2)/'Normalized Data'!F$3</f>
        <v>-1.282799345182414</v>
      </c>
    </row>
    <row r="474" spans="1:6">
      <c r="A474" s="11" t="s">
        <v>959</v>
      </c>
      <c r="B474" s="11" t="s">
        <v>960</v>
      </c>
      <c r="C474" s="2">
        <f>('Raw Data'!C473-'Normalized Data'!C$2)/'Normalized Data'!C$3</f>
        <v>-0.12984073418659278</v>
      </c>
      <c r="D474" s="2">
        <f>('Raw Data'!D473-'Normalized Data'!D$2)/'Normalized Data'!D$3</f>
        <v>-0.36155595177727168</v>
      </c>
      <c r="E474" s="2">
        <f>('Raw Data'!E473-'Normalized Data'!E$2)/'Normalized Data'!E$3</f>
        <v>-5.6269919771402513E-2</v>
      </c>
      <c r="F474" s="2">
        <f>('Raw Data'!F473-'Normalized Data'!F$2)/'Normalized Data'!F$3</f>
        <v>-0.41607811038353704</v>
      </c>
    </row>
    <row r="475" spans="1:6">
      <c r="A475" s="11" t="s">
        <v>961</v>
      </c>
      <c r="B475" s="11" t="s">
        <v>962</v>
      </c>
      <c r="C475" s="2">
        <f>('Raw Data'!C474-'Normalized Data'!C$2)/'Normalized Data'!C$3</f>
        <v>0.4229392156055804</v>
      </c>
      <c r="D475" s="2">
        <f>('Raw Data'!D474-'Normalized Data'!D$2)/'Normalized Data'!D$3</f>
        <v>5.6875991690250587E-2</v>
      </c>
      <c r="E475" s="2">
        <f>('Raw Data'!E474-'Normalized Data'!E$2)/'Normalized Data'!E$3</f>
        <v>0.6556186047049708</v>
      </c>
      <c r="F475" s="2">
        <f>('Raw Data'!F474-'Normalized Data'!F$2)/'Normalized Data'!F$3</f>
        <v>0.97558465855940157</v>
      </c>
    </row>
    <row r="476" spans="1:6">
      <c r="A476" s="11" t="s">
        <v>963</v>
      </c>
      <c r="B476" s="11" t="s">
        <v>964</v>
      </c>
      <c r="C476" s="2">
        <f>('Raw Data'!C475-'Normalized Data'!C$2)/'Normalized Data'!C$3</f>
        <v>1.0345610930490963</v>
      </c>
      <c r="D476" s="2">
        <f>('Raw Data'!D475-'Normalized Data'!D$2)/'Normalized Data'!D$3</f>
        <v>1.1859224968511282</v>
      </c>
      <c r="E476" s="2">
        <f>('Raw Data'!E475-'Normalized Data'!E$2)/'Normalized Data'!E$3</f>
        <v>1.3187047738039464</v>
      </c>
      <c r="F476" s="2">
        <f>('Raw Data'!F475-'Normalized Data'!F$2)/'Normalized Data'!F$3</f>
        <v>2.5796421889616452</v>
      </c>
    </row>
    <row r="477" spans="1:6">
      <c r="A477" s="11" t="s">
        <v>965</v>
      </c>
      <c r="B477" s="11" t="s">
        <v>966</v>
      </c>
      <c r="C477" s="2">
        <f>('Raw Data'!C476-'Normalized Data'!C$2)/'Normalized Data'!C$3</f>
        <v>0.59926745956623717</v>
      </c>
      <c r="D477" s="2">
        <f>('Raw Data'!D476-'Normalized Data'!D$2)/'Normalized Data'!D$3</f>
        <v>0.50089967775178845</v>
      </c>
      <c r="E477" s="2">
        <f>('Raw Data'!E476-'Normalized Data'!E$2)/'Normalized Data'!E$3</f>
        <v>2.008560801938907</v>
      </c>
      <c r="F477" s="2">
        <f>('Raw Data'!F476-'Normalized Data'!F$2)/'Normalized Data'!F$3</f>
        <v>2.6630028063610856</v>
      </c>
    </row>
    <row r="478" spans="1:6">
      <c r="A478" s="11" t="s">
        <v>967</v>
      </c>
      <c r="B478" s="11" t="s">
        <v>968</v>
      </c>
      <c r="C478" s="2">
        <f>('Raw Data'!C477-'Normalized Data'!C$2)/'Normalized Data'!C$3</f>
        <v>-0.33335528211037657</v>
      </c>
      <c r="D478" s="2">
        <f>('Raw Data'!D477-'Normalized Data'!D$2)/'Normalized Data'!D$3</f>
        <v>-0.18047535700848807</v>
      </c>
      <c r="E478" s="2">
        <f>('Raw Data'!E477-'Normalized Data'!E$2)/'Normalized Data'!E$3</f>
        <v>1.8755618026272409</v>
      </c>
      <c r="F478" s="2">
        <f>('Raw Data'!F477-'Normalized Data'!F$2)/'Normalized Data'!F$3</f>
        <v>2.1249064546304957</v>
      </c>
    </row>
    <row r="479" spans="1:6">
      <c r="A479" s="11" t="s">
        <v>969</v>
      </c>
      <c r="B479" s="11" t="s">
        <v>970</v>
      </c>
      <c r="C479" s="2">
        <f>('Raw Data'!C478-'Normalized Data'!C$2)/'Normalized Data'!C$3</f>
        <v>1.033293551174945</v>
      </c>
      <c r="D479" s="2">
        <f>('Raw Data'!D478-'Normalized Data'!D$2)/'Normalized Data'!D$3</f>
        <v>1.3011712168550551</v>
      </c>
      <c r="E479" s="2">
        <f>('Raw Data'!E478-'Normalized Data'!E$2)/'Normalized Data'!E$3</f>
        <v>2.0564839398198762</v>
      </c>
      <c r="F479" s="2">
        <f>('Raw Data'!F478-'Normalized Data'!F$2)/'Normalized Data'!F$3</f>
        <v>2.7432998129092607</v>
      </c>
    </row>
    <row r="480" spans="1:6">
      <c r="A480" s="11" t="s">
        <v>971</v>
      </c>
      <c r="B480" s="11" t="s">
        <v>972</v>
      </c>
      <c r="C480" s="2">
        <f>('Raw Data'!C479-'Normalized Data'!C$2)/'Normalized Data'!C$3</f>
        <v>-0.69518087164080833</v>
      </c>
      <c r="D480" s="2">
        <f>('Raw Data'!D479-'Normalized Data'!D$2)/'Normalized Data'!D$3</f>
        <v>-0.73982955196047884</v>
      </c>
      <c r="E480" s="2">
        <f>('Raw Data'!E479-'Normalized Data'!E$2)/'Normalized Data'!E$3</f>
        <v>0.30310444756798066</v>
      </c>
      <c r="F480" s="2">
        <f>('Raw Data'!F479-'Normalized Data'!F$2)/'Normalized Data'!F$3</f>
        <v>-0.22329279700654822</v>
      </c>
    </row>
    <row r="481" spans="1:6">
      <c r="A481" s="11" t="s">
        <v>973</v>
      </c>
      <c r="B481" s="11" t="s">
        <v>974</v>
      </c>
      <c r="C481" s="2">
        <f>('Raw Data'!C480-'Normalized Data'!C$2)/'Normalized Data'!C$3</f>
        <v>-0.78650973291081949</v>
      </c>
      <c r="D481" s="2">
        <f>('Raw Data'!D480-'Normalized Data'!D$2)/'Normalized Data'!D$3</f>
        <v>-0.71590630265159527</v>
      </c>
      <c r="E481" s="2">
        <f>('Raw Data'!E480-'Normalized Data'!E$2)/'Normalized Data'!E$3</f>
        <v>0.74525251473557041</v>
      </c>
      <c r="F481" s="2">
        <f>('Raw Data'!F480-'Normalized Data'!F$2)/'Normalized Data'!F$3</f>
        <v>-1.0084190832553803</v>
      </c>
    </row>
    <row r="482" spans="1:6">
      <c r="A482" s="11" t="s">
        <v>975</v>
      </c>
      <c r="B482" s="11" t="s">
        <v>976</v>
      </c>
      <c r="C482" s="2">
        <f>('Raw Data'!C481-'Normalized Data'!C$2)/'Normalized Data'!C$3</f>
        <v>0.46931972509156739</v>
      </c>
      <c r="D482" s="2">
        <f>('Raw Data'!D481-'Normalized Data'!D$2)/'Normalized Data'!D$3</f>
        <v>0.76345018238921736</v>
      </c>
      <c r="E482" s="2">
        <f>('Raw Data'!E481-'Normalized Data'!E$2)/'Normalized Data'!E$3</f>
        <v>2.5356574753732346</v>
      </c>
      <c r="F482" s="2">
        <f>('Raw Data'!F481-'Normalized Data'!F$2)/'Normalized Data'!F$3</f>
        <v>0.38083489242282464</v>
      </c>
    </row>
    <row r="483" spans="1:6">
      <c r="A483" s="11" t="s">
        <v>977</v>
      </c>
      <c r="B483" s="11" t="s">
        <v>978</v>
      </c>
      <c r="C483" s="2">
        <f>('Raw Data'!C482-'Normalized Data'!C$2)/'Normalized Data'!C$3</f>
        <v>-0.47786328655500221</v>
      </c>
      <c r="D483" s="2">
        <f>('Raw Data'!D482-'Normalized Data'!D$2)/'Normalized Data'!D$3</f>
        <v>-0.19369244107110553</v>
      </c>
      <c r="E483" s="2">
        <f>('Raw Data'!E482-'Normalized Data'!E$2)/'Normalized Data'!E$3</f>
        <v>3.1265147702755081</v>
      </c>
      <c r="F483" s="2">
        <f>('Raw Data'!F482-'Normalized Data'!F$2)/'Normalized Data'!F$3</f>
        <v>-0.84529934518241578</v>
      </c>
    </row>
    <row r="484" spans="1:6">
      <c r="A484" s="11" t="s">
        <v>979</v>
      </c>
      <c r="B484" s="11" t="s">
        <v>980</v>
      </c>
      <c r="C484" s="2">
        <f>('Raw Data'!C483-'Normalized Data'!C$2)/'Normalized Data'!C$3</f>
        <v>1.3130005350014395</v>
      </c>
      <c r="D484" s="2">
        <f>('Raw Data'!D483-'Normalized Data'!D$2)/'Normalized Data'!D$3</f>
        <v>0.62497341861187905</v>
      </c>
      <c r="E484" s="2">
        <f>('Raw Data'!E483-'Normalized Data'!E$2)/'Normalized Data'!E$3</f>
        <v>1.381615099403636</v>
      </c>
      <c r="F484" s="2">
        <f>('Raw Data'!F483-'Normalized Data'!F$2)/'Normalized Data'!F$3</f>
        <v>2.6647801683816632</v>
      </c>
    </row>
    <row r="485" spans="1:6">
      <c r="A485" s="11" t="s">
        <v>981</v>
      </c>
      <c r="B485" s="11" t="s">
        <v>982</v>
      </c>
      <c r="C485" s="2">
        <f>('Raw Data'!C484-'Normalized Data'!C$2)/'Normalized Data'!C$3</f>
        <v>-0.57150500020577122</v>
      </c>
      <c r="D485" s="2">
        <f>('Raw Data'!D484-'Normalized Data'!D$2)/'Normalized Data'!D$3</f>
        <v>-0.45791143899366832</v>
      </c>
      <c r="E485" s="2">
        <f>('Raw Data'!E484-'Normalized Data'!E$2)/'Normalized Data'!E$3</f>
        <v>0.22442026596329268</v>
      </c>
      <c r="F485" s="2">
        <f>('Raw Data'!F484-'Normalized Data'!F$2)/'Normalized Data'!F$3</f>
        <v>0.78141955098222637</v>
      </c>
    </row>
    <row r="486" spans="1:6">
      <c r="A486" s="11" t="s">
        <v>983</v>
      </c>
      <c r="B486" s="11" t="s">
        <v>984</v>
      </c>
      <c r="C486" s="2">
        <f>('Raw Data'!C485-'Normalized Data'!C$2)/'Normalized Data'!C$3</f>
        <v>-0.46122062636322531</v>
      </c>
      <c r="D486" s="2">
        <f>('Raw Data'!D485-'Normalized Data'!D$2)/'Normalized Data'!D$3</f>
        <v>-0.16388857082099506</v>
      </c>
      <c r="E486" s="2">
        <f>('Raw Data'!E485-'Normalized Data'!E$2)/'Normalized Data'!E$3</f>
        <v>-0.71346186104892861</v>
      </c>
      <c r="F486" s="2">
        <f>('Raw Data'!F485-'Normalized Data'!F$2)/'Normalized Data'!F$3</f>
        <v>-0.3319925163704403</v>
      </c>
    </row>
    <row r="487" spans="1:6">
      <c r="A487" s="11" t="s">
        <v>985</v>
      </c>
      <c r="B487" s="11" t="s">
        <v>986</v>
      </c>
      <c r="C487" s="2">
        <f>('Raw Data'!C486-'Normalized Data'!C$2)/'Normalized Data'!C$3</f>
        <v>-0.19626322070867136</v>
      </c>
      <c r="D487" s="2">
        <f>('Raw Data'!D486-'Normalized Data'!D$2)/'Normalized Data'!D$3</f>
        <v>0.14645118021363401</v>
      </c>
      <c r="E487" s="2">
        <f>('Raw Data'!E486-'Normalized Data'!E$2)/'Normalized Data'!E$3</f>
        <v>-1.9854177150756878</v>
      </c>
      <c r="F487" s="2">
        <f>('Raw Data'!F486-'Normalized Data'!F$2)/'Normalized Data'!F$3</f>
        <v>-2.4325070159027145</v>
      </c>
    </row>
    <row r="488" spans="1:6">
      <c r="A488" s="11" t="s">
        <v>987</v>
      </c>
      <c r="B488" s="11" t="s">
        <v>988</v>
      </c>
      <c r="C488" s="2">
        <f>('Raw Data'!C487-'Normalized Data'!C$2)/'Normalized Data'!C$3</f>
        <v>0.20823079139059203</v>
      </c>
      <c r="D488" s="2">
        <f>('Raw Data'!D487-'Normalized Data'!D$2)/'Normalized Data'!D$3</f>
        <v>0.43198436196489626</v>
      </c>
      <c r="E488" s="2">
        <f>('Raw Data'!E487-'Normalized Data'!E$2)/'Normalized Data'!E$3</f>
        <v>-1.9523892157032869</v>
      </c>
      <c r="F488" s="2">
        <f>('Raw Data'!F487-'Normalized Data'!F$2)/'Normalized Data'!F$3</f>
        <v>-2.1044200187090758</v>
      </c>
    </row>
    <row r="489" spans="1:6">
      <c r="A489" s="11" t="s">
        <v>989</v>
      </c>
      <c r="B489" s="11" t="s">
        <v>990</v>
      </c>
      <c r="C489" s="2">
        <f>('Raw Data'!C488-'Normalized Data'!C$2)/'Normalized Data'!C$3</f>
        <v>-8.6744310465451141E-2</v>
      </c>
      <c r="D489" s="2">
        <f>('Raw Data'!D488-'Normalized Data'!D$2)/'Normalized Data'!D$3</f>
        <v>0.69095251337248309</v>
      </c>
      <c r="E489" s="2">
        <f>('Raw Data'!E488-'Normalized Data'!E$2)/'Normalized Data'!E$3</f>
        <v>-1.6223066733764837</v>
      </c>
      <c r="F489" s="2">
        <f>('Raw Data'!F488-'Normalized Data'!F$2)/'Normalized Data'!F$3</f>
        <v>-1.3408442469597768</v>
      </c>
    </row>
    <row r="490" spans="1:6">
      <c r="A490" s="11" t="s">
        <v>991</v>
      </c>
      <c r="B490" s="11" t="s">
        <v>992</v>
      </c>
      <c r="C490" s="2">
        <f>('Raw Data'!C489-'Normalized Data'!C$2)/'Normalized Data'!C$3</f>
        <v>5.1705831515699616E-2</v>
      </c>
      <c r="D490" s="2">
        <f>('Raw Data'!D489-'Normalized Data'!D$2)/'Normalized Data'!D$3</f>
        <v>0.59658449609867015</v>
      </c>
      <c r="E490" s="2">
        <f>('Raw Data'!E489-'Normalized Data'!E$2)/'Normalized Data'!E$3</f>
        <v>-0.37455822212967249</v>
      </c>
      <c r="F490" s="2">
        <f>('Raw Data'!F489-'Normalized Data'!F$2)/'Normalized Data'!F$3</f>
        <v>0.3130378858746487</v>
      </c>
    </row>
    <row r="491" spans="1:6">
      <c r="A491" s="11" t="s">
        <v>993</v>
      </c>
      <c r="B491" s="11" t="s">
        <v>994</v>
      </c>
      <c r="C491" s="2">
        <f>('Raw Data'!C490-'Normalized Data'!C$2)/'Normalized Data'!C$3</f>
        <v>0.80883163916210543</v>
      </c>
      <c r="D491" s="2">
        <f>('Raw Data'!D490-'Normalized Data'!D$2)/'Normalized Data'!D$3</f>
        <v>1.44543863379844</v>
      </c>
      <c r="E491" s="2">
        <f>('Raw Data'!E490-'Normalized Data'!E$2)/'Normalized Data'!E$3</f>
        <v>0.30707249495317585</v>
      </c>
      <c r="F491" s="2">
        <f>('Raw Data'!F490-'Normalized Data'!F$2)/'Normalized Data'!F$3</f>
        <v>1.7207086061739942</v>
      </c>
    </row>
    <row r="492" spans="1:6">
      <c r="A492" s="11" t="s">
        <v>995</v>
      </c>
      <c r="B492" s="11" t="s">
        <v>996</v>
      </c>
      <c r="C492" s="2">
        <f>('Raw Data'!C491-'Normalized Data'!C$2)/'Normalized Data'!C$3</f>
        <v>2.4659368698300335</v>
      </c>
      <c r="D492" s="2">
        <f>('Raw Data'!D491-'Normalized Data'!D$2)/'Normalized Data'!D$3</f>
        <v>2.9881569692310217</v>
      </c>
      <c r="E492" s="2">
        <f>('Raw Data'!E491-'Normalized Data'!E$2)/'Normalized Data'!E$3</f>
        <v>0.90300264343681536</v>
      </c>
      <c r="F492" s="2">
        <f>('Raw Data'!F491-'Normalized Data'!F$2)/'Normalized Data'!F$3</f>
        <v>2.3664756782039276</v>
      </c>
    </row>
    <row r="493" spans="1:6">
      <c r="A493" s="11" t="s">
        <v>997</v>
      </c>
      <c r="B493" s="11" t="s">
        <v>998</v>
      </c>
      <c r="C493" s="2">
        <f>('Raw Data'!C492-'Normalized Data'!C$2)/'Normalized Data'!C$3</f>
        <v>-0.12221079056751458</v>
      </c>
      <c r="D493" s="2">
        <f>('Raw Data'!D492-'Normalized Data'!D$2)/'Normalized Data'!D$3</f>
        <v>-5.2066805162514398E-2</v>
      </c>
      <c r="E493" s="2">
        <f>('Raw Data'!E492-'Normalized Data'!E$2)/'Normalized Data'!E$3</f>
        <v>-0.86583256691018629</v>
      </c>
      <c r="F493" s="2">
        <f>('Raw Data'!F492-'Normalized Data'!F$2)/'Normalized Data'!F$3</f>
        <v>-0.6394527595884022</v>
      </c>
    </row>
    <row r="494" spans="1:6">
      <c r="A494" s="11" t="s">
        <v>999</v>
      </c>
      <c r="B494" s="11" t="s">
        <v>1000</v>
      </c>
      <c r="C494" s="2">
        <f>('Raw Data'!C493-'Normalized Data'!C$2)/'Normalized Data'!C$3</f>
        <v>2.0511543684925297</v>
      </c>
      <c r="D494" s="2">
        <f>('Raw Data'!D493-'Normalized Data'!D$2)/'Normalized Data'!D$3</f>
        <v>1.9736557996499446</v>
      </c>
      <c r="E494" s="2">
        <f>('Raw Data'!E493-'Normalized Data'!E$2)/'Normalized Data'!E$3</f>
        <v>1.7062083167033972</v>
      </c>
      <c r="F494" s="2">
        <f>('Raw Data'!F493-'Normalized Data'!F$2)/'Normalized Data'!F$3</f>
        <v>3.830834892422823</v>
      </c>
    </row>
    <row r="495" spans="1:6">
      <c r="A495" s="11" t="s">
        <v>1001</v>
      </c>
      <c r="B495" s="11" t="s">
        <v>1002</v>
      </c>
      <c r="C495" s="2">
        <f>('Raw Data'!C494-'Normalized Data'!C$2)/'Normalized Data'!C$3</f>
        <v>1.362130128811885</v>
      </c>
      <c r="D495" s="2">
        <f>('Raw Data'!D494-'Normalized Data'!D$2)/'Normalized Data'!D$3</f>
        <v>0.99598416567156922</v>
      </c>
      <c r="E495" s="2">
        <f>('Raw Data'!E494-'Normalized Data'!E$2)/'Normalized Data'!E$3</f>
        <v>1.0031524574707467</v>
      </c>
      <c r="F495" s="2">
        <f>('Raw Data'!F494-'Normalized Data'!F$2)/'Normalized Data'!F$3</f>
        <v>2.0178554724041162</v>
      </c>
    </row>
    <row r="496" spans="1:6">
      <c r="A496" s="11" t="s">
        <v>1003</v>
      </c>
      <c r="B496" s="11" t="s">
        <v>1004</v>
      </c>
      <c r="C496" s="2">
        <f>('Raw Data'!C495-'Normalized Data'!C$2)/'Normalized Data'!C$3</f>
        <v>1.3098563726902328</v>
      </c>
      <c r="D496" s="2">
        <f>('Raw Data'!D495-'Normalized Data'!D$2)/'Normalized Data'!D$3</f>
        <v>0.98259532494724733</v>
      </c>
      <c r="E496" s="2">
        <f>('Raw Data'!E495-'Normalized Data'!E$2)/'Normalized Data'!E$3</f>
        <v>0.52223783990143557</v>
      </c>
      <c r="F496" s="2">
        <f>('Raw Data'!F495-'Normalized Data'!F$2)/'Normalized Data'!F$3</f>
        <v>0.88745322731524767</v>
      </c>
    </row>
    <row r="497" spans="1:6">
      <c r="A497" s="11" t="s">
        <v>1005</v>
      </c>
      <c r="B497" s="11" t="s">
        <v>1006</v>
      </c>
      <c r="C497" s="2">
        <f>('Raw Data'!C496-'Normalized Data'!C$2)/'Normalized Data'!C$3</f>
        <v>0.71806247170665449</v>
      </c>
      <c r="D497" s="2">
        <f>('Raw Data'!D496-'Normalized Data'!D$2)/'Normalized Data'!D$3</f>
        <v>0.28185268185758927</v>
      </c>
      <c r="E497" s="2">
        <f>('Raw Data'!E496-'Normalized Data'!E$2)/'Normalized Data'!E$3</f>
        <v>0.18456626234230558</v>
      </c>
      <c r="F497" s="2">
        <f>('Raw Data'!F496-'Normalized Data'!F$2)/'Normalized Data'!F$3</f>
        <v>7.9209541627688118E-2</v>
      </c>
    </row>
    <row r="498" spans="1:6">
      <c r="A498" s="11" t="s">
        <v>1007</v>
      </c>
      <c r="B498" s="11" t="s">
        <v>1008</v>
      </c>
      <c r="C498" s="2">
        <f>('Raw Data'!C497-'Normalized Data'!C$2)/'Normalized Data'!C$3</f>
        <v>0.30949421786904696</v>
      </c>
      <c r="D498" s="2">
        <f>('Raw Data'!D497-'Normalized Data'!D$2)/'Normalized Data'!D$3</f>
        <v>0.18120327809857359</v>
      </c>
      <c r="E498" s="2">
        <f>('Raw Data'!E497-'Normalized Data'!E$2)/'Normalized Data'!E$3</f>
        <v>-0.33803020574846193</v>
      </c>
      <c r="F498" s="2">
        <f>('Raw Data'!F497-'Normalized Data'!F$2)/'Normalized Data'!F$3</f>
        <v>-1.1206618334892431</v>
      </c>
    </row>
    <row r="499" spans="1:6">
      <c r="A499" s="11" t="s">
        <v>1009</v>
      </c>
      <c r="B499" s="11" t="s">
        <v>1010</v>
      </c>
      <c r="C499" s="2">
        <f>('Raw Data'!C498-'Normalized Data'!C$2)/'Normalized Data'!C$3</f>
        <v>1.6989752664718705</v>
      </c>
      <c r="D499" s="2">
        <f>('Raw Data'!D498-'Normalized Data'!D$2)/'Normalized Data'!D$3</f>
        <v>1.3849557522123901</v>
      </c>
      <c r="E499" s="2">
        <f>('Raw Data'!E498-'Normalized Data'!E$2)/'Normalized Data'!E$3</f>
        <v>0.69875232096066175</v>
      </c>
      <c r="F499" s="2">
        <f>('Raw Data'!F498-'Normalized Data'!F$2)/'Normalized Data'!F$3</f>
        <v>-0.36648737137511811</v>
      </c>
    </row>
    <row r="500" spans="1:6">
      <c r="A500" s="11" t="s">
        <v>1011</v>
      </c>
      <c r="B500" s="11" t="s">
        <v>1012</v>
      </c>
      <c r="C500" s="2">
        <f>('Raw Data'!C499-'Normalized Data'!C$2)/'Normalized Data'!C$3</f>
        <v>-0.29392156055804797</v>
      </c>
      <c r="D500" s="2">
        <f>('Raw Data'!D499-'Normalized Data'!D$2)/'Normalized Data'!D$3</f>
        <v>-0.27196440547658346</v>
      </c>
      <c r="E500" s="2">
        <f>('Raw Data'!E499-'Normalized Data'!E$2)/'Normalized Data'!E$3</f>
        <v>-0.27912263348777416</v>
      </c>
      <c r="F500" s="2">
        <f>('Raw Data'!F499-'Normalized Data'!F$2)/'Normalized Data'!F$3</f>
        <v>-1.8985500467726852</v>
      </c>
    </row>
    <row r="501" spans="1:6">
      <c r="A501" s="11" t="s">
        <v>1013</v>
      </c>
      <c r="B501" s="11" t="s">
        <v>1014</v>
      </c>
      <c r="C501" s="2">
        <f>('Raw Data'!C500-'Normalized Data'!C$2)/'Normalized Data'!C$3</f>
        <v>11.108654677147207</v>
      </c>
      <c r="D501" s="2">
        <f>('Raw Data'!D500-'Normalized Data'!D$2)/'Normalized Data'!D$3</f>
        <v>11.151693847839956</v>
      </c>
      <c r="E501" s="2">
        <f>('Raw Data'!E500-'Normalized Data'!E$2)/'Normalized Data'!E$3</f>
        <v>7.9917457673197179</v>
      </c>
      <c r="F501" s="2">
        <f>('Raw Data'!F500-'Normalized Data'!F$2)/'Normalized Data'!F$3</f>
        <v>25.302408793264735</v>
      </c>
    </row>
    <row r="502" spans="1:6">
      <c r="A502" s="11" t="s">
        <v>1015</v>
      </c>
      <c r="B502" s="11" t="s">
        <v>1016</v>
      </c>
      <c r="C502" s="2">
        <f>('Raw Data'!C501-'Normalized Data'!C$2)/'Normalized Data'!C$3</f>
        <v>-9.9543191077822543E-2</v>
      </c>
      <c r="D502" s="2">
        <f>('Raw Data'!D501-'Normalized Data'!D$2)/'Normalized Data'!D$3</f>
        <v>-0.3353344347570052</v>
      </c>
      <c r="E502" s="2">
        <f>('Raw Data'!E501-'Normalized Data'!E$2)/'Normalized Data'!E$3</f>
        <v>2.5866810117942407</v>
      </c>
      <c r="F502" s="2">
        <f>('Raw Data'!F501-'Normalized Data'!F$2)/'Normalized Data'!F$3</f>
        <v>-1.2253274087932657</v>
      </c>
    </row>
    <row r="503" spans="1:6">
      <c r="A503" s="11" t="s">
        <v>1017</v>
      </c>
      <c r="B503" s="11" t="s">
        <v>1018</v>
      </c>
      <c r="C503" s="2">
        <f>('Raw Data'!C502-'Normalized Data'!C$2)/'Normalized Data'!C$3</f>
        <v>-0.22247829128770896</v>
      </c>
      <c r="D503" s="2">
        <f>('Raw Data'!D502-'Normalized Data'!D$2)/'Normalized Data'!D$3</f>
        <v>7.3201053440875566E-3</v>
      </c>
      <c r="E503" s="2">
        <f>('Raw Data'!E502-'Normalized Data'!E$2)/'Normalized Data'!E$3</f>
        <v>-0.23192253631110302</v>
      </c>
      <c r="F503" s="2">
        <f>('Raw Data'!F502-'Normalized Data'!F$2)/'Normalized Data'!F$3</f>
        <v>-0.99618802619270574</v>
      </c>
    </row>
    <row r="504" spans="1:6">
      <c r="A504" s="11" t="s">
        <v>1019</v>
      </c>
      <c r="B504" s="11" t="s">
        <v>1020</v>
      </c>
      <c r="C504" s="2">
        <f>('Raw Data'!C503-'Normalized Data'!C$2)/'Normalized Data'!C$3</f>
        <v>0.49128770731305693</v>
      </c>
      <c r="D504" s="2">
        <f>('Raw Data'!D503-'Normalized Data'!D$2)/'Normalized Data'!D$3</f>
        <v>0.45910555673695086</v>
      </c>
      <c r="E504" s="2">
        <f>('Raw Data'!E503-'Normalized Data'!E$2)/'Normalized Data'!E$3</f>
        <v>9.1062638462295828E-2</v>
      </c>
      <c r="F504" s="2">
        <f>('Raw Data'!F503-'Normalized Data'!F$2)/'Normalized Data'!F$3</f>
        <v>0.73207436856875552</v>
      </c>
    </row>
    <row r="505" spans="1:6">
      <c r="A505" s="11" t="s">
        <v>1021</v>
      </c>
      <c r="B505" s="11" t="s">
        <v>1022</v>
      </c>
      <c r="C505" s="2">
        <f>('Raw Data'!C504-'Normalized Data'!C$2)/'Normalized Data'!C$3</f>
        <v>0.27494135561134198</v>
      </c>
      <c r="D505" s="2">
        <f>('Raw Data'!D504-'Normalized Data'!D$2)/'Normalized Data'!D$3</f>
        <v>0.44728706263393009</v>
      </c>
      <c r="E505" s="2">
        <f>('Raw Data'!E504-'Normalized Data'!E$2)/'Normalized Data'!E$3</f>
        <v>-0.19326010377080091</v>
      </c>
      <c r="F505" s="2">
        <f>('Raw Data'!F504-'Normalized Data'!F$2)/'Normalized Data'!F$3</f>
        <v>0.17655519176800671</v>
      </c>
    </row>
    <row r="506" spans="1:6">
      <c r="A506" s="11" t="s">
        <v>1023</v>
      </c>
      <c r="B506" s="11" t="s">
        <v>1024</v>
      </c>
      <c r="C506" s="2">
        <f>('Raw Data'!C505-'Normalized Data'!C$2)/'Normalized Data'!C$3</f>
        <v>0.95265648792131308</v>
      </c>
      <c r="D506" s="2">
        <f>('Raw Data'!D505-'Normalized Data'!D$2)/'Normalized Data'!D$3</f>
        <v>1.1332177383737105</v>
      </c>
      <c r="E506" s="2">
        <f>('Raw Data'!E505-'Normalized Data'!E$2)/'Normalized Data'!E$3</f>
        <v>1.333501078776731</v>
      </c>
      <c r="F506" s="2">
        <f>('Raw Data'!F505-'Normalized Data'!F$2)/'Normalized Data'!F$3</f>
        <v>2.6931478016838164</v>
      </c>
    </row>
    <row r="507" spans="1:6">
      <c r="A507" s="11" t="s">
        <v>1025</v>
      </c>
      <c r="B507" s="11" t="s">
        <v>1026</v>
      </c>
      <c r="C507" s="2">
        <f>('Raw Data'!C506-'Normalized Data'!C$2)/'Normalized Data'!C$3</f>
        <v>1.732145355775957</v>
      </c>
      <c r="D507" s="2">
        <f>('Raw Data'!D506-'Normalized Data'!D$2)/'Normalized Data'!D$3</f>
        <v>1.5465460553220041</v>
      </c>
      <c r="E507" s="2">
        <f>('Raw Data'!E506-'Normalized Data'!E$2)/'Normalized Data'!E$3</f>
        <v>3.7889010359727209</v>
      </c>
      <c r="F507" s="2">
        <f>('Raw Data'!F506-'Normalized Data'!F$2)/'Normalized Data'!F$3</f>
        <v>4.6993685687558457</v>
      </c>
    </row>
    <row r="508" spans="1:6">
      <c r="A508" s="11" t="s">
        <v>1027</v>
      </c>
      <c r="B508" s="11" t="s">
        <v>1028</v>
      </c>
      <c r="C508" s="2">
        <f>('Raw Data'!C507-'Normalized Data'!C$2)/'Normalized Data'!C$3</f>
        <v>6.1615704349973237</v>
      </c>
      <c r="D508" s="2">
        <f>('Raw Data'!D507-'Normalized Data'!D$2)/'Normalized Data'!D$3</f>
        <v>6.310470613253071</v>
      </c>
      <c r="E508" s="2">
        <f>('Raw Data'!E507-'Normalized Data'!E$2)/'Normalized Data'!E$3</f>
        <v>5.1415482325993036</v>
      </c>
      <c r="F508" s="2">
        <f>('Raw Data'!F507-'Normalized Data'!F$2)/'Normalized Data'!F$3</f>
        <v>6.3705799812909252</v>
      </c>
    </row>
    <row r="509" spans="1:6">
      <c r="A509" s="11" t="s">
        <v>1029</v>
      </c>
      <c r="B509" s="11" t="s">
        <v>1030</v>
      </c>
      <c r="C509" s="2">
        <f>('Raw Data'!C508-'Normalized Data'!C$2)/'Normalized Data'!C$3</f>
        <v>0.23559817276430961</v>
      </c>
      <c r="D509" s="2">
        <f>('Raw Data'!D508-'Normalized Data'!D$2)/'Normalized Data'!D$3</f>
        <v>0.27885102972208176</v>
      </c>
      <c r="E509" s="2">
        <f>('Raw Data'!E508-'Normalized Data'!E$2)/'Normalized Data'!E$3</f>
        <v>1.7012164436809145</v>
      </c>
      <c r="F509" s="2">
        <f>('Raw Data'!F508-'Normalized Data'!F$2)/'Normalized Data'!F$3</f>
        <v>1.0900140318054239</v>
      </c>
    </row>
    <row r="510" spans="1:6">
      <c r="A510" s="11" t="s">
        <v>1031</v>
      </c>
      <c r="B510" s="11" t="s">
        <v>1032</v>
      </c>
      <c r="C510" s="2">
        <f>('Raw Data'!C509-'Normalized Data'!C$2)/'Normalized Data'!C$3</f>
        <v>-0.94556977653401419</v>
      </c>
      <c r="D510" s="2">
        <f>('Raw Data'!D509-'Normalized Data'!D$2)/'Normalized Data'!D$3</f>
        <v>-0.85114422652249844</v>
      </c>
      <c r="E510" s="2">
        <f>('Raw Data'!E509-'Normalized Data'!E$2)/'Normalized Data'!E$3</f>
        <v>0.88439446787096321</v>
      </c>
      <c r="F510" s="2">
        <f>('Raw Data'!F509-'Normalized Data'!F$2)/'Normalized Data'!F$3</f>
        <v>-0.35964686623012238</v>
      </c>
    </row>
    <row r="511" spans="1:6">
      <c r="A511" s="11" t="s">
        <v>1033</v>
      </c>
      <c r="B511" s="11" t="s">
        <v>1034</v>
      </c>
      <c r="C511" s="2">
        <f>('Raw Data'!C510-'Normalized Data'!C$2)/'Normalized Data'!C$3</f>
        <v>-0.50058027079303846</v>
      </c>
      <c r="D511" s="2">
        <f>('Raw Data'!D510-'Normalized Data'!D$2)/'Normalized Data'!D$3</f>
        <v>-0.2376948620221476</v>
      </c>
      <c r="E511" s="2">
        <f>('Raw Data'!E510-'Normalized Data'!E$2)/'Normalized Data'!E$3</f>
        <v>1.1258437885019186</v>
      </c>
      <c r="F511" s="2">
        <f>('Raw Data'!F510-'Normalized Data'!F$2)/'Normalized Data'!F$3</f>
        <v>-1.0158910196445292</v>
      </c>
    </row>
    <row r="512" spans="1:6">
      <c r="A512" s="11" t="s">
        <v>1035</v>
      </c>
      <c r="B512" s="11" t="s">
        <v>1036</v>
      </c>
      <c r="C512" s="2">
        <f>('Raw Data'!C511-'Normalized Data'!C$2)/'Normalized Data'!C$3</f>
        <v>-1.8000740771226185E-2</v>
      </c>
      <c r="D512" s="2">
        <f>('Raw Data'!D511-'Normalized Data'!D$2)/'Normalized Data'!D$3</f>
        <v>3.8759753324718503E-2</v>
      </c>
      <c r="E512" s="2">
        <f>('Raw Data'!E511-'Normalized Data'!E$2)/'Normalized Data'!E$3</f>
        <v>2.1851967538364541</v>
      </c>
      <c r="F512" s="2">
        <f>('Raw Data'!F511-'Normalized Data'!F$2)/'Normalized Data'!F$3</f>
        <v>-0.83084658559401414</v>
      </c>
    </row>
    <row r="513" spans="1:6">
      <c r="A513" s="11" t="s">
        <v>1037</v>
      </c>
      <c r="B513" s="11" t="s">
        <v>1038</v>
      </c>
      <c r="C513" s="2">
        <f>('Raw Data'!C512-'Normalized Data'!C$2)/'Normalized Data'!C$3</f>
        <v>-0.12955265648792139</v>
      </c>
      <c r="D513" s="2">
        <f>('Raw Data'!D512-'Normalized Data'!D$2)/'Normalized Data'!D$3</f>
        <v>0.24409893183714218</v>
      </c>
      <c r="E513" s="2">
        <f>('Raw Data'!E512-'Normalized Data'!E$2)/'Normalized Data'!E$3</f>
        <v>2.152127764184613</v>
      </c>
      <c r="F513" s="2">
        <f>('Raw Data'!F512-'Normalized Data'!F$2)/'Normalized Data'!F$3</f>
        <v>-1.0488891487371392</v>
      </c>
    </row>
    <row r="514" spans="1:6">
      <c r="A514" s="11" t="s">
        <v>1039</v>
      </c>
      <c r="B514" s="11" t="s">
        <v>1040</v>
      </c>
      <c r="C514" s="2">
        <f>('Raw Data'!C513-'Normalized Data'!C$2)/'Normalized Data'!C$3</f>
        <v>-0.18090456397382643</v>
      </c>
      <c r="D514" s="2">
        <f>('Raw Data'!D513-'Normalized Data'!D$2)/'Normalized Data'!D$3</f>
        <v>-0.43474882632947809</v>
      </c>
      <c r="E514" s="2">
        <f>('Raw Data'!E513-'Normalized Data'!E$2)/'Normalized Data'!E$3</f>
        <v>0.39626101190992696</v>
      </c>
      <c r="F514" s="2">
        <f>('Raw Data'!F513-'Normalized Data'!F$2)/'Normalized Data'!F$3</f>
        <v>2.0995556594948535</v>
      </c>
    </row>
    <row r="515" spans="1:6">
      <c r="A515" s="11" t="s">
        <v>1041</v>
      </c>
      <c r="B515" s="11" t="s">
        <v>1042</v>
      </c>
      <c r="C515" s="2">
        <f>('Raw Data'!C514-'Normalized Data'!C$2)/'Normalized Data'!C$3</f>
        <v>5.9368698300341291E-2</v>
      </c>
      <c r="D515" s="2">
        <f>('Raw Data'!D514-'Normalized Data'!D$2)/'Normalized Data'!D$3</f>
        <v>2.9206811378471038E-2</v>
      </c>
      <c r="E515" s="2">
        <f>('Raw Data'!E514-'Normalized Data'!E$2)/'Normalized Data'!E$3</f>
        <v>3.54694847901161E-2</v>
      </c>
      <c r="F515" s="2">
        <f>('Raw Data'!F514-'Normalized Data'!F$2)/'Normalized Data'!F$3</f>
        <v>1.9481290926099137</v>
      </c>
    </row>
    <row r="516" spans="1:6">
      <c r="A516" s="11" t="s">
        <v>1043</v>
      </c>
      <c r="B516" s="11" t="s">
        <v>1044</v>
      </c>
      <c r="C516" s="2">
        <f>('Raw Data'!C515-'Normalized Data'!C$2)/'Normalized Data'!C$3</f>
        <v>0.29853903452816954</v>
      </c>
      <c r="D516" s="2">
        <f>('Raw Data'!D515-'Normalized Data'!D$2)/'Normalized Data'!D$3</f>
        <v>0.28672729949454479</v>
      </c>
      <c r="E516" s="2">
        <f>('Raw Data'!E515-'Normalized Data'!E$2)/'Normalized Data'!E$3</f>
        <v>0.19387902661368242</v>
      </c>
      <c r="F516" s="2">
        <f>('Raw Data'!F515-'Normalized Data'!F$2)/'Normalized Data'!F$3</f>
        <v>2.3466089803554726</v>
      </c>
    </row>
    <row r="517" spans="1:6">
      <c r="A517" s="11" t="s">
        <v>1045</v>
      </c>
      <c r="B517" s="11" t="s">
        <v>1046</v>
      </c>
      <c r="C517" s="2">
        <f>('Raw Data'!C516-'Normalized Data'!C$2)/'Normalized Data'!C$3</f>
        <v>1.4440841186880105</v>
      </c>
      <c r="D517" s="2">
        <f>('Raw Data'!D516-'Normalized Data'!D$2)/'Normalized Data'!D$3</f>
        <v>1.6801318436850801</v>
      </c>
      <c r="E517" s="2">
        <f>('Raw Data'!E516-'Normalized Data'!E$2)/'Normalized Data'!E$3</f>
        <v>-1.2970193370005958</v>
      </c>
      <c r="F517" s="2">
        <f>('Raw Data'!F516-'Normalized Data'!F$2)/'Normalized Data'!F$3</f>
        <v>-6.8101028999065352E-2</v>
      </c>
    </row>
    <row r="518" spans="1:6">
      <c r="A518" s="11" t="s">
        <v>1047</v>
      </c>
      <c r="B518" s="11" t="s">
        <v>1048</v>
      </c>
      <c r="C518" s="2">
        <f>('Raw Data'!C517-'Normalized Data'!C$2)/'Normalized Data'!C$3</f>
        <v>4.4396641837112627</v>
      </c>
      <c r="D518" s="2">
        <f>('Raw Data'!D517-'Normalized Data'!D$2)/'Normalized Data'!D$3</f>
        <v>4.6306904617800546</v>
      </c>
      <c r="E518" s="2">
        <f>('Raw Data'!E517-'Normalized Data'!E$2)/'Normalized Data'!E$3</f>
        <v>1.1266535940907332</v>
      </c>
      <c r="F518" s="2">
        <f>('Raw Data'!F517-'Normalized Data'!F$2)/'Normalized Data'!F$3</f>
        <v>3.7185687558465852</v>
      </c>
    </row>
    <row r="519" spans="1:6">
      <c r="A519" s="11" t="s">
        <v>1049</v>
      </c>
      <c r="B519" s="11" t="s">
        <v>1050</v>
      </c>
      <c r="C519" s="2">
        <f>('Raw Data'!C518-'Normalized Data'!C$2)/'Normalized Data'!C$3</f>
        <v>7.5740647763282434</v>
      </c>
      <c r="D519" s="2">
        <f>('Raw Data'!D518-'Normalized Data'!D$2)/'Normalized Data'!D$3</f>
        <v>8.2018631508350648</v>
      </c>
      <c r="E519" s="2">
        <f>('Raw Data'!E518-'Normalized Data'!E$2)/'Normalized Data'!E$3</f>
        <v>4.3655578114425539</v>
      </c>
      <c r="F519" s="2">
        <f>('Raw Data'!F518-'Normalized Data'!F$2)/'Normalized Data'!F$3</f>
        <v>8.7519059869036475</v>
      </c>
    </row>
    <row r="520" spans="1:6">
      <c r="A520" s="11" t="s">
        <v>1051</v>
      </c>
      <c r="B520" s="11" t="s">
        <v>1052</v>
      </c>
      <c r="C520" s="2">
        <f>('Raw Data'!C519-'Normalized Data'!C$2)/'Normalized Data'!C$3</f>
        <v>0.16270628420922509</v>
      </c>
      <c r="D520" s="2">
        <f>('Raw Data'!D519-'Normalized Data'!D$2)/'Normalized Data'!D$3</f>
        <v>0.66601508187067571</v>
      </c>
      <c r="E520" s="2">
        <f>('Raw Data'!E519-'Normalized Data'!E$2)/'Normalized Data'!E$3</f>
        <v>-0.82505885551332969</v>
      </c>
      <c r="F520" s="2">
        <f>('Raw Data'!F519-'Normalized Data'!F$2)/'Normalized Data'!F$3</f>
        <v>-0.43903180542563203</v>
      </c>
    </row>
    <row r="521" spans="1:6">
      <c r="A521" s="11" t="s">
        <v>1053</v>
      </c>
      <c r="B521" s="11" t="s">
        <v>1054</v>
      </c>
      <c r="C521" s="2">
        <f>('Raw Data'!C520-'Normalized Data'!C$2)/'Normalized Data'!C$3</f>
        <v>0.53524013333882048</v>
      </c>
      <c r="D521" s="2">
        <f>('Raw Data'!D520-'Normalized Data'!D$2)/'Normalized Data'!D$3</f>
        <v>0.94806405705592856</v>
      </c>
      <c r="E521" s="2">
        <f>('Raw Data'!E520-'Normalized Data'!E$2)/'Normalized Data'!E$3</f>
        <v>-0.73322690174166028</v>
      </c>
      <c r="F521" s="2">
        <f>('Raw Data'!F520-'Normalized Data'!F$2)/'Normalized Data'!F$3</f>
        <v>-0.27470767072030128</v>
      </c>
    </row>
    <row r="522" spans="1:6">
      <c r="A522" s="11" t="s">
        <v>1055</v>
      </c>
      <c r="B522" s="11" t="s">
        <v>1056</v>
      </c>
      <c r="C522" s="2">
        <f>('Raw Data'!C521-'Normalized Data'!C$2)/'Normalized Data'!C$3</f>
        <v>0.45338491295937966</v>
      </c>
      <c r="D522" s="2">
        <f>('Raw Data'!D521-'Normalized Data'!D$2)/'Normalized Data'!D$3</f>
        <v>1.2132318060621941</v>
      </c>
      <c r="E522" s="2">
        <f>('Raw Data'!E521-'Normalized Data'!E$2)/'Normalized Data'!E$3</f>
        <v>-0.17473869308946519</v>
      </c>
      <c r="F522" s="2">
        <f>('Raw Data'!F521-'Normalized Data'!F$2)/'Normalized Data'!F$3</f>
        <v>0.66640551917680058</v>
      </c>
    </row>
    <row r="523" spans="1:6">
      <c r="A523" s="11" t="s">
        <v>1057</v>
      </c>
      <c r="B523" s="11" t="s">
        <v>1058</v>
      </c>
      <c r="C523" s="2">
        <f>('Raw Data'!C522-'Normalized Data'!C$2)/'Normalized Data'!C$3</f>
        <v>1.69090909090909</v>
      </c>
      <c r="D523" s="2">
        <f>('Raw Data'!D522-'Normalized Data'!D$2)/'Normalized Data'!D$3</f>
        <v>1.6015000081788902</v>
      </c>
      <c r="E523" s="2">
        <f>('Raw Data'!E522-'Normalized Data'!E$2)/'Normalized Data'!E$3</f>
        <v>0.68569131367819547</v>
      </c>
      <c r="F523" s="2">
        <f>('Raw Data'!F522-'Normalized Data'!F$2)/'Normalized Data'!F$3</f>
        <v>1.4331033676333018</v>
      </c>
    </row>
    <row r="524" spans="1:6">
      <c r="A524" s="11" t="s">
        <v>1059</v>
      </c>
      <c r="B524" s="11" t="s">
        <v>1060</v>
      </c>
      <c r="C524" s="2">
        <f>('Raw Data'!C523-'Normalized Data'!C$2)/'Normalized Data'!C$3</f>
        <v>0.79726737725832175</v>
      </c>
      <c r="D524" s="2">
        <f>('Raw Data'!D523-'Normalized Data'!D$2)/'Normalized Data'!D$3</f>
        <v>0.82434200840789928</v>
      </c>
      <c r="E524" s="2">
        <f>('Raw Data'!E523-'Normalized Data'!E$2)/'Normalized Data'!E$3</f>
        <v>0.4987303405232501</v>
      </c>
      <c r="F524" s="2">
        <f>('Raw Data'!F523-'Normalized Data'!F$2)/'Normalized Data'!F$3</f>
        <v>1.5622778297474276</v>
      </c>
    </row>
    <row r="525" spans="1:6">
      <c r="A525" s="11" t="s">
        <v>1061</v>
      </c>
      <c r="B525" s="11" t="s">
        <v>1062</v>
      </c>
      <c r="C525" s="2">
        <f>('Raw Data'!C524-'Normalized Data'!C$2)/'Normalized Data'!C$3</f>
        <v>9.5188032429318064</v>
      </c>
      <c r="D525" s="2">
        <f>('Raw Data'!D524-'Normalized Data'!D$2)/'Normalized Data'!D$3</f>
        <v>8.6289401796083958</v>
      </c>
      <c r="E525" s="2">
        <f>('Raw Data'!E524-'Normalized Data'!E$2)/'Normalized Data'!E$3</f>
        <v>10.117149947073422</v>
      </c>
      <c r="F525" s="2">
        <f>('Raw Data'!F524-'Normalized Data'!F$2)/'Normalized Data'!F$3</f>
        <v>15.747918615528528</v>
      </c>
    </row>
    <row r="526" spans="1:6">
      <c r="A526" s="11" t="s">
        <v>1063</v>
      </c>
      <c r="B526" s="11" t="s">
        <v>1064</v>
      </c>
      <c r="C526" s="2">
        <f>('Raw Data'!C525-'Normalized Data'!C$2)/'Normalized Data'!C$3</f>
        <v>1.0604716243466799</v>
      </c>
      <c r="D526" s="2">
        <f>('Raw Data'!D525-'Normalized Data'!D$2)/'Normalized Data'!D$3</f>
        <v>0.4136063991624831</v>
      </c>
      <c r="E526" s="2">
        <f>('Raw Data'!E525-'Normalized Data'!E$2)/'Normalized Data'!E$3</f>
        <v>3.3606931935847837E-3</v>
      </c>
      <c r="F526" s="2">
        <f>('Raw Data'!F525-'Normalized Data'!F$2)/'Normalized Data'!F$3</f>
        <v>0.5371258185219826</v>
      </c>
    </row>
    <row r="527" spans="1:6">
      <c r="A527" s="11" t="s">
        <v>1065</v>
      </c>
      <c r="B527" s="11" t="s">
        <v>1066</v>
      </c>
      <c r="C527" s="2">
        <f>('Raw Data'!C526-'Normalized Data'!C$2)/'Normalized Data'!C$3</f>
        <v>1.1639079797522522</v>
      </c>
      <c r="D527" s="2">
        <f>('Raw Data'!D526-'Normalized Data'!D$2)/'Normalized Data'!D$3</f>
        <v>0.74305203408960896</v>
      </c>
      <c r="E527" s="2">
        <f>('Raw Data'!E526-'Normalized Data'!E$2)/'Normalized Data'!E$3</f>
        <v>-0.14141519310971051</v>
      </c>
      <c r="F527" s="2">
        <f>('Raw Data'!F526-'Normalized Data'!F$2)/'Normalized Data'!F$3</f>
        <v>-0.27434518241347045</v>
      </c>
    </row>
    <row r="528" spans="1:6">
      <c r="A528" s="11" t="s">
        <v>1067</v>
      </c>
      <c r="B528" s="11" t="s">
        <v>1068</v>
      </c>
      <c r="C528" s="2">
        <f>('Raw Data'!C527-'Normalized Data'!C$2)/'Normalized Data'!C$3</f>
        <v>0.62472529733733762</v>
      </c>
      <c r="D528" s="2">
        <f>('Raw Data'!D527-'Normalized Data'!D$2)/'Normalized Data'!D$3</f>
        <v>8.4340699785714138E-2</v>
      </c>
      <c r="E528" s="2">
        <f>('Raw Data'!E527-'Normalized Data'!E$2)/'Normalized Data'!E$3</f>
        <v>0.34305100039911857</v>
      </c>
      <c r="F528" s="2">
        <f>('Raw Data'!F527-'Normalized Data'!F$2)/'Normalized Data'!F$3</f>
        <v>-0.37829747427502447</v>
      </c>
    </row>
    <row r="529" spans="1:6">
      <c r="A529" s="11" t="s">
        <v>1069</v>
      </c>
      <c r="B529" s="11" t="s">
        <v>1070</v>
      </c>
      <c r="C529" s="2">
        <f>('Raw Data'!C528-'Normalized Data'!C$2)/'Normalized Data'!C$3</f>
        <v>3.123906333593975</v>
      </c>
      <c r="D529" s="2">
        <f>('Raw Data'!D528-'Normalized Data'!D$2)/'Normalized Data'!D$3</f>
        <v>2.3112557865637231</v>
      </c>
      <c r="E529" s="2">
        <f>('Raw Data'!E528-'Normalized Data'!E$2)/'Normalized Data'!E$3</f>
        <v>2.8811031865849932</v>
      </c>
      <c r="F529" s="2">
        <f>('Raw Data'!F528-'Normalized Data'!F$2)/'Normalized Data'!F$3</f>
        <v>2.0040809167446199</v>
      </c>
    </row>
    <row r="530" spans="1:6">
      <c r="A530" s="11" t="s">
        <v>1071</v>
      </c>
      <c r="B530" s="11" t="s">
        <v>1072</v>
      </c>
      <c r="C530" s="2">
        <f>('Raw Data'!C529-'Normalized Data'!C$2)/'Normalized Data'!C$3</f>
        <v>1.7370509074447498</v>
      </c>
      <c r="D530" s="2">
        <f>('Raw Data'!D529-'Normalized Data'!D$2)/'Normalized Data'!D$3</f>
        <v>1.227193168992198</v>
      </c>
      <c r="E530" s="2">
        <f>('Raw Data'!E529-'Normalized Data'!E$2)/'Normalized Data'!E$3</f>
        <v>4.4376247245214921</v>
      </c>
      <c r="F530" s="2">
        <f>('Raw Data'!F529-'Normalized Data'!F$2)/'Normalized Data'!F$3</f>
        <v>5.0922357343311493</v>
      </c>
    </row>
    <row r="531" spans="1:6">
      <c r="A531" s="11" t="s">
        <v>1073</v>
      </c>
      <c r="B531" s="11" t="s">
        <v>1074</v>
      </c>
      <c r="C531" s="2">
        <f>('Raw Data'!C530-'Normalized Data'!C$2)/'Normalized Data'!C$3</f>
        <v>4.5051318984320332</v>
      </c>
      <c r="D531" s="2">
        <f>('Raw Data'!D530-'Normalized Data'!D$2)/'Normalized Data'!D$3</f>
        <v>4.0588552827441822</v>
      </c>
      <c r="E531" s="2">
        <f>('Raw Data'!E530-'Normalized Data'!E$2)/'Normalized Data'!E$3</f>
        <v>5.1808122350055834</v>
      </c>
      <c r="F531" s="2">
        <f>('Raw Data'!F530-'Normalized Data'!F$2)/'Normalized Data'!F$3</f>
        <v>6.0769761459307761</v>
      </c>
    </row>
    <row r="532" spans="1:6">
      <c r="A532" s="11" t="s">
        <v>1075</v>
      </c>
      <c r="B532" s="11" t="s">
        <v>1076</v>
      </c>
      <c r="C532" s="2">
        <f>('Raw Data'!C531-'Normalized Data'!C$2)/'Normalized Data'!C$3</f>
        <v>0.21230503312893426</v>
      </c>
      <c r="D532" s="2">
        <f>('Raw Data'!D531-'Normalized Data'!D$2)/'Normalized Data'!D$3</f>
        <v>0.32419478841215177</v>
      </c>
      <c r="E532" s="2">
        <f>('Raw Data'!E531-'Normalized Data'!E$2)/'Normalized Data'!E$3</f>
        <v>1.5026578976290059</v>
      </c>
      <c r="F532" s="2">
        <f>('Raw Data'!F531-'Normalized Data'!F$2)/'Normalized Data'!F$3</f>
        <v>0.82221702525724749</v>
      </c>
    </row>
    <row r="533" spans="1:6">
      <c r="A533" s="11" t="s">
        <v>1077</v>
      </c>
      <c r="B533" s="11" t="s">
        <v>1078</v>
      </c>
      <c r="C533" s="2">
        <f>('Raw Data'!C532-'Normalized Data'!C$2)/'Normalized Data'!C$3</f>
        <v>0.3675624511296755</v>
      </c>
      <c r="D533" s="2">
        <f>('Raw Data'!D532-'Normalized Data'!D$2)/'Normalized Data'!D$3</f>
        <v>4.4550406490766983E-2</v>
      </c>
      <c r="E533" s="2">
        <f>('Raw Data'!E532-'Normalized Data'!E$2)/'Normalized Data'!E$3</f>
        <v>-0.19268167120736185</v>
      </c>
      <c r="F533" s="2">
        <f>('Raw Data'!F532-'Normalized Data'!F$2)/'Normalized Data'!F$3</f>
        <v>-1.3435453695043436E-2</v>
      </c>
    </row>
    <row r="534" spans="1:6">
      <c r="A534" s="11" t="s">
        <v>1079</v>
      </c>
      <c r="B534" s="11" t="s">
        <v>1080</v>
      </c>
      <c r="C534" s="2">
        <f>('Raw Data'!C533-'Normalized Data'!C$2)/'Normalized Data'!C$3</f>
        <v>2.1412568418453417</v>
      </c>
      <c r="D534" s="2">
        <f>('Raw Data'!D533-'Normalized Data'!D$2)/'Normalized Data'!D$3</f>
        <v>2.3069455122437974</v>
      </c>
      <c r="E534" s="2">
        <f>('Raw Data'!E533-'Normalized Data'!E$2)/'Normalized Data'!E$3</f>
        <v>1.3962263059561206</v>
      </c>
      <c r="F534" s="2">
        <f>('Raw Data'!F533-'Normalized Data'!F$2)/'Normalized Data'!F$3</f>
        <v>3.5478250701590257</v>
      </c>
    </row>
    <row r="535" spans="1:6">
      <c r="A535" s="11" t="s">
        <v>1081</v>
      </c>
      <c r="B535" s="11" t="s">
        <v>1082</v>
      </c>
      <c r="C535" s="2">
        <f>('Raw Data'!C534-'Normalized Data'!C$2)/'Normalized Data'!C$3</f>
        <v>1.5488374007160781</v>
      </c>
      <c r="D535" s="2">
        <f>('Raw Data'!D534-'Normalized Data'!D$2)/'Normalized Data'!D$3</f>
        <v>1.4680041875909908</v>
      </c>
      <c r="E535" s="2">
        <f>('Raw Data'!E534-'Normalized Data'!E$2)/'Normalized Data'!E$3</f>
        <v>1.235057640804947</v>
      </c>
      <c r="F535" s="2">
        <f>('Raw Data'!F534-'Normalized Data'!F$2)/'Normalized Data'!F$3</f>
        <v>2.3033559401309631</v>
      </c>
    </row>
    <row r="536" spans="1:6">
      <c r="A536" s="11" t="s">
        <v>1083</v>
      </c>
      <c r="B536" s="11" t="s">
        <v>1084</v>
      </c>
      <c r="C536" s="2">
        <f>('Raw Data'!C535-'Normalized Data'!C$2)/'Normalized Data'!C$3</f>
        <v>2.4176303551586469</v>
      </c>
      <c r="D536" s="2">
        <f>('Raw Data'!D535-'Normalized Data'!D$2)/'Normalized Data'!D$3</f>
        <v>2.8395956357450163</v>
      </c>
      <c r="E536" s="2">
        <f>('Raw Data'!E535-'Normalized Data'!E$2)/'Normalized Data'!E$3</f>
        <v>1.6038488902771275</v>
      </c>
      <c r="F536" s="2">
        <f>('Raw Data'!F535-'Normalized Data'!F$2)/'Normalized Data'!F$3</f>
        <v>2.0794317118802605</v>
      </c>
    </row>
    <row r="537" spans="1:6">
      <c r="A537" s="11" t="s">
        <v>1085</v>
      </c>
      <c r="B537" s="11" t="s">
        <v>1086</v>
      </c>
      <c r="C537" s="2">
        <f>('Raw Data'!C536-'Normalized Data'!C$2)/'Normalized Data'!C$3</f>
        <v>1.994534754516645</v>
      </c>
      <c r="D537" s="2">
        <f>('Raw Data'!D536-'Normalized Data'!D$2)/'Normalized Data'!D$3</f>
        <v>2.0433971831907494</v>
      </c>
      <c r="E537" s="2">
        <f>('Raw Data'!E536-'Normalized Data'!E$2)/'Normalized Data'!E$3</f>
        <v>2.814132264389956</v>
      </c>
      <c r="F537" s="2">
        <f>('Raw Data'!F536-'Normalized Data'!F$2)/'Normalized Data'!F$3</f>
        <v>2.8996725912067358</v>
      </c>
    </row>
    <row r="538" spans="1:6">
      <c r="A538" s="11" t="s">
        <v>1087</v>
      </c>
      <c r="B538" s="11" t="s">
        <v>1088</v>
      </c>
      <c r="C538" s="2">
        <f>('Raw Data'!C537-'Normalized Data'!C$2)/'Normalized Data'!C$3</f>
        <v>0.68895016255812958</v>
      </c>
      <c r="D538" s="2">
        <f>('Raw Data'!D537-'Normalized Data'!D$2)/'Normalized Data'!D$3</f>
        <v>0.31256440874814029</v>
      </c>
      <c r="E538" s="2">
        <f>('Raw Data'!E537-'Normalized Data'!E$2)/'Normalized Data'!E$3</f>
        <v>1.8281881756815392</v>
      </c>
      <c r="F538" s="2">
        <f>('Raw Data'!F537-'Normalized Data'!F$2)/'Normalized Data'!F$3</f>
        <v>1.3609214218896162</v>
      </c>
    </row>
    <row r="539" spans="1:6">
      <c r="A539" s="11" t="s">
        <v>1089</v>
      </c>
      <c r="B539" s="11" t="s">
        <v>1090</v>
      </c>
      <c r="C539" s="2">
        <f>('Raw Data'!C538-'Normalized Data'!C$2)/'Normalized Data'!C$3</f>
        <v>1.0666200255154528</v>
      </c>
      <c r="D539" s="2">
        <f>('Raw Data'!D538-'Normalized Data'!D$2)/'Normalized Data'!D$3</f>
        <v>0.98935926586295564</v>
      </c>
      <c r="E539" s="2">
        <f>('Raw Data'!E538-'Normalized Data'!E$2)/'Normalized Data'!E$3</f>
        <v>1.951336468437828</v>
      </c>
      <c r="F539" s="2">
        <f>('Raw Data'!F538-'Normalized Data'!F$2)/'Normalized Data'!F$3</f>
        <v>1.0581033676332998</v>
      </c>
    </row>
    <row r="540" spans="1:6">
      <c r="A540" s="11" t="s">
        <v>1091</v>
      </c>
      <c r="B540" s="11" t="s">
        <v>1092</v>
      </c>
      <c r="C540" s="2">
        <f>('Raw Data'!C539-'Normalized Data'!C$2)/'Normalized Data'!C$3</f>
        <v>1.3287707313058137</v>
      </c>
      <c r="D540" s="2">
        <f>('Raw Data'!D539-'Normalized Data'!D$2)/'Normalized Data'!D$3</f>
        <v>0.94309129275514214</v>
      </c>
      <c r="E540" s="2">
        <f>('Raw Data'!E539-'Normalized Data'!E$2)/'Normalized Data'!E$3</f>
        <v>2.3800706844592527</v>
      </c>
      <c r="F540" s="2">
        <f>('Raw Data'!F539-'Normalized Data'!F$2)/'Normalized Data'!F$3</f>
        <v>0.90765902712815505</v>
      </c>
    </row>
    <row r="541" spans="1:6">
      <c r="A541" s="11" t="s">
        <v>1093</v>
      </c>
      <c r="B541" s="11" t="s">
        <v>1094</v>
      </c>
      <c r="C541" s="2">
        <f>('Raw Data'!C540-'Normalized Data'!C$2)/'Normalized Data'!C$3</f>
        <v>-0.6791390592205454</v>
      </c>
      <c r="D541" s="2">
        <f>('Raw Data'!D540-'Normalized Data'!D$2)/'Normalized Data'!D$3</f>
        <v>-0.62022148430471169</v>
      </c>
      <c r="E541" s="2">
        <f>('Raw Data'!E540-'Normalized Data'!E$2)/'Normalized Data'!E$3</f>
        <v>1.4385328636460928</v>
      </c>
      <c r="F541" s="2">
        <f>('Raw Data'!F540-'Normalized Data'!F$2)/'Normalized Data'!F$3</f>
        <v>-0.49086763330215205</v>
      </c>
    </row>
    <row r="542" spans="1:6">
      <c r="A542" s="11" t="s">
        <v>1095</v>
      </c>
      <c r="B542" s="11" t="s">
        <v>1096</v>
      </c>
      <c r="C542" s="2">
        <f>('Raw Data'!C541-'Normalized Data'!C$2)/'Normalized Data'!C$3</f>
        <v>1.3065229021770433</v>
      </c>
      <c r="D542" s="2">
        <f>('Raw Data'!D541-'Normalized Data'!D$2)/'Normalized Data'!D$3</f>
        <v>1.5427019776552771</v>
      </c>
      <c r="E542" s="2">
        <f>('Raw Data'!E541-'Normalized Data'!E$2)/'Normalized Data'!E$3</f>
        <v>4.6577819424922353</v>
      </c>
      <c r="F542" s="2">
        <f>('Raw Data'!F541-'Normalized Data'!F$2)/'Normalized Data'!F$3</f>
        <v>4.1325070159027106</v>
      </c>
    </row>
    <row r="543" spans="1:6">
      <c r="A543" s="11" t="s">
        <v>1097</v>
      </c>
      <c r="B543" s="11" t="s">
        <v>1098</v>
      </c>
      <c r="C543" s="2">
        <f>('Raw Data'!C542-'Normalized Data'!C$2)/'Normalized Data'!C$3</f>
        <v>-1.0700769578995022</v>
      </c>
      <c r="D543" s="2">
        <f>('Raw Data'!D542-'Normalized Data'!D$2)/'Normalized Data'!D$3</f>
        <v>-0.57553203670685171</v>
      </c>
      <c r="E543" s="2">
        <f>('Raw Data'!E542-'Normalized Data'!E$2)/'Normalized Data'!E$3</f>
        <v>1.1481597167994175</v>
      </c>
      <c r="F543" s="2">
        <f>('Raw Data'!F542-'Normalized Data'!F$2)/'Normalized Data'!F$3</f>
        <v>-0.75523854069223806</v>
      </c>
    </row>
    <row r="544" spans="1:6">
      <c r="A544" s="11" t="s">
        <v>1099</v>
      </c>
      <c r="B544" s="11" t="s">
        <v>1100</v>
      </c>
      <c r="C544" s="2">
        <f>('Raw Data'!C543-'Normalized Data'!C$2)/'Normalized Data'!C$3</f>
        <v>0.42993538828758299</v>
      </c>
      <c r="D544" s="2">
        <f>('Raw Data'!D543-'Normalized Data'!D$2)/'Normalized Data'!D$3</f>
        <v>0.31534523089002697</v>
      </c>
      <c r="E544" s="2">
        <f>('Raw Data'!E543-'Normalized Data'!E$2)/'Normalized Data'!E$3</f>
        <v>0.52414088303515149</v>
      </c>
      <c r="F544" s="2">
        <f>('Raw Data'!F543-'Normalized Data'!F$2)/'Normalized Data'!F$3</f>
        <v>2.7206150608044894</v>
      </c>
    </row>
    <row r="545" spans="1:6">
      <c r="A545" s="11" t="s">
        <v>1101</v>
      </c>
      <c r="B545" s="11" t="s">
        <v>1102</v>
      </c>
      <c r="C545" s="2">
        <f>('Raw Data'!C544-'Normalized Data'!C$2)/'Normalized Data'!C$3</f>
        <v>0.76904399357998221</v>
      </c>
      <c r="D545" s="2">
        <f>('Raw Data'!D544-'Normalized Data'!D$2)/'Normalized Data'!D$3</f>
        <v>0.74777943173081729</v>
      </c>
      <c r="E545" s="2">
        <f>('Raw Data'!E544-'Normalized Data'!E$2)/'Normalized Data'!E$3</f>
        <v>-0.13294694038095525</v>
      </c>
      <c r="F545" s="2">
        <f>('Raw Data'!F544-'Normalized Data'!F$2)/'Normalized Data'!F$3</f>
        <v>2.3152362020579984</v>
      </c>
    </row>
    <row r="546" spans="1:6">
      <c r="A546" s="11" t="s">
        <v>1103</v>
      </c>
      <c r="B546" s="11" t="s">
        <v>1104</v>
      </c>
      <c r="C546" s="2">
        <f>('Raw Data'!C545-'Normalized Data'!C$2)/'Normalized Data'!C$3</f>
        <v>-0.50086011770031758</v>
      </c>
      <c r="D546" s="2">
        <f>('Raw Data'!D545-'Normalized Data'!D$2)/'Normalized Data'!D$3</f>
        <v>-0.44187263834590024</v>
      </c>
      <c r="E546" s="2">
        <f>('Raw Data'!E545-'Normalized Data'!E$2)/'Normalized Data'!E$3</f>
        <v>-1.5784557007421289</v>
      </c>
      <c r="F546" s="2">
        <f>('Raw Data'!F545-'Normalized Data'!F$2)/'Normalized Data'!F$3</f>
        <v>0.12482460243217908</v>
      </c>
    </row>
    <row r="547" spans="1:6">
      <c r="A547" s="11" t="s">
        <v>1105</v>
      </c>
      <c r="B547" s="11" t="s">
        <v>1106</v>
      </c>
      <c r="C547" s="2">
        <f>('Raw Data'!C546-'Normalized Data'!C$2)/'Normalized Data'!C$3</f>
        <v>0.53424420758055802</v>
      </c>
      <c r="D547" s="2">
        <f>('Raw Data'!D546-'Normalized Data'!D$2)/'Normalized Data'!D$3</f>
        <v>0.50984738193774404</v>
      </c>
      <c r="E547" s="2">
        <f>('Raw Data'!E546-'Normalized Data'!E$2)/'Normalized Data'!E$3</f>
        <v>-5.0769026093091876E-2</v>
      </c>
      <c r="F547" s="2">
        <f>('Raw Data'!F546-'Normalized Data'!F$2)/'Normalized Data'!F$3</f>
        <v>3.8107109448082301</v>
      </c>
    </row>
    <row r="548" spans="1:6">
      <c r="A548" s="11" t="s">
        <v>1107</v>
      </c>
      <c r="B548" s="11" t="s">
        <v>1108</v>
      </c>
      <c r="C548" s="2">
        <f>('Raw Data'!C547-'Normalized Data'!C$2)/'Normalized Data'!C$3</f>
        <v>0.88716408082636999</v>
      </c>
      <c r="D548" s="2">
        <f>('Raw Data'!D547-'Normalized Data'!D$2)/'Normalized Data'!D$3</f>
        <v>1.0592969427314223</v>
      </c>
      <c r="E548" s="2">
        <f>('Raw Data'!E547-'Normalized Data'!E$2)/'Normalized Data'!E$3</f>
        <v>-1.5497076023391811</v>
      </c>
      <c r="F548" s="2">
        <f>('Raw Data'!F547-'Normalized Data'!F$2)/'Normalized Data'!F$3</f>
        <v>-2.5982226379793968E-2</v>
      </c>
    </row>
    <row r="549" spans="1:6">
      <c r="A549" s="11" t="s">
        <v>1109</v>
      </c>
      <c r="B549" s="11" t="s">
        <v>1110</v>
      </c>
      <c r="C549" s="2">
        <f>('Raw Data'!C548-'Normalized Data'!C$2)/'Normalized Data'!C$3</f>
        <v>0.33874645047121238</v>
      </c>
      <c r="D549" s="2">
        <f>('Raw Data'!D548-'Normalized Data'!D$2)/'Normalized Data'!D$3</f>
        <v>1.035602702304812</v>
      </c>
      <c r="E549" s="2">
        <f>('Raw Data'!E548-'Normalized Data'!E$2)/'Normalized Data'!E$3</f>
        <v>-1.8246886586727284</v>
      </c>
      <c r="F549" s="2">
        <f>('Raw Data'!F548-'Normalized Data'!F$2)/'Normalized Data'!F$3</f>
        <v>-1.1922357343311512</v>
      </c>
    </row>
    <row r="550" spans="1:6">
      <c r="A550" s="11" t="s">
        <v>1111</v>
      </c>
      <c r="B550" s="11" t="s">
        <v>1112</v>
      </c>
      <c r="C550" s="2">
        <f>('Raw Data'!C549-'Normalized Data'!C$2)/'Normalized Data'!C$3</f>
        <v>12.711527223342523</v>
      </c>
      <c r="D550" s="2">
        <f>('Raw Data'!D549-'Normalized Data'!D$2)/'Normalized Data'!D$3</f>
        <v>13.820751476289402</v>
      </c>
      <c r="E550" s="2">
        <f>('Raw Data'!E549-'Normalized Data'!E$2)/'Normalized Data'!E$3</f>
        <v>6.5381852256754645</v>
      </c>
      <c r="F550" s="2">
        <f>('Raw Data'!F549-'Normalized Data'!F$2)/'Normalized Data'!F$3</f>
        <v>13.192457904583724</v>
      </c>
    </row>
    <row r="551" spans="1:6">
      <c r="A551" s="11" t="s">
        <v>1113</v>
      </c>
      <c r="B551" s="11" t="s">
        <v>1114</v>
      </c>
      <c r="C551" s="2">
        <f>('Raw Data'!C550-'Normalized Data'!C$2)/'Normalized Data'!C$3</f>
        <v>0.32599695460718525</v>
      </c>
      <c r="D551" s="2">
        <f>('Raw Data'!D550-'Normalized Data'!D$2)/'Normalized Data'!D$3</f>
        <v>0.63166374952971571</v>
      </c>
      <c r="E551" s="2">
        <f>('Raw Data'!E550-'Normalized Data'!E$2)/'Normalized Data'!E$3</f>
        <v>0.16807514995864217</v>
      </c>
      <c r="F551" s="2">
        <f>('Raw Data'!F550-'Normalized Data'!F$2)/'Normalized Data'!F$3</f>
        <v>0.84452759588400295</v>
      </c>
    </row>
    <row r="552" spans="1:6">
      <c r="A552" s="11" t="s">
        <v>1115</v>
      </c>
      <c r="B552" s="11" t="s">
        <v>1116</v>
      </c>
      <c r="C552" s="2">
        <f>('Raw Data'!C551-'Normalized Data'!C$2)/'Normalized Data'!C$3</f>
        <v>9.5419564591134182E-2</v>
      </c>
      <c r="D552" s="2">
        <f>('Raw Data'!D551-'Normalized Data'!D$2)/'Normalized Data'!D$3</f>
        <v>0.71821274925163248</v>
      </c>
      <c r="E552" s="2">
        <f>('Raw Data'!E551-'Normalized Data'!E$2)/'Normalized Data'!E$3</f>
        <v>-0.69665839508100857</v>
      </c>
      <c r="F552" s="2">
        <f>('Raw Data'!F551-'Normalized Data'!F$2)/'Normalized Data'!F$3</f>
        <v>-0.31352899906454751</v>
      </c>
    </row>
    <row r="553" spans="1:6">
      <c r="A553" s="11" t="s">
        <v>1117</v>
      </c>
      <c r="B553" s="11" t="s">
        <v>1118</v>
      </c>
      <c r="C553" s="2">
        <f>('Raw Data'!C552-'Normalized Data'!C$2)/'Normalized Data'!C$3</f>
        <v>0.8933454051607046</v>
      </c>
      <c r="D553" s="2">
        <f>('Raw Data'!D552-'Normalized Data'!D$2)/'Normalized Data'!D$3</f>
        <v>1.0000245366659579</v>
      </c>
      <c r="E553" s="2">
        <f>('Raw Data'!E552-'Normalized Data'!E$2)/'Normalized Data'!E$3</f>
        <v>-0.16271886442119063</v>
      </c>
      <c r="F553" s="2">
        <f>('Raw Data'!F552-'Normalized Data'!F$2)/'Normalized Data'!F$3</f>
        <v>0.33831852198316176</v>
      </c>
    </row>
    <row r="554" spans="1:6">
      <c r="A554" s="11" t="s">
        <v>1119</v>
      </c>
      <c r="B554" s="11" t="s">
        <v>1120</v>
      </c>
      <c r="C554" s="2">
        <f>('Raw Data'!C553-'Normalized Data'!C$2)/'Normalized Data'!C$3</f>
        <v>0.20180254331453806</v>
      </c>
      <c r="D554" s="2">
        <f>('Raw Data'!D553-'Normalized Data'!D$2)/'Normalized Data'!D$3</f>
        <v>0.3003451491011418</v>
      </c>
      <c r="E554" s="2">
        <f>('Raw Data'!E553-'Normalized Data'!E$2)/'Normalized Data'!E$3</f>
        <v>8.4508997518525045E-2</v>
      </c>
      <c r="F554" s="2">
        <f>('Raw Data'!F553-'Normalized Data'!F$2)/'Normalized Data'!F$3</f>
        <v>1.1486202057998132</v>
      </c>
    </row>
    <row r="555" spans="1:6">
      <c r="A555" s="11" t="s">
        <v>1121</v>
      </c>
      <c r="B555" s="11" t="s">
        <v>1122</v>
      </c>
      <c r="C555" s="2">
        <f>('Raw Data'!C554-'Normalized Data'!C$2)/'Normalized Data'!C$3</f>
        <v>0.74663977941479043</v>
      </c>
      <c r="D555" s="2">
        <f>('Raw Data'!D554-'Normalized Data'!D$2)/'Normalized Data'!D$3</f>
        <v>0.62851487739845913</v>
      </c>
      <c r="E555" s="2">
        <f>('Raw Data'!E554-'Normalized Data'!E$2)/'Normalized Data'!E$3</f>
        <v>4.6014310421620387E-2</v>
      </c>
      <c r="F555" s="2">
        <f>('Raw Data'!F554-'Normalized Data'!F$2)/'Normalized Data'!F$3</f>
        <v>0.87499999999999922</v>
      </c>
    </row>
    <row r="556" spans="1:6">
      <c r="A556" s="11" t="s">
        <v>1123</v>
      </c>
      <c r="B556" s="11" t="s">
        <v>1124</v>
      </c>
      <c r="C556" s="2">
        <f>('Raw Data'!C555-'Normalized Data'!C$2)/'Normalized Data'!C$3</f>
        <v>0.41866743487386299</v>
      </c>
      <c r="D556" s="2">
        <f>('Raw Data'!D555-'Normalized Data'!D$2)/'Normalized Data'!D$3</f>
        <v>0.33557162252793271</v>
      </c>
      <c r="E556" s="2">
        <f>('Raw Data'!E555-'Normalized Data'!E$2)/'Normalized Data'!E$3</f>
        <v>-0.36622879321614205</v>
      </c>
      <c r="F556" s="2">
        <f>('Raw Data'!F555-'Normalized Data'!F$2)/'Normalized Data'!F$3</f>
        <v>2.1036014967258865E-2</v>
      </c>
    </row>
    <row r="557" spans="1:6">
      <c r="A557" s="11" t="s">
        <v>1125</v>
      </c>
      <c r="B557" s="11" t="s">
        <v>1126</v>
      </c>
      <c r="C557" s="2">
        <f>('Raw Data'!C556-'Normalized Data'!C$2)/'Normalized Data'!C$3</f>
        <v>1.0442898884727765</v>
      </c>
      <c r="D557" s="2">
        <f>('Raw Data'!D556-'Normalized Data'!D$2)/'Normalized Data'!D$3</f>
        <v>0.81932017077519648</v>
      </c>
      <c r="E557" s="2">
        <f>('Raw Data'!E556-'Normalized Data'!E$2)/'Normalized Data'!E$3</f>
        <v>-0.20576581579236508</v>
      </c>
      <c r="F557" s="2">
        <f>('Raw Data'!F556-'Normalized Data'!F$2)/'Normalized Data'!F$3</f>
        <v>-8.6155285313378932E-2</v>
      </c>
    </row>
    <row r="558" spans="1:6">
      <c r="A558" s="11" t="s">
        <v>1127</v>
      </c>
      <c r="B558" s="11" t="s">
        <v>1128</v>
      </c>
      <c r="C558" s="2">
        <f>('Raw Data'!C557-'Normalized Data'!C$2)/'Normalized Data'!C$3</f>
        <v>-0.37517593316597475</v>
      </c>
      <c r="D558" s="2">
        <f>('Raw Data'!D557-'Normalized Data'!D$2)/'Normalized Data'!D$3</f>
        <v>-0.57939247215088341</v>
      </c>
      <c r="E558" s="2">
        <f>('Raw Data'!E557-'Normalized Data'!E$2)/'Normalized Data'!E$3</f>
        <v>-0.48623619715295446</v>
      </c>
      <c r="F558" s="2">
        <f>('Raw Data'!F557-'Normalized Data'!F$2)/'Normalized Data'!F$3</f>
        <v>-1.0546071094480831</v>
      </c>
    </row>
    <row r="559" spans="1:6">
      <c r="A559" s="11" t="s">
        <v>1129</v>
      </c>
      <c r="B559" s="11" t="s">
        <v>1130</v>
      </c>
      <c r="C559" s="2">
        <f>('Raw Data'!C558-'Normalized Data'!C$2)/'Normalized Data'!C$3</f>
        <v>0.95012963496440117</v>
      </c>
      <c r="D559" s="2">
        <f>('Raw Data'!D558-'Normalized Data'!D$2)/'Normalized Data'!D$3</f>
        <v>0.81684196751345484</v>
      </c>
      <c r="E559" s="2">
        <f>('Raw Data'!E558-'Normalized Data'!E$2)/'Normalized Data'!E$3</f>
        <v>0.92475749214777825</v>
      </c>
      <c r="F559" s="2">
        <f>('Raw Data'!F558-'Normalized Data'!F$2)/'Normalized Data'!F$3</f>
        <v>0.99773152478952321</v>
      </c>
    </row>
    <row r="560" spans="1:6">
      <c r="A560" s="11" t="s">
        <v>1131</v>
      </c>
      <c r="B560" s="11" t="s">
        <v>1132</v>
      </c>
      <c r="C560" s="2">
        <f>('Raw Data'!C559-'Normalized Data'!C$2)/'Normalized Data'!C$3</f>
        <v>1.8006008477715123</v>
      </c>
      <c r="D560" s="2">
        <f>('Raw Data'!D559-'Normalized Data'!D$2)/'Normalized Data'!D$3</f>
        <v>1.5822305465133413</v>
      </c>
      <c r="E560" s="2">
        <f>('Raw Data'!E559-'Normalized Data'!E$2)/'Normalized Data'!E$3</f>
        <v>7.8323297528357667</v>
      </c>
      <c r="F560" s="2">
        <f>('Raw Data'!F559-'Normalized Data'!F$2)/'Normalized Data'!F$3</f>
        <v>10.975070159027128</v>
      </c>
    </row>
    <row r="561" spans="1:6">
      <c r="A561" s="11" t="s">
        <v>1133</v>
      </c>
      <c r="B561" s="11" t="s">
        <v>1134</v>
      </c>
      <c r="C561" s="2">
        <f>('Raw Data'!C560-'Normalized Data'!C$2)/'Normalized Data'!C$3</f>
        <v>16.865434791555206</v>
      </c>
      <c r="D561" s="2">
        <f>('Raw Data'!D560-'Normalized Data'!D$2)/'Normalized Data'!D$3</f>
        <v>15.876580570232116</v>
      </c>
      <c r="E561" s="2">
        <f>('Raw Data'!E560-'Normalized Data'!E$2)/'Normalized Data'!E$3</f>
        <v>13.771368744974867</v>
      </c>
      <c r="F561" s="2">
        <f>('Raw Data'!F560-'Normalized Data'!F$2)/'Normalized Data'!F$3</f>
        <v>19.86829981290926</v>
      </c>
    </row>
    <row r="562" spans="1:6">
      <c r="A562" s="11" t="s">
        <v>1135</v>
      </c>
      <c r="B562" s="11" t="s">
        <v>1136</v>
      </c>
      <c r="C562" s="2">
        <f>('Raw Data'!C561-'Normalized Data'!C$2)/'Normalized Data'!C$3</f>
        <v>4.2725544261080683</v>
      </c>
      <c r="D562" s="2">
        <f>('Raw Data'!D561-'Normalized Data'!D$2)/'Normalized Data'!D$3</f>
        <v>4.4531104313545891</v>
      </c>
      <c r="E562" s="2">
        <f>('Raw Data'!E561-'Normalized Data'!E$2)/'Normalized Data'!E$3</f>
        <v>2.720443542089646</v>
      </c>
      <c r="F562" s="2">
        <f>('Raw Data'!F561-'Normalized Data'!F$2)/'Normalized Data'!F$3</f>
        <v>4.5865996258185202</v>
      </c>
    </row>
    <row r="563" spans="1:6">
      <c r="A563" s="11" t="s">
        <v>1137</v>
      </c>
      <c r="B563" s="11" t="s">
        <v>1138</v>
      </c>
      <c r="C563" s="2">
        <f>('Raw Data'!C562-'Normalized Data'!C$2)/'Normalized Data'!C$3</f>
        <v>0.27174780855179098</v>
      </c>
      <c r="D563" s="2">
        <f>('Raw Data'!D562-'Normalized Data'!D$2)/'Normalized Data'!D$3</f>
        <v>0.25022491943794717</v>
      </c>
      <c r="E563" s="2">
        <f>('Raw Data'!E562-'Normalized Data'!E$2)/'Normalized Data'!E$3</f>
        <v>1.0499245145504721</v>
      </c>
      <c r="F563" s="2">
        <f>('Raw Data'!F562-'Normalized Data'!F$2)/'Normalized Data'!F$3</f>
        <v>2.3882483629560332</v>
      </c>
    </row>
    <row r="564" spans="1:6">
      <c r="A564" s="11" t="s">
        <v>1139</v>
      </c>
      <c r="B564" s="11" t="s">
        <v>1140</v>
      </c>
      <c r="C564" s="2">
        <f>('Raw Data'!C563-'Normalized Data'!C$2)/'Normalized Data'!C$3</f>
        <v>0.98462488168237339</v>
      </c>
      <c r="D564" s="2">
        <f>('Raw Data'!D563-'Normalized Data'!D$2)/'Normalized Data'!D$3</f>
        <v>1.0614479904470597</v>
      </c>
      <c r="E564" s="2">
        <f>('Raw Data'!E563-'Normalized Data'!E$2)/'Normalized Data'!E$3</f>
        <v>0.43815109815422199</v>
      </c>
      <c r="F564" s="2">
        <f>('Raw Data'!F563-'Normalized Data'!F$2)/'Normalized Data'!F$3</f>
        <v>1.3469363891487351</v>
      </c>
    </row>
    <row r="565" spans="1:6">
      <c r="A565" s="11" t="s">
        <v>1141</v>
      </c>
      <c r="B565" s="11" t="s">
        <v>1142</v>
      </c>
      <c r="C565" s="2">
        <f>('Raw Data'!C564-'Normalized Data'!C$2)/'Normalized Data'!C$3</f>
        <v>0.28741100456808816</v>
      </c>
      <c r="D565" s="2">
        <f>('Raw Data'!D564-'Normalized Data'!D$2)/'Normalized Data'!D$3</f>
        <v>0.6010501693029956</v>
      </c>
      <c r="E565" s="2">
        <f>('Raw Data'!E564-'Normalized Data'!E$2)/'Normalized Data'!E$3</f>
        <v>0.11885053880993299</v>
      </c>
      <c r="F565" s="2">
        <f>('Raw Data'!F564-'Normalized Data'!F$2)/'Normalized Data'!F$3</f>
        <v>0.40267773620205682</v>
      </c>
    </row>
    <row r="566" spans="1:6">
      <c r="A566" s="11" t="s">
        <v>1143</v>
      </c>
      <c r="B566" s="11" t="s">
        <v>1144</v>
      </c>
      <c r="C566" s="2">
        <f>('Raw Data'!C565-'Normalized Data'!C$2)/'Normalized Data'!C$3</f>
        <v>0.85049590518128237</v>
      </c>
      <c r="D566" s="2">
        <f>('Raw Data'!D565-'Normalized Data'!D$2)/'Normalized Data'!D$3</f>
        <v>0.98033795167912641</v>
      </c>
      <c r="E566" s="2">
        <f>('Raw Data'!E565-'Normalized Data'!E$2)/'Normalized Data'!E$3</f>
        <v>0.69053857855981915</v>
      </c>
      <c r="F566" s="2">
        <f>('Raw Data'!F565-'Normalized Data'!F$2)/'Normalized Data'!F$3</f>
        <v>0.52509354536950359</v>
      </c>
    </row>
    <row r="567" spans="1:6">
      <c r="A567" s="11" t="s">
        <v>1145</v>
      </c>
      <c r="B567" s="11" t="s">
        <v>1146</v>
      </c>
      <c r="C567" s="2">
        <f>('Raw Data'!C566-'Normalized Data'!C$2)/'Normalized Data'!C$3</f>
        <v>1.6774105930285179</v>
      </c>
      <c r="D567" s="2">
        <f>('Raw Data'!D566-'Normalized Data'!D$2)/'Normalized Data'!D$3</f>
        <v>1.9375460062486725</v>
      </c>
      <c r="E567" s="2">
        <f>('Raw Data'!E566-'Normalized Data'!E$2)/'Normalized Data'!E$3</f>
        <v>2.1961291292854628</v>
      </c>
      <c r="F567" s="2">
        <f>('Raw Data'!F566-'Normalized Data'!F$2)/'Normalized Data'!F$3</f>
        <v>2.8045486435921401</v>
      </c>
    </row>
    <row r="568" spans="1:6">
      <c r="A568" s="11" t="s">
        <v>1147</v>
      </c>
      <c r="B568" s="11" t="s">
        <v>1148</v>
      </c>
      <c r="C568" s="2">
        <f>('Raw Data'!C567-'Normalized Data'!C$2)/'Normalized Data'!C$3</f>
        <v>8.624511296761181</v>
      </c>
      <c r="D568" s="2">
        <f>('Raw Data'!D567-'Normalized Data'!D$2)/'Normalized Data'!D$3</f>
        <v>9.3256179150377037</v>
      </c>
      <c r="E568" s="2">
        <f>('Raw Data'!E567-'Normalized Data'!E$2)/'Normalized Data'!E$3</f>
        <v>9.4322800076353115</v>
      </c>
      <c r="F568" s="2">
        <f>('Raw Data'!F567-'Normalized Data'!F$2)/'Normalized Data'!F$3</f>
        <v>13.882483629560337</v>
      </c>
    </row>
    <row r="569" spans="1:6">
      <c r="A569" s="11" t="s">
        <v>1149</v>
      </c>
      <c r="B569" s="11" t="s">
        <v>1150</v>
      </c>
      <c r="C569" s="2">
        <f>('Raw Data'!C568-'Normalized Data'!C$2)/'Normalized Data'!C$3</f>
        <v>0.6671221037902787</v>
      </c>
      <c r="D569" s="2">
        <f>('Raw Data'!D568-'Normalized Data'!D$2)/'Normalized Data'!D$3</f>
        <v>0.48176925719333435</v>
      </c>
      <c r="E569" s="2">
        <f>('Raw Data'!E568-'Normalized Data'!E$2)/'Normalized Data'!E$3</f>
        <v>1.9262209265332804</v>
      </c>
      <c r="F569" s="2">
        <f>('Raw Data'!F568-'Normalized Data'!F$2)/'Normalized Data'!F$3</f>
        <v>0.81431244153414262</v>
      </c>
    </row>
    <row r="570" spans="1:6">
      <c r="A570" s="11" t="s">
        <v>1151</v>
      </c>
      <c r="B570" s="11" t="s">
        <v>1152</v>
      </c>
      <c r="C570" s="2">
        <f>('Raw Data'!C569-'Normalized Data'!C$2)/'Normalized Data'!C$3</f>
        <v>-7.8052594756987323E-2</v>
      </c>
      <c r="D570" s="2">
        <f>('Raw Data'!D569-'Normalized Data'!D$2)/'Normalized Data'!D$3</f>
        <v>-1.5294521780372149E-3</v>
      </c>
      <c r="E570" s="2">
        <f>('Raw Data'!E569-'Normalized Data'!E$2)/'Normalized Data'!E$3</f>
        <v>1.7354712200878073</v>
      </c>
      <c r="F570" s="2">
        <f>('Raw Data'!F569-'Normalized Data'!F$2)/'Normalized Data'!F$3</f>
        <v>0.38587464920486436</v>
      </c>
    </row>
    <row r="571" spans="1:6">
      <c r="A571" s="11" t="s">
        <v>1153</v>
      </c>
      <c r="B571" s="11" t="s">
        <v>1154</v>
      </c>
      <c r="C571" s="2">
        <f>('Raw Data'!C570-'Normalized Data'!C$2)/'Normalized Data'!C$3</f>
        <v>0.47182188567430627</v>
      </c>
      <c r="D571" s="2">
        <f>('Raw Data'!D570-'Normalized Data'!D$2)/'Normalized Data'!D$3</f>
        <v>0.6792730603765571</v>
      </c>
      <c r="E571" s="2">
        <f>('Raw Data'!E570-'Normalized Data'!E$2)/'Normalized Data'!E$3</f>
        <v>2.1995303127584873</v>
      </c>
      <c r="F571" s="2">
        <f>('Raw Data'!F570-'Normalized Data'!F$2)/'Normalized Data'!F$3</f>
        <v>1.7342025257249762</v>
      </c>
    </row>
    <row r="572" spans="1:6">
      <c r="A572" s="11" t="s">
        <v>1155</v>
      </c>
      <c r="B572" s="11" t="s">
        <v>1156</v>
      </c>
      <c r="C572" s="2">
        <f>('Raw Data'!C571-'Normalized Data'!C$2)/'Normalized Data'!C$3</f>
        <v>-0.89951849870365064</v>
      </c>
      <c r="D572" s="2">
        <f>('Raw Data'!D571-'Normalized Data'!D$2)/'Normalized Data'!D$3</f>
        <v>-0.68322346359576536</v>
      </c>
      <c r="E572" s="2">
        <f>('Raw Data'!E571-'Normalized Data'!E$2)/'Normalized Data'!E$3</f>
        <v>0.78211602200357577</v>
      </c>
      <c r="F572" s="2">
        <f>('Raw Data'!F571-'Normalized Data'!F$2)/'Normalized Data'!F$3</f>
        <v>0.52689429373245966</v>
      </c>
    </row>
    <row r="573" spans="1:6">
      <c r="A573" s="11" t="s">
        <v>1157</v>
      </c>
      <c r="B573" s="11" t="s">
        <v>1158</v>
      </c>
      <c r="C573" s="2">
        <f>('Raw Data'!C572-'Normalized Data'!C$2)/'Normalized Data'!C$3</f>
        <v>-1.5397835301864284</v>
      </c>
      <c r="D573" s="2">
        <f>('Raw Data'!D572-'Normalized Data'!D$2)/'Normalized Data'!D$3</f>
        <v>-0.79848036248834464</v>
      </c>
      <c r="E573" s="2">
        <f>('Raw Data'!E572-'Normalized Data'!E$2)/'Normalized Data'!E$3</f>
        <v>-0.85068341807370396</v>
      </c>
      <c r="F573" s="2">
        <f>('Raw Data'!F572-'Normalized Data'!F$2)/'Normalized Data'!F$3</f>
        <v>-0.55160196445275966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3"/>
  <sheetViews>
    <sheetView tabSelected="1" workbookViewId="0">
      <selection activeCell="T24" sqref="T24"/>
    </sheetView>
  </sheetViews>
  <sheetFormatPr baseColWidth="10" defaultRowHeight="15" x14ac:dyDescent="0"/>
  <cols>
    <col min="2" max="2" width="24.83203125" bestFit="1" customWidth="1"/>
    <col min="3" max="3" width="11.83203125" customWidth="1"/>
    <col min="4" max="4" width="12.5" customWidth="1"/>
    <col min="5" max="5" width="13.1640625" customWidth="1"/>
    <col min="6" max="6" width="15.1640625" customWidth="1"/>
    <col min="8" max="9" width="9" customWidth="1"/>
    <col min="10" max="11" width="10" customWidth="1"/>
    <col min="12" max="12" width="12.5" bestFit="1" customWidth="1"/>
    <col min="14" max="14" width="8.83203125" bestFit="1" customWidth="1"/>
    <col min="15" max="15" width="8.83203125" customWidth="1"/>
    <col min="16" max="16" width="8.83203125" bestFit="1" customWidth="1"/>
    <col min="22" max="23" width="12.33203125" bestFit="1" customWidth="1"/>
    <col min="24" max="24" width="13.33203125" bestFit="1" customWidth="1"/>
    <col min="25" max="25" width="15" bestFit="1" customWidth="1"/>
  </cols>
  <sheetData>
    <row r="1" spans="1:25" ht="45">
      <c r="C1" s="4" t="s">
        <v>275</v>
      </c>
      <c r="D1" s="4" t="s">
        <v>274</v>
      </c>
      <c r="E1" s="4" t="s">
        <v>276</v>
      </c>
      <c r="F1" s="4" t="s">
        <v>277</v>
      </c>
      <c r="G1" s="4"/>
      <c r="H1" s="4" t="s">
        <v>278</v>
      </c>
      <c r="I1" s="4" t="s">
        <v>1167</v>
      </c>
      <c r="J1" s="4" t="s">
        <v>279</v>
      </c>
      <c r="K1" s="4" t="s">
        <v>1167</v>
      </c>
      <c r="L1" s="4" t="s">
        <v>286</v>
      </c>
      <c r="N1" s="4" t="s">
        <v>280</v>
      </c>
      <c r="O1" s="4" t="s">
        <v>1167</v>
      </c>
      <c r="P1" s="4" t="s">
        <v>281</v>
      </c>
      <c r="Q1" s="4" t="s">
        <v>1167</v>
      </c>
    </row>
    <row r="2" spans="1:25" ht="62" customHeight="1">
      <c r="C2" s="4" t="s">
        <v>1159</v>
      </c>
      <c r="D2" s="4" t="s">
        <v>1160</v>
      </c>
      <c r="E2" s="4" t="s">
        <v>1161</v>
      </c>
      <c r="F2" s="4" t="s">
        <v>1162</v>
      </c>
      <c r="G2" s="4"/>
      <c r="H2" s="4" t="s">
        <v>1163</v>
      </c>
      <c r="I2" s="4"/>
      <c r="J2" s="4" t="s">
        <v>1164</v>
      </c>
      <c r="K2" s="4"/>
      <c r="L2" s="4"/>
      <c r="N2" s="4"/>
      <c r="O2" s="4"/>
      <c r="P2" s="4"/>
    </row>
    <row r="3" spans="1:25">
      <c r="B3" s="6" t="s">
        <v>285</v>
      </c>
      <c r="C3" s="7">
        <f>SUM(C4:C573)</f>
        <v>170</v>
      </c>
      <c r="D3" s="7">
        <f t="shared" ref="D3:N3" si="0">SUM(D4:D573)</f>
        <v>168</v>
      </c>
      <c r="E3" s="7">
        <f t="shared" si="0"/>
        <v>49</v>
      </c>
      <c r="F3" s="7">
        <f t="shared" si="0"/>
        <v>48</v>
      </c>
      <c r="H3" s="7">
        <f t="shared" si="0"/>
        <v>59</v>
      </c>
      <c r="I3" s="7"/>
      <c r="J3" s="7">
        <f t="shared" si="0"/>
        <v>58</v>
      </c>
      <c r="K3" s="7"/>
      <c r="L3" s="7">
        <f t="shared" si="0"/>
        <v>89</v>
      </c>
      <c r="N3" s="7">
        <f t="shared" si="0"/>
        <v>31</v>
      </c>
      <c r="O3" s="7"/>
      <c r="P3" s="7">
        <f>SUM(P4:P573)</f>
        <v>9</v>
      </c>
    </row>
    <row r="4" spans="1:25">
      <c r="A4" s="8" t="s">
        <v>287</v>
      </c>
      <c r="B4" s="8" t="s">
        <v>288</v>
      </c>
      <c r="C4">
        <f>IF('Normalized Data'!E4&gt;labeling!$T$6,1,0)</f>
        <v>1</v>
      </c>
      <c r="D4">
        <f>IF('Normalized Data'!C4&gt;labeling!$U$6,1,0)</f>
        <v>1</v>
      </c>
      <c r="E4">
        <f>IF(('Normalized Data'!E4-'Normalized Data'!F4)&gt;labeling!$X$6,1,0) * labeling!C4</f>
        <v>0</v>
      </c>
      <c r="F4">
        <f>IF(('Normalized Data'!C4-'Normalized Data'!D4)&gt;labeling!$Y$6,1,0) * labeling!D4</f>
        <v>0</v>
      </c>
      <c r="H4">
        <f>C4 * (1-D4) * IF(('Normalized Data'!E4-'Normalized Data'!C4)&gt;labeling!$V$6,1,0)</f>
        <v>0</v>
      </c>
      <c r="J4">
        <f>D4 * (1-C4) * IF(('Normalized Data'!C4-'Normalized Data'!E4)&gt;labeling!$W$6,1,0)</f>
        <v>0</v>
      </c>
      <c r="L4">
        <f>IF((E4+F4)=2,1,E4+F4)</f>
        <v>0</v>
      </c>
      <c r="N4">
        <f>H4 * L4</f>
        <v>0</v>
      </c>
      <c r="P4">
        <f>J4 * L4</f>
        <v>0</v>
      </c>
      <c r="Q4" s="23"/>
      <c r="S4" s="3" t="s">
        <v>282</v>
      </c>
      <c r="T4" s="3"/>
      <c r="U4" s="3"/>
      <c r="V4" s="3"/>
      <c r="W4" s="3"/>
      <c r="X4" s="3"/>
      <c r="Y4" s="3"/>
    </row>
    <row r="5" spans="1:25">
      <c r="A5" s="8" t="s">
        <v>289</v>
      </c>
      <c r="B5" s="9" t="s">
        <v>290</v>
      </c>
      <c r="C5">
        <f>IF('Normalized Data'!E5&gt;labeling!$T$6,1,0)</f>
        <v>1</v>
      </c>
      <c r="D5">
        <f>IF('Normalized Data'!C5&gt;labeling!$U$6,1,0)</f>
        <v>1</v>
      </c>
      <c r="E5">
        <f>IF(('Normalized Data'!E5-'Normalized Data'!F5)&gt;labeling!$X$6,1,0) * labeling!C5</f>
        <v>0</v>
      </c>
      <c r="F5">
        <f>IF(('Normalized Data'!C5-'Normalized Data'!D5)&gt;labeling!$Y$6,1,0) * labeling!D5</f>
        <v>1</v>
      </c>
      <c r="H5">
        <f>C5 * (1-D5) * IF(('Normalized Data'!E5-'Normalized Data'!C5)&gt;labeling!$V$6,1,0)</f>
        <v>0</v>
      </c>
      <c r="J5">
        <f>D5 * (1-C5) * IF(('Normalized Data'!C5-'Normalized Data'!E5)&gt;labeling!$W$6,1,0)</f>
        <v>0</v>
      </c>
      <c r="L5">
        <f>IF((E5+F5)=2,1,E5+F5)</f>
        <v>1</v>
      </c>
      <c r="N5">
        <f>H5 * L5</f>
        <v>0</v>
      </c>
      <c r="P5">
        <f t="shared" ref="P5:P68" si="1">J5 * L5</f>
        <v>0</v>
      </c>
      <c r="Q5" s="23"/>
      <c r="S5" s="3"/>
      <c r="T5" s="3" t="s">
        <v>275</v>
      </c>
      <c r="U5" s="3" t="s">
        <v>274</v>
      </c>
      <c r="V5" s="3" t="s">
        <v>1165</v>
      </c>
      <c r="W5" s="3" t="s">
        <v>1166</v>
      </c>
      <c r="X5" s="3" t="s">
        <v>283</v>
      </c>
      <c r="Y5" s="3" t="s">
        <v>284</v>
      </c>
    </row>
    <row r="6" spans="1:25">
      <c r="A6" s="8" t="s">
        <v>291</v>
      </c>
      <c r="B6" s="9" t="s">
        <v>292</v>
      </c>
      <c r="C6">
        <f>IF('Normalized Data'!E6&gt;labeling!$T$6,1,0)</f>
        <v>1</v>
      </c>
      <c r="D6">
        <f>IF('Normalized Data'!C6&gt;labeling!$U$6,1,0)</f>
        <v>1</v>
      </c>
      <c r="E6">
        <f>IF(('Normalized Data'!E6-'Normalized Data'!F6)&gt;labeling!$X$6,1,0) * labeling!C6</f>
        <v>0</v>
      </c>
      <c r="F6">
        <f>IF(('Normalized Data'!C6-'Normalized Data'!D6)&gt;labeling!$Y$6,1,0) * labeling!D6</f>
        <v>1</v>
      </c>
      <c r="H6">
        <f>C6 * (1-D6) * IF(('Normalized Data'!E6-'Normalized Data'!C6)&gt;labeling!$V$6,1,0)</f>
        <v>0</v>
      </c>
      <c r="J6">
        <f>D6 * (1-C6) * IF(('Normalized Data'!C6-'Normalized Data'!E6)&gt;labeling!$W$6,1,0)</f>
        <v>0</v>
      </c>
      <c r="L6">
        <f>IF((E6+F6)=2,1,E6+F6)</f>
        <v>1</v>
      </c>
      <c r="N6">
        <f>H6 * L6</f>
        <v>0</v>
      </c>
      <c r="P6">
        <f t="shared" si="1"/>
        <v>0</v>
      </c>
      <c r="Q6" s="23"/>
      <c r="S6" s="3"/>
      <c r="T6" s="5">
        <v>1</v>
      </c>
      <c r="U6" s="5">
        <v>1</v>
      </c>
      <c r="V6" s="5">
        <v>0.5</v>
      </c>
      <c r="W6" s="5">
        <v>0.5</v>
      </c>
      <c r="X6" s="5">
        <v>0.5</v>
      </c>
      <c r="Y6" s="5">
        <v>0.5</v>
      </c>
    </row>
    <row r="7" spans="1:25">
      <c r="A7" s="8" t="s">
        <v>293</v>
      </c>
      <c r="B7" s="8" t="s">
        <v>294</v>
      </c>
      <c r="C7">
        <f>IF('Normalized Data'!E7&gt;labeling!$T$6,1,0)</f>
        <v>0</v>
      </c>
      <c r="D7">
        <f>IF('Normalized Data'!C7&gt;labeling!$U$6,1,0)</f>
        <v>0</v>
      </c>
      <c r="E7">
        <f>IF(('Normalized Data'!E7-'Normalized Data'!F7)&gt;labeling!$X$6,1,0) * labeling!C7</f>
        <v>0</v>
      </c>
      <c r="F7">
        <f>IF(('Normalized Data'!C7-'Normalized Data'!D7)&gt;labeling!$Y$6,1,0) * labeling!D7</f>
        <v>0</v>
      </c>
      <c r="H7">
        <f>C7 * (1-D7) * IF(('Normalized Data'!E7-'Normalized Data'!C7)&gt;labeling!$V$6,1,0)</f>
        <v>0</v>
      </c>
      <c r="I7" s="19" t="s">
        <v>1168</v>
      </c>
      <c r="J7">
        <f>D7 * (1-C7) * IF(('Normalized Data'!C7-'Normalized Data'!E7)&gt;labeling!$W$6,1,0)</f>
        <v>0</v>
      </c>
      <c r="L7">
        <f>IF((E7+F7)=2,1,E7+F7)</f>
        <v>0</v>
      </c>
      <c r="N7">
        <f>H7 * L7</f>
        <v>0</v>
      </c>
      <c r="O7" s="22" t="s">
        <v>1170</v>
      </c>
      <c r="P7">
        <f t="shared" si="1"/>
        <v>0</v>
      </c>
      <c r="Q7" s="23"/>
    </row>
    <row r="8" spans="1:25">
      <c r="A8" s="8" t="s">
        <v>295</v>
      </c>
      <c r="B8" s="9" t="s">
        <v>296</v>
      </c>
      <c r="C8">
        <f>IF('Normalized Data'!E8&gt;labeling!$T$6,1,0)</f>
        <v>0</v>
      </c>
      <c r="D8">
        <f>IF('Normalized Data'!C8&gt;labeling!$U$6,1,0)</f>
        <v>0</v>
      </c>
      <c r="E8">
        <f>IF(('Normalized Data'!E8-'Normalized Data'!F8)&gt;labeling!$X$6,1,0) * labeling!C8</f>
        <v>0</v>
      </c>
      <c r="F8">
        <f>IF(('Normalized Data'!C8-'Normalized Data'!D8)&gt;labeling!$Y$6,1,0) * labeling!D8</f>
        <v>0</v>
      </c>
      <c r="H8">
        <f>C8 * (1-D8) * IF(('Normalized Data'!E8-'Normalized Data'!C8)&gt;labeling!$V$6,1,0)</f>
        <v>0</v>
      </c>
      <c r="J8">
        <f>D8 * (1-C8) * IF(('Normalized Data'!C8-'Normalized Data'!E8)&gt;labeling!$W$6,1,0)</f>
        <v>0</v>
      </c>
      <c r="L8">
        <f>IF((E8+F8)=2,1,E8+F8)</f>
        <v>0</v>
      </c>
      <c r="N8">
        <f>H8 * L8</f>
        <v>0</v>
      </c>
      <c r="O8" s="23"/>
      <c r="P8">
        <f t="shared" si="1"/>
        <v>0</v>
      </c>
      <c r="Q8" s="23"/>
    </row>
    <row r="9" spans="1:25">
      <c r="A9" s="8" t="s">
        <v>297</v>
      </c>
      <c r="B9" s="9" t="s">
        <v>298</v>
      </c>
      <c r="C9">
        <f>IF('Normalized Data'!E9&gt;labeling!$T$6,1,0)</f>
        <v>0</v>
      </c>
      <c r="D9">
        <f>IF('Normalized Data'!C9&gt;labeling!$U$6,1,0)</f>
        <v>1</v>
      </c>
      <c r="E9">
        <f>IF(('Normalized Data'!E9-'Normalized Data'!F9)&gt;labeling!$X$6,1,0) * labeling!C9</f>
        <v>0</v>
      </c>
      <c r="F9">
        <f>IF(('Normalized Data'!C9-'Normalized Data'!D9)&gt;labeling!$Y$6,1,0) * labeling!D9</f>
        <v>0</v>
      </c>
      <c r="H9">
        <f>C9 * (1-D9) * IF(('Normalized Data'!E9-'Normalized Data'!C9)&gt;labeling!$V$6,1,0)</f>
        <v>0</v>
      </c>
      <c r="I9" s="19" t="s">
        <v>1168</v>
      </c>
      <c r="J9">
        <f>D9 * (1-C9) * IF(('Normalized Data'!C9-'Normalized Data'!E9)&gt;labeling!$W$6,1,0)</f>
        <v>1</v>
      </c>
      <c r="K9" s="15"/>
      <c r="L9">
        <f>IF((E9+F9)=2,1,E9+F9)</f>
        <v>0</v>
      </c>
      <c r="N9">
        <f>H9 * L9</f>
        <v>0</v>
      </c>
      <c r="O9" s="22" t="s">
        <v>1170</v>
      </c>
      <c r="P9">
        <f t="shared" si="1"/>
        <v>0</v>
      </c>
      <c r="Q9" s="23"/>
    </row>
    <row r="10" spans="1:25">
      <c r="A10" s="8" t="s">
        <v>299</v>
      </c>
      <c r="B10" s="9" t="s">
        <v>300</v>
      </c>
      <c r="C10">
        <f>IF('Normalized Data'!E10&gt;labeling!$T$6,1,0)</f>
        <v>0</v>
      </c>
      <c r="D10">
        <f>IF('Normalized Data'!C10&gt;labeling!$U$6,1,0)</f>
        <v>0</v>
      </c>
      <c r="E10">
        <f>IF(('Normalized Data'!E10-'Normalized Data'!F10)&gt;labeling!$X$6,1,0) * labeling!C10</f>
        <v>0</v>
      </c>
      <c r="F10">
        <f>IF(('Normalized Data'!C10-'Normalized Data'!D10)&gt;labeling!$Y$6,1,0) * labeling!D10</f>
        <v>0</v>
      </c>
      <c r="H10">
        <f>C10 * (1-D10) * IF(('Normalized Data'!E10-'Normalized Data'!C10)&gt;labeling!$V$6,1,0)</f>
        <v>0</v>
      </c>
      <c r="J10">
        <f>D10 * (1-C10) * IF(('Normalized Data'!C10-'Normalized Data'!E10)&gt;labeling!$W$6,1,0)</f>
        <v>0</v>
      </c>
      <c r="K10" s="16"/>
      <c r="L10">
        <f>IF((E10+F10)=2,1,E10+F10)</f>
        <v>0</v>
      </c>
      <c r="N10">
        <f>H10 * L10</f>
        <v>0</v>
      </c>
      <c r="O10" s="23"/>
      <c r="P10">
        <f t="shared" si="1"/>
        <v>0</v>
      </c>
      <c r="Q10" s="23"/>
    </row>
    <row r="11" spans="1:25">
      <c r="A11" s="8" t="s">
        <v>301</v>
      </c>
      <c r="B11" s="9" t="s">
        <v>302</v>
      </c>
      <c r="C11">
        <f>IF('Normalized Data'!E11&gt;labeling!$T$6,1,0)</f>
        <v>1</v>
      </c>
      <c r="D11">
        <f>IF('Normalized Data'!C11&gt;labeling!$U$6,1,0)</f>
        <v>0</v>
      </c>
      <c r="E11">
        <f>IF(('Normalized Data'!E11-'Normalized Data'!F11)&gt;labeling!$X$6,1,0) * labeling!C11</f>
        <v>0</v>
      </c>
      <c r="F11">
        <f>IF(('Normalized Data'!C11-'Normalized Data'!D11)&gt;labeling!$Y$6,1,0) * labeling!D11</f>
        <v>0</v>
      </c>
      <c r="H11">
        <f>C11 * (1-D11) * IF(('Normalized Data'!E11-'Normalized Data'!C11)&gt;labeling!$V$6,1,0)</f>
        <v>1</v>
      </c>
      <c r="I11" s="19" t="s">
        <v>1168</v>
      </c>
      <c r="J11">
        <f>D11 * (1-C11) * IF(('Normalized Data'!C11-'Normalized Data'!E11)&gt;labeling!$W$6,1,0)</f>
        <v>0</v>
      </c>
      <c r="K11" s="16"/>
      <c r="L11">
        <f>IF((E11+F11)=2,1,E11+F11)</f>
        <v>0</v>
      </c>
      <c r="N11">
        <f>H11 * L11</f>
        <v>0</v>
      </c>
      <c r="O11" s="22" t="s">
        <v>1170</v>
      </c>
      <c r="P11">
        <f t="shared" si="1"/>
        <v>0</v>
      </c>
      <c r="Q11" s="23"/>
    </row>
    <row r="12" spans="1:25">
      <c r="A12" s="8" t="s">
        <v>303</v>
      </c>
      <c r="B12" s="9" t="s">
        <v>304</v>
      </c>
      <c r="C12">
        <f>IF('Normalized Data'!E12&gt;labeling!$T$6,1,0)</f>
        <v>0</v>
      </c>
      <c r="D12">
        <f>IF('Normalized Data'!C12&gt;labeling!$U$6,1,0)</f>
        <v>1</v>
      </c>
      <c r="E12">
        <f>IF(('Normalized Data'!E12-'Normalized Data'!F12)&gt;labeling!$X$6,1,0) * labeling!C12</f>
        <v>0</v>
      </c>
      <c r="F12">
        <f>IF(('Normalized Data'!C12-'Normalized Data'!D12)&gt;labeling!$Y$6,1,0) * labeling!D12</f>
        <v>0</v>
      </c>
      <c r="H12">
        <f>C12 * (1-D12) * IF(('Normalized Data'!E12-'Normalized Data'!C12)&gt;labeling!$V$6,1,0)</f>
        <v>0</v>
      </c>
      <c r="I12" s="19" t="s">
        <v>1168</v>
      </c>
      <c r="J12">
        <f>D12 * (1-C12) * IF(('Normalized Data'!C12-'Normalized Data'!E12)&gt;labeling!$W$6,1,0)</f>
        <v>1</v>
      </c>
      <c r="K12" s="15"/>
      <c r="L12">
        <f>IF((E12+F12)=2,1,E12+F12)</f>
        <v>0</v>
      </c>
      <c r="N12">
        <f>H12 * L12</f>
        <v>0</v>
      </c>
      <c r="O12" s="22" t="s">
        <v>1171</v>
      </c>
      <c r="P12">
        <f t="shared" si="1"/>
        <v>0</v>
      </c>
      <c r="Q12" s="23"/>
    </row>
    <row r="13" spans="1:25">
      <c r="A13" s="8" t="s">
        <v>305</v>
      </c>
      <c r="B13" s="9" t="s">
        <v>306</v>
      </c>
      <c r="C13">
        <f>IF('Normalized Data'!E13&gt;labeling!$T$6,1,0)</f>
        <v>1</v>
      </c>
      <c r="D13">
        <f>IF('Normalized Data'!C13&gt;labeling!$U$6,1,0)</f>
        <v>1</v>
      </c>
      <c r="E13">
        <f>IF(('Normalized Data'!E13-'Normalized Data'!F13)&gt;labeling!$X$6,1,0) * labeling!C13</f>
        <v>0</v>
      </c>
      <c r="F13">
        <f>IF(('Normalized Data'!C13-'Normalized Data'!D13)&gt;labeling!$Y$6,1,0) * labeling!D13</f>
        <v>0</v>
      </c>
      <c r="H13">
        <f>C13 * (1-D13) * IF(('Normalized Data'!E13-'Normalized Data'!C13)&gt;labeling!$V$6,1,0)</f>
        <v>0</v>
      </c>
      <c r="J13">
        <f>D13 * (1-C13) * IF(('Normalized Data'!C13-'Normalized Data'!E13)&gt;labeling!$W$6,1,0)</f>
        <v>0</v>
      </c>
      <c r="K13" s="16"/>
      <c r="L13">
        <f>IF((E13+F13)=2,1,E13+F13)</f>
        <v>0</v>
      </c>
      <c r="N13">
        <f>H13 * L13</f>
        <v>0</v>
      </c>
      <c r="O13" s="23"/>
      <c r="P13">
        <f t="shared" si="1"/>
        <v>0</v>
      </c>
      <c r="Q13" s="23"/>
    </row>
    <row r="14" spans="1:25">
      <c r="A14" s="8" t="s">
        <v>307</v>
      </c>
      <c r="B14" s="9" t="s">
        <v>308</v>
      </c>
      <c r="C14">
        <f>IF('Normalized Data'!E14&gt;labeling!$T$6,1,0)</f>
        <v>0</v>
      </c>
      <c r="D14">
        <f>IF('Normalized Data'!C14&gt;labeling!$U$6,1,0)</f>
        <v>1</v>
      </c>
      <c r="E14">
        <f>IF(('Normalized Data'!E14-'Normalized Data'!F14)&gt;labeling!$X$6,1,0) * labeling!C14</f>
        <v>0</v>
      </c>
      <c r="F14">
        <f>IF(('Normalized Data'!C14-'Normalized Data'!D14)&gt;labeling!$Y$6,1,0) * labeling!D14</f>
        <v>0</v>
      </c>
      <c r="H14">
        <f>C14 * (1-D14) * IF(('Normalized Data'!E14-'Normalized Data'!C14)&gt;labeling!$V$6,1,0)</f>
        <v>0</v>
      </c>
      <c r="I14" s="19" t="s">
        <v>1168</v>
      </c>
      <c r="J14">
        <f>D14 * (1-C14) * IF(('Normalized Data'!C14-'Normalized Data'!E14)&gt;labeling!$W$6,1,0)</f>
        <v>1</v>
      </c>
      <c r="K14" s="17"/>
      <c r="L14">
        <f>IF((E14+F14)=2,1,E14+F14)</f>
        <v>0</v>
      </c>
      <c r="N14">
        <f>H14 * L14</f>
        <v>0</v>
      </c>
      <c r="O14" s="22" t="s">
        <v>1171</v>
      </c>
      <c r="P14">
        <f t="shared" si="1"/>
        <v>0</v>
      </c>
      <c r="Q14" s="23"/>
    </row>
    <row r="15" spans="1:25">
      <c r="A15" s="8" t="s">
        <v>309</v>
      </c>
      <c r="B15" s="8" t="s">
        <v>310</v>
      </c>
      <c r="C15">
        <f>IF('Normalized Data'!E15&gt;labeling!$T$6,1,0)</f>
        <v>0</v>
      </c>
      <c r="D15">
        <f>IF('Normalized Data'!C15&gt;labeling!$U$6,1,0)</f>
        <v>1</v>
      </c>
      <c r="E15">
        <f>IF(('Normalized Data'!E15-'Normalized Data'!F15)&gt;labeling!$X$6,1,0) * labeling!C15</f>
        <v>0</v>
      </c>
      <c r="F15">
        <f>IF(('Normalized Data'!C15-'Normalized Data'!D15)&gt;labeling!$Y$6,1,0) * labeling!D15</f>
        <v>0</v>
      </c>
      <c r="H15">
        <f>C15 * (1-D15) * IF(('Normalized Data'!E15-'Normalized Data'!C15)&gt;labeling!$V$6,1,0)</f>
        <v>0</v>
      </c>
      <c r="J15">
        <f>D15 * (1-C15) * IF(('Normalized Data'!C15-'Normalized Data'!E15)&gt;labeling!$W$6,1,0)</f>
        <v>1</v>
      </c>
      <c r="K15" s="17"/>
      <c r="L15">
        <f>IF((E15+F15)=2,1,E15+F15)</f>
        <v>0</v>
      </c>
      <c r="N15">
        <f>H15 * L15</f>
        <v>0</v>
      </c>
      <c r="O15" s="23"/>
      <c r="P15">
        <f t="shared" si="1"/>
        <v>0</v>
      </c>
      <c r="Q15" s="23"/>
    </row>
    <row r="16" spans="1:25">
      <c r="A16" s="8" t="s">
        <v>311</v>
      </c>
      <c r="B16" s="9" t="s">
        <v>312</v>
      </c>
      <c r="C16">
        <f>IF('Normalized Data'!E16&gt;labeling!$T$6,1,0)</f>
        <v>0</v>
      </c>
      <c r="D16">
        <f>IF('Normalized Data'!C16&gt;labeling!$U$6,1,0)</f>
        <v>1</v>
      </c>
      <c r="E16">
        <f>IF(('Normalized Data'!E16-'Normalized Data'!F16)&gt;labeling!$X$6,1,0) * labeling!C16</f>
        <v>0</v>
      </c>
      <c r="F16">
        <f>IF(('Normalized Data'!C16-'Normalized Data'!D16)&gt;labeling!$Y$6,1,0) * labeling!D16</f>
        <v>0</v>
      </c>
      <c r="H16">
        <f>C16 * (1-D16) * IF(('Normalized Data'!E16-'Normalized Data'!C16)&gt;labeling!$V$6,1,0)</f>
        <v>0</v>
      </c>
      <c r="J16">
        <f>D16 * (1-C16) * IF(('Normalized Data'!C16-'Normalized Data'!E16)&gt;labeling!$W$6,1,0)</f>
        <v>1</v>
      </c>
      <c r="K16" s="17"/>
      <c r="L16">
        <f>IF((E16+F16)=2,1,E16+F16)</f>
        <v>0</v>
      </c>
      <c r="N16">
        <f>H16 * L16</f>
        <v>0</v>
      </c>
      <c r="O16" s="23"/>
      <c r="P16">
        <f t="shared" si="1"/>
        <v>0</v>
      </c>
      <c r="Q16" s="23"/>
    </row>
    <row r="17" spans="1:17">
      <c r="A17" s="8" t="s">
        <v>313</v>
      </c>
      <c r="B17" s="9" t="s">
        <v>314</v>
      </c>
      <c r="C17">
        <f>IF('Normalized Data'!E17&gt;labeling!$T$6,1,0)</f>
        <v>0</v>
      </c>
      <c r="D17">
        <f>IF('Normalized Data'!C17&gt;labeling!$U$6,1,0)</f>
        <v>1</v>
      </c>
      <c r="E17">
        <f>IF(('Normalized Data'!E17-'Normalized Data'!F17)&gt;labeling!$X$6,1,0) * labeling!C17</f>
        <v>0</v>
      </c>
      <c r="F17">
        <f>IF(('Normalized Data'!C17-'Normalized Data'!D17)&gt;labeling!$Y$6,1,0) * labeling!D17</f>
        <v>0</v>
      </c>
      <c r="H17">
        <f>C17 * (1-D17) * IF(('Normalized Data'!E17-'Normalized Data'!C17)&gt;labeling!$V$6,1,0)</f>
        <v>0</v>
      </c>
      <c r="J17">
        <f>D17 * (1-C17) * IF(('Normalized Data'!C17-'Normalized Data'!E17)&gt;labeling!$W$6,1,0)</f>
        <v>1</v>
      </c>
      <c r="K17" s="17"/>
      <c r="L17">
        <f>IF((E17+F17)=2,1,E17+F17)</f>
        <v>0</v>
      </c>
      <c r="N17">
        <f>H17 * L17</f>
        <v>0</v>
      </c>
      <c r="O17" s="23"/>
      <c r="P17">
        <f t="shared" si="1"/>
        <v>0</v>
      </c>
      <c r="Q17" s="23"/>
    </row>
    <row r="18" spans="1:17">
      <c r="A18" s="8" t="s">
        <v>315</v>
      </c>
      <c r="B18" s="9" t="s">
        <v>316</v>
      </c>
      <c r="C18">
        <f>IF('Normalized Data'!E18&gt;labeling!$T$6,1,0)</f>
        <v>0</v>
      </c>
      <c r="D18">
        <f>IF('Normalized Data'!C18&gt;labeling!$U$6,1,0)</f>
        <v>0</v>
      </c>
      <c r="E18">
        <f>IF(('Normalized Data'!E18-'Normalized Data'!F18)&gt;labeling!$X$6,1,0) * labeling!C18</f>
        <v>0</v>
      </c>
      <c r="F18">
        <f>IF(('Normalized Data'!C18-'Normalized Data'!D18)&gt;labeling!$Y$6,1,0) * labeling!D18</f>
        <v>0</v>
      </c>
      <c r="H18">
        <f>C18 * (1-D18) * IF(('Normalized Data'!E18-'Normalized Data'!C18)&gt;labeling!$V$6,1,0)</f>
        <v>0</v>
      </c>
      <c r="J18">
        <f>D18 * (1-C18) * IF(('Normalized Data'!C18-'Normalized Data'!E18)&gt;labeling!$W$6,1,0)</f>
        <v>0</v>
      </c>
      <c r="K18" s="16"/>
      <c r="L18">
        <f>IF((E18+F18)=2,1,E18+F18)</f>
        <v>0</v>
      </c>
      <c r="N18">
        <f>H18 * L18</f>
        <v>0</v>
      </c>
      <c r="O18" s="23"/>
      <c r="P18">
        <f t="shared" si="1"/>
        <v>0</v>
      </c>
      <c r="Q18" s="23"/>
    </row>
    <row r="19" spans="1:17">
      <c r="A19" s="8" t="s">
        <v>317</v>
      </c>
      <c r="B19" s="9" t="s">
        <v>318</v>
      </c>
      <c r="C19">
        <f>IF('Normalized Data'!E19&gt;labeling!$T$6,1,0)</f>
        <v>0</v>
      </c>
      <c r="D19">
        <f>IF('Normalized Data'!C19&gt;labeling!$U$6,1,0)</f>
        <v>0</v>
      </c>
      <c r="E19">
        <f>IF(('Normalized Data'!E19-'Normalized Data'!F19)&gt;labeling!$X$6,1,0) * labeling!C19</f>
        <v>0</v>
      </c>
      <c r="F19">
        <f>IF(('Normalized Data'!C19-'Normalized Data'!D19)&gt;labeling!$Y$6,1,0) * labeling!D19</f>
        <v>0</v>
      </c>
      <c r="H19">
        <f>C19 * (1-D19) * IF(('Normalized Data'!E19-'Normalized Data'!C19)&gt;labeling!$V$6,1,0)</f>
        <v>0</v>
      </c>
      <c r="J19">
        <f>D19 * (1-C19) * IF(('Normalized Data'!C19-'Normalized Data'!E19)&gt;labeling!$W$6,1,0)</f>
        <v>0</v>
      </c>
      <c r="K19" s="16"/>
      <c r="L19">
        <f>IF((E19+F19)=2,1,E19+F19)</f>
        <v>0</v>
      </c>
      <c r="N19">
        <f>H19 * L19</f>
        <v>0</v>
      </c>
      <c r="O19" s="23"/>
      <c r="P19">
        <f t="shared" si="1"/>
        <v>0</v>
      </c>
      <c r="Q19" s="23"/>
    </row>
    <row r="20" spans="1:17">
      <c r="A20" s="8" t="s">
        <v>319</v>
      </c>
      <c r="B20" s="9" t="s">
        <v>320</v>
      </c>
      <c r="C20">
        <f>IF('Normalized Data'!E20&gt;labeling!$T$6,1,0)</f>
        <v>1</v>
      </c>
      <c r="D20">
        <f>IF('Normalized Data'!C20&gt;labeling!$U$6,1,0)</f>
        <v>1</v>
      </c>
      <c r="E20">
        <f>IF(('Normalized Data'!E20-'Normalized Data'!F20)&gt;labeling!$X$6,1,0) * labeling!C20</f>
        <v>0</v>
      </c>
      <c r="F20">
        <f>IF(('Normalized Data'!C20-'Normalized Data'!D20)&gt;labeling!$Y$6,1,0) * labeling!D20</f>
        <v>0</v>
      </c>
      <c r="H20">
        <f>C20 * (1-D20) * IF(('Normalized Data'!E20-'Normalized Data'!C20)&gt;labeling!$V$6,1,0)</f>
        <v>0</v>
      </c>
      <c r="J20">
        <f>D20 * (1-C20) * IF(('Normalized Data'!C20-'Normalized Data'!E20)&gt;labeling!$W$6,1,0)</f>
        <v>0</v>
      </c>
      <c r="K20" s="16"/>
      <c r="L20">
        <f>IF((E20+F20)=2,1,E20+F20)</f>
        <v>0</v>
      </c>
      <c r="N20">
        <f>H20 * L20</f>
        <v>0</v>
      </c>
      <c r="O20" s="23"/>
      <c r="P20">
        <f t="shared" si="1"/>
        <v>0</v>
      </c>
      <c r="Q20" s="23"/>
    </row>
    <row r="21" spans="1:17">
      <c r="A21" s="8" t="s">
        <v>321</v>
      </c>
      <c r="B21" s="9" t="s">
        <v>322</v>
      </c>
      <c r="C21">
        <f>IF('Normalized Data'!E21&gt;labeling!$T$6,1,0)</f>
        <v>0</v>
      </c>
      <c r="D21">
        <f>IF('Normalized Data'!C21&gt;labeling!$U$6,1,0)</f>
        <v>0</v>
      </c>
      <c r="E21">
        <f>IF(('Normalized Data'!E21-'Normalized Data'!F21)&gt;labeling!$X$6,1,0) * labeling!C21</f>
        <v>0</v>
      </c>
      <c r="F21">
        <f>IF(('Normalized Data'!C21-'Normalized Data'!D21)&gt;labeling!$Y$6,1,0) * labeling!D21</f>
        <v>0</v>
      </c>
      <c r="H21">
        <f>C21 * (1-D21) * IF(('Normalized Data'!E21-'Normalized Data'!C21)&gt;labeling!$V$6,1,0)</f>
        <v>0</v>
      </c>
      <c r="J21">
        <f>D21 * (1-C21) * IF(('Normalized Data'!C21-'Normalized Data'!E21)&gt;labeling!$W$6,1,0)</f>
        <v>0</v>
      </c>
      <c r="K21" s="16"/>
      <c r="L21">
        <f>IF((E21+F21)=2,1,E21+F21)</f>
        <v>0</v>
      </c>
      <c r="N21">
        <f>H21 * L21</f>
        <v>0</v>
      </c>
      <c r="O21" s="23"/>
      <c r="P21">
        <f t="shared" si="1"/>
        <v>0</v>
      </c>
      <c r="Q21" s="23"/>
    </row>
    <row r="22" spans="1:17">
      <c r="A22" s="8" t="s">
        <v>323</v>
      </c>
      <c r="B22" s="8" t="s">
        <v>324</v>
      </c>
      <c r="C22">
        <f>IF('Normalized Data'!E22&gt;labeling!$T$6,1,0)</f>
        <v>1</v>
      </c>
      <c r="D22">
        <f>IF('Normalized Data'!C22&gt;labeling!$U$6,1,0)</f>
        <v>1</v>
      </c>
      <c r="E22">
        <f>IF(('Normalized Data'!E22-'Normalized Data'!F22)&gt;labeling!$X$6,1,0) * labeling!C22</f>
        <v>0</v>
      </c>
      <c r="F22">
        <f>IF(('Normalized Data'!C22-'Normalized Data'!D22)&gt;labeling!$Y$6,1,0) * labeling!D22</f>
        <v>0</v>
      </c>
      <c r="H22">
        <f>C22 * (1-D22) * IF(('Normalized Data'!E22-'Normalized Data'!C22)&gt;labeling!$V$6,1,0)</f>
        <v>0</v>
      </c>
      <c r="J22">
        <f>D22 * (1-C22) * IF(('Normalized Data'!C22-'Normalized Data'!E22)&gt;labeling!$W$6,1,0)</f>
        <v>0</v>
      </c>
      <c r="K22" s="16"/>
      <c r="L22">
        <f>IF((E22+F22)=2,1,E22+F22)</f>
        <v>0</v>
      </c>
      <c r="N22">
        <f>H22 * L22</f>
        <v>0</v>
      </c>
      <c r="O22" s="23"/>
      <c r="P22">
        <f t="shared" si="1"/>
        <v>0</v>
      </c>
      <c r="Q22" s="23"/>
    </row>
    <row r="23" spans="1:17">
      <c r="A23" s="8" t="s">
        <v>325</v>
      </c>
      <c r="B23" s="9" t="s">
        <v>326</v>
      </c>
      <c r="C23">
        <f>IF('Normalized Data'!E23&gt;labeling!$T$6,1,0)</f>
        <v>1</v>
      </c>
      <c r="D23">
        <f>IF('Normalized Data'!C23&gt;labeling!$U$6,1,0)</f>
        <v>1</v>
      </c>
      <c r="E23">
        <f>IF(('Normalized Data'!E23-'Normalized Data'!F23)&gt;labeling!$X$6,1,0) * labeling!C23</f>
        <v>0</v>
      </c>
      <c r="F23">
        <f>IF(('Normalized Data'!C23-'Normalized Data'!D23)&gt;labeling!$Y$6,1,0) * labeling!D23</f>
        <v>1</v>
      </c>
      <c r="H23">
        <f>C23 * (1-D23) * IF(('Normalized Data'!E23-'Normalized Data'!C23)&gt;labeling!$V$6,1,0)</f>
        <v>0</v>
      </c>
      <c r="J23">
        <f>D23 * (1-C23) * IF(('Normalized Data'!C23-'Normalized Data'!E23)&gt;labeling!$W$6,1,0)</f>
        <v>0</v>
      </c>
      <c r="K23" s="16"/>
      <c r="L23">
        <f>IF((E23+F23)=2,1,E23+F23)</f>
        <v>1</v>
      </c>
      <c r="N23">
        <f>H23 * L23</f>
        <v>0</v>
      </c>
      <c r="O23" s="23"/>
      <c r="P23">
        <f t="shared" si="1"/>
        <v>0</v>
      </c>
      <c r="Q23" s="23"/>
    </row>
    <row r="24" spans="1:17">
      <c r="A24" s="8" t="s">
        <v>327</v>
      </c>
      <c r="B24" s="9" t="s">
        <v>328</v>
      </c>
      <c r="C24">
        <f>IF('Normalized Data'!E24&gt;labeling!$T$6,1,0)</f>
        <v>1</v>
      </c>
      <c r="D24">
        <f>IF('Normalized Data'!C24&gt;labeling!$U$6,1,0)</f>
        <v>0</v>
      </c>
      <c r="E24">
        <f>IF(('Normalized Data'!E24-'Normalized Data'!F24)&gt;labeling!$X$6,1,0) * labeling!C24</f>
        <v>0</v>
      </c>
      <c r="F24">
        <f>IF(('Normalized Data'!C24-'Normalized Data'!D24)&gt;labeling!$Y$6,1,0) * labeling!D24</f>
        <v>0</v>
      </c>
      <c r="H24">
        <f>C24 * (1-D24) * IF(('Normalized Data'!E24-'Normalized Data'!C24)&gt;labeling!$V$6,1,0)</f>
        <v>1</v>
      </c>
      <c r="I24" s="19" t="s">
        <v>1168</v>
      </c>
      <c r="J24">
        <f>D24 * (1-C24) * IF(('Normalized Data'!C24-'Normalized Data'!E24)&gt;labeling!$W$6,1,0)</f>
        <v>0</v>
      </c>
      <c r="K24" s="16"/>
      <c r="L24">
        <f>IF((E24+F24)=2,1,E24+F24)</f>
        <v>0</v>
      </c>
      <c r="N24">
        <f>H24 * L24</f>
        <v>0</v>
      </c>
      <c r="O24" s="22" t="s">
        <v>1170</v>
      </c>
      <c r="P24">
        <f t="shared" si="1"/>
        <v>0</v>
      </c>
      <c r="Q24" s="23"/>
    </row>
    <row r="25" spans="1:17">
      <c r="A25" s="8" t="s">
        <v>329</v>
      </c>
      <c r="B25" s="9" t="s">
        <v>330</v>
      </c>
      <c r="C25">
        <f>IF('Normalized Data'!E25&gt;labeling!$T$6,1,0)</f>
        <v>0</v>
      </c>
      <c r="D25">
        <f>IF('Normalized Data'!C25&gt;labeling!$U$6,1,0)</f>
        <v>1</v>
      </c>
      <c r="E25">
        <f>IF(('Normalized Data'!E25-'Normalized Data'!F25)&gt;labeling!$X$6,1,0) * labeling!C25</f>
        <v>0</v>
      </c>
      <c r="F25">
        <f>IF(('Normalized Data'!C25-'Normalized Data'!D25)&gt;labeling!$Y$6,1,0) * labeling!D25</f>
        <v>0</v>
      </c>
      <c r="H25">
        <f>C25 * (1-D25) * IF(('Normalized Data'!E25-'Normalized Data'!C25)&gt;labeling!$V$6,1,0)</f>
        <v>0</v>
      </c>
      <c r="J25">
        <f>D25 * (1-C25) * IF(('Normalized Data'!C25-'Normalized Data'!E25)&gt;labeling!$W$6,1,0)</f>
        <v>1</v>
      </c>
      <c r="K25" s="17"/>
      <c r="L25">
        <f>IF((E25+F25)=2,1,E25+F25)</f>
        <v>0</v>
      </c>
      <c r="N25">
        <f>H25 * L25</f>
        <v>0</v>
      </c>
      <c r="P25">
        <f t="shared" si="1"/>
        <v>0</v>
      </c>
      <c r="Q25" s="23"/>
    </row>
    <row r="26" spans="1:17">
      <c r="A26" s="8" t="s">
        <v>331</v>
      </c>
      <c r="B26" s="9" t="s">
        <v>332</v>
      </c>
      <c r="C26">
        <f>IF('Normalized Data'!E26&gt;labeling!$T$6,1,0)</f>
        <v>0</v>
      </c>
      <c r="D26">
        <f>IF('Normalized Data'!C26&gt;labeling!$U$6,1,0)</f>
        <v>1</v>
      </c>
      <c r="E26">
        <f>IF(('Normalized Data'!E26-'Normalized Data'!F26)&gt;labeling!$X$6,1,0) * labeling!C26</f>
        <v>0</v>
      </c>
      <c r="F26">
        <f>IF(('Normalized Data'!C26-'Normalized Data'!D26)&gt;labeling!$Y$6,1,0) * labeling!D26</f>
        <v>1</v>
      </c>
      <c r="H26">
        <f>C26 * (1-D26) * IF(('Normalized Data'!E26-'Normalized Data'!C26)&gt;labeling!$V$6,1,0)</f>
        <v>0</v>
      </c>
      <c r="J26">
        <f>D26 * (1-C26) * IF(('Normalized Data'!C26-'Normalized Data'!E26)&gt;labeling!$W$6,1,0)</f>
        <v>1</v>
      </c>
      <c r="K26" s="17"/>
      <c r="L26">
        <f>IF((E26+F26)=2,1,E26+F26)</f>
        <v>1</v>
      </c>
      <c r="N26">
        <f>H26 * L26</f>
        <v>0</v>
      </c>
      <c r="P26">
        <f t="shared" si="1"/>
        <v>1</v>
      </c>
      <c r="Q26" s="25"/>
    </row>
    <row r="27" spans="1:17">
      <c r="A27" s="8" t="s">
        <v>333</v>
      </c>
      <c r="B27" s="9" t="s">
        <v>334</v>
      </c>
      <c r="C27">
        <f>IF('Normalized Data'!E27&gt;labeling!$T$6,1,0)</f>
        <v>0</v>
      </c>
      <c r="D27">
        <f>IF('Normalized Data'!C27&gt;labeling!$U$6,1,0)</f>
        <v>0</v>
      </c>
      <c r="E27">
        <f>IF(('Normalized Data'!E27-'Normalized Data'!F27)&gt;labeling!$X$6,1,0) * labeling!C27</f>
        <v>0</v>
      </c>
      <c r="F27">
        <f>IF(('Normalized Data'!C27-'Normalized Data'!D27)&gt;labeling!$Y$6,1,0) * labeling!D27</f>
        <v>0</v>
      </c>
      <c r="H27">
        <f>C27 * (1-D27) * IF(('Normalized Data'!E27-'Normalized Data'!C27)&gt;labeling!$V$6,1,0)</f>
        <v>0</v>
      </c>
      <c r="J27">
        <f>D27 * (1-C27) * IF(('Normalized Data'!C27-'Normalized Data'!E27)&gt;labeling!$W$6,1,0)</f>
        <v>0</v>
      </c>
      <c r="K27" s="16"/>
      <c r="L27">
        <f>IF((E27+F27)=2,1,E27+F27)</f>
        <v>0</v>
      </c>
      <c r="N27">
        <f>H27 * L27</f>
        <v>0</v>
      </c>
      <c r="P27">
        <f t="shared" si="1"/>
        <v>0</v>
      </c>
      <c r="Q27" s="23"/>
    </row>
    <row r="28" spans="1:17">
      <c r="A28" s="8" t="s">
        <v>335</v>
      </c>
      <c r="B28" s="8" t="s">
        <v>336</v>
      </c>
      <c r="C28">
        <f>IF('Normalized Data'!E28&gt;labeling!$T$6,1,0)</f>
        <v>1</v>
      </c>
      <c r="D28">
        <f>IF('Normalized Data'!C28&gt;labeling!$U$6,1,0)</f>
        <v>1</v>
      </c>
      <c r="E28">
        <f>IF(('Normalized Data'!E28-'Normalized Data'!F28)&gt;labeling!$X$6,1,0) * labeling!C28</f>
        <v>0</v>
      </c>
      <c r="F28">
        <f>IF(('Normalized Data'!C28-'Normalized Data'!D28)&gt;labeling!$Y$6,1,0) * labeling!D28</f>
        <v>1</v>
      </c>
      <c r="H28">
        <f>C28 * (1-D28) * IF(('Normalized Data'!E28-'Normalized Data'!C28)&gt;labeling!$V$6,1,0)</f>
        <v>0</v>
      </c>
      <c r="J28">
        <f>D28 * (1-C28) * IF(('Normalized Data'!C28-'Normalized Data'!E28)&gt;labeling!$W$6,1,0)</f>
        <v>0</v>
      </c>
      <c r="K28" s="16"/>
      <c r="L28">
        <f>IF((E28+F28)=2,1,E28+F28)</f>
        <v>1</v>
      </c>
      <c r="N28">
        <f>H28 * L28</f>
        <v>0</v>
      </c>
      <c r="P28">
        <f t="shared" si="1"/>
        <v>0</v>
      </c>
      <c r="Q28" s="23"/>
    </row>
    <row r="29" spans="1:17">
      <c r="A29" s="8" t="s">
        <v>337</v>
      </c>
      <c r="B29" s="9" t="s">
        <v>338</v>
      </c>
      <c r="C29">
        <f>IF('Normalized Data'!E29&gt;labeling!$T$6,1,0)</f>
        <v>1</v>
      </c>
      <c r="D29">
        <f>IF('Normalized Data'!C29&gt;labeling!$U$6,1,0)</f>
        <v>1</v>
      </c>
      <c r="E29">
        <f>IF(('Normalized Data'!E29-'Normalized Data'!F29)&gt;labeling!$X$6,1,0) * labeling!C29</f>
        <v>0</v>
      </c>
      <c r="F29">
        <f>IF(('Normalized Data'!C29-'Normalized Data'!D29)&gt;labeling!$Y$6,1,0) * labeling!D29</f>
        <v>1</v>
      </c>
      <c r="H29">
        <f>C29 * (1-D29) * IF(('Normalized Data'!E29-'Normalized Data'!C29)&gt;labeling!$V$6,1,0)</f>
        <v>0</v>
      </c>
      <c r="J29">
        <f>D29 * (1-C29) * IF(('Normalized Data'!C29-'Normalized Data'!E29)&gt;labeling!$W$6,1,0)</f>
        <v>0</v>
      </c>
      <c r="L29">
        <f>IF((E29+F29)=2,1,E29+F29)</f>
        <v>1</v>
      </c>
      <c r="N29">
        <f>H29 * L29</f>
        <v>0</v>
      </c>
      <c r="P29">
        <f t="shared" si="1"/>
        <v>0</v>
      </c>
      <c r="Q29" s="23"/>
    </row>
    <row r="30" spans="1:17">
      <c r="A30" s="8" t="s">
        <v>339</v>
      </c>
      <c r="B30" s="9" t="s">
        <v>340</v>
      </c>
      <c r="C30">
        <f>IF('Normalized Data'!E30&gt;labeling!$T$6,1,0)</f>
        <v>1</v>
      </c>
      <c r="D30">
        <f>IF('Normalized Data'!C30&gt;labeling!$U$6,1,0)</f>
        <v>1</v>
      </c>
      <c r="E30">
        <f>IF(('Normalized Data'!E30-'Normalized Data'!F30)&gt;labeling!$X$6,1,0) * labeling!C30</f>
        <v>0</v>
      </c>
      <c r="F30">
        <f>IF(('Normalized Data'!C30-'Normalized Data'!D30)&gt;labeling!$Y$6,1,0) * labeling!D30</f>
        <v>1</v>
      </c>
      <c r="H30">
        <f>C30 * (1-D30) * IF(('Normalized Data'!E30-'Normalized Data'!C30)&gt;labeling!$V$6,1,0)</f>
        <v>0</v>
      </c>
      <c r="J30">
        <f>D30 * (1-C30) * IF(('Normalized Data'!C30-'Normalized Data'!E30)&gt;labeling!$W$6,1,0)</f>
        <v>0</v>
      </c>
      <c r="L30">
        <f>IF((E30+F30)=2,1,E30+F30)</f>
        <v>1</v>
      </c>
      <c r="N30">
        <f>H30 * L30</f>
        <v>0</v>
      </c>
      <c r="P30">
        <f t="shared" si="1"/>
        <v>0</v>
      </c>
      <c r="Q30" s="23"/>
    </row>
    <row r="31" spans="1:17">
      <c r="A31" s="8" t="s">
        <v>341</v>
      </c>
      <c r="B31" s="9" t="s">
        <v>340</v>
      </c>
      <c r="C31">
        <f>IF('Normalized Data'!E31&gt;labeling!$T$6,1,0)</f>
        <v>1</v>
      </c>
      <c r="D31">
        <f>IF('Normalized Data'!C31&gt;labeling!$U$6,1,0)</f>
        <v>1</v>
      </c>
      <c r="E31">
        <f>IF(('Normalized Data'!E31-'Normalized Data'!F31)&gt;labeling!$X$6,1,0) * labeling!C31</f>
        <v>0</v>
      </c>
      <c r="F31">
        <f>IF(('Normalized Data'!C31-'Normalized Data'!D31)&gt;labeling!$Y$6,1,0) * labeling!D31</f>
        <v>1</v>
      </c>
      <c r="H31">
        <f>C31 * (1-D31) * IF(('Normalized Data'!E31-'Normalized Data'!C31)&gt;labeling!$V$6,1,0)</f>
        <v>0</v>
      </c>
      <c r="J31">
        <f>D31 * (1-C31) * IF(('Normalized Data'!C31-'Normalized Data'!E31)&gt;labeling!$W$6,1,0)</f>
        <v>0</v>
      </c>
      <c r="L31">
        <f>IF((E31+F31)=2,1,E31+F31)</f>
        <v>1</v>
      </c>
      <c r="N31">
        <f>H31 * L31</f>
        <v>0</v>
      </c>
      <c r="P31">
        <f t="shared" si="1"/>
        <v>0</v>
      </c>
      <c r="Q31" s="23"/>
    </row>
    <row r="32" spans="1:17">
      <c r="A32" s="8" t="s">
        <v>342</v>
      </c>
      <c r="B32" s="9" t="s">
        <v>343</v>
      </c>
      <c r="C32">
        <f>IF('Normalized Data'!E32&gt;labeling!$T$6,1,0)</f>
        <v>1</v>
      </c>
      <c r="D32">
        <f>IF('Normalized Data'!C32&gt;labeling!$U$6,1,0)</f>
        <v>1</v>
      </c>
      <c r="E32">
        <f>IF(('Normalized Data'!E32-'Normalized Data'!F32)&gt;labeling!$X$6,1,0) * labeling!C32</f>
        <v>1</v>
      </c>
      <c r="F32">
        <f>IF(('Normalized Data'!C32-'Normalized Data'!D32)&gt;labeling!$Y$6,1,0) * labeling!D32</f>
        <v>1</v>
      </c>
      <c r="H32">
        <f>C32 * (1-D32) * IF(('Normalized Data'!E32-'Normalized Data'!C32)&gt;labeling!$V$6,1,0)</f>
        <v>0</v>
      </c>
      <c r="J32">
        <f>D32 * (1-C32) * IF(('Normalized Data'!C32-'Normalized Data'!E32)&gt;labeling!$W$6,1,0)</f>
        <v>0</v>
      </c>
      <c r="L32">
        <f>IF((E32+F32)=2,1,E32+F32)</f>
        <v>1</v>
      </c>
      <c r="N32">
        <f>H32 * L32</f>
        <v>0</v>
      </c>
      <c r="P32">
        <f t="shared" si="1"/>
        <v>0</v>
      </c>
      <c r="Q32" s="23"/>
    </row>
    <row r="33" spans="1:17">
      <c r="A33" s="8" t="s">
        <v>344</v>
      </c>
      <c r="B33" s="8" t="s">
        <v>345</v>
      </c>
      <c r="C33">
        <f>IF('Normalized Data'!E33&gt;labeling!$T$6,1,0)</f>
        <v>1</v>
      </c>
      <c r="D33">
        <f>IF('Normalized Data'!C33&gt;labeling!$U$6,1,0)</f>
        <v>1</v>
      </c>
      <c r="E33">
        <f>IF(('Normalized Data'!E33-'Normalized Data'!F33)&gt;labeling!$X$6,1,0) * labeling!C33</f>
        <v>0</v>
      </c>
      <c r="F33">
        <f>IF(('Normalized Data'!C33-'Normalized Data'!D33)&gt;labeling!$Y$6,1,0) * labeling!D33</f>
        <v>0</v>
      </c>
      <c r="H33">
        <f>C33 * (1-D33) * IF(('Normalized Data'!E33-'Normalized Data'!C33)&gt;labeling!$V$6,1,0)</f>
        <v>0</v>
      </c>
      <c r="J33">
        <f>D33 * (1-C33) * IF(('Normalized Data'!C33-'Normalized Data'!E33)&gt;labeling!$W$6,1,0)</f>
        <v>0</v>
      </c>
      <c r="L33">
        <f>IF((E33+F33)=2,1,E33+F33)</f>
        <v>0</v>
      </c>
      <c r="N33">
        <f>H33 * L33</f>
        <v>0</v>
      </c>
      <c r="P33">
        <f t="shared" si="1"/>
        <v>0</v>
      </c>
      <c r="Q33" s="23"/>
    </row>
    <row r="34" spans="1:17">
      <c r="A34" s="8" t="s">
        <v>0</v>
      </c>
      <c r="B34" s="8" t="s">
        <v>346</v>
      </c>
      <c r="C34">
        <f>IF('Normalized Data'!E34&gt;labeling!$T$6,1,0)</f>
        <v>1</v>
      </c>
      <c r="D34">
        <f>IF('Normalized Data'!C34&gt;labeling!$U$6,1,0)</f>
        <v>1</v>
      </c>
      <c r="E34">
        <f>IF(('Normalized Data'!E34-'Normalized Data'!F34)&gt;labeling!$X$6,1,0) * labeling!C34</f>
        <v>0</v>
      </c>
      <c r="F34">
        <f>IF(('Normalized Data'!C34-'Normalized Data'!D34)&gt;labeling!$Y$6,1,0) * labeling!D34</f>
        <v>0</v>
      </c>
      <c r="H34">
        <f>C34 * (1-D34) * IF(('Normalized Data'!E34-'Normalized Data'!C34)&gt;labeling!$V$6,1,0)</f>
        <v>0</v>
      </c>
      <c r="J34">
        <f>D34 * (1-C34) * IF(('Normalized Data'!C34-'Normalized Data'!E34)&gt;labeling!$W$6,1,0)</f>
        <v>0</v>
      </c>
      <c r="L34">
        <f>IF((E34+F34)=2,1,E34+F34)</f>
        <v>0</v>
      </c>
      <c r="N34">
        <f>H34 * L34</f>
        <v>0</v>
      </c>
      <c r="P34">
        <f t="shared" si="1"/>
        <v>0</v>
      </c>
      <c r="Q34" s="23"/>
    </row>
    <row r="35" spans="1:17">
      <c r="A35" s="8" t="s">
        <v>1</v>
      </c>
      <c r="B35" s="8" t="s">
        <v>347</v>
      </c>
      <c r="C35">
        <f>IF('Normalized Data'!E35&gt;labeling!$T$6,1,0)</f>
        <v>1</v>
      </c>
      <c r="D35">
        <f>IF('Normalized Data'!C35&gt;labeling!$U$6,1,0)</f>
        <v>1</v>
      </c>
      <c r="E35">
        <f>IF(('Normalized Data'!E35-'Normalized Data'!F35)&gt;labeling!$X$6,1,0) * labeling!C35</f>
        <v>0</v>
      </c>
      <c r="F35">
        <f>IF(('Normalized Data'!C35-'Normalized Data'!D35)&gt;labeling!$Y$6,1,0) * labeling!D35</f>
        <v>0</v>
      </c>
      <c r="H35">
        <f>C35 * (1-D35) * IF(('Normalized Data'!E35-'Normalized Data'!C35)&gt;labeling!$V$6,1,0)</f>
        <v>0</v>
      </c>
      <c r="J35">
        <f>D35 * (1-C35) * IF(('Normalized Data'!C35-'Normalized Data'!E35)&gt;labeling!$W$6,1,0)</f>
        <v>0</v>
      </c>
      <c r="L35">
        <f>IF((E35+F35)=2,1,E35+F35)</f>
        <v>0</v>
      </c>
      <c r="N35">
        <f>H35 * L35</f>
        <v>0</v>
      </c>
      <c r="P35">
        <f t="shared" si="1"/>
        <v>0</v>
      </c>
      <c r="Q35" s="23"/>
    </row>
    <row r="36" spans="1:17">
      <c r="A36" s="10" t="s">
        <v>2</v>
      </c>
      <c r="B36" s="10" t="s">
        <v>348</v>
      </c>
      <c r="C36">
        <f>IF('Normalized Data'!E36&gt;labeling!$T$6,1,0)</f>
        <v>0</v>
      </c>
      <c r="D36">
        <f>IF('Normalized Data'!C36&gt;labeling!$U$6,1,0)</f>
        <v>0</v>
      </c>
      <c r="E36">
        <f>IF(('Normalized Data'!E36-'Normalized Data'!F36)&gt;labeling!$X$6,1,0) * labeling!C36</f>
        <v>0</v>
      </c>
      <c r="F36">
        <f>IF(('Normalized Data'!C36-'Normalized Data'!D36)&gt;labeling!$Y$6,1,0) * labeling!D36</f>
        <v>0</v>
      </c>
      <c r="H36">
        <f>C36 * (1-D36) * IF(('Normalized Data'!E36-'Normalized Data'!C36)&gt;labeling!$V$6,1,0)</f>
        <v>0</v>
      </c>
      <c r="J36">
        <f>D36 * (1-C36) * IF(('Normalized Data'!C36-'Normalized Data'!E36)&gt;labeling!$W$6,1,0)</f>
        <v>0</v>
      </c>
      <c r="L36">
        <f>IF((E36+F36)=2,1,E36+F36)</f>
        <v>0</v>
      </c>
      <c r="N36">
        <f>H36 * L36</f>
        <v>0</v>
      </c>
      <c r="P36">
        <f t="shared" si="1"/>
        <v>0</v>
      </c>
      <c r="Q36" s="23"/>
    </row>
    <row r="37" spans="1:17">
      <c r="A37" s="10" t="s">
        <v>3</v>
      </c>
      <c r="B37" s="10" t="s">
        <v>349</v>
      </c>
      <c r="C37">
        <f>IF('Normalized Data'!E37&gt;labeling!$T$6,1,0)</f>
        <v>1</v>
      </c>
      <c r="D37">
        <f>IF('Normalized Data'!C37&gt;labeling!$U$6,1,0)</f>
        <v>1</v>
      </c>
      <c r="E37">
        <f>IF(('Normalized Data'!E37-'Normalized Data'!F37)&gt;labeling!$X$6,1,0) * labeling!C37</f>
        <v>0</v>
      </c>
      <c r="F37">
        <f>IF(('Normalized Data'!C37-'Normalized Data'!D37)&gt;labeling!$Y$6,1,0) * labeling!D37</f>
        <v>0</v>
      </c>
      <c r="H37">
        <f>C37 * (1-D37) * IF(('Normalized Data'!E37-'Normalized Data'!C37)&gt;labeling!$V$6,1,0)</f>
        <v>0</v>
      </c>
      <c r="J37">
        <f>D37 * (1-C37) * IF(('Normalized Data'!C37-'Normalized Data'!E37)&gt;labeling!$W$6,1,0)</f>
        <v>0</v>
      </c>
      <c r="L37">
        <f>IF((E37+F37)=2,1,E37+F37)</f>
        <v>0</v>
      </c>
      <c r="N37">
        <f>H37 * L37</f>
        <v>0</v>
      </c>
      <c r="P37">
        <f t="shared" si="1"/>
        <v>0</v>
      </c>
      <c r="Q37" s="23"/>
    </row>
    <row r="38" spans="1:17">
      <c r="A38" s="10" t="s">
        <v>4</v>
      </c>
      <c r="B38" s="10" t="s">
        <v>350</v>
      </c>
      <c r="C38">
        <f>IF('Normalized Data'!E38&gt;labeling!$T$6,1,0)</f>
        <v>0</v>
      </c>
      <c r="D38">
        <f>IF('Normalized Data'!C38&gt;labeling!$U$6,1,0)</f>
        <v>1</v>
      </c>
      <c r="E38">
        <f>IF(('Normalized Data'!E38-'Normalized Data'!F38)&gt;labeling!$X$6,1,0) * labeling!C38</f>
        <v>0</v>
      </c>
      <c r="F38">
        <f>IF(('Normalized Data'!C38-'Normalized Data'!D38)&gt;labeling!$Y$6,1,0) * labeling!D38</f>
        <v>0</v>
      </c>
      <c r="H38">
        <f>C38 * (1-D38) * IF(('Normalized Data'!E38-'Normalized Data'!C38)&gt;labeling!$V$6,1,0)</f>
        <v>0</v>
      </c>
      <c r="J38">
        <f>D38 * (1-C38) * IF(('Normalized Data'!C38-'Normalized Data'!E38)&gt;labeling!$W$6,1,0)</f>
        <v>1</v>
      </c>
      <c r="K38" s="15"/>
      <c r="L38">
        <f>IF((E38+F38)=2,1,E38+F38)</f>
        <v>0</v>
      </c>
      <c r="N38">
        <f>H38 * L38</f>
        <v>0</v>
      </c>
      <c r="P38">
        <f t="shared" si="1"/>
        <v>0</v>
      </c>
      <c r="Q38" s="26" t="s">
        <v>1170</v>
      </c>
    </row>
    <row r="39" spans="1:17">
      <c r="A39" s="10" t="s">
        <v>5</v>
      </c>
      <c r="B39" s="10" t="s">
        <v>351</v>
      </c>
      <c r="C39">
        <f>IF('Normalized Data'!E39&gt;labeling!$T$6,1,0)</f>
        <v>0</v>
      </c>
      <c r="D39">
        <f>IF('Normalized Data'!C39&gt;labeling!$U$6,1,0)</f>
        <v>0</v>
      </c>
      <c r="E39">
        <f>IF(('Normalized Data'!E39-'Normalized Data'!F39)&gt;labeling!$X$6,1,0) * labeling!C39</f>
        <v>0</v>
      </c>
      <c r="F39">
        <f>IF(('Normalized Data'!C39-'Normalized Data'!D39)&gt;labeling!$Y$6,1,0) * labeling!D39</f>
        <v>0</v>
      </c>
      <c r="H39">
        <f>C39 * (1-D39) * IF(('Normalized Data'!E39-'Normalized Data'!C39)&gt;labeling!$V$6,1,0)</f>
        <v>0</v>
      </c>
      <c r="J39">
        <f>D39 * (1-C39) * IF(('Normalized Data'!C39-'Normalized Data'!E39)&gt;labeling!$W$6,1,0)</f>
        <v>0</v>
      </c>
      <c r="L39">
        <f>IF((E39+F39)=2,1,E39+F39)</f>
        <v>0</v>
      </c>
      <c r="N39">
        <f>H39 * L39</f>
        <v>0</v>
      </c>
      <c r="P39">
        <f t="shared" si="1"/>
        <v>0</v>
      </c>
      <c r="Q39" s="23"/>
    </row>
    <row r="40" spans="1:17">
      <c r="A40" s="10" t="s">
        <v>6</v>
      </c>
      <c r="B40" s="10" t="s">
        <v>352</v>
      </c>
      <c r="C40">
        <f>IF('Normalized Data'!E40&gt;labeling!$T$6,1,0)</f>
        <v>0</v>
      </c>
      <c r="D40">
        <f>IF('Normalized Data'!C40&gt;labeling!$U$6,1,0)</f>
        <v>0</v>
      </c>
      <c r="E40">
        <f>IF(('Normalized Data'!E40-'Normalized Data'!F40)&gt;labeling!$X$6,1,0) * labeling!C40</f>
        <v>0</v>
      </c>
      <c r="F40">
        <f>IF(('Normalized Data'!C40-'Normalized Data'!D40)&gt;labeling!$Y$6,1,0) * labeling!D40</f>
        <v>0</v>
      </c>
      <c r="H40">
        <f>C40 * (1-D40) * IF(('Normalized Data'!E40-'Normalized Data'!C40)&gt;labeling!$V$6,1,0)</f>
        <v>0</v>
      </c>
      <c r="J40">
        <f>D40 * (1-C40) * IF(('Normalized Data'!C40-'Normalized Data'!E40)&gt;labeling!$W$6,1,0)</f>
        <v>0</v>
      </c>
      <c r="L40">
        <f>IF((E40+F40)=2,1,E40+F40)</f>
        <v>0</v>
      </c>
      <c r="N40">
        <f>H40 * L40</f>
        <v>0</v>
      </c>
      <c r="P40">
        <f t="shared" si="1"/>
        <v>0</v>
      </c>
      <c r="Q40" s="23"/>
    </row>
    <row r="41" spans="1:17">
      <c r="A41" s="10" t="s">
        <v>7</v>
      </c>
      <c r="B41" s="10" t="s">
        <v>353</v>
      </c>
      <c r="C41">
        <f>IF('Normalized Data'!E41&gt;labeling!$T$6,1,0)</f>
        <v>0</v>
      </c>
      <c r="D41">
        <f>IF('Normalized Data'!C41&gt;labeling!$U$6,1,0)</f>
        <v>0</v>
      </c>
      <c r="E41">
        <f>IF(('Normalized Data'!E41-'Normalized Data'!F41)&gt;labeling!$X$6,1,0) * labeling!C41</f>
        <v>0</v>
      </c>
      <c r="F41">
        <f>IF(('Normalized Data'!C41-'Normalized Data'!D41)&gt;labeling!$Y$6,1,0) * labeling!D41</f>
        <v>0</v>
      </c>
      <c r="H41">
        <f>C41 * (1-D41) * IF(('Normalized Data'!E41-'Normalized Data'!C41)&gt;labeling!$V$6,1,0)</f>
        <v>0</v>
      </c>
      <c r="J41">
        <f>D41 * (1-C41) * IF(('Normalized Data'!C41-'Normalized Data'!E41)&gt;labeling!$W$6,1,0)</f>
        <v>0</v>
      </c>
      <c r="L41">
        <f>IF((E41+F41)=2,1,E41+F41)</f>
        <v>0</v>
      </c>
      <c r="N41">
        <f>H41 * L41</f>
        <v>0</v>
      </c>
      <c r="P41">
        <f t="shared" si="1"/>
        <v>0</v>
      </c>
      <c r="Q41" s="23"/>
    </row>
    <row r="42" spans="1:17">
      <c r="A42" s="10" t="s">
        <v>8</v>
      </c>
      <c r="B42" s="10" t="s">
        <v>354</v>
      </c>
      <c r="C42">
        <f>IF('Normalized Data'!E42&gt;labeling!$T$6,1,0)</f>
        <v>0</v>
      </c>
      <c r="D42">
        <f>IF('Normalized Data'!C42&gt;labeling!$U$6,1,0)</f>
        <v>1</v>
      </c>
      <c r="E42">
        <f>IF(('Normalized Data'!E42-'Normalized Data'!F42)&gt;labeling!$X$6,1,0) * labeling!C42</f>
        <v>0</v>
      </c>
      <c r="F42">
        <f>IF(('Normalized Data'!C42-'Normalized Data'!D42)&gt;labeling!$Y$6,1,0) * labeling!D42</f>
        <v>0</v>
      </c>
      <c r="H42">
        <f>C42 * (1-D42) * IF(('Normalized Data'!E42-'Normalized Data'!C42)&gt;labeling!$V$6,1,0)</f>
        <v>0</v>
      </c>
      <c r="J42">
        <f>D42 * (1-C42) * IF(('Normalized Data'!C42-'Normalized Data'!E42)&gt;labeling!$W$6,1,0)</f>
        <v>1</v>
      </c>
      <c r="K42" s="18"/>
      <c r="L42">
        <f>IF((E42+F42)=2,1,E42+F42)</f>
        <v>0</v>
      </c>
      <c r="N42">
        <f>H42 * L42</f>
        <v>0</v>
      </c>
      <c r="P42">
        <f t="shared" si="1"/>
        <v>0</v>
      </c>
      <c r="Q42" s="23"/>
    </row>
    <row r="43" spans="1:17">
      <c r="A43" s="10" t="s">
        <v>9</v>
      </c>
      <c r="B43" s="10" t="s">
        <v>355</v>
      </c>
      <c r="C43">
        <f>IF('Normalized Data'!E43&gt;labeling!$T$6,1,0)</f>
        <v>0</v>
      </c>
      <c r="D43">
        <f>IF('Normalized Data'!C43&gt;labeling!$U$6,1,0)</f>
        <v>0</v>
      </c>
      <c r="E43">
        <f>IF(('Normalized Data'!E43-'Normalized Data'!F43)&gt;labeling!$X$6,1,0) * labeling!C43</f>
        <v>0</v>
      </c>
      <c r="F43">
        <f>IF(('Normalized Data'!C43-'Normalized Data'!D43)&gt;labeling!$Y$6,1,0) * labeling!D43</f>
        <v>0</v>
      </c>
      <c r="H43">
        <f>C43 * (1-D43) * IF(('Normalized Data'!E43-'Normalized Data'!C43)&gt;labeling!$V$6,1,0)</f>
        <v>0</v>
      </c>
      <c r="I43" s="19" t="s">
        <v>1168</v>
      </c>
      <c r="J43">
        <f>D43 * (1-C43) * IF(('Normalized Data'!C43-'Normalized Data'!E43)&gt;labeling!$W$6,1,0)</f>
        <v>0</v>
      </c>
      <c r="L43">
        <f>IF((E43+F43)=2,1,E43+F43)</f>
        <v>0</v>
      </c>
      <c r="N43">
        <f>H43 * L43</f>
        <v>0</v>
      </c>
      <c r="O43" s="22" t="s">
        <v>1172</v>
      </c>
      <c r="P43">
        <f t="shared" si="1"/>
        <v>0</v>
      </c>
      <c r="Q43" s="23"/>
    </row>
    <row r="44" spans="1:17">
      <c r="A44" s="10" t="s">
        <v>10</v>
      </c>
      <c r="B44" s="10" t="s">
        <v>356</v>
      </c>
      <c r="C44">
        <f>IF('Normalized Data'!E44&gt;labeling!$T$6,1,0)</f>
        <v>0</v>
      </c>
      <c r="D44">
        <f>IF('Normalized Data'!C44&gt;labeling!$U$6,1,0)</f>
        <v>1</v>
      </c>
      <c r="E44">
        <f>IF(('Normalized Data'!E44-'Normalized Data'!F44)&gt;labeling!$X$6,1,0) * labeling!C44</f>
        <v>0</v>
      </c>
      <c r="F44">
        <f>IF(('Normalized Data'!C44-'Normalized Data'!D44)&gt;labeling!$Y$6,1,0) * labeling!D44</f>
        <v>0</v>
      </c>
      <c r="H44">
        <f>C44 * (1-D44) * IF(('Normalized Data'!E44-'Normalized Data'!C44)&gt;labeling!$V$6,1,0)</f>
        <v>0</v>
      </c>
      <c r="J44">
        <f>D44 * (1-C44) * IF(('Normalized Data'!C44-'Normalized Data'!E44)&gt;labeling!$W$6,1,0)</f>
        <v>1</v>
      </c>
      <c r="K44" s="19" t="s">
        <v>1168</v>
      </c>
      <c r="L44">
        <f>IF((E44+F44)=2,1,E44+F44)</f>
        <v>0</v>
      </c>
      <c r="N44">
        <f>H44 * L44</f>
        <v>0</v>
      </c>
      <c r="P44">
        <f t="shared" si="1"/>
        <v>0</v>
      </c>
      <c r="Q44" s="26" t="s">
        <v>1170</v>
      </c>
    </row>
    <row r="45" spans="1:17">
      <c r="A45" s="10" t="s">
        <v>11</v>
      </c>
      <c r="B45" s="10" t="s">
        <v>357</v>
      </c>
      <c r="C45">
        <f>IF('Normalized Data'!E45&gt;labeling!$T$6,1,0)</f>
        <v>0</v>
      </c>
      <c r="D45">
        <f>IF('Normalized Data'!C45&gt;labeling!$U$6,1,0)</f>
        <v>0</v>
      </c>
      <c r="E45">
        <f>IF(('Normalized Data'!E45-'Normalized Data'!F45)&gt;labeling!$X$6,1,0) * labeling!C45</f>
        <v>0</v>
      </c>
      <c r="F45">
        <f>IF(('Normalized Data'!C45-'Normalized Data'!D45)&gt;labeling!$Y$6,1,0) * labeling!D45</f>
        <v>0</v>
      </c>
      <c r="H45">
        <f>C45 * (1-D45) * IF(('Normalized Data'!E45-'Normalized Data'!C45)&gt;labeling!$V$6,1,0)</f>
        <v>0</v>
      </c>
      <c r="J45">
        <f>D45 * (1-C45) * IF(('Normalized Data'!C45-'Normalized Data'!E45)&gt;labeling!$W$6,1,0)</f>
        <v>0</v>
      </c>
      <c r="L45">
        <f>IF((E45+F45)=2,1,E45+F45)</f>
        <v>0</v>
      </c>
      <c r="N45">
        <f>H45 * L45</f>
        <v>0</v>
      </c>
      <c r="P45">
        <f t="shared" si="1"/>
        <v>0</v>
      </c>
      <c r="Q45" s="23"/>
    </row>
    <row r="46" spans="1:17">
      <c r="A46" s="10" t="s">
        <v>12</v>
      </c>
      <c r="B46" s="10" t="s">
        <v>358</v>
      </c>
      <c r="C46">
        <f>IF('Normalized Data'!E46&gt;labeling!$T$6,1,0)</f>
        <v>0</v>
      </c>
      <c r="D46">
        <f>IF('Normalized Data'!C46&gt;labeling!$U$6,1,0)</f>
        <v>0</v>
      </c>
      <c r="E46">
        <f>IF(('Normalized Data'!E46-'Normalized Data'!F46)&gt;labeling!$X$6,1,0) * labeling!C46</f>
        <v>0</v>
      </c>
      <c r="F46">
        <f>IF(('Normalized Data'!C46-'Normalized Data'!D46)&gt;labeling!$Y$6,1,0) * labeling!D46</f>
        <v>0</v>
      </c>
      <c r="H46">
        <f>C46 * (1-D46) * IF(('Normalized Data'!E46-'Normalized Data'!C46)&gt;labeling!$V$6,1,0)</f>
        <v>0</v>
      </c>
      <c r="J46">
        <f>D46 * (1-C46) * IF(('Normalized Data'!C46-'Normalized Data'!E46)&gt;labeling!$W$6,1,0)</f>
        <v>0</v>
      </c>
      <c r="L46">
        <f>IF((E46+F46)=2,1,E46+F46)</f>
        <v>0</v>
      </c>
      <c r="N46">
        <f>H46 * L46</f>
        <v>0</v>
      </c>
      <c r="P46">
        <f t="shared" si="1"/>
        <v>0</v>
      </c>
      <c r="Q46" s="23"/>
    </row>
    <row r="47" spans="1:17">
      <c r="A47" s="10" t="s">
        <v>13</v>
      </c>
      <c r="B47" s="10" t="s">
        <v>359</v>
      </c>
      <c r="C47">
        <f>IF('Normalized Data'!E47&gt;labeling!$T$6,1,0)</f>
        <v>0</v>
      </c>
      <c r="D47">
        <f>IF('Normalized Data'!C47&gt;labeling!$U$6,1,0)</f>
        <v>0</v>
      </c>
      <c r="E47">
        <f>IF(('Normalized Data'!E47-'Normalized Data'!F47)&gt;labeling!$X$6,1,0) * labeling!C47</f>
        <v>0</v>
      </c>
      <c r="F47">
        <f>IF(('Normalized Data'!C47-'Normalized Data'!D47)&gt;labeling!$Y$6,1,0) * labeling!D47</f>
        <v>0</v>
      </c>
      <c r="H47">
        <f>C47 * (1-D47) * IF(('Normalized Data'!E47-'Normalized Data'!C47)&gt;labeling!$V$6,1,0)</f>
        <v>0</v>
      </c>
      <c r="J47">
        <f>D47 * (1-C47) * IF(('Normalized Data'!C47-'Normalized Data'!E47)&gt;labeling!$W$6,1,0)</f>
        <v>0</v>
      </c>
      <c r="L47">
        <f>IF((E47+F47)=2,1,E47+F47)</f>
        <v>0</v>
      </c>
      <c r="N47">
        <f>H47 * L47</f>
        <v>0</v>
      </c>
      <c r="P47">
        <f t="shared" si="1"/>
        <v>0</v>
      </c>
      <c r="Q47" s="23"/>
    </row>
    <row r="48" spans="1:17">
      <c r="A48" s="10" t="s">
        <v>14</v>
      </c>
      <c r="B48" s="10" t="s">
        <v>360</v>
      </c>
      <c r="C48">
        <f>IF('Normalized Data'!E48&gt;labeling!$T$6,1,0)</f>
        <v>0</v>
      </c>
      <c r="D48">
        <f>IF('Normalized Data'!C48&gt;labeling!$U$6,1,0)</f>
        <v>0</v>
      </c>
      <c r="E48">
        <f>IF(('Normalized Data'!E48-'Normalized Data'!F48)&gt;labeling!$X$6,1,0) * labeling!C48</f>
        <v>0</v>
      </c>
      <c r="F48">
        <f>IF(('Normalized Data'!C48-'Normalized Data'!D48)&gt;labeling!$Y$6,1,0) * labeling!D48</f>
        <v>0</v>
      </c>
      <c r="H48">
        <f>C48 * (1-D48) * IF(('Normalized Data'!E48-'Normalized Data'!C48)&gt;labeling!$V$6,1,0)</f>
        <v>0</v>
      </c>
      <c r="J48">
        <f>D48 * (1-C48) * IF(('Normalized Data'!C48-'Normalized Data'!E48)&gt;labeling!$W$6,1,0)</f>
        <v>0</v>
      </c>
      <c r="L48">
        <f>IF((E48+F48)=2,1,E48+F48)</f>
        <v>0</v>
      </c>
      <c r="N48">
        <f>H48 * L48</f>
        <v>0</v>
      </c>
      <c r="P48">
        <f t="shared" si="1"/>
        <v>0</v>
      </c>
      <c r="Q48" s="23"/>
    </row>
    <row r="49" spans="1:17">
      <c r="A49" s="10" t="s">
        <v>15</v>
      </c>
      <c r="B49" s="10" t="s">
        <v>361</v>
      </c>
      <c r="C49">
        <f>IF('Normalized Data'!E49&gt;labeling!$T$6,1,0)</f>
        <v>0</v>
      </c>
      <c r="D49">
        <f>IF('Normalized Data'!C49&gt;labeling!$U$6,1,0)</f>
        <v>0</v>
      </c>
      <c r="E49">
        <f>IF(('Normalized Data'!E49-'Normalized Data'!F49)&gt;labeling!$X$6,1,0) * labeling!C49</f>
        <v>0</v>
      </c>
      <c r="F49">
        <f>IF(('Normalized Data'!C49-'Normalized Data'!D49)&gt;labeling!$Y$6,1,0) * labeling!D49</f>
        <v>0</v>
      </c>
      <c r="H49">
        <f>C49 * (1-D49) * IF(('Normalized Data'!E49-'Normalized Data'!C49)&gt;labeling!$V$6,1,0)</f>
        <v>0</v>
      </c>
      <c r="J49">
        <f>D49 * (1-C49) * IF(('Normalized Data'!C49-'Normalized Data'!E49)&gt;labeling!$W$6,1,0)</f>
        <v>0</v>
      </c>
      <c r="L49">
        <f>IF((E49+F49)=2,1,E49+F49)</f>
        <v>0</v>
      </c>
      <c r="N49">
        <f>H49 * L49</f>
        <v>0</v>
      </c>
      <c r="P49">
        <f t="shared" si="1"/>
        <v>0</v>
      </c>
      <c r="Q49" s="23"/>
    </row>
    <row r="50" spans="1:17">
      <c r="A50" s="10" t="s">
        <v>16</v>
      </c>
      <c r="B50" s="10" t="s">
        <v>362</v>
      </c>
      <c r="C50">
        <f>IF('Normalized Data'!E50&gt;labeling!$T$6,1,0)</f>
        <v>0</v>
      </c>
      <c r="D50">
        <f>IF('Normalized Data'!C50&gt;labeling!$U$6,1,0)</f>
        <v>0</v>
      </c>
      <c r="E50">
        <f>IF(('Normalized Data'!E50-'Normalized Data'!F50)&gt;labeling!$X$6,1,0) * labeling!C50</f>
        <v>0</v>
      </c>
      <c r="F50">
        <f>IF(('Normalized Data'!C50-'Normalized Data'!D50)&gt;labeling!$Y$6,1,0) * labeling!D50</f>
        <v>0</v>
      </c>
      <c r="H50">
        <f>C50 * (1-D50) * IF(('Normalized Data'!E50-'Normalized Data'!C50)&gt;labeling!$V$6,1,0)</f>
        <v>0</v>
      </c>
      <c r="J50">
        <f>D50 * (1-C50) * IF(('Normalized Data'!C50-'Normalized Data'!E50)&gt;labeling!$W$6,1,0)</f>
        <v>0</v>
      </c>
      <c r="L50">
        <f>IF((E50+F50)=2,1,E50+F50)</f>
        <v>0</v>
      </c>
      <c r="N50">
        <f>H50 * L50</f>
        <v>0</v>
      </c>
      <c r="P50">
        <f t="shared" si="1"/>
        <v>0</v>
      </c>
      <c r="Q50" s="23"/>
    </row>
    <row r="51" spans="1:17">
      <c r="A51" s="10" t="s">
        <v>17</v>
      </c>
      <c r="B51" s="10" t="s">
        <v>363</v>
      </c>
      <c r="C51">
        <f>IF('Normalized Data'!E51&gt;labeling!$T$6,1,0)</f>
        <v>0</v>
      </c>
      <c r="D51">
        <f>IF('Normalized Data'!C51&gt;labeling!$U$6,1,0)</f>
        <v>0</v>
      </c>
      <c r="E51">
        <f>IF(('Normalized Data'!E51-'Normalized Data'!F51)&gt;labeling!$X$6,1,0) * labeling!C51</f>
        <v>0</v>
      </c>
      <c r="F51">
        <f>IF(('Normalized Data'!C51-'Normalized Data'!D51)&gt;labeling!$Y$6,1,0) * labeling!D51</f>
        <v>0</v>
      </c>
      <c r="H51">
        <f>C51 * (1-D51) * IF(('Normalized Data'!E51-'Normalized Data'!C51)&gt;labeling!$V$6,1,0)</f>
        <v>0</v>
      </c>
      <c r="J51">
        <f>D51 * (1-C51) * IF(('Normalized Data'!C51-'Normalized Data'!E51)&gt;labeling!$W$6,1,0)</f>
        <v>0</v>
      </c>
      <c r="L51">
        <f>IF((E51+F51)=2,1,E51+F51)</f>
        <v>0</v>
      </c>
      <c r="N51">
        <f>H51 * L51</f>
        <v>0</v>
      </c>
      <c r="P51">
        <f t="shared" si="1"/>
        <v>0</v>
      </c>
      <c r="Q51" s="23"/>
    </row>
    <row r="52" spans="1:17">
      <c r="A52" s="10" t="s">
        <v>18</v>
      </c>
      <c r="B52" s="10" t="s">
        <v>364</v>
      </c>
      <c r="C52">
        <f>IF('Normalized Data'!E52&gt;labeling!$T$6,1,0)</f>
        <v>1</v>
      </c>
      <c r="D52">
        <f>IF('Normalized Data'!C52&gt;labeling!$U$6,1,0)</f>
        <v>0</v>
      </c>
      <c r="E52">
        <f>IF(('Normalized Data'!E52-'Normalized Data'!F52)&gt;labeling!$X$6,1,0) * labeling!C52</f>
        <v>0</v>
      </c>
      <c r="F52">
        <f>IF(('Normalized Data'!C52-'Normalized Data'!D52)&gt;labeling!$Y$6,1,0) * labeling!D52</f>
        <v>0</v>
      </c>
      <c r="H52">
        <f>C52 * (1-D52) * IF(('Normalized Data'!E52-'Normalized Data'!C52)&gt;labeling!$V$6,1,0)</f>
        <v>1</v>
      </c>
      <c r="I52" s="19" t="s">
        <v>1168</v>
      </c>
      <c r="J52">
        <f>D52 * (1-C52) * IF(('Normalized Data'!C52-'Normalized Data'!E52)&gt;labeling!$W$6,1,0)</f>
        <v>0</v>
      </c>
      <c r="L52">
        <f>IF((E52+F52)=2,1,E52+F52)</f>
        <v>0</v>
      </c>
      <c r="N52">
        <f>H52 * L52</f>
        <v>0</v>
      </c>
      <c r="P52">
        <f t="shared" si="1"/>
        <v>0</v>
      </c>
      <c r="Q52" s="23"/>
    </row>
    <row r="53" spans="1:17">
      <c r="A53" s="10" t="s">
        <v>19</v>
      </c>
      <c r="B53" s="10" t="s">
        <v>365</v>
      </c>
      <c r="C53">
        <f>IF('Normalized Data'!E53&gt;labeling!$T$6,1,0)</f>
        <v>0</v>
      </c>
      <c r="D53">
        <f>IF('Normalized Data'!C53&gt;labeling!$U$6,1,0)</f>
        <v>0</v>
      </c>
      <c r="E53">
        <f>IF(('Normalized Data'!E53-'Normalized Data'!F53)&gt;labeling!$X$6,1,0) * labeling!C53</f>
        <v>0</v>
      </c>
      <c r="F53">
        <f>IF(('Normalized Data'!C53-'Normalized Data'!D53)&gt;labeling!$Y$6,1,0) * labeling!D53</f>
        <v>0</v>
      </c>
      <c r="H53">
        <f>C53 * (1-D53) * IF(('Normalized Data'!E53-'Normalized Data'!C53)&gt;labeling!$V$6,1,0)</f>
        <v>0</v>
      </c>
      <c r="J53">
        <f>D53 * (1-C53) * IF(('Normalized Data'!C53-'Normalized Data'!E53)&gt;labeling!$W$6,1,0)</f>
        <v>0</v>
      </c>
      <c r="L53">
        <f>IF((E53+F53)=2,1,E53+F53)</f>
        <v>0</v>
      </c>
      <c r="N53">
        <f>H53 * L53</f>
        <v>0</v>
      </c>
      <c r="P53">
        <f t="shared" si="1"/>
        <v>0</v>
      </c>
      <c r="Q53" s="23"/>
    </row>
    <row r="54" spans="1:17">
      <c r="A54" s="10" t="s">
        <v>20</v>
      </c>
      <c r="B54" s="10" t="s">
        <v>366</v>
      </c>
      <c r="C54">
        <f>IF('Normalized Data'!E54&gt;labeling!$T$6,1,0)</f>
        <v>0</v>
      </c>
      <c r="D54">
        <f>IF('Normalized Data'!C54&gt;labeling!$U$6,1,0)</f>
        <v>0</v>
      </c>
      <c r="E54">
        <f>IF(('Normalized Data'!E54-'Normalized Data'!F54)&gt;labeling!$X$6,1,0) * labeling!C54</f>
        <v>0</v>
      </c>
      <c r="F54">
        <f>IF(('Normalized Data'!C54-'Normalized Data'!D54)&gt;labeling!$Y$6,1,0) * labeling!D54</f>
        <v>0</v>
      </c>
      <c r="H54">
        <f>C54 * (1-D54) * IF(('Normalized Data'!E54-'Normalized Data'!C54)&gt;labeling!$V$6,1,0)</f>
        <v>0</v>
      </c>
      <c r="J54">
        <f>D54 * (1-C54) * IF(('Normalized Data'!C54-'Normalized Data'!E54)&gt;labeling!$W$6,1,0)</f>
        <v>0</v>
      </c>
      <c r="L54">
        <f>IF((E54+F54)=2,1,E54+F54)</f>
        <v>0</v>
      </c>
      <c r="N54">
        <f>H54 * L54</f>
        <v>0</v>
      </c>
      <c r="P54">
        <f t="shared" si="1"/>
        <v>0</v>
      </c>
      <c r="Q54" s="23"/>
    </row>
    <row r="55" spans="1:17">
      <c r="A55" s="10" t="s">
        <v>21</v>
      </c>
      <c r="B55" s="10" t="s">
        <v>367</v>
      </c>
      <c r="C55">
        <f>IF('Normalized Data'!E55&gt;labeling!$T$6,1,0)</f>
        <v>0</v>
      </c>
      <c r="D55">
        <f>IF('Normalized Data'!C55&gt;labeling!$U$6,1,0)</f>
        <v>0</v>
      </c>
      <c r="E55">
        <f>IF(('Normalized Data'!E55-'Normalized Data'!F55)&gt;labeling!$X$6,1,0) * labeling!C55</f>
        <v>0</v>
      </c>
      <c r="F55">
        <f>IF(('Normalized Data'!C55-'Normalized Data'!D55)&gt;labeling!$Y$6,1,0) * labeling!D55</f>
        <v>0</v>
      </c>
      <c r="H55">
        <f>C55 * (1-D55) * IF(('Normalized Data'!E55-'Normalized Data'!C55)&gt;labeling!$V$6,1,0)</f>
        <v>0</v>
      </c>
      <c r="J55">
        <f>D55 * (1-C55) * IF(('Normalized Data'!C55-'Normalized Data'!E55)&gt;labeling!$W$6,1,0)</f>
        <v>0</v>
      </c>
      <c r="L55">
        <f>IF((E55+F55)=2,1,E55+F55)</f>
        <v>0</v>
      </c>
      <c r="N55">
        <f>H55 * L55</f>
        <v>0</v>
      </c>
      <c r="P55">
        <f t="shared" si="1"/>
        <v>0</v>
      </c>
      <c r="Q55" s="23"/>
    </row>
    <row r="56" spans="1:17">
      <c r="A56" s="10" t="s">
        <v>22</v>
      </c>
      <c r="B56" s="10" t="s">
        <v>368</v>
      </c>
      <c r="C56">
        <f>IF('Normalized Data'!E56&gt;labeling!$T$6,1,0)</f>
        <v>0</v>
      </c>
      <c r="D56">
        <f>IF('Normalized Data'!C56&gt;labeling!$U$6,1,0)</f>
        <v>0</v>
      </c>
      <c r="E56">
        <f>IF(('Normalized Data'!E56-'Normalized Data'!F56)&gt;labeling!$X$6,1,0) * labeling!C56</f>
        <v>0</v>
      </c>
      <c r="F56">
        <f>IF(('Normalized Data'!C56-'Normalized Data'!D56)&gt;labeling!$Y$6,1,0) * labeling!D56</f>
        <v>0</v>
      </c>
      <c r="H56">
        <f>C56 * (1-D56) * IF(('Normalized Data'!E56-'Normalized Data'!C56)&gt;labeling!$V$6,1,0)</f>
        <v>0</v>
      </c>
      <c r="J56">
        <f>D56 * (1-C56) * IF(('Normalized Data'!C56-'Normalized Data'!E56)&gt;labeling!$W$6,1,0)</f>
        <v>0</v>
      </c>
      <c r="L56">
        <f>IF((E56+F56)=2,1,E56+F56)</f>
        <v>0</v>
      </c>
      <c r="N56">
        <f>H56 * L56</f>
        <v>0</v>
      </c>
      <c r="P56">
        <f t="shared" si="1"/>
        <v>0</v>
      </c>
      <c r="Q56" s="23"/>
    </row>
    <row r="57" spans="1:17">
      <c r="A57" s="10" t="s">
        <v>23</v>
      </c>
      <c r="B57" s="10" t="s">
        <v>369</v>
      </c>
      <c r="C57">
        <f>IF('Normalized Data'!E57&gt;labeling!$T$6,1,0)</f>
        <v>0</v>
      </c>
      <c r="D57">
        <f>IF('Normalized Data'!C57&gt;labeling!$U$6,1,0)</f>
        <v>0</v>
      </c>
      <c r="E57">
        <f>IF(('Normalized Data'!E57-'Normalized Data'!F57)&gt;labeling!$X$6,1,0) * labeling!C57</f>
        <v>0</v>
      </c>
      <c r="F57">
        <f>IF(('Normalized Data'!C57-'Normalized Data'!D57)&gt;labeling!$Y$6,1,0) * labeling!D57</f>
        <v>0</v>
      </c>
      <c r="H57">
        <f>C57 * (1-D57) * IF(('Normalized Data'!E57-'Normalized Data'!C57)&gt;labeling!$V$6,1,0)</f>
        <v>0</v>
      </c>
      <c r="J57">
        <f>D57 * (1-C57) * IF(('Normalized Data'!C57-'Normalized Data'!E57)&gt;labeling!$W$6,1,0)</f>
        <v>0</v>
      </c>
      <c r="L57">
        <f>IF((E57+F57)=2,1,E57+F57)</f>
        <v>0</v>
      </c>
      <c r="N57">
        <f>H57 * L57</f>
        <v>0</v>
      </c>
      <c r="P57">
        <f t="shared" si="1"/>
        <v>0</v>
      </c>
      <c r="Q57" s="23"/>
    </row>
    <row r="58" spans="1:17">
      <c r="A58" s="10" t="s">
        <v>24</v>
      </c>
      <c r="B58" s="10" t="s">
        <v>370</v>
      </c>
      <c r="C58">
        <f>IF('Normalized Data'!E58&gt;labeling!$T$6,1,0)</f>
        <v>0</v>
      </c>
      <c r="D58">
        <f>IF('Normalized Data'!C58&gt;labeling!$U$6,1,0)</f>
        <v>0</v>
      </c>
      <c r="E58">
        <f>IF(('Normalized Data'!E58-'Normalized Data'!F58)&gt;labeling!$X$6,1,0) * labeling!C58</f>
        <v>0</v>
      </c>
      <c r="F58">
        <f>IF(('Normalized Data'!C58-'Normalized Data'!D58)&gt;labeling!$Y$6,1,0) * labeling!D58</f>
        <v>0</v>
      </c>
      <c r="H58">
        <f>C58 * (1-D58) * IF(('Normalized Data'!E58-'Normalized Data'!C58)&gt;labeling!$V$6,1,0)</f>
        <v>0</v>
      </c>
      <c r="J58">
        <f>D58 * (1-C58) * IF(('Normalized Data'!C58-'Normalized Data'!E58)&gt;labeling!$W$6,1,0)</f>
        <v>0</v>
      </c>
      <c r="L58">
        <f>IF((E58+F58)=2,1,E58+F58)</f>
        <v>0</v>
      </c>
      <c r="N58">
        <f>H58 * L58</f>
        <v>0</v>
      </c>
      <c r="P58">
        <f t="shared" si="1"/>
        <v>0</v>
      </c>
      <c r="Q58" s="23"/>
    </row>
    <row r="59" spans="1:17">
      <c r="A59" s="10" t="s">
        <v>25</v>
      </c>
      <c r="B59" s="10" t="s">
        <v>371</v>
      </c>
      <c r="C59">
        <f>IF('Normalized Data'!E59&gt;labeling!$T$6,1,0)</f>
        <v>0</v>
      </c>
      <c r="D59">
        <f>IF('Normalized Data'!C59&gt;labeling!$U$6,1,0)</f>
        <v>0</v>
      </c>
      <c r="E59">
        <f>IF(('Normalized Data'!E59-'Normalized Data'!F59)&gt;labeling!$X$6,1,0) * labeling!C59</f>
        <v>0</v>
      </c>
      <c r="F59">
        <f>IF(('Normalized Data'!C59-'Normalized Data'!D59)&gt;labeling!$Y$6,1,0) * labeling!D59</f>
        <v>0</v>
      </c>
      <c r="H59">
        <f>C59 * (1-D59) * IF(('Normalized Data'!E59-'Normalized Data'!C59)&gt;labeling!$V$6,1,0)</f>
        <v>0</v>
      </c>
      <c r="J59">
        <f>D59 * (1-C59) * IF(('Normalized Data'!C59-'Normalized Data'!E59)&gt;labeling!$W$6,1,0)</f>
        <v>0</v>
      </c>
      <c r="L59">
        <f>IF((E59+F59)=2,1,E59+F59)</f>
        <v>0</v>
      </c>
      <c r="N59">
        <f>H59 * L59</f>
        <v>0</v>
      </c>
      <c r="P59">
        <f t="shared" si="1"/>
        <v>0</v>
      </c>
      <c r="Q59" s="23"/>
    </row>
    <row r="60" spans="1:17">
      <c r="A60" s="10" t="s">
        <v>26</v>
      </c>
      <c r="B60" s="10" t="s">
        <v>372</v>
      </c>
      <c r="C60">
        <f>IF('Normalized Data'!E60&gt;labeling!$T$6,1,0)</f>
        <v>0</v>
      </c>
      <c r="D60">
        <f>IF('Normalized Data'!C60&gt;labeling!$U$6,1,0)</f>
        <v>0</v>
      </c>
      <c r="E60">
        <f>IF(('Normalized Data'!E60-'Normalized Data'!F60)&gt;labeling!$X$6,1,0) * labeling!C60</f>
        <v>0</v>
      </c>
      <c r="F60">
        <f>IF(('Normalized Data'!C60-'Normalized Data'!D60)&gt;labeling!$Y$6,1,0) * labeling!D60</f>
        <v>0</v>
      </c>
      <c r="H60">
        <f>C60 * (1-D60) * IF(('Normalized Data'!E60-'Normalized Data'!C60)&gt;labeling!$V$6,1,0)</f>
        <v>0</v>
      </c>
      <c r="J60">
        <f>D60 * (1-C60) * IF(('Normalized Data'!C60-'Normalized Data'!E60)&gt;labeling!$W$6,1,0)</f>
        <v>0</v>
      </c>
      <c r="L60">
        <f>IF((E60+F60)=2,1,E60+F60)</f>
        <v>0</v>
      </c>
      <c r="N60">
        <f>H60 * L60</f>
        <v>0</v>
      </c>
      <c r="P60">
        <f t="shared" si="1"/>
        <v>0</v>
      </c>
      <c r="Q60" s="23"/>
    </row>
    <row r="61" spans="1:17">
      <c r="A61" s="10" t="s">
        <v>27</v>
      </c>
      <c r="B61" s="10" t="s">
        <v>373</v>
      </c>
      <c r="C61">
        <f>IF('Normalized Data'!E61&gt;labeling!$T$6,1,0)</f>
        <v>0</v>
      </c>
      <c r="D61">
        <f>IF('Normalized Data'!C61&gt;labeling!$U$6,1,0)</f>
        <v>0</v>
      </c>
      <c r="E61">
        <f>IF(('Normalized Data'!E61-'Normalized Data'!F61)&gt;labeling!$X$6,1,0) * labeling!C61</f>
        <v>0</v>
      </c>
      <c r="F61">
        <f>IF(('Normalized Data'!C61-'Normalized Data'!D61)&gt;labeling!$Y$6,1,0) * labeling!D61</f>
        <v>0</v>
      </c>
      <c r="H61">
        <f>C61 * (1-D61) * IF(('Normalized Data'!E61-'Normalized Data'!C61)&gt;labeling!$V$6,1,0)</f>
        <v>0</v>
      </c>
      <c r="J61">
        <f>D61 * (1-C61) * IF(('Normalized Data'!C61-'Normalized Data'!E61)&gt;labeling!$W$6,1,0)</f>
        <v>0</v>
      </c>
      <c r="L61">
        <f>IF((E61+F61)=2,1,E61+F61)</f>
        <v>0</v>
      </c>
      <c r="N61">
        <f>H61 * L61</f>
        <v>0</v>
      </c>
      <c r="P61">
        <f t="shared" si="1"/>
        <v>0</v>
      </c>
      <c r="Q61" s="23"/>
    </row>
    <row r="62" spans="1:17">
      <c r="A62" s="10" t="s">
        <v>28</v>
      </c>
      <c r="B62" s="10" t="s">
        <v>374</v>
      </c>
      <c r="C62">
        <f>IF('Normalized Data'!E62&gt;labeling!$T$6,1,0)</f>
        <v>1</v>
      </c>
      <c r="D62">
        <f>IF('Normalized Data'!C62&gt;labeling!$U$6,1,0)</f>
        <v>0</v>
      </c>
      <c r="E62">
        <f>IF(('Normalized Data'!E62-'Normalized Data'!F62)&gt;labeling!$X$6,1,0) * labeling!C62</f>
        <v>1</v>
      </c>
      <c r="F62">
        <f>IF(('Normalized Data'!C62-'Normalized Data'!D62)&gt;labeling!$Y$6,1,0) * labeling!D62</f>
        <v>0</v>
      </c>
      <c r="H62">
        <f>C62 * (1-D62) * IF(('Normalized Data'!E62-'Normalized Data'!C62)&gt;labeling!$V$6,1,0)</f>
        <v>1</v>
      </c>
      <c r="I62" s="19"/>
      <c r="J62">
        <f>D62 * (1-C62) * IF(('Normalized Data'!C62-'Normalized Data'!E62)&gt;labeling!$W$6,1,0)</f>
        <v>0</v>
      </c>
      <c r="L62">
        <f>IF((E62+F62)=2,1,E62+F62)</f>
        <v>1</v>
      </c>
      <c r="N62">
        <f>H62 * L62</f>
        <v>1</v>
      </c>
      <c r="O62" s="18"/>
      <c r="P62">
        <f t="shared" si="1"/>
        <v>0</v>
      </c>
      <c r="Q62" s="23"/>
    </row>
    <row r="63" spans="1:17">
      <c r="A63" s="10" t="s">
        <v>29</v>
      </c>
      <c r="B63" s="10" t="s">
        <v>375</v>
      </c>
      <c r="C63">
        <f>IF('Normalized Data'!E63&gt;labeling!$T$6,1,0)</f>
        <v>1</v>
      </c>
      <c r="D63">
        <f>IF('Normalized Data'!C63&gt;labeling!$U$6,1,0)</f>
        <v>0</v>
      </c>
      <c r="E63">
        <f>IF(('Normalized Data'!E63-'Normalized Data'!F63)&gt;labeling!$X$6,1,0) * labeling!C63</f>
        <v>1</v>
      </c>
      <c r="F63">
        <f>IF(('Normalized Data'!C63-'Normalized Data'!D63)&gt;labeling!$Y$6,1,0) * labeling!D63</f>
        <v>0</v>
      </c>
      <c r="H63">
        <f>C63 * (1-D63) * IF(('Normalized Data'!E63-'Normalized Data'!C63)&gt;labeling!$V$6,1,0)</f>
        <v>1</v>
      </c>
      <c r="I63" s="19"/>
      <c r="J63">
        <f>D63 * (1-C63) * IF(('Normalized Data'!C63-'Normalized Data'!E63)&gt;labeling!$W$6,1,0)</f>
        <v>0</v>
      </c>
      <c r="L63">
        <f>IF((E63+F63)=2,1,E63+F63)</f>
        <v>1</v>
      </c>
      <c r="N63">
        <f>H63 * L63</f>
        <v>1</v>
      </c>
      <c r="O63" s="19"/>
      <c r="P63">
        <f t="shared" si="1"/>
        <v>0</v>
      </c>
      <c r="Q63" s="23"/>
    </row>
    <row r="64" spans="1:17">
      <c r="A64" s="10" t="s">
        <v>30</v>
      </c>
      <c r="B64" s="10" t="s">
        <v>376</v>
      </c>
      <c r="C64">
        <f>IF('Normalized Data'!E64&gt;labeling!$T$6,1,0)</f>
        <v>0</v>
      </c>
      <c r="D64">
        <f>IF('Normalized Data'!C64&gt;labeling!$U$6,1,0)</f>
        <v>0</v>
      </c>
      <c r="E64">
        <f>IF(('Normalized Data'!E64-'Normalized Data'!F64)&gt;labeling!$X$6,1,0) * labeling!C64</f>
        <v>0</v>
      </c>
      <c r="F64">
        <f>IF(('Normalized Data'!C64-'Normalized Data'!D64)&gt;labeling!$Y$6,1,0) * labeling!D64</f>
        <v>0</v>
      </c>
      <c r="H64">
        <f>C64 * (1-D64) * IF(('Normalized Data'!E64-'Normalized Data'!C64)&gt;labeling!$V$6,1,0)</f>
        <v>0</v>
      </c>
      <c r="J64">
        <f>D64 * (1-C64) * IF(('Normalized Data'!C64-'Normalized Data'!E64)&gt;labeling!$W$6,1,0)</f>
        <v>0</v>
      </c>
      <c r="L64">
        <f>IF((E64+F64)=2,1,E64+F64)</f>
        <v>0</v>
      </c>
      <c r="N64">
        <f>H64 * L64</f>
        <v>0</v>
      </c>
      <c r="P64">
        <f t="shared" si="1"/>
        <v>0</v>
      </c>
      <c r="Q64" s="23"/>
    </row>
    <row r="65" spans="1:17">
      <c r="A65" s="10" t="s">
        <v>31</v>
      </c>
      <c r="B65" s="10" t="s">
        <v>377</v>
      </c>
      <c r="C65">
        <f>IF('Normalized Data'!E65&gt;labeling!$T$6,1,0)</f>
        <v>0</v>
      </c>
      <c r="D65">
        <f>IF('Normalized Data'!C65&gt;labeling!$U$6,1,0)</f>
        <v>0</v>
      </c>
      <c r="E65">
        <f>IF(('Normalized Data'!E65-'Normalized Data'!F65)&gt;labeling!$X$6,1,0) * labeling!C65</f>
        <v>0</v>
      </c>
      <c r="F65">
        <f>IF(('Normalized Data'!C65-'Normalized Data'!D65)&gt;labeling!$Y$6,1,0) * labeling!D65</f>
        <v>0</v>
      </c>
      <c r="H65">
        <f>C65 * (1-D65) * IF(('Normalized Data'!E65-'Normalized Data'!C65)&gt;labeling!$V$6,1,0)</f>
        <v>0</v>
      </c>
      <c r="J65">
        <f>D65 * (1-C65) * IF(('Normalized Data'!C65-'Normalized Data'!E65)&gt;labeling!$W$6,1,0)</f>
        <v>0</v>
      </c>
      <c r="L65">
        <f>IF((E65+F65)=2,1,E65+F65)</f>
        <v>0</v>
      </c>
      <c r="N65">
        <f>H65 * L65</f>
        <v>0</v>
      </c>
      <c r="P65">
        <f t="shared" si="1"/>
        <v>0</v>
      </c>
      <c r="Q65" s="23"/>
    </row>
    <row r="66" spans="1:17">
      <c r="A66" s="10" t="s">
        <v>32</v>
      </c>
      <c r="B66" s="10" t="s">
        <v>378</v>
      </c>
      <c r="C66">
        <f>IF('Normalized Data'!E66&gt;labeling!$T$6,1,0)</f>
        <v>0</v>
      </c>
      <c r="D66">
        <f>IF('Normalized Data'!C66&gt;labeling!$U$6,1,0)</f>
        <v>0</v>
      </c>
      <c r="E66">
        <f>IF(('Normalized Data'!E66-'Normalized Data'!F66)&gt;labeling!$X$6,1,0) * labeling!C66</f>
        <v>0</v>
      </c>
      <c r="F66">
        <f>IF(('Normalized Data'!C66-'Normalized Data'!D66)&gt;labeling!$Y$6,1,0) * labeling!D66</f>
        <v>0</v>
      </c>
      <c r="H66">
        <f>C66 * (1-D66) * IF(('Normalized Data'!E66-'Normalized Data'!C66)&gt;labeling!$V$6,1,0)</f>
        <v>0</v>
      </c>
      <c r="J66">
        <f>D66 * (1-C66) * IF(('Normalized Data'!C66-'Normalized Data'!E66)&gt;labeling!$W$6,1,0)</f>
        <v>0</v>
      </c>
      <c r="L66">
        <f>IF((E66+F66)=2,1,E66+F66)</f>
        <v>0</v>
      </c>
      <c r="N66">
        <f>H66 * L66</f>
        <v>0</v>
      </c>
      <c r="P66">
        <f t="shared" si="1"/>
        <v>0</v>
      </c>
      <c r="Q66" s="23"/>
    </row>
    <row r="67" spans="1:17">
      <c r="A67" s="10" t="s">
        <v>33</v>
      </c>
      <c r="B67" s="10" t="s">
        <v>379</v>
      </c>
      <c r="C67">
        <f>IF('Normalized Data'!E67&gt;labeling!$T$6,1,0)</f>
        <v>0</v>
      </c>
      <c r="D67">
        <f>IF('Normalized Data'!C67&gt;labeling!$U$6,1,0)</f>
        <v>0</v>
      </c>
      <c r="E67">
        <f>IF(('Normalized Data'!E67-'Normalized Data'!F67)&gt;labeling!$X$6,1,0) * labeling!C67</f>
        <v>0</v>
      </c>
      <c r="F67">
        <f>IF(('Normalized Data'!C67-'Normalized Data'!D67)&gt;labeling!$Y$6,1,0) * labeling!D67</f>
        <v>0</v>
      </c>
      <c r="H67">
        <f>C67 * (1-D67) * IF(('Normalized Data'!E67-'Normalized Data'!C67)&gt;labeling!$V$6,1,0)</f>
        <v>0</v>
      </c>
      <c r="J67">
        <f>D67 * (1-C67) * IF(('Normalized Data'!C67-'Normalized Data'!E67)&gt;labeling!$W$6,1,0)</f>
        <v>0</v>
      </c>
      <c r="L67">
        <f>IF((E67+F67)=2,1,E67+F67)</f>
        <v>0</v>
      </c>
      <c r="N67">
        <f>H67 * L67</f>
        <v>0</v>
      </c>
      <c r="P67">
        <f t="shared" si="1"/>
        <v>0</v>
      </c>
      <c r="Q67" s="23"/>
    </row>
    <row r="68" spans="1:17">
      <c r="A68" s="10" t="s">
        <v>34</v>
      </c>
      <c r="B68" s="10" t="s">
        <v>380</v>
      </c>
      <c r="C68">
        <f>IF('Normalized Data'!E68&gt;labeling!$T$6,1,0)</f>
        <v>1</v>
      </c>
      <c r="D68">
        <f>IF('Normalized Data'!C68&gt;labeling!$U$6,1,0)</f>
        <v>1</v>
      </c>
      <c r="E68">
        <f>IF(('Normalized Data'!E68-'Normalized Data'!F68)&gt;labeling!$X$6,1,0) * labeling!C68</f>
        <v>0</v>
      </c>
      <c r="F68">
        <f>IF(('Normalized Data'!C68-'Normalized Data'!D68)&gt;labeling!$Y$6,1,0) * labeling!D68</f>
        <v>1</v>
      </c>
      <c r="H68">
        <f>C68 * (1-D68) * IF(('Normalized Data'!E68-'Normalized Data'!C68)&gt;labeling!$V$6,1,0)</f>
        <v>0</v>
      </c>
      <c r="J68">
        <f>D68 * (1-C68) * IF(('Normalized Data'!C68-'Normalized Data'!E68)&gt;labeling!$W$6,1,0)</f>
        <v>0</v>
      </c>
      <c r="L68">
        <f>IF((E68+F68)=2,1,E68+F68)</f>
        <v>1</v>
      </c>
      <c r="N68">
        <f>H68 * L68</f>
        <v>0</v>
      </c>
      <c r="P68">
        <f t="shared" si="1"/>
        <v>0</v>
      </c>
      <c r="Q68" s="23"/>
    </row>
    <row r="69" spans="1:17">
      <c r="A69" s="10" t="s">
        <v>35</v>
      </c>
      <c r="B69" s="10" t="s">
        <v>381</v>
      </c>
      <c r="C69">
        <f>IF('Normalized Data'!E69&gt;labeling!$T$6,1,0)</f>
        <v>0</v>
      </c>
      <c r="D69">
        <f>IF('Normalized Data'!C69&gt;labeling!$U$6,1,0)</f>
        <v>0</v>
      </c>
      <c r="E69">
        <f>IF(('Normalized Data'!E69-'Normalized Data'!F69)&gt;labeling!$X$6,1,0) * labeling!C69</f>
        <v>0</v>
      </c>
      <c r="F69">
        <f>IF(('Normalized Data'!C69-'Normalized Data'!D69)&gt;labeling!$Y$6,1,0) * labeling!D69</f>
        <v>0</v>
      </c>
      <c r="H69">
        <f>C69 * (1-D69) * IF(('Normalized Data'!E69-'Normalized Data'!C69)&gt;labeling!$V$6,1,0)</f>
        <v>0</v>
      </c>
      <c r="J69">
        <f>D69 * (1-C69) * IF(('Normalized Data'!C69-'Normalized Data'!E69)&gt;labeling!$W$6,1,0)</f>
        <v>0</v>
      </c>
      <c r="L69">
        <f>IF((E69+F69)=2,1,E69+F69)</f>
        <v>0</v>
      </c>
      <c r="N69">
        <f>H69 * L69</f>
        <v>0</v>
      </c>
      <c r="P69">
        <f t="shared" ref="P69:P132" si="2">J69 * L69</f>
        <v>0</v>
      </c>
      <c r="Q69" s="23"/>
    </row>
    <row r="70" spans="1:17">
      <c r="A70" s="10" t="s">
        <v>36</v>
      </c>
      <c r="B70" s="10" t="s">
        <v>382</v>
      </c>
      <c r="C70">
        <f>IF('Normalized Data'!E70&gt;labeling!$T$6,1,0)</f>
        <v>0</v>
      </c>
      <c r="D70">
        <f>IF('Normalized Data'!C70&gt;labeling!$U$6,1,0)</f>
        <v>0</v>
      </c>
      <c r="E70">
        <f>IF(('Normalized Data'!E70-'Normalized Data'!F70)&gt;labeling!$X$6,1,0) * labeling!C70</f>
        <v>0</v>
      </c>
      <c r="F70">
        <f>IF(('Normalized Data'!C70-'Normalized Data'!D70)&gt;labeling!$Y$6,1,0) * labeling!D70</f>
        <v>0</v>
      </c>
      <c r="H70">
        <f>C70 * (1-D70) * IF(('Normalized Data'!E70-'Normalized Data'!C70)&gt;labeling!$V$6,1,0)</f>
        <v>0</v>
      </c>
      <c r="J70">
        <f>D70 * (1-C70) * IF(('Normalized Data'!C70-'Normalized Data'!E70)&gt;labeling!$W$6,1,0)</f>
        <v>0</v>
      </c>
      <c r="L70">
        <f>IF((E70+F70)=2,1,E70+F70)</f>
        <v>0</v>
      </c>
      <c r="N70">
        <f>H70 * L70</f>
        <v>0</v>
      </c>
      <c r="P70">
        <f t="shared" si="2"/>
        <v>0</v>
      </c>
      <c r="Q70" s="23"/>
    </row>
    <row r="71" spans="1:17">
      <c r="A71" s="10" t="s">
        <v>37</v>
      </c>
      <c r="B71" s="10" t="s">
        <v>383</v>
      </c>
      <c r="C71">
        <f>IF('Normalized Data'!E71&gt;labeling!$T$6,1,0)</f>
        <v>0</v>
      </c>
      <c r="D71">
        <f>IF('Normalized Data'!C71&gt;labeling!$U$6,1,0)</f>
        <v>0</v>
      </c>
      <c r="E71">
        <f>IF(('Normalized Data'!E71-'Normalized Data'!F71)&gt;labeling!$X$6,1,0) * labeling!C71</f>
        <v>0</v>
      </c>
      <c r="F71">
        <f>IF(('Normalized Data'!C71-'Normalized Data'!D71)&gt;labeling!$Y$6,1,0) * labeling!D71</f>
        <v>0</v>
      </c>
      <c r="H71">
        <f>C71 * (1-D71) * IF(('Normalized Data'!E71-'Normalized Data'!C71)&gt;labeling!$V$6,1,0)</f>
        <v>0</v>
      </c>
      <c r="J71">
        <f>D71 * (1-C71) * IF(('Normalized Data'!C71-'Normalized Data'!E71)&gt;labeling!$W$6,1,0)</f>
        <v>0</v>
      </c>
      <c r="L71">
        <f>IF((E71+F71)=2,1,E71+F71)</f>
        <v>0</v>
      </c>
      <c r="N71">
        <f>H71 * L71</f>
        <v>0</v>
      </c>
      <c r="P71">
        <f t="shared" si="2"/>
        <v>0</v>
      </c>
      <c r="Q71" s="23"/>
    </row>
    <row r="72" spans="1:17">
      <c r="A72" s="10" t="s">
        <v>38</v>
      </c>
      <c r="B72" s="10" t="s">
        <v>384</v>
      </c>
      <c r="C72">
        <f>IF('Normalized Data'!E72&gt;labeling!$T$6,1,0)</f>
        <v>0</v>
      </c>
      <c r="D72">
        <f>IF('Normalized Data'!C72&gt;labeling!$U$6,1,0)</f>
        <v>0</v>
      </c>
      <c r="E72">
        <f>IF(('Normalized Data'!E72-'Normalized Data'!F72)&gt;labeling!$X$6,1,0) * labeling!C72</f>
        <v>0</v>
      </c>
      <c r="F72">
        <f>IF(('Normalized Data'!C72-'Normalized Data'!D72)&gt;labeling!$Y$6,1,0) * labeling!D72</f>
        <v>0</v>
      </c>
      <c r="H72">
        <f>C72 * (1-D72) * IF(('Normalized Data'!E72-'Normalized Data'!C72)&gt;labeling!$V$6,1,0)</f>
        <v>0</v>
      </c>
      <c r="J72">
        <f>D72 * (1-C72) * IF(('Normalized Data'!C72-'Normalized Data'!E72)&gt;labeling!$W$6,1,0)</f>
        <v>0</v>
      </c>
      <c r="L72">
        <f>IF((E72+F72)=2,1,E72+F72)</f>
        <v>0</v>
      </c>
      <c r="N72">
        <f>H72 * L72</f>
        <v>0</v>
      </c>
      <c r="P72">
        <f t="shared" si="2"/>
        <v>0</v>
      </c>
      <c r="Q72" s="23"/>
    </row>
    <row r="73" spans="1:17">
      <c r="A73" s="10" t="s">
        <v>39</v>
      </c>
      <c r="B73" s="10" t="s">
        <v>385</v>
      </c>
      <c r="C73">
        <f>IF('Normalized Data'!E73&gt;labeling!$T$6,1,0)</f>
        <v>0</v>
      </c>
      <c r="D73">
        <f>IF('Normalized Data'!C73&gt;labeling!$U$6,1,0)</f>
        <v>1</v>
      </c>
      <c r="E73">
        <f>IF(('Normalized Data'!E73-'Normalized Data'!F73)&gt;labeling!$X$6,1,0) * labeling!C73</f>
        <v>0</v>
      </c>
      <c r="F73">
        <f>IF(('Normalized Data'!C73-'Normalized Data'!D73)&gt;labeling!$Y$6,1,0) * labeling!D73</f>
        <v>0</v>
      </c>
      <c r="H73">
        <f>C73 * (1-D73) * IF(('Normalized Data'!E73-'Normalized Data'!C73)&gt;labeling!$V$6,1,0)</f>
        <v>0</v>
      </c>
      <c r="J73">
        <f>D73 * (1-C73) * IF(('Normalized Data'!C73-'Normalized Data'!E73)&gt;labeling!$W$6,1,0)</f>
        <v>1</v>
      </c>
      <c r="K73" s="19" t="s">
        <v>1168</v>
      </c>
      <c r="L73">
        <f>IF((E73+F73)=2,1,E73+F73)</f>
        <v>0</v>
      </c>
      <c r="N73">
        <f>H73 * L73</f>
        <v>0</v>
      </c>
      <c r="P73">
        <f t="shared" si="2"/>
        <v>0</v>
      </c>
      <c r="Q73" s="26" t="s">
        <v>1170</v>
      </c>
    </row>
    <row r="74" spans="1:17">
      <c r="A74" s="10" t="s">
        <v>40</v>
      </c>
      <c r="B74" s="10" t="s">
        <v>386</v>
      </c>
      <c r="C74">
        <f>IF('Normalized Data'!E74&gt;labeling!$T$6,1,0)</f>
        <v>0</v>
      </c>
      <c r="D74">
        <f>IF('Normalized Data'!C74&gt;labeling!$U$6,1,0)</f>
        <v>0</v>
      </c>
      <c r="E74">
        <f>IF(('Normalized Data'!E74-'Normalized Data'!F74)&gt;labeling!$X$6,1,0) * labeling!C74</f>
        <v>0</v>
      </c>
      <c r="F74">
        <f>IF(('Normalized Data'!C74-'Normalized Data'!D74)&gt;labeling!$Y$6,1,0) * labeling!D74</f>
        <v>0</v>
      </c>
      <c r="H74">
        <f>C74 * (1-D74) * IF(('Normalized Data'!E74-'Normalized Data'!C74)&gt;labeling!$V$6,1,0)</f>
        <v>0</v>
      </c>
      <c r="J74">
        <f>D74 * (1-C74) * IF(('Normalized Data'!C74-'Normalized Data'!E74)&gt;labeling!$W$6,1,0)</f>
        <v>0</v>
      </c>
      <c r="L74">
        <f>IF((E74+F74)=2,1,E74+F74)</f>
        <v>0</v>
      </c>
      <c r="N74">
        <f>H74 * L74</f>
        <v>0</v>
      </c>
      <c r="P74">
        <f t="shared" si="2"/>
        <v>0</v>
      </c>
      <c r="Q74" s="23"/>
    </row>
    <row r="75" spans="1:17">
      <c r="A75" s="10" t="s">
        <v>41</v>
      </c>
      <c r="B75" s="10" t="s">
        <v>387</v>
      </c>
      <c r="C75">
        <f>IF('Normalized Data'!E75&gt;labeling!$T$6,1,0)</f>
        <v>0</v>
      </c>
      <c r="D75">
        <f>IF('Normalized Data'!C75&gt;labeling!$U$6,1,0)</f>
        <v>0</v>
      </c>
      <c r="E75">
        <f>IF(('Normalized Data'!E75-'Normalized Data'!F75)&gt;labeling!$X$6,1,0) * labeling!C75</f>
        <v>0</v>
      </c>
      <c r="F75">
        <f>IF(('Normalized Data'!C75-'Normalized Data'!D75)&gt;labeling!$Y$6,1,0) * labeling!D75</f>
        <v>0</v>
      </c>
      <c r="H75">
        <f>C75 * (1-D75) * IF(('Normalized Data'!E75-'Normalized Data'!C75)&gt;labeling!$V$6,1,0)</f>
        <v>0</v>
      </c>
      <c r="J75">
        <f>D75 * (1-C75) * IF(('Normalized Data'!C75-'Normalized Data'!E75)&gt;labeling!$W$6,1,0)</f>
        <v>0</v>
      </c>
      <c r="L75">
        <f>IF((E75+F75)=2,1,E75+F75)</f>
        <v>0</v>
      </c>
      <c r="N75">
        <f>H75 * L75</f>
        <v>0</v>
      </c>
      <c r="P75">
        <f t="shared" si="2"/>
        <v>0</v>
      </c>
      <c r="Q75" s="23"/>
    </row>
    <row r="76" spans="1:17">
      <c r="A76" s="10" t="s">
        <v>42</v>
      </c>
      <c r="B76" s="10" t="s">
        <v>388</v>
      </c>
      <c r="C76">
        <f>IF('Normalized Data'!E76&gt;labeling!$T$6,1,0)</f>
        <v>0</v>
      </c>
      <c r="D76">
        <f>IF('Normalized Data'!C76&gt;labeling!$U$6,1,0)</f>
        <v>0</v>
      </c>
      <c r="E76">
        <f>IF(('Normalized Data'!E76-'Normalized Data'!F76)&gt;labeling!$X$6,1,0) * labeling!C76</f>
        <v>0</v>
      </c>
      <c r="F76">
        <f>IF(('Normalized Data'!C76-'Normalized Data'!D76)&gt;labeling!$Y$6,1,0) * labeling!D76</f>
        <v>0</v>
      </c>
      <c r="H76">
        <f>C76 * (1-D76) * IF(('Normalized Data'!E76-'Normalized Data'!C76)&gt;labeling!$V$6,1,0)</f>
        <v>0</v>
      </c>
      <c r="J76">
        <f>D76 * (1-C76) * IF(('Normalized Data'!C76-'Normalized Data'!E76)&gt;labeling!$W$6,1,0)</f>
        <v>0</v>
      </c>
      <c r="L76">
        <f>IF((E76+F76)=2,1,E76+F76)</f>
        <v>0</v>
      </c>
      <c r="N76">
        <f>H76 * L76</f>
        <v>0</v>
      </c>
      <c r="P76">
        <f t="shared" si="2"/>
        <v>0</v>
      </c>
      <c r="Q76" s="23"/>
    </row>
    <row r="77" spans="1:17">
      <c r="A77" s="10" t="s">
        <v>43</v>
      </c>
      <c r="B77" s="10" t="s">
        <v>389</v>
      </c>
      <c r="C77">
        <f>IF('Normalized Data'!E77&gt;labeling!$T$6,1,0)</f>
        <v>0</v>
      </c>
      <c r="D77">
        <f>IF('Normalized Data'!C77&gt;labeling!$U$6,1,0)</f>
        <v>0</v>
      </c>
      <c r="E77">
        <f>IF(('Normalized Data'!E77-'Normalized Data'!F77)&gt;labeling!$X$6,1,0) * labeling!C77</f>
        <v>0</v>
      </c>
      <c r="F77">
        <f>IF(('Normalized Data'!C77-'Normalized Data'!D77)&gt;labeling!$Y$6,1,0) * labeling!D77</f>
        <v>0</v>
      </c>
      <c r="H77">
        <f>C77 * (1-D77) * IF(('Normalized Data'!E77-'Normalized Data'!C77)&gt;labeling!$V$6,1,0)</f>
        <v>0</v>
      </c>
      <c r="J77">
        <f>D77 * (1-C77) * IF(('Normalized Data'!C77-'Normalized Data'!E77)&gt;labeling!$W$6,1,0)</f>
        <v>0</v>
      </c>
      <c r="L77">
        <f>IF((E77+F77)=2,1,E77+F77)</f>
        <v>0</v>
      </c>
      <c r="N77">
        <f>H77 * L77</f>
        <v>0</v>
      </c>
      <c r="P77">
        <f t="shared" si="2"/>
        <v>0</v>
      </c>
      <c r="Q77" s="23"/>
    </row>
    <row r="78" spans="1:17">
      <c r="A78" s="10" t="s">
        <v>44</v>
      </c>
      <c r="B78" s="10" t="s">
        <v>390</v>
      </c>
      <c r="C78">
        <f>IF('Normalized Data'!E78&gt;labeling!$T$6,1,0)</f>
        <v>0</v>
      </c>
      <c r="D78">
        <f>IF('Normalized Data'!C78&gt;labeling!$U$6,1,0)</f>
        <v>0</v>
      </c>
      <c r="E78">
        <f>IF(('Normalized Data'!E78-'Normalized Data'!F78)&gt;labeling!$X$6,1,0) * labeling!C78</f>
        <v>0</v>
      </c>
      <c r="F78">
        <f>IF(('Normalized Data'!C78-'Normalized Data'!D78)&gt;labeling!$Y$6,1,0) * labeling!D78</f>
        <v>0</v>
      </c>
      <c r="H78">
        <f>C78 * (1-D78) * IF(('Normalized Data'!E78-'Normalized Data'!C78)&gt;labeling!$V$6,1,0)</f>
        <v>0</v>
      </c>
      <c r="J78">
        <f>D78 * (1-C78) * IF(('Normalized Data'!C78-'Normalized Data'!E78)&gt;labeling!$W$6,1,0)</f>
        <v>0</v>
      </c>
      <c r="L78">
        <f>IF((E78+F78)=2,1,E78+F78)</f>
        <v>0</v>
      </c>
      <c r="N78">
        <f>H78 * L78</f>
        <v>0</v>
      </c>
      <c r="P78">
        <f t="shared" si="2"/>
        <v>0</v>
      </c>
      <c r="Q78" s="23"/>
    </row>
    <row r="79" spans="1:17">
      <c r="A79" s="10" t="s">
        <v>45</v>
      </c>
      <c r="B79" s="10" t="s">
        <v>391</v>
      </c>
      <c r="C79">
        <f>IF('Normalized Data'!E79&gt;labeling!$T$6,1,0)</f>
        <v>0</v>
      </c>
      <c r="D79">
        <f>IF('Normalized Data'!C79&gt;labeling!$U$6,1,0)</f>
        <v>0</v>
      </c>
      <c r="E79">
        <f>IF(('Normalized Data'!E79-'Normalized Data'!F79)&gt;labeling!$X$6,1,0) * labeling!C79</f>
        <v>0</v>
      </c>
      <c r="F79">
        <f>IF(('Normalized Data'!C79-'Normalized Data'!D79)&gt;labeling!$Y$6,1,0) * labeling!D79</f>
        <v>0</v>
      </c>
      <c r="H79">
        <f>C79 * (1-D79) * IF(('Normalized Data'!E79-'Normalized Data'!C79)&gt;labeling!$V$6,1,0)</f>
        <v>0</v>
      </c>
      <c r="J79">
        <f>D79 * (1-C79) * IF(('Normalized Data'!C79-'Normalized Data'!E79)&gt;labeling!$W$6,1,0)</f>
        <v>0</v>
      </c>
      <c r="L79">
        <f>IF((E79+F79)=2,1,E79+F79)</f>
        <v>0</v>
      </c>
      <c r="N79">
        <f>H79 * L79</f>
        <v>0</v>
      </c>
      <c r="P79">
        <f t="shared" si="2"/>
        <v>0</v>
      </c>
      <c r="Q79" s="23"/>
    </row>
    <row r="80" spans="1:17">
      <c r="A80" s="10" t="s">
        <v>46</v>
      </c>
      <c r="B80" s="10" t="s">
        <v>392</v>
      </c>
      <c r="C80">
        <f>IF('Normalized Data'!E80&gt;labeling!$T$6,1,0)</f>
        <v>0</v>
      </c>
      <c r="D80">
        <f>IF('Normalized Data'!C80&gt;labeling!$U$6,1,0)</f>
        <v>0</v>
      </c>
      <c r="E80">
        <f>IF(('Normalized Data'!E80-'Normalized Data'!F80)&gt;labeling!$X$6,1,0) * labeling!C80</f>
        <v>0</v>
      </c>
      <c r="F80">
        <f>IF(('Normalized Data'!C80-'Normalized Data'!D80)&gt;labeling!$Y$6,1,0) * labeling!D80</f>
        <v>0</v>
      </c>
      <c r="H80">
        <f>C80 * (1-D80) * IF(('Normalized Data'!E80-'Normalized Data'!C80)&gt;labeling!$V$6,1,0)</f>
        <v>0</v>
      </c>
      <c r="J80">
        <f>D80 * (1-C80) * IF(('Normalized Data'!C80-'Normalized Data'!E80)&gt;labeling!$W$6,1,0)</f>
        <v>0</v>
      </c>
      <c r="L80">
        <f>IF((E80+F80)=2,1,E80+F80)</f>
        <v>0</v>
      </c>
      <c r="N80">
        <f>H80 * L80</f>
        <v>0</v>
      </c>
      <c r="P80">
        <f t="shared" si="2"/>
        <v>0</v>
      </c>
      <c r="Q80" s="23"/>
    </row>
    <row r="81" spans="1:17">
      <c r="A81" s="10" t="s">
        <v>47</v>
      </c>
      <c r="B81" s="10" t="s">
        <v>393</v>
      </c>
      <c r="C81">
        <f>IF('Normalized Data'!E81&gt;labeling!$T$6,1,0)</f>
        <v>0</v>
      </c>
      <c r="D81">
        <f>IF('Normalized Data'!C81&gt;labeling!$U$6,1,0)</f>
        <v>0</v>
      </c>
      <c r="E81">
        <f>IF(('Normalized Data'!E81-'Normalized Data'!F81)&gt;labeling!$X$6,1,0) * labeling!C81</f>
        <v>0</v>
      </c>
      <c r="F81">
        <f>IF(('Normalized Data'!C81-'Normalized Data'!D81)&gt;labeling!$Y$6,1,0) * labeling!D81</f>
        <v>0</v>
      </c>
      <c r="H81">
        <f>C81 * (1-D81) * IF(('Normalized Data'!E81-'Normalized Data'!C81)&gt;labeling!$V$6,1,0)</f>
        <v>0</v>
      </c>
      <c r="J81">
        <f>D81 * (1-C81) * IF(('Normalized Data'!C81-'Normalized Data'!E81)&gt;labeling!$W$6,1,0)</f>
        <v>0</v>
      </c>
      <c r="L81">
        <f>IF((E81+F81)=2,1,E81+F81)</f>
        <v>0</v>
      </c>
      <c r="N81">
        <f>H81 * L81</f>
        <v>0</v>
      </c>
      <c r="P81">
        <f t="shared" si="2"/>
        <v>0</v>
      </c>
      <c r="Q81" s="23"/>
    </row>
    <row r="82" spans="1:17">
      <c r="A82" s="10" t="s">
        <v>48</v>
      </c>
      <c r="B82" s="10" t="s">
        <v>394</v>
      </c>
      <c r="C82">
        <f>IF('Normalized Data'!E82&gt;labeling!$T$6,1,0)</f>
        <v>0</v>
      </c>
      <c r="D82">
        <f>IF('Normalized Data'!C82&gt;labeling!$U$6,1,0)</f>
        <v>0</v>
      </c>
      <c r="E82">
        <f>IF(('Normalized Data'!E82-'Normalized Data'!F82)&gt;labeling!$X$6,1,0) * labeling!C82</f>
        <v>0</v>
      </c>
      <c r="F82">
        <f>IF(('Normalized Data'!C82-'Normalized Data'!D82)&gt;labeling!$Y$6,1,0) * labeling!D82</f>
        <v>0</v>
      </c>
      <c r="H82">
        <f>C82 * (1-D82) * IF(('Normalized Data'!E82-'Normalized Data'!C82)&gt;labeling!$V$6,1,0)</f>
        <v>0</v>
      </c>
      <c r="J82">
        <f>D82 * (1-C82) * IF(('Normalized Data'!C82-'Normalized Data'!E82)&gt;labeling!$W$6,1,0)</f>
        <v>0</v>
      </c>
      <c r="L82">
        <f>IF((E82+F82)=2,1,E82+F82)</f>
        <v>0</v>
      </c>
      <c r="N82">
        <f>H82 * L82</f>
        <v>0</v>
      </c>
      <c r="P82">
        <f t="shared" si="2"/>
        <v>0</v>
      </c>
      <c r="Q82" s="23"/>
    </row>
    <row r="83" spans="1:17">
      <c r="A83" s="10" t="s">
        <v>49</v>
      </c>
      <c r="B83" s="10" t="s">
        <v>395</v>
      </c>
      <c r="C83">
        <f>IF('Normalized Data'!E83&gt;labeling!$T$6,1,0)</f>
        <v>1</v>
      </c>
      <c r="D83">
        <f>IF('Normalized Data'!C83&gt;labeling!$U$6,1,0)</f>
        <v>1</v>
      </c>
      <c r="E83">
        <f>IF(('Normalized Data'!E83-'Normalized Data'!F83)&gt;labeling!$X$6,1,0) * labeling!C83</f>
        <v>0</v>
      </c>
      <c r="F83">
        <f>IF(('Normalized Data'!C83-'Normalized Data'!D83)&gt;labeling!$Y$6,1,0) * labeling!D83</f>
        <v>1</v>
      </c>
      <c r="H83">
        <f>C83 * (1-D83) * IF(('Normalized Data'!E83-'Normalized Data'!C83)&gt;labeling!$V$6,1,0)</f>
        <v>0</v>
      </c>
      <c r="J83">
        <f>D83 * (1-C83) * IF(('Normalized Data'!C83-'Normalized Data'!E83)&gt;labeling!$W$6,1,0)</f>
        <v>0</v>
      </c>
      <c r="L83">
        <f>IF((E83+F83)=2,1,E83+F83)</f>
        <v>1</v>
      </c>
      <c r="N83">
        <f>H83 * L83</f>
        <v>0</v>
      </c>
      <c r="P83">
        <f t="shared" si="2"/>
        <v>0</v>
      </c>
      <c r="Q83" s="23"/>
    </row>
    <row r="84" spans="1:17">
      <c r="A84" s="10" t="s">
        <v>50</v>
      </c>
      <c r="B84" s="10" t="s">
        <v>396</v>
      </c>
      <c r="C84">
        <f>IF('Normalized Data'!E84&gt;labeling!$T$6,1,0)</f>
        <v>0</v>
      </c>
      <c r="D84">
        <f>IF('Normalized Data'!C84&gt;labeling!$U$6,1,0)</f>
        <v>0</v>
      </c>
      <c r="E84">
        <f>IF(('Normalized Data'!E84-'Normalized Data'!F84)&gt;labeling!$X$6,1,0) * labeling!C84</f>
        <v>0</v>
      </c>
      <c r="F84">
        <f>IF(('Normalized Data'!C84-'Normalized Data'!D84)&gt;labeling!$Y$6,1,0) * labeling!D84</f>
        <v>0</v>
      </c>
      <c r="H84">
        <f>C84 * (1-D84) * IF(('Normalized Data'!E84-'Normalized Data'!C84)&gt;labeling!$V$6,1,0)</f>
        <v>0</v>
      </c>
      <c r="J84">
        <f>D84 * (1-C84) * IF(('Normalized Data'!C84-'Normalized Data'!E84)&gt;labeling!$W$6,1,0)</f>
        <v>0</v>
      </c>
      <c r="L84">
        <f>IF((E84+F84)=2,1,E84+F84)</f>
        <v>0</v>
      </c>
      <c r="N84">
        <f>H84 * L84</f>
        <v>0</v>
      </c>
      <c r="P84">
        <f t="shared" si="2"/>
        <v>0</v>
      </c>
      <c r="Q84" s="23"/>
    </row>
    <row r="85" spans="1:17">
      <c r="A85" s="10" t="s">
        <v>51</v>
      </c>
      <c r="B85" s="10" t="s">
        <v>397</v>
      </c>
      <c r="C85">
        <f>IF('Normalized Data'!E85&gt;labeling!$T$6,1,0)</f>
        <v>0</v>
      </c>
      <c r="D85">
        <f>IF('Normalized Data'!C85&gt;labeling!$U$6,1,0)</f>
        <v>0</v>
      </c>
      <c r="E85">
        <f>IF(('Normalized Data'!E85-'Normalized Data'!F85)&gt;labeling!$X$6,1,0) * labeling!C85</f>
        <v>0</v>
      </c>
      <c r="F85">
        <f>IF(('Normalized Data'!C85-'Normalized Data'!D85)&gt;labeling!$Y$6,1,0) * labeling!D85</f>
        <v>0</v>
      </c>
      <c r="H85">
        <f>C85 * (1-D85) * IF(('Normalized Data'!E85-'Normalized Data'!C85)&gt;labeling!$V$6,1,0)</f>
        <v>0</v>
      </c>
      <c r="J85">
        <f>D85 * (1-C85) * IF(('Normalized Data'!C85-'Normalized Data'!E85)&gt;labeling!$W$6,1,0)</f>
        <v>0</v>
      </c>
      <c r="L85">
        <f>IF((E85+F85)=2,1,E85+F85)</f>
        <v>0</v>
      </c>
      <c r="N85">
        <f>H85 * L85</f>
        <v>0</v>
      </c>
      <c r="P85">
        <f t="shared" si="2"/>
        <v>0</v>
      </c>
      <c r="Q85" s="23"/>
    </row>
    <row r="86" spans="1:17">
      <c r="A86" s="10" t="s">
        <v>52</v>
      </c>
      <c r="B86" s="10" t="s">
        <v>398</v>
      </c>
      <c r="C86">
        <f>IF('Normalized Data'!E86&gt;labeling!$T$6,1,0)</f>
        <v>0</v>
      </c>
      <c r="D86">
        <f>IF('Normalized Data'!C86&gt;labeling!$U$6,1,0)</f>
        <v>0</v>
      </c>
      <c r="E86">
        <f>IF(('Normalized Data'!E86-'Normalized Data'!F86)&gt;labeling!$X$6,1,0) * labeling!C86</f>
        <v>0</v>
      </c>
      <c r="F86">
        <f>IF(('Normalized Data'!C86-'Normalized Data'!D86)&gt;labeling!$Y$6,1,0) * labeling!D86</f>
        <v>0</v>
      </c>
      <c r="H86">
        <f>C86 * (1-D86) * IF(('Normalized Data'!E86-'Normalized Data'!C86)&gt;labeling!$V$6,1,0)</f>
        <v>0</v>
      </c>
      <c r="J86">
        <f>D86 * (1-C86) * IF(('Normalized Data'!C86-'Normalized Data'!E86)&gt;labeling!$W$6,1,0)</f>
        <v>0</v>
      </c>
      <c r="L86">
        <f>IF((E86+F86)=2,1,E86+F86)</f>
        <v>0</v>
      </c>
      <c r="N86">
        <f>H86 * L86</f>
        <v>0</v>
      </c>
      <c r="P86">
        <f t="shared" si="2"/>
        <v>0</v>
      </c>
      <c r="Q86" s="23"/>
    </row>
    <row r="87" spans="1:17">
      <c r="A87" s="10" t="s">
        <v>53</v>
      </c>
      <c r="B87" s="10" t="s">
        <v>399</v>
      </c>
      <c r="C87">
        <f>IF('Normalized Data'!E87&gt;labeling!$T$6,1,0)</f>
        <v>0</v>
      </c>
      <c r="D87">
        <f>IF('Normalized Data'!C87&gt;labeling!$U$6,1,0)</f>
        <v>1</v>
      </c>
      <c r="E87">
        <f>IF(('Normalized Data'!E87-'Normalized Data'!F87)&gt;labeling!$X$6,1,0) * labeling!C87</f>
        <v>0</v>
      </c>
      <c r="F87">
        <f>IF(('Normalized Data'!C87-'Normalized Data'!D87)&gt;labeling!$Y$6,1,0) * labeling!D87</f>
        <v>0</v>
      </c>
      <c r="H87">
        <f>C87 * (1-D87) * IF(('Normalized Data'!E87-'Normalized Data'!C87)&gt;labeling!$V$6,1,0)</f>
        <v>0</v>
      </c>
      <c r="J87">
        <f>D87 * (1-C87) * IF(('Normalized Data'!C87-'Normalized Data'!E87)&gt;labeling!$W$6,1,0)</f>
        <v>1</v>
      </c>
      <c r="K87" s="19" t="s">
        <v>1168</v>
      </c>
      <c r="L87">
        <f>IF((E87+F87)=2,1,E87+F87)</f>
        <v>0</v>
      </c>
      <c r="N87">
        <f>H87 * L87</f>
        <v>0</v>
      </c>
      <c r="P87">
        <f t="shared" si="2"/>
        <v>0</v>
      </c>
      <c r="Q87" s="26" t="s">
        <v>1170</v>
      </c>
    </row>
    <row r="88" spans="1:17">
      <c r="A88" s="10" t="s">
        <v>54</v>
      </c>
      <c r="B88" s="10" t="s">
        <v>400</v>
      </c>
      <c r="C88">
        <f>IF('Normalized Data'!E88&gt;labeling!$T$6,1,0)</f>
        <v>0</v>
      </c>
      <c r="D88">
        <f>IF('Normalized Data'!C88&gt;labeling!$U$6,1,0)</f>
        <v>0</v>
      </c>
      <c r="E88">
        <f>IF(('Normalized Data'!E88-'Normalized Data'!F88)&gt;labeling!$X$6,1,0) * labeling!C88</f>
        <v>0</v>
      </c>
      <c r="F88">
        <f>IF(('Normalized Data'!C88-'Normalized Data'!D88)&gt;labeling!$Y$6,1,0) * labeling!D88</f>
        <v>0</v>
      </c>
      <c r="H88">
        <f>C88 * (1-D88) * IF(('Normalized Data'!E88-'Normalized Data'!C88)&gt;labeling!$V$6,1,0)</f>
        <v>0</v>
      </c>
      <c r="J88">
        <f>D88 * (1-C88) * IF(('Normalized Data'!C88-'Normalized Data'!E88)&gt;labeling!$W$6,1,0)</f>
        <v>0</v>
      </c>
      <c r="L88">
        <f>IF((E88+F88)=2,1,E88+F88)</f>
        <v>0</v>
      </c>
      <c r="N88">
        <f>H88 * L88</f>
        <v>0</v>
      </c>
      <c r="P88">
        <f t="shared" si="2"/>
        <v>0</v>
      </c>
      <c r="Q88" s="23"/>
    </row>
    <row r="89" spans="1:17">
      <c r="A89" s="10" t="s">
        <v>55</v>
      </c>
      <c r="B89" s="10" t="s">
        <v>401</v>
      </c>
      <c r="C89">
        <f>IF('Normalized Data'!E89&gt;labeling!$T$6,1,0)</f>
        <v>0</v>
      </c>
      <c r="D89">
        <f>IF('Normalized Data'!C89&gt;labeling!$U$6,1,0)</f>
        <v>0</v>
      </c>
      <c r="E89">
        <f>IF(('Normalized Data'!E89-'Normalized Data'!F89)&gt;labeling!$X$6,1,0) * labeling!C89</f>
        <v>0</v>
      </c>
      <c r="F89">
        <f>IF(('Normalized Data'!C89-'Normalized Data'!D89)&gt;labeling!$Y$6,1,0) * labeling!D89</f>
        <v>0</v>
      </c>
      <c r="H89">
        <f>C89 * (1-D89) * IF(('Normalized Data'!E89-'Normalized Data'!C89)&gt;labeling!$V$6,1,0)</f>
        <v>0</v>
      </c>
      <c r="J89">
        <f>D89 * (1-C89) * IF(('Normalized Data'!C89-'Normalized Data'!E89)&gt;labeling!$W$6,1,0)</f>
        <v>0</v>
      </c>
      <c r="L89">
        <f>IF((E89+F89)=2,1,E89+F89)</f>
        <v>0</v>
      </c>
      <c r="N89">
        <f>H89 * L89</f>
        <v>0</v>
      </c>
      <c r="P89">
        <f t="shared" si="2"/>
        <v>0</v>
      </c>
      <c r="Q89" s="23"/>
    </row>
    <row r="90" spans="1:17">
      <c r="A90" s="10" t="s">
        <v>56</v>
      </c>
      <c r="B90" s="10" t="s">
        <v>402</v>
      </c>
      <c r="C90">
        <f>IF('Normalized Data'!E90&gt;labeling!$T$6,1,0)</f>
        <v>0</v>
      </c>
      <c r="D90">
        <f>IF('Normalized Data'!C90&gt;labeling!$U$6,1,0)</f>
        <v>0</v>
      </c>
      <c r="E90">
        <f>IF(('Normalized Data'!E90-'Normalized Data'!F90)&gt;labeling!$X$6,1,0) * labeling!C90</f>
        <v>0</v>
      </c>
      <c r="F90">
        <f>IF(('Normalized Data'!C90-'Normalized Data'!D90)&gt;labeling!$Y$6,1,0) * labeling!D90</f>
        <v>0</v>
      </c>
      <c r="H90">
        <f>C90 * (1-D90) * IF(('Normalized Data'!E90-'Normalized Data'!C90)&gt;labeling!$V$6,1,0)</f>
        <v>0</v>
      </c>
      <c r="J90">
        <f>D90 * (1-C90) * IF(('Normalized Data'!C90-'Normalized Data'!E90)&gt;labeling!$W$6,1,0)</f>
        <v>0</v>
      </c>
      <c r="L90">
        <f>IF((E90+F90)=2,1,E90+F90)</f>
        <v>0</v>
      </c>
      <c r="N90">
        <f>H90 * L90</f>
        <v>0</v>
      </c>
      <c r="P90">
        <f t="shared" si="2"/>
        <v>0</v>
      </c>
      <c r="Q90" s="23"/>
    </row>
    <row r="91" spans="1:17">
      <c r="A91" s="10" t="s">
        <v>57</v>
      </c>
      <c r="B91" s="10" t="s">
        <v>403</v>
      </c>
      <c r="C91">
        <f>IF('Normalized Data'!E91&gt;labeling!$T$6,1,0)</f>
        <v>0</v>
      </c>
      <c r="D91">
        <f>IF('Normalized Data'!C91&gt;labeling!$U$6,1,0)</f>
        <v>0</v>
      </c>
      <c r="E91">
        <f>IF(('Normalized Data'!E91-'Normalized Data'!F91)&gt;labeling!$X$6,1,0) * labeling!C91</f>
        <v>0</v>
      </c>
      <c r="F91">
        <f>IF(('Normalized Data'!C91-'Normalized Data'!D91)&gt;labeling!$Y$6,1,0) * labeling!D91</f>
        <v>0</v>
      </c>
      <c r="H91">
        <f>C91 * (1-D91) * IF(('Normalized Data'!E91-'Normalized Data'!C91)&gt;labeling!$V$6,1,0)</f>
        <v>0</v>
      </c>
      <c r="J91">
        <f>D91 * (1-C91) * IF(('Normalized Data'!C91-'Normalized Data'!E91)&gt;labeling!$W$6,1,0)</f>
        <v>0</v>
      </c>
      <c r="L91">
        <f>IF((E91+F91)=2,1,E91+F91)</f>
        <v>0</v>
      </c>
      <c r="N91">
        <f>H91 * L91</f>
        <v>0</v>
      </c>
      <c r="P91">
        <f t="shared" si="2"/>
        <v>0</v>
      </c>
      <c r="Q91" s="23"/>
    </row>
    <row r="92" spans="1:17">
      <c r="A92" s="10" t="s">
        <v>58</v>
      </c>
      <c r="B92" s="10" t="s">
        <v>404</v>
      </c>
      <c r="C92">
        <f>IF('Normalized Data'!E92&gt;labeling!$T$6,1,0)</f>
        <v>0</v>
      </c>
      <c r="D92">
        <f>IF('Normalized Data'!C92&gt;labeling!$U$6,1,0)</f>
        <v>0</v>
      </c>
      <c r="E92">
        <f>IF(('Normalized Data'!E92-'Normalized Data'!F92)&gt;labeling!$X$6,1,0) * labeling!C92</f>
        <v>0</v>
      </c>
      <c r="F92">
        <f>IF(('Normalized Data'!C92-'Normalized Data'!D92)&gt;labeling!$Y$6,1,0) * labeling!D92</f>
        <v>0</v>
      </c>
      <c r="H92">
        <f>C92 * (1-D92) * IF(('Normalized Data'!E92-'Normalized Data'!C92)&gt;labeling!$V$6,1,0)</f>
        <v>0</v>
      </c>
      <c r="J92">
        <f>D92 * (1-C92) * IF(('Normalized Data'!C92-'Normalized Data'!E92)&gt;labeling!$W$6,1,0)</f>
        <v>0</v>
      </c>
      <c r="L92">
        <f>IF((E92+F92)=2,1,E92+F92)</f>
        <v>0</v>
      </c>
      <c r="N92">
        <f>H92 * L92</f>
        <v>0</v>
      </c>
      <c r="P92">
        <f t="shared" si="2"/>
        <v>0</v>
      </c>
      <c r="Q92" s="23"/>
    </row>
    <row r="93" spans="1:17">
      <c r="A93" s="10" t="s">
        <v>59</v>
      </c>
      <c r="B93" s="10" t="s">
        <v>405</v>
      </c>
      <c r="C93">
        <f>IF('Normalized Data'!E93&gt;labeling!$T$6,1,0)</f>
        <v>0</v>
      </c>
      <c r="D93">
        <f>IF('Normalized Data'!C93&gt;labeling!$U$6,1,0)</f>
        <v>0</v>
      </c>
      <c r="E93">
        <f>IF(('Normalized Data'!E93-'Normalized Data'!F93)&gt;labeling!$X$6,1,0) * labeling!C93</f>
        <v>0</v>
      </c>
      <c r="F93">
        <f>IF(('Normalized Data'!C93-'Normalized Data'!D93)&gt;labeling!$Y$6,1,0) * labeling!D93</f>
        <v>0</v>
      </c>
      <c r="H93">
        <f>C93 * (1-D93) * IF(('Normalized Data'!E93-'Normalized Data'!C93)&gt;labeling!$V$6,1,0)</f>
        <v>0</v>
      </c>
      <c r="J93">
        <f>D93 * (1-C93) * IF(('Normalized Data'!C93-'Normalized Data'!E93)&gt;labeling!$W$6,1,0)</f>
        <v>0</v>
      </c>
      <c r="L93">
        <f>IF((E93+F93)=2,1,E93+F93)</f>
        <v>0</v>
      </c>
      <c r="N93">
        <f>H93 * L93</f>
        <v>0</v>
      </c>
      <c r="P93">
        <f t="shared" si="2"/>
        <v>0</v>
      </c>
      <c r="Q93" s="23"/>
    </row>
    <row r="94" spans="1:17">
      <c r="A94" s="10" t="s">
        <v>60</v>
      </c>
      <c r="B94" s="10" t="s">
        <v>406</v>
      </c>
      <c r="C94">
        <f>IF('Normalized Data'!E94&gt;labeling!$T$6,1,0)</f>
        <v>0</v>
      </c>
      <c r="D94">
        <f>IF('Normalized Data'!C94&gt;labeling!$U$6,1,0)</f>
        <v>0</v>
      </c>
      <c r="E94">
        <f>IF(('Normalized Data'!E94-'Normalized Data'!F94)&gt;labeling!$X$6,1,0) * labeling!C94</f>
        <v>0</v>
      </c>
      <c r="F94">
        <f>IF(('Normalized Data'!C94-'Normalized Data'!D94)&gt;labeling!$Y$6,1,0) * labeling!D94</f>
        <v>0</v>
      </c>
      <c r="H94">
        <f>C94 * (1-D94) * IF(('Normalized Data'!E94-'Normalized Data'!C94)&gt;labeling!$V$6,1,0)</f>
        <v>0</v>
      </c>
      <c r="J94">
        <f>D94 * (1-C94) * IF(('Normalized Data'!C94-'Normalized Data'!E94)&gt;labeling!$W$6,1,0)</f>
        <v>0</v>
      </c>
      <c r="L94">
        <f>IF((E94+F94)=2,1,E94+F94)</f>
        <v>0</v>
      </c>
      <c r="N94">
        <f>H94 * L94</f>
        <v>0</v>
      </c>
      <c r="P94">
        <f t="shared" si="2"/>
        <v>0</v>
      </c>
      <c r="Q94" s="23"/>
    </row>
    <row r="95" spans="1:17">
      <c r="A95" s="10" t="s">
        <v>61</v>
      </c>
      <c r="B95" s="10" t="s">
        <v>407</v>
      </c>
      <c r="C95">
        <f>IF('Normalized Data'!E95&gt;labeling!$T$6,1,0)</f>
        <v>0</v>
      </c>
      <c r="D95">
        <f>IF('Normalized Data'!C95&gt;labeling!$U$6,1,0)</f>
        <v>0</v>
      </c>
      <c r="E95">
        <f>IF(('Normalized Data'!E95-'Normalized Data'!F95)&gt;labeling!$X$6,1,0) * labeling!C95</f>
        <v>0</v>
      </c>
      <c r="F95">
        <f>IF(('Normalized Data'!C95-'Normalized Data'!D95)&gt;labeling!$Y$6,1,0) * labeling!D95</f>
        <v>0</v>
      </c>
      <c r="H95">
        <f>C95 * (1-D95) * IF(('Normalized Data'!E95-'Normalized Data'!C95)&gt;labeling!$V$6,1,0)</f>
        <v>0</v>
      </c>
      <c r="J95">
        <f>D95 * (1-C95) * IF(('Normalized Data'!C95-'Normalized Data'!E95)&gt;labeling!$W$6,1,0)</f>
        <v>0</v>
      </c>
      <c r="L95">
        <f>IF((E95+F95)=2,1,E95+F95)</f>
        <v>0</v>
      </c>
      <c r="N95">
        <f>H95 * L95</f>
        <v>0</v>
      </c>
      <c r="P95">
        <f t="shared" si="2"/>
        <v>0</v>
      </c>
      <c r="Q95" s="23"/>
    </row>
    <row r="96" spans="1:17">
      <c r="A96" s="10" t="s">
        <v>62</v>
      </c>
      <c r="B96" s="10" t="s">
        <v>408</v>
      </c>
      <c r="C96">
        <f>IF('Normalized Data'!E96&gt;labeling!$T$6,1,0)</f>
        <v>0</v>
      </c>
      <c r="D96">
        <f>IF('Normalized Data'!C96&gt;labeling!$U$6,1,0)</f>
        <v>0</v>
      </c>
      <c r="E96">
        <f>IF(('Normalized Data'!E96-'Normalized Data'!F96)&gt;labeling!$X$6,1,0) * labeling!C96</f>
        <v>0</v>
      </c>
      <c r="F96">
        <f>IF(('Normalized Data'!C96-'Normalized Data'!D96)&gt;labeling!$Y$6,1,0) * labeling!D96</f>
        <v>0</v>
      </c>
      <c r="H96">
        <f>C96 * (1-D96) * IF(('Normalized Data'!E96-'Normalized Data'!C96)&gt;labeling!$V$6,1,0)</f>
        <v>0</v>
      </c>
      <c r="J96">
        <f>D96 * (1-C96) * IF(('Normalized Data'!C96-'Normalized Data'!E96)&gt;labeling!$W$6,1,0)</f>
        <v>0</v>
      </c>
      <c r="L96">
        <f>IF((E96+F96)=2,1,E96+F96)</f>
        <v>0</v>
      </c>
      <c r="N96">
        <f>H96 * L96</f>
        <v>0</v>
      </c>
      <c r="P96">
        <f t="shared" si="2"/>
        <v>0</v>
      </c>
      <c r="Q96" s="23"/>
    </row>
    <row r="97" spans="1:17">
      <c r="A97" s="10" t="s">
        <v>63</v>
      </c>
      <c r="B97" s="10" t="s">
        <v>409</v>
      </c>
      <c r="C97">
        <f>IF('Normalized Data'!E97&gt;labeling!$T$6,1,0)</f>
        <v>0</v>
      </c>
      <c r="D97">
        <f>IF('Normalized Data'!C97&gt;labeling!$U$6,1,0)</f>
        <v>0</v>
      </c>
      <c r="E97">
        <f>IF(('Normalized Data'!E97-'Normalized Data'!F97)&gt;labeling!$X$6,1,0) * labeling!C97</f>
        <v>0</v>
      </c>
      <c r="F97">
        <f>IF(('Normalized Data'!C97-'Normalized Data'!D97)&gt;labeling!$Y$6,1,0) * labeling!D97</f>
        <v>0</v>
      </c>
      <c r="H97">
        <f>C97 * (1-D97) * IF(('Normalized Data'!E97-'Normalized Data'!C97)&gt;labeling!$V$6,1,0)</f>
        <v>0</v>
      </c>
      <c r="J97">
        <f>D97 * (1-C97) * IF(('Normalized Data'!C97-'Normalized Data'!E97)&gt;labeling!$W$6,1,0)</f>
        <v>0</v>
      </c>
      <c r="L97">
        <f>IF((E97+F97)=2,1,E97+F97)</f>
        <v>0</v>
      </c>
      <c r="N97">
        <f>H97 * L97</f>
        <v>0</v>
      </c>
      <c r="P97">
        <f t="shared" si="2"/>
        <v>0</v>
      </c>
      <c r="Q97" s="23"/>
    </row>
    <row r="98" spans="1:17">
      <c r="A98" s="10" t="s">
        <v>64</v>
      </c>
      <c r="B98" s="10" t="s">
        <v>410</v>
      </c>
      <c r="C98">
        <f>IF('Normalized Data'!E98&gt;labeling!$T$6,1,0)</f>
        <v>0</v>
      </c>
      <c r="D98">
        <f>IF('Normalized Data'!C98&gt;labeling!$U$6,1,0)</f>
        <v>0</v>
      </c>
      <c r="E98">
        <f>IF(('Normalized Data'!E98-'Normalized Data'!F98)&gt;labeling!$X$6,1,0) * labeling!C98</f>
        <v>0</v>
      </c>
      <c r="F98">
        <f>IF(('Normalized Data'!C98-'Normalized Data'!D98)&gt;labeling!$Y$6,1,0) * labeling!D98</f>
        <v>0</v>
      </c>
      <c r="H98">
        <f>C98 * (1-D98) * IF(('Normalized Data'!E98-'Normalized Data'!C98)&gt;labeling!$V$6,1,0)</f>
        <v>0</v>
      </c>
      <c r="J98">
        <f>D98 * (1-C98) * IF(('Normalized Data'!C98-'Normalized Data'!E98)&gt;labeling!$W$6,1,0)</f>
        <v>0</v>
      </c>
      <c r="L98">
        <f>IF((E98+F98)=2,1,E98+F98)</f>
        <v>0</v>
      </c>
      <c r="N98">
        <f>H98 * L98</f>
        <v>0</v>
      </c>
      <c r="P98">
        <f t="shared" si="2"/>
        <v>0</v>
      </c>
      <c r="Q98" s="23"/>
    </row>
    <row r="99" spans="1:17">
      <c r="A99" s="10" t="s">
        <v>65</v>
      </c>
      <c r="B99" s="10" t="s">
        <v>411</v>
      </c>
      <c r="C99">
        <f>IF('Normalized Data'!E99&gt;labeling!$T$6,1,0)</f>
        <v>0</v>
      </c>
      <c r="D99">
        <f>IF('Normalized Data'!C99&gt;labeling!$U$6,1,0)</f>
        <v>0</v>
      </c>
      <c r="E99">
        <f>IF(('Normalized Data'!E99-'Normalized Data'!F99)&gt;labeling!$X$6,1,0) * labeling!C99</f>
        <v>0</v>
      </c>
      <c r="F99">
        <f>IF(('Normalized Data'!C99-'Normalized Data'!D99)&gt;labeling!$Y$6,1,0) * labeling!D99</f>
        <v>0</v>
      </c>
      <c r="H99">
        <f>C99 * (1-D99) * IF(('Normalized Data'!E99-'Normalized Data'!C99)&gt;labeling!$V$6,1,0)</f>
        <v>0</v>
      </c>
      <c r="J99">
        <f>D99 * (1-C99) * IF(('Normalized Data'!C99-'Normalized Data'!E99)&gt;labeling!$W$6,1,0)</f>
        <v>0</v>
      </c>
      <c r="L99">
        <f>IF((E99+F99)=2,1,E99+F99)</f>
        <v>0</v>
      </c>
      <c r="N99">
        <f>H99 * L99</f>
        <v>0</v>
      </c>
      <c r="P99">
        <f t="shared" si="2"/>
        <v>0</v>
      </c>
      <c r="Q99" s="23"/>
    </row>
    <row r="100" spans="1:17">
      <c r="A100" s="10" t="s">
        <v>66</v>
      </c>
      <c r="B100" s="10" t="s">
        <v>412</v>
      </c>
      <c r="C100">
        <f>IF('Normalized Data'!E100&gt;labeling!$T$6,1,0)</f>
        <v>0</v>
      </c>
      <c r="D100">
        <f>IF('Normalized Data'!C100&gt;labeling!$U$6,1,0)</f>
        <v>0</v>
      </c>
      <c r="E100">
        <f>IF(('Normalized Data'!E100-'Normalized Data'!F100)&gt;labeling!$X$6,1,0) * labeling!C100</f>
        <v>0</v>
      </c>
      <c r="F100">
        <f>IF(('Normalized Data'!C100-'Normalized Data'!D100)&gt;labeling!$Y$6,1,0) * labeling!D100</f>
        <v>0</v>
      </c>
      <c r="H100">
        <f>C100 * (1-D100) * IF(('Normalized Data'!E100-'Normalized Data'!C100)&gt;labeling!$V$6,1,0)</f>
        <v>0</v>
      </c>
      <c r="J100">
        <f>D100 * (1-C100) * IF(('Normalized Data'!C100-'Normalized Data'!E100)&gt;labeling!$W$6,1,0)</f>
        <v>0</v>
      </c>
      <c r="L100">
        <f>IF((E100+F100)=2,1,E100+F100)</f>
        <v>0</v>
      </c>
      <c r="N100">
        <f>H100 * L100</f>
        <v>0</v>
      </c>
      <c r="P100">
        <f t="shared" si="2"/>
        <v>0</v>
      </c>
      <c r="Q100" s="23"/>
    </row>
    <row r="101" spans="1:17">
      <c r="A101" s="10" t="s">
        <v>67</v>
      </c>
      <c r="B101" s="10" t="s">
        <v>413</v>
      </c>
      <c r="C101">
        <f>IF('Normalized Data'!E101&gt;labeling!$T$6,1,0)</f>
        <v>0</v>
      </c>
      <c r="D101">
        <f>IF('Normalized Data'!C101&gt;labeling!$U$6,1,0)</f>
        <v>0</v>
      </c>
      <c r="E101">
        <f>IF(('Normalized Data'!E101-'Normalized Data'!F101)&gt;labeling!$X$6,1,0) * labeling!C101</f>
        <v>0</v>
      </c>
      <c r="F101">
        <f>IF(('Normalized Data'!C101-'Normalized Data'!D101)&gt;labeling!$Y$6,1,0) * labeling!D101</f>
        <v>0</v>
      </c>
      <c r="H101">
        <f>C101 * (1-D101) * IF(('Normalized Data'!E101-'Normalized Data'!C101)&gt;labeling!$V$6,1,0)</f>
        <v>0</v>
      </c>
      <c r="J101">
        <f>D101 * (1-C101) * IF(('Normalized Data'!C101-'Normalized Data'!E101)&gt;labeling!$W$6,1,0)</f>
        <v>0</v>
      </c>
      <c r="L101">
        <f>IF((E101+F101)=2,1,E101+F101)</f>
        <v>0</v>
      </c>
      <c r="N101">
        <f>H101 * L101</f>
        <v>0</v>
      </c>
      <c r="P101">
        <f t="shared" si="2"/>
        <v>0</v>
      </c>
      <c r="Q101" s="23"/>
    </row>
    <row r="102" spans="1:17">
      <c r="A102" s="10" t="s">
        <v>68</v>
      </c>
      <c r="B102" s="10" t="s">
        <v>414</v>
      </c>
      <c r="C102">
        <f>IF('Normalized Data'!E102&gt;labeling!$T$6,1,0)</f>
        <v>0</v>
      </c>
      <c r="D102">
        <f>IF('Normalized Data'!C102&gt;labeling!$U$6,1,0)</f>
        <v>1</v>
      </c>
      <c r="E102">
        <f>IF(('Normalized Data'!E102-'Normalized Data'!F102)&gt;labeling!$X$6,1,0) * labeling!C102</f>
        <v>0</v>
      </c>
      <c r="F102">
        <f>IF(('Normalized Data'!C102-'Normalized Data'!D102)&gt;labeling!$Y$6,1,0) * labeling!D102</f>
        <v>0</v>
      </c>
      <c r="H102">
        <f>C102 * (1-D102) * IF(('Normalized Data'!E102-'Normalized Data'!C102)&gt;labeling!$V$6,1,0)</f>
        <v>0</v>
      </c>
      <c r="J102">
        <f>D102 * (1-C102) * IF(('Normalized Data'!C102-'Normalized Data'!E102)&gt;labeling!$W$6,1,0)</f>
        <v>1</v>
      </c>
      <c r="K102" s="19" t="s">
        <v>1168</v>
      </c>
      <c r="L102">
        <f>IF((E102+F102)=2,1,E102+F102)</f>
        <v>0</v>
      </c>
      <c r="N102">
        <f>H102 * L102</f>
        <v>0</v>
      </c>
      <c r="P102">
        <f t="shared" si="2"/>
        <v>0</v>
      </c>
      <c r="Q102" s="26" t="s">
        <v>1170</v>
      </c>
    </row>
    <row r="103" spans="1:17">
      <c r="A103" s="10" t="s">
        <v>69</v>
      </c>
      <c r="B103" s="10" t="s">
        <v>415</v>
      </c>
      <c r="C103">
        <f>IF('Normalized Data'!E103&gt;labeling!$T$6,1,0)</f>
        <v>0</v>
      </c>
      <c r="D103">
        <f>IF('Normalized Data'!C103&gt;labeling!$U$6,1,0)</f>
        <v>0</v>
      </c>
      <c r="E103">
        <f>IF(('Normalized Data'!E103-'Normalized Data'!F103)&gt;labeling!$X$6,1,0) * labeling!C103</f>
        <v>0</v>
      </c>
      <c r="F103">
        <f>IF(('Normalized Data'!C103-'Normalized Data'!D103)&gt;labeling!$Y$6,1,0) * labeling!D103</f>
        <v>0</v>
      </c>
      <c r="H103">
        <f>C103 * (1-D103) * IF(('Normalized Data'!E103-'Normalized Data'!C103)&gt;labeling!$V$6,1,0)</f>
        <v>0</v>
      </c>
      <c r="J103">
        <f>D103 * (1-C103) * IF(('Normalized Data'!C103-'Normalized Data'!E103)&gt;labeling!$W$6,1,0)</f>
        <v>0</v>
      </c>
      <c r="L103">
        <f>IF((E103+F103)=2,1,E103+F103)</f>
        <v>0</v>
      </c>
      <c r="N103">
        <f>H103 * L103</f>
        <v>0</v>
      </c>
      <c r="P103">
        <f t="shared" si="2"/>
        <v>0</v>
      </c>
      <c r="Q103" s="23"/>
    </row>
    <row r="104" spans="1:17">
      <c r="A104" s="10" t="s">
        <v>70</v>
      </c>
      <c r="B104" s="10" t="s">
        <v>416</v>
      </c>
      <c r="C104">
        <f>IF('Normalized Data'!E104&gt;labeling!$T$6,1,0)</f>
        <v>0</v>
      </c>
      <c r="D104">
        <f>IF('Normalized Data'!C104&gt;labeling!$U$6,1,0)</f>
        <v>0</v>
      </c>
      <c r="E104">
        <f>IF(('Normalized Data'!E104-'Normalized Data'!F104)&gt;labeling!$X$6,1,0) * labeling!C104</f>
        <v>0</v>
      </c>
      <c r="F104">
        <f>IF(('Normalized Data'!C104-'Normalized Data'!D104)&gt;labeling!$Y$6,1,0) * labeling!D104</f>
        <v>0</v>
      </c>
      <c r="H104">
        <f>C104 * (1-D104) * IF(('Normalized Data'!E104-'Normalized Data'!C104)&gt;labeling!$V$6,1,0)</f>
        <v>0</v>
      </c>
      <c r="J104">
        <f>D104 * (1-C104) * IF(('Normalized Data'!C104-'Normalized Data'!E104)&gt;labeling!$W$6,1,0)</f>
        <v>0</v>
      </c>
      <c r="L104">
        <f>IF((E104+F104)=2,1,E104+F104)</f>
        <v>0</v>
      </c>
      <c r="N104">
        <f>H104 * L104</f>
        <v>0</v>
      </c>
      <c r="P104">
        <f t="shared" si="2"/>
        <v>0</v>
      </c>
      <c r="Q104" s="23"/>
    </row>
    <row r="105" spans="1:17">
      <c r="A105" s="10" t="s">
        <v>71</v>
      </c>
      <c r="B105" s="10" t="s">
        <v>417</v>
      </c>
      <c r="C105">
        <f>IF('Normalized Data'!E105&gt;labeling!$T$6,1,0)</f>
        <v>0</v>
      </c>
      <c r="D105">
        <f>IF('Normalized Data'!C105&gt;labeling!$U$6,1,0)</f>
        <v>0</v>
      </c>
      <c r="E105">
        <f>IF(('Normalized Data'!E105-'Normalized Data'!F105)&gt;labeling!$X$6,1,0) * labeling!C105</f>
        <v>0</v>
      </c>
      <c r="F105">
        <f>IF(('Normalized Data'!C105-'Normalized Data'!D105)&gt;labeling!$Y$6,1,0) * labeling!D105</f>
        <v>0</v>
      </c>
      <c r="H105">
        <f>C105 * (1-D105) * IF(('Normalized Data'!E105-'Normalized Data'!C105)&gt;labeling!$V$6,1,0)</f>
        <v>0</v>
      </c>
      <c r="J105">
        <f>D105 * (1-C105) * IF(('Normalized Data'!C105-'Normalized Data'!E105)&gt;labeling!$W$6,1,0)</f>
        <v>0</v>
      </c>
      <c r="L105">
        <f>IF((E105+F105)=2,1,E105+F105)</f>
        <v>0</v>
      </c>
      <c r="N105">
        <f>H105 * L105</f>
        <v>0</v>
      </c>
      <c r="P105">
        <f t="shared" si="2"/>
        <v>0</v>
      </c>
      <c r="Q105" s="23"/>
    </row>
    <row r="106" spans="1:17">
      <c r="A106" s="10" t="s">
        <v>72</v>
      </c>
      <c r="B106" s="10" t="s">
        <v>418</v>
      </c>
      <c r="C106">
        <f>IF('Normalized Data'!E106&gt;labeling!$T$6,1,0)</f>
        <v>0</v>
      </c>
      <c r="D106">
        <f>IF('Normalized Data'!C106&gt;labeling!$U$6,1,0)</f>
        <v>0</v>
      </c>
      <c r="E106">
        <f>IF(('Normalized Data'!E106-'Normalized Data'!F106)&gt;labeling!$X$6,1,0) * labeling!C106</f>
        <v>0</v>
      </c>
      <c r="F106">
        <f>IF(('Normalized Data'!C106-'Normalized Data'!D106)&gt;labeling!$Y$6,1,0) * labeling!D106</f>
        <v>0</v>
      </c>
      <c r="H106">
        <f>C106 * (1-D106) * IF(('Normalized Data'!E106-'Normalized Data'!C106)&gt;labeling!$V$6,1,0)</f>
        <v>0</v>
      </c>
      <c r="J106">
        <f>D106 * (1-C106) * IF(('Normalized Data'!C106-'Normalized Data'!E106)&gt;labeling!$W$6,1,0)</f>
        <v>0</v>
      </c>
      <c r="L106">
        <f>IF((E106+F106)=2,1,E106+F106)</f>
        <v>0</v>
      </c>
      <c r="N106">
        <f>H106 * L106</f>
        <v>0</v>
      </c>
      <c r="P106">
        <f t="shared" si="2"/>
        <v>0</v>
      </c>
      <c r="Q106" s="23"/>
    </row>
    <row r="107" spans="1:17">
      <c r="A107" s="10" t="s">
        <v>73</v>
      </c>
      <c r="B107" s="10" t="s">
        <v>419</v>
      </c>
      <c r="C107">
        <f>IF('Normalized Data'!E107&gt;labeling!$T$6,1,0)</f>
        <v>0</v>
      </c>
      <c r="D107">
        <f>IF('Normalized Data'!C107&gt;labeling!$U$6,1,0)</f>
        <v>0</v>
      </c>
      <c r="E107">
        <f>IF(('Normalized Data'!E107-'Normalized Data'!F107)&gt;labeling!$X$6,1,0) * labeling!C107</f>
        <v>0</v>
      </c>
      <c r="F107">
        <f>IF(('Normalized Data'!C107-'Normalized Data'!D107)&gt;labeling!$Y$6,1,0) * labeling!D107</f>
        <v>0</v>
      </c>
      <c r="H107">
        <f>C107 * (1-D107) * IF(('Normalized Data'!E107-'Normalized Data'!C107)&gt;labeling!$V$6,1,0)</f>
        <v>0</v>
      </c>
      <c r="J107">
        <f>D107 * (1-C107) * IF(('Normalized Data'!C107-'Normalized Data'!E107)&gt;labeling!$W$6,1,0)</f>
        <v>0</v>
      </c>
      <c r="L107">
        <f>IF((E107+F107)=2,1,E107+F107)</f>
        <v>0</v>
      </c>
      <c r="N107">
        <f>H107 * L107</f>
        <v>0</v>
      </c>
      <c r="P107">
        <f t="shared" si="2"/>
        <v>0</v>
      </c>
      <c r="Q107" s="23"/>
    </row>
    <row r="108" spans="1:17">
      <c r="A108" s="10" t="s">
        <v>74</v>
      </c>
      <c r="B108" s="10" t="s">
        <v>420</v>
      </c>
      <c r="C108">
        <f>IF('Normalized Data'!E108&gt;labeling!$T$6,1,0)</f>
        <v>0</v>
      </c>
      <c r="D108">
        <f>IF('Normalized Data'!C108&gt;labeling!$U$6,1,0)</f>
        <v>0</v>
      </c>
      <c r="E108">
        <f>IF(('Normalized Data'!E108-'Normalized Data'!F108)&gt;labeling!$X$6,1,0) * labeling!C108</f>
        <v>0</v>
      </c>
      <c r="F108">
        <f>IF(('Normalized Data'!C108-'Normalized Data'!D108)&gt;labeling!$Y$6,1,0) * labeling!D108</f>
        <v>0</v>
      </c>
      <c r="H108">
        <f>C108 * (1-D108) * IF(('Normalized Data'!E108-'Normalized Data'!C108)&gt;labeling!$V$6,1,0)</f>
        <v>0</v>
      </c>
      <c r="J108">
        <f>D108 * (1-C108) * IF(('Normalized Data'!C108-'Normalized Data'!E108)&gt;labeling!$W$6,1,0)</f>
        <v>0</v>
      </c>
      <c r="L108">
        <f>IF((E108+F108)=2,1,E108+F108)</f>
        <v>0</v>
      </c>
      <c r="N108">
        <f>H108 * L108</f>
        <v>0</v>
      </c>
      <c r="P108">
        <f t="shared" si="2"/>
        <v>0</v>
      </c>
      <c r="Q108" s="23"/>
    </row>
    <row r="109" spans="1:17">
      <c r="A109" s="10" t="s">
        <v>75</v>
      </c>
      <c r="B109" s="10" t="s">
        <v>421</v>
      </c>
      <c r="C109">
        <f>IF('Normalized Data'!E109&gt;labeling!$T$6,1,0)</f>
        <v>0</v>
      </c>
      <c r="D109">
        <f>IF('Normalized Data'!C109&gt;labeling!$U$6,1,0)</f>
        <v>0</v>
      </c>
      <c r="E109">
        <f>IF(('Normalized Data'!E109-'Normalized Data'!F109)&gt;labeling!$X$6,1,0) * labeling!C109</f>
        <v>0</v>
      </c>
      <c r="F109">
        <f>IF(('Normalized Data'!C109-'Normalized Data'!D109)&gt;labeling!$Y$6,1,0) * labeling!D109</f>
        <v>0</v>
      </c>
      <c r="H109">
        <f>C109 * (1-D109) * IF(('Normalized Data'!E109-'Normalized Data'!C109)&gt;labeling!$V$6,1,0)</f>
        <v>0</v>
      </c>
      <c r="J109">
        <f>D109 * (1-C109) * IF(('Normalized Data'!C109-'Normalized Data'!E109)&gt;labeling!$W$6,1,0)</f>
        <v>0</v>
      </c>
      <c r="L109">
        <f>IF((E109+F109)=2,1,E109+F109)</f>
        <v>0</v>
      </c>
      <c r="N109">
        <f>H109 * L109</f>
        <v>0</v>
      </c>
      <c r="P109">
        <f t="shared" si="2"/>
        <v>0</v>
      </c>
      <c r="Q109" s="23"/>
    </row>
    <row r="110" spans="1:17">
      <c r="A110" s="10" t="s">
        <v>76</v>
      </c>
      <c r="B110" s="10" t="s">
        <v>422</v>
      </c>
      <c r="C110">
        <f>IF('Normalized Data'!E110&gt;labeling!$T$6,1,0)</f>
        <v>0</v>
      </c>
      <c r="D110">
        <f>IF('Normalized Data'!C110&gt;labeling!$U$6,1,0)</f>
        <v>0</v>
      </c>
      <c r="E110">
        <f>IF(('Normalized Data'!E110-'Normalized Data'!F110)&gt;labeling!$X$6,1,0) * labeling!C110</f>
        <v>0</v>
      </c>
      <c r="F110">
        <f>IF(('Normalized Data'!C110-'Normalized Data'!D110)&gt;labeling!$Y$6,1,0) * labeling!D110</f>
        <v>0</v>
      </c>
      <c r="H110">
        <f>C110 * (1-D110) * IF(('Normalized Data'!E110-'Normalized Data'!C110)&gt;labeling!$V$6,1,0)</f>
        <v>0</v>
      </c>
      <c r="J110">
        <f>D110 * (1-C110) * IF(('Normalized Data'!C110-'Normalized Data'!E110)&gt;labeling!$W$6,1,0)</f>
        <v>0</v>
      </c>
      <c r="L110">
        <f>IF((E110+F110)=2,1,E110+F110)</f>
        <v>0</v>
      </c>
      <c r="N110">
        <f>H110 * L110</f>
        <v>0</v>
      </c>
      <c r="P110">
        <f t="shared" si="2"/>
        <v>0</v>
      </c>
      <c r="Q110" s="23"/>
    </row>
    <row r="111" spans="1:17">
      <c r="A111" s="10" t="s">
        <v>77</v>
      </c>
      <c r="B111" s="10" t="s">
        <v>423</v>
      </c>
      <c r="C111">
        <f>IF('Normalized Data'!E111&gt;labeling!$T$6,1,0)</f>
        <v>0</v>
      </c>
      <c r="D111">
        <f>IF('Normalized Data'!C111&gt;labeling!$U$6,1,0)</f>
        <v>0</v>
      </c>
      <c r="E111">
        <f>IF(('Normalized Data'!E111-'Normalized Data'!F111)&gt;labeling!$X$6,1,0) * labeling!C111</f>
        <v>0</v>
      </c>
      <c r="F111">
        <f>IF(('Normalized Data'!C111-'Normalized Data'!D111)&gt;labeling!$Y$6,1,0) * labeling!D111</f>
        <v>0</v>
      </c>
      <c r="H111">
        <f>C111 * (1-D111) * IF(('Normalized Data'!E111-'Normalized Data'!C111)&gt;labeling!$V$6,1,0)</f>
        <v>0</v>
      </c>
      <c r="J111">
        <f>D111 * (1-C111) * IF(('Normalized Data'!C111-'Normalized Data'!E111)&gt;labeling!$W$6,1,0)</f>
        <v>0</v>
      </c>
      <c r="L111">
        <f>IF((E111+F111)=2,1,E111+F111)</f>
        <v>0</v>
      </c>
      <c r="N111">
        <f>H111 * L111</f>
        <v>0</v>
      </c>
      <c r="P111">
        <f t="shared" si="2"/>
        <v>0</v>
      </c>
      <c r="Q111" s="23"/>
    </row>
    <row r="112" spans="1:17">
      <c r="A112" s="10" t="s">
        <v>78</v>
      </c>
      <c r="B112" s="10" t="s">
        <v>424</v>
      </c>
      <c r="C112">
        <f>IF('Normalized Data'!E112&gt;labeling!$T$6,1,0)</f>
        <v>0</v>
      </c>
      <c r="D112">
        <f>IF('Normalized Data'!C112&gt;labeling!$U$6,1,0)</f>
        <v>0</v>
      </c>
      <c r="E112">
        <f>IF(('Normalized Data'!E112-'Normalized Data'!F112)&gt;labeling!$X$6,1,0) * labeling!C112</f>
        <v>0</v>
      </c>
      <c r="F112">
        <f>IF(('Normalized Data'!C112-'Normalized Data'!D112)&gt;labeling!$Y$6,1,0) * labeling!D112</f>
        <v>0</v>
      </c>
      <c r="H112">
        <f>C112 * (1-D112) * IF(('Normalized Data'!E112-'Normalized Data'!C112)&gt;labeling!$V$6,1,0)</f>
        <v>0</v>
      </c>
      <c r="J112">
        <f>D112 * (1-C112) * IF(('Normalized Data'!C112-'Normalized Data'!E112)&gt;labeling!$W$6,1,0)</f>
        <v>0</v>
      </c>
      <c r="L112">
        <f>IF((E112+F112)=2,1,E112+F112)</f>
        <v>0</v>
      </c>
      <c r="N112">
        <f>H112 * L112</f>
        <v>0</v>
      </c>
      <c r="P112">
        <f t="shared" si="2"/>
        <v>0</v>
      </c>
      <c r="Q112" s="23"/>
    </row>
    <row r="113" spans="1:17">
      <c r="A113" s="10" t="s">
        <v>79</v>
      </c>
      <c r="B113" s="10" t="s">
        <v>425</v>
      </c>
      <c r="C113">
        <f>IF('Normalized Data'!E113&gt;labeling!$T$6,1,0)</f>
        <v>1</v>
      </c>
      <c r="D113">
        <f>IF('Normalized Data'!C113&gt;labeling!$U$6,1,0)</f>
        <v>1</v>
      </c>
      <c r="E113">
        <f>IF(('Normalized Data'!E113-'Normalized Data'!F113)&gt;labeling!$X$6,1,0) * labeling!C113</f>
        <v>0</v>
      </c>
      <c r="F113">
        <f>IF(('Normalized Data'!C113-'Normalized Data'!D113)&gt;labeling!$Y$6,1,0) * labeling!D113</f>
        <v>1</v>
      </c>
      <c r="H113">
        <f>C113 * (1-D113) * IF(('Normalized Data'!E113-'Normalized Data'!C113)&gt;labeling!$V$6,1,0)</f>
        <v>0</v>
      </c>
      <c r="J113">
        <f>D113 * (1-C113) * IF(('Normalized Data'!C113-'Normalized Data'!E113)&gt;labeling!$W$6,1,0)</f>
        <v>0</v>
      </c>
      <c r="K113" s="16"/>
      <c r="L113">
        <f>IF((E113+F113)=2,1,E113+F113)</f>
        <v>1</v>
      </c>
      <c r="N113">
        <f>H113 * L113</f>
        <v>0</v>
      </c>
      <c r="P113">
        <f t="shared" si="2"/>
        <v>0</v>
      </c>
      <c r="Q113" s="27"/>
    </row>
    <row r="114" spans="1:17">
      <c r="A114" s="10" t="s">
        <v>80</v>
      </c>
      <c r="B114" s="10" t="s">
        <v>426</v>
      </c>
      <c r="C114">
        <f>IF('Normalized Data'!E114&gt;labeling!$T$6,1,0)</f>
        <v>0</v>
      </c>
      <c r="D114">
        <f>IF('Normalized Data'!C114&gt;labeling!$U$6,1,0)</f>
        <v>0</v>
      </c>
      <c r="E114">
        <f>IF(('Normalized Data'!E114-'Normalized Data'!F114)&gt;labeling!$X$6,1,0) * labeling!C114</f>
        <v>0</v>
      </c>
      <c r="F114">
        <f>IF(('Normalized Data'!C114-'Normalized Data'!D114)&gt;labeling!$Y$6,1,0) * labeling!D114</f>
        <v>0</v>
      </c>
      <c r="H114">
        <f>C114 * (1-D114) * IF(('Normalized Data'!E114-'Normalized Data'!C114)&gt;labeling!$V$6,1,0)</f>
        <v>0</v>
      </c>
      <c r="J114">
        <f>D114 * (1-C114) * IF(('Normalized Data'!C114-'Normalized Data'!E114)&gt;labeling!$W$6,1,0)</f>
        <v>0</v>
      </c>
      <c r="L114">
        <f>IF((E114+F114)=2,1,E114+F114)</f>
        <v>0</v>
      </c>
      <c r="N114">
        <f>H114 * L114</f>
        <v>0</v>
      </c>
      <c r="P114">
        <f t="shared" si="2"/>
        <v>0</v>
      </c>
      <c r="Q114" s="23"/>
    </row>
    <row r="115" spans="1:17">
      <c r="A115" s="10" t="s">
        <v>81</v>
      </c>
      <c r="B115" s="10" t="s">
        <v>427</v>
      </c>
      <c r="C115">
        <f>IF('Normalized Data'!E115&gt;labeling!$T$6,1,0)</f>
        <v>0</v>
      </c>
      <c r="D115">
        <f>IF('Normalized Data'!C115&gt;labeling!$U$6,1,0)</f>
        <v>1</v>
      </c>
      <c r="E115">
        <f>IF(('Normalized Data'!E115-'Normalized Data'!F115)&gt;labeling!$X$6,1,0) * labeling!C115</f>
        <v>0</v>
      </c>
      <c r="F115">
        <f>IF(('Normalized Data'!C115-'Normalized Data'!D115)&gt;labeling!$Y$6,1,0) * labeling!D115</f>
        <v>0</v>
      </c>
      <c r="H115">
        <f>C115 * (1-D115) * IF(('Normalized Data'!E115-'Normalized Data'!C115)&gt;labeling!$V$6,1,0)</f>
        <v>0</v>
      </c>
      <c r="J115">
        <f>D115 * (1-C115) * IF(('Normalized Data'!C115-'Normalized Data'!E115)&gt;labeling!$W$6,1,0)</f>
        <v>1</v>
      </c>
      <c r="K115" s="17"/>
      <c r="L115">
        <f>IF((E115+F115)=2,1,E115+F115)</f>
        <v>0</v>
      </c>
      <c r="N115">
        <f>H115 * L115</f>
        <v>0</v>
      </c>
      <c r="P115">
        <f t="shared" si="2"/>
        <v>0</v>
      </c>
      <c r="Q115" s="23"/>
    </row>
    <row r="116" spans="1:17">
      <c r="A116" s="10" t="s">
        <v>82</v>
      </c>
      <c r="B116" s="10" t="s">
        <v>428</v>
      </c>
      <c r="C116">
        <f>IF('Normalized Data'!E116&gt;labeling!$T$6,1,0)</f>
        <v>0</v>
      </c>
      <c r="D116">
        <f>IF('Normalized Data'!C116&gt;labeling!$U$6,1,0)</f>
        <v>0</v>
      </c>
      <c r="E116">
        <f>IF(('Normalized Data'!E116-'Normalized Data'!F116)&gt;labeling!$X$6,1,0) * labeling!C116</f>
        <v>0</v>
      </c>
      <c r="F116">
        <f>IF(('Normalized Data'!C116-'Normalized Data'!D116)&gt;labeling!$Y$6,1,0) * labeling!D116</f>
        <v>0</v>
      </c>
      <c r="H116">
        <f>C116 * (1-D116) * IF(('Normalized Data'!E116-'Normalized Data'!C116)&gt;labeling!$V$6,1,0)</f>
        <v>0</v>
      </c>
      <c r="J116">
        <f>D116 * (1-C116) * IF(('Normalized Data'!C116-'Normalized Data'!E116)&gt;labeling!$W$6,1,0)</f>
        <v>0</v>
      </c>
      <c r="L116">
        <f>IF((E116+F116)=2,1,E116+F116)</f>
        <v>0</v>
      </c>
      <c r="N116">
        <f>H116 * L116</f>
        <v>0</v>
      </c>
      <c r="P116">
        <f t="shared" si="2"/>
        <v>0</v>
      </c>
      <c r="Q116" s="23"/>
    </row>
    <row r="117" spans="1:17">
      <c r="A117" s="10" t="s">
        <v>83</v>
      </c>
      <c r="B117" s="10" t="s">
        <v>429</v>
      </c>
      <c r="C117">
        <f>IF('Normalized Data'!E117&gt;labeling!$T$6,1,0)</f>
        <v>0</v>
      </c>
      <c r="D117">
        <f>IF('Normalized Data'!C117&gt;labeling!$U$6,1,0)</f>
        <v>0</v>
      </c>
      <c r="E117">
        <f>IF(('Normalized Data'!E117-'Normalized Data'!F117)&gt;labeling!$X$6,1,0) * labeling!C117</f>
        <v>0</v>
      </c>
      <c r="F117">
        <f>IF(('Normalized Data'!C117-'Normalized Data'!D117)&gt;labeling!$Y$6,1,0) * labeling!D117</f>
        <v>0</v>
      </c>
      <c r="H117">
        <f>C117 * (1-D117) * IF(('Normalized Data'!E117-'Normalized Data'!C117)&gt;labeling!$V$6,1,0)</f>
        <v>0</v>
      </c>
      <c r="J117">
        <f>D117 * (1-C117) * IF(('Normalized Data'!C117-'Normalized Data'!E117)&gt;labeling!$W$6,1,0)</f>
        <v>0</v>
      </c>
      <c r="L117">
        <f>IF((E117+F117)=2,1,E117+F117)</f>
        <v>0</v>
      </c>
      <c r="N117">
        <f>H117 * L117</f>
        <v>0</v>
      </c>
      <c r="P117">
        <f t="shared" si="2"/>
        <v>0</v>
      </c>
      <c r="Q117" s="23"/>
    </row>
    <row r="118" spans="1:17">
      <c r="A118" s="10" t="s">
        <v>84</v>
      </c>
      <c r="B118" s="10" t="s">
        <v>430</v>
      </c>
      <c r="C118">
        <f>IF('Normalized Data'!E118&gt;labeling!$T$6,1,0)</f>
        <v>0</v>
      </c>
      <c r="D118">
        <f>IF('Normalized Data'!C118&gt;labeling!$U$6,1,0)</f>
        <v>1</v>
      </c>
      <c r="E118">
        <f>IF(('Normalized Data'!E118-'Normalized Data'!F118)&gt;labeling!$X$6,1,0) * labeling!C118</f>
        <v>0</v>
      </c>
      <c r="F118">
        <f>IF(('Normalized Data'!C118-'Normalized Data'!D118)&gt;labeling!$Y$6,1,0) * labeling!D118</f>
        <v>0</v>
      </c>
      <c r="H118">
        <f>C118 * (1-D118) * IF(('Normalized Data'!E118-'Normalized Data'!C118)&gt;labeling!$V$6,1,0)</f>
        <v>0</v>
      </c>
      <c r="J118">
        <f>D118 * (1-C118) * IF(('Normalized Data'!C118-'Normalized Data'!E118)&gt;labeling!$W$6,1,0)</f>
        <v>1</v>
      </c>
      <c r="K118" s="15"/>
      <c r="L118">
        <f>IF((E118+F118)=2,1,E118+F118)</f>
        <v>0</v>
      </c>
      <c r="N118">
        <f>H118 * L118</f>
        <v>0</v>
      </c>
      <c r="P118">
        <f t="shared" si="2"/>
        <v>0</v>
      </c>
      <c r="Q118" s="23"/>
    </row>
    <row r="119" spans="1:17">
      <c r="A119" s="10" t="s">
        <v>85</v>
      </c>
      <c r="B119" s="10" t="s">
        <v>431</v>
      </c>
      <c r="C119">
        <f>IF('Normalized Data'!E119&gt;labeling!$T$6,1,0)</f>
        <v>0</v>
      </c>
      <c r="D119">
        <f>IF('Normalized Data'!C119&gt;labeling!$U$6,1,0)</f>
        <v>0</v>
      </c>
      <c r="E119">
        <f>IF(('Normalized Data'!E119-'Normalized Data'!F119)&gt;labeling!$X$6,1,0) * labeling!C119</f>
        <v>0</v>
      </c>
      <c r="F119">
        <f>IF(('Normalized Data'!C119-'Normalized Data'!D119)&gt;labeling!$Y$6,1,0) * labeling!D119</f>
        <v>0</v>
      </c>
      <c r="H119">
        <f>C119 * (1-D119) * IF(('Normalized Data'!E119-'Normalized Data'!C119)&gt;labeling!$V$6,1,0)</f>
        <v>0</v>
      </c>
      <c r="J119">
        <f>D119 * (1-C119) * IF(('Normalized Data'!C119-'Normalized Data'!E119)&gt;labeling!$W$6,1,0)</f>
        <v>0</v>
      </c>
      <c r="L119">
        <f>IF((E119+F119)=2,1,E119+F119)</f>
        <v>0</v>
      </c>
      <c r="N119">
        <f>H119 * L119</f>
        <v>0</v>
      </c>
      <c r="P119">
        <f t="shared" si="2"/>
        <v>0</v>
      </c>
      <c r="Q119" s="23"/>
    </row>
    <row r="120" spans="1:17">
      <c r="A120" s="10" t="s">
        <v>86</v>
      </c>
      <c r="B120" s="10" t="s">
        <v>432</v>
      </c>
      <c r="C120">
        <f>IF('Normalized Data'!E120&gt;labeling!$T$6,1,0)</f>
        <v>0</v>
      </c>
      <c r="D120">
        <f>IF('Normalized Data'!C120&gt;labeling!$U$6,1,0)</f>
        <v>0</v>
      </c>
      <c r="E120">
        <f>IF(('Normalized Data'!E120-'Normalized Data'!F120)&gt;labeling!$X$6,1,0) * labeling!C120</f>
        <v>0</v>
      </c>
      <c r="F120">
        <f>IF(('Normalized Data'!C120-'Normalized Data'!D120)&gt;labeling!$Y$6,1,0) * labeling!D120</f>
        <v>0</v>
      </c>
      <c r="H120">
        <f>C120 * (1-D120) * IF(('Normalized Data'!E120-'Normalized Data'!C120)&gt;labeling!$V$6,1,0)</f>
        <v>0</v>
      </c>
      <c r="J120">
        <f>D120 * (1-C120) * IF(('Normalized Data'!C120-'Normalized Data'!E120)&gt;labeling!$W$6,1,0)</f>
        <v>0</v>
      </c>
      <c r="L120">
        <f>IF((E120+F120)=2,1,E120+F120)</f>
        <v>0</v>
      </c>
      <c r="N120">
        <f>H120 * L120</f>
        <v>0</v>
      </c>
      <c r="P120">
        <f t="shared" si="2"/>
        <v>0</v>
      </c>
      <c r="Q120" s="23"/>
    </row>
    <row r="121" spans="1:17">
      <c r="A121" s="10" t="s">
        <v>87</v>
      </c>
      <c r="B121" s="10" t="s">
        <v>433</v>
      </c>
      <c r="C121">
        <f>IF('Normalized Data'!E121&gt;labeling!$T$6,1,0)</f>
        <v>0</v>
      </c>
      <c r="D121">
        <f>IF('Normalized Data'!C121&gt;labeling!$U$6,1,0)</f>
        <v>0</v>
      </c>
      <c r="E121">
        <f>IF(('Normalized Data'!E121-'Normalized Data'!F121)&gt;labeling!$X$6,1,0) * labeling!C121</f>
        <v>0</v>
      </c>
      <c r="F121">
        <f>IF(('Normalized Data'!C121-'Normalized Data'!D121)&gt;labeling!$Y$6,1,0) * labeling!D121</f>
        <v>0</v>
      </c>
      <c r="H121">
        <f>C121 * (1-D121) * IF(('Normalized Data'!E121-'Normalized Data'!C121)&gt;labeling!$V$6,1,0)</f>
        <v>0</v>
      </c>
      <c r="J121">
        <f>D121 * (1-C121) * IF(('Normalized Data'!C121-'Normalized Data'!E121)&gt;labeling!$W$6,1,0)</f>
        <v>0</v>
      </c>
      <c r="L121">
        <f>IF((E121+F121)=2,1,E121+F121)</f>
        <v>0</v>
      </c>
      <c r="N121">
        <f>H121 * L121</f>
        <v>0</v>
      </c>
      <c r="P121">
        <f t="shared" si="2"/>
        <v>0</v>
      </c>
      <c r="Q121" s="23"/>
    </row>
    <row r="122" spans="1:17">
      <c r="A122" s="10" t="s">
        <v>88</v>
      </c>
      <c r="B122" s="10" t="s">
        <v>434</v>
      </c>
      <c r="C122">
        <f>IF('Normalized Data'!E122&gt;labeling!$T$6,1,0)</f>
        <v>0</v>
      </c>
      <c r="D122">
        <f>IF('Normalized Data'!C122&gt;labeling!$U$6,1,0)</f>
        <v>0</v>
      </c>
      <c r="E122">
        <f>IF(('Normalized Data'!E122-'Normalized Data'!F122)&gt;labeling!$X$6,1,0) * labeling!C122</f>
        <v>0</v>
      </c>
      <c r="F122">
        <f>IF(('Normalized Data'!C122-'Normalized Data'!D122)&gt;labeling!$Y$6,1,0) * labeling!D122</f>
        <v>0</v>
      </c>
      <c r="H122">
        <f>C122 * (1-D122) * IF(('Normalized Data'!E122-'Normalized Data'!C122)&gt;labeling!$V$6,1,0)</f>
        <v>0</v>
      </c>
      <c r="J122">
        <f>D122 * (1-C122) * IF(('Normalized Data'!C122-'Normalized Data'!E122)&gt;labeling!$W$6,1,0)</f>
        <v>0</v>
      </c>
      <c r="L122">
        <f>IF((E122+F122)=2,1,E122+F122)</f>
        <v>0</v>
      </c>
      <c r="N122">
        <f>H122 * L122</f>
        <v>0</v>
      </c>
      <c r="P122">
        <f t="shared" si="2"/>
        <v>0</v>
      </c>
      <c r="Q122" s="23"/>
    </row>
    <row r="123" spans="1:17">
      <c r="A123" s="10" t="s">
        <v>89</v>
      </c>
      <c r="B123" s="10" t="s">
        <v>435</v>
      </c>
      <c r="C123">
        <f>IF('Normalized Data'!E123&gt;labeling!$T$6,1,0)</f>
        <v>0</v>
      </c>
      <c r="D123">
        <f>IF('Normalized Data'!C123&gt;labeling!$U$6,1,0)</f>
        <v>0</v>
      </c>
      <c r="E123">
        <f>IF(('Normalized Data'!E123-'Normalized Data'!F123)&gt;labeling!$X$6,1,0) * labeling!C123</f>
        <v>0</v>
      </c>
      <c r="F123">
        <f>IF(('Normalized Data'!C123-'Normalized Data'!D123)&gt;labeling!$Y$6,1,0) * labeling!D123</f>
        <v>0</v>
      </c>
      <c r="H123">
        <f>C123 * (1-D123) * IF(('Normalized Data'!E123-'Normalized Data'!C123)&gt;labeling!$V$6,1,0)</f>
        <v>0</v>
      </c>
      <c r="J123">
        <f>D123 * (1-C123) * IF(('Normalized Data'!C123-'Normalized Data'!E123)&gt;labeling!$W$6,1,0)</f>
        <v>0</v>
      </c>
      <c r="L123">
        <f>IF((E123+F123)=2,1,E123+F123)</f>
        <v>0</v>
      </c>
      <c r="N123">
        <f>H123 * L123</f>
        <v>0</v>
      </c>
      <c r="P123">
        <f t="shared" si="2"/>
        <v>0</v>
      </c>
      <c r="Q123" s="23"/>
    </row>
    <row r="124" spans="1:17">
      <c r="A124" s="10" t="s">
        <v>90</v>
      </c>
      <c r="B124" s="10" t="s">
        <v>436</v>
      </c>
      <c r="C124">
        <f>IF('Normalized Data'!E124&gt;labeling!$T$6,1,0)</f>
        <v>0</v>
      </c>
      <c r="D124">
        <f>IF('Normalized Data'!C124&gt;labeling!$U$6,1,0)</f>
        <v>0</v>
      </c>
      <c r="E124">
        <f>IF(('Normalized Data'!E124-'Normalized Data'!F124)&gt;labeling!$X$6,1,0) * labeling!C124</f>
        <v>0</v>
      </c>
      <c r="F124">
        <f>IF(('Normalized Data'!C124-'Normalized Data'!D124)&gt;labeling!$Y$6,1,0) * labeling!D124</f>
        <v>0</v>
      </c>
      <c r="H124">
        <f>C124 * (1-D124) * IF(('Normalized Data'!E124-'Normalized Data'!C124)&gt;labeling!$V$6,1,0)</f>
        <v>0</v>
      </c>
      <c r="J124">
        <f>D124 * (1-C124) * IF(('Normalized Data'!C124-'Normalized Data'!E124)&gt;labeling!$W$6,1,0)</f>
        <v>0</v>
      </c>
      <c r="L124">
        <f>IF((E124+F124)=2,1,E124+F124)</f>
        <v>0</v>
      </c>
      <c r="N124">
        <f>H124 * L124</f>
        <v>0</v>
      </c>
      <c r="P124">
        <f t="shared" si="2"/>
        <v>0</v>
      </c>
      <c r="Q124" s="23"/>
    </row>
    <row r="125" spans="1:17">
      <c r="A125" s="10" t="s">
        <v>91</v>
      </c>
      <c r="B125" s="10" t="s">
        <v>437</v>
      </c>
      <c r="C125">
        <f>IF('Normalized Data'!E125&gt;labeling!$T$6,1,0)</f>
        <v>0</v>
      </c>
      <c r="D125">
        <f>IF('Normalized Data'!C125&gt;labeling!$U$6,1,0)</f>
        <v>1</v>
      </c>
      <c r="E125">
        <f>IF(('Normalized Data'!E125-'Normalized Data'!F125)&gt;labeling!$X$6,1,0) * labeling!C125</f>
        <v>0</v>
      </c>
      <c r="F125">
        <f>IF(('Normalized Data'!C125-'Normalized Data'!D125)&gt;labeling!$Y$6,1,0) * labeling!D125</f>
        <v>0</v>
      </c>
      <c r="H125">
        <f>C125 * (1-D125) * IF(('Normalized Data'!E125-'Normalized Data'!C125)&gt;labeling!$V$6,1,0)</f>
        <v>0</v>
      </c>
      <c r="J125">
        <f>D125 * (1-C125) * IF(('Normalized Data'!C125-'Normalized Data'!E125)&gt;labeling!$W$6,1,0)</f>
        <v>1</v>
      </c>
      <c r="K125" s="20"/>
      <c r="L125">
        <f>IF((E125+F125)=2,1,E125+F125)</f>
        <v>0</v>
      </c>
      <c r="N125">
        <f>H125 * L125</f>
        <v>0</v>
      </c>
      <c r="P125">
        <f t="shared" si="2"/>
        <v>0</v>
      </c>
      <c r="Q125" s="23"/>
    </row>
    <row r="126" spans="1:17">
      <c r="A126" s="10" t="s">
        <v>92</v>
      </c>
      <c r="B126" s="10" t="s">
        <v>438</v>
      </c>
      <c r="C126">
        <f>IF('Normalized Data'!E126&gt;labeling!$T$6,1,0)</f>
        <v>0</v>
      </c>
      <c r="D126">
        <f>IF('Normalized Data'!C126&gt;labeling!$U$6,1,0)</f>
        <v>0</v>
      </c>
      <c r="E126">
        <f>IF(('Normalized Data'!E126-'Normalized Data'!F126)&gt;labeling!$X$6,1,0) * labeling!C126</f>
        <v>0</v>
      </c>
      <c r="F126">
        <f>IF(('Normalized Data'!C126-'Normalized Data'!D126)&gt;labeling!$Y$6,1,0) * labeling!D126</f>
        <v>0</v>
      </c>
      <c r="H126">
        <f>C126 * (1-D126) * IF(('Normalized Data'!E126-'Normalized Data'!C126)&gt;labeling!$V$6,1,0)</f>
        <v>0</v>
      </c>
      <c r="J126">
        <f>D126 * (1-C126) * IF(('Normalized Data'!C126-'Normalized Data'!E126)&gt;labeling!$W$6,1,0)</f>
        <v>0</v>
      </c>
      <c r="L126">
        <f>IF((E126+F126)=2,1,E126+F126)</f>
        <v>0</v>
      </c>
      <c r="N126">
        <f>H126 * L126</f>
        <v>0</v>
      </c>
      <c r="P126">
        <f t="shared" si="2"/>
        <v>0</v>
      </c>
      <c r="Q126" s="23"/>
    </row>
    <row r="127" spans="1:17">
      <c r="A127" s="10" t="s">
        <v>93</v>
      </c>
      <c r="B127" s="10" t="s">
        <v>439</v>
      </c>
      <c r="C127">
        <f>IF('Normalized Data'!E127&gt;labeling!$T$6,1,0)</f>
        <v>0</v>
      </c>
      <c r="D127">
        <f>IF('Normalized Data'!C127&gt;labeling!$U$6,1,0)</f>
        <v>0</v>
      </c>
      <c r="E127">
        <f>IF(('Normalized Data'!E127-'Normalized Data'!F127)&gt;labeling!$X$6,1,0) * labeling!C127</f>
        <v>0</v>
      </c>
      <c r="F127">
        <f>IF(('Normalized Data'!C127-'Normalized Data'!D127)&gt;labeling!$Y$6,1,0) * labeling!D127</f>
        <v>0</v>
      </c>
      <c r="H127">
        <f>C127 * (1-D127) * IF(('Normalized Data'!E127-'Normalized Data'!C127)&gt;labeling!$V$6,1,0)</f>
        <v>0</v>
      </c>
      <c r="J127">
        <f>D127 * (1-C127) * IF(('Normalized Data'!C127-'Normalized Data'!E127)&gt;labeling!$W$6,1,0)</f>
        <v>0</v>
      </c>
      <c r="L127">
        <f>IF((E127+F127)=2,1,E127+F127)</f>
        <v>0</v>
      </c>
      <c r="N127">
        <f>H127 * L127</f>
        <v>0</v>
      </c>
      <c r="P127">
        <f t="shared" si="2"/>
        <v>0</v>
      </c>
      <c r="Q127" s="23"/>
    </row>
    <row r="128" spans="1:17">
      <c r="A128" s="10" t="s">
        <v>94</v>
      </c>
      <c r="B128" s="10" t="s">
        <v>440</v>
      </c>
      <c r="C128">
        <f>IF('Normalized Data'!E128&gt;labeling!$T$6,1,0)</f>
        <v>0</v>
      </c>
      <c r="D128">
        <f>IF('Normalized Data'!C128&gt;labeling!$U$6,1,0)</f>
        <v>0</v>
      </c>
      <c r="E128">
        <f>IF(('Normalized Data'!E128-'Normalized Data'!F128)&gt;labeling!$X$6,1,0) * labeling!C128</f>
        <v>0</v>
      </c>
      <c r="F128">
        <f>IF(('Normalized Data'!C128-'Normalized Data'!D128)&gt;labeling!$Y$6,1,0) * labeling!D128</f>
        <v>0</v>
      </c>
      <c r="H128">
        <f>C128 * (1-D128) * IF(('Normalized Data'!E128-'Normalized Data'!C128)&gt;labeling!$V$6,1,0)</f>
        <v>0</v>
      </c>
      <c r="J128">
        <f>D128 * (1-C128) * IF(('Normalized Data'!C128-'Normalized Data'!E128)&gt;labeling!$W$6,1,0)</f>
        <v>0</v>
      </c>
      <c r="L128">
        <f>IF((E128+F128)=2,1,E128+F128)</f>
        <v>0</v>
      </c>
      <c r="N128">
        <f>H128 * L128</f>
        <v>0</v>
      </c>
      <c r="P128">
        <f t="shared" si="2"/>
        <v>0</v>
      </c>
      <c r="Q128" s="23"/>
    </row>
    <row r="129" spans="1:17">
      <c r="A129" s="10" t="s">
        <v>95</v>
      </c>
      <c r="B129" s="10" t="s">
        <v>441</v>
      </c>
      <c r="C129">
        <f>IF('Normalized Data'!E129&gt;labeling!$T$6,1,0)</f>
        <v>0</v>
      </c>
      <c r="D129">
        <f>IF('Normalized Data'!C129&gt;labeling!$U$6,1,0)</f>
        <v>0</v>
      </c>
      <c r="E129">
        <f>IF(('Normalized Data'!E129-'Normalized Data'!F129)&gt;labeling!$X$6,1,0) * labeling!C129</f>
        <v>0</v>
      </c>
      <c r="F129">
        <f>IF(('Normalized Data'!C129-'Normalized Data'!D129)&gt;labeling!$Y$6,1,0) * labeling!D129</f>
        <v>0</v>
      </c>
      <c r="H129">
        <f>C129 * (1-D129) * IF(('Normalized Data'!E129-'Normalized Data'!C129)&gt;labeling!$V$6,1,0)</f>
        <v>0</v>
      </c>
      <c r="J129">
        <f>D129 * (1-C129) * IF(('Normalized Data'!C129-'Normalized Data'!E129)&gt;labeling!$W$6,1,0)</f>
        <v>0</v>
      </c>
      <c r="L129">
        <f>IF((E129+F129)=2,1,E129+F129)</f>
        <v>0</v>
      </c>
      <c r="N129">
        <f>H129 * L129</f>
        <v>0</v>
      </c>
      <c r="P129">
        <f t="shared" si="2"/>
        <v>0</v>
      </c>
      <c r="Q129" s="23"/>
    </row>
    <row r="130" spans="1:17">
      <c r="A130" s="10" t="s">
        <v>96</v>
      </c>
      <c r="B130" s="10" t="s">
        <v>442</v>
      </c>
      <c r="C130">
        <f>IF('Normalized Data'!E130&gt;labeling!$T$6,1,0)</f>
        <v>0</v>
      </c>
      <c r="D130">
        <f>IF('Normalized Data'!C130&gt;labeling!$U$6,1,0)</f>
        <v>0</v>
      </c>
      <c r="E130">
        <f>IF(('Normalized Data'!E130-'Normalized Data'!F130)&gt;labeling!$X$6,1,0) * labeling!C130</f>
        <v>0</v>
      </c>
      <c r="F130">
        <f>IF(('Normalized Data'!C130-'Normalized Data'!D130)&gt;labeling!$Y$6,1,0) * labeling!D130</f>
        <v>0</v>
      </c>
      <c r="H130">
        <f>C130 * (1-D130) * IF(('Normalized Data'!E130-'Normalized Data'!C130)&gt;labeling!$V$6,1,0)</f>
        <v>0</v>
      </c>
      <c r="J130">
        <f>D130 * (1-C130) * IF(('Normalized Data'!C130-'Normalized Data'!E130)&gt;labeling!$W$6,1,0)</f>
        <v>0</v>
      </c>
      <c r="L130">
        <f>IF((E130+F130)=2,1,E130+F130)</f>
        <v>0</v>
      </c>
      <c r="N130">
        <f>H130 * L130</f>
        <v>0</v>
      </c>
      <c r="P130">
        <f t="shared" si="2"/>
        <v>0</v>
      </c>
      <c r="Q130" s="23"/>
    </row>
    <row r="131" spans="1:17">
      <c r="A131" s="10" t="s">
        <v>97</v>
      </c>
      <c r="B131" s="10" t="s">
        <v>443</v>
      </c>
      <c r="C131">
        <f>IF('Normalized Data'!E131&gt;labeling!$T$6,1,0)</f>
        <v>0</v>
      </c>
      <c r="D131">
        <f>IF('Normalized Data'!C131&gt;labeling!$U$6,1,0)</f>
        <v>0</v>
      </c>
      <c r="E131">
        <f>IF(('Normalized Data'!E131-'Normalized Data'!F131)&gt;labeling!$X$6,1,0) * labeling!C131</f>
        <v>0</v>
      </c>
      <c r="F131">
        <f>IF(('Normalized Data'!C131-'Normalized Data'!D131)&gt;labeling!$Y$6,1,0) * labeling!D131</f>
        <v>0</v>
      </c>
      <c r="H131">
        <f>C131 * (1-D131) * IF(('Normalized Data'!E131-'Normalized Data'!C131)&gt;labeling!$V$6,1,0)</f>
        <v>0</v>
      </c>
      <c r="J131">
        <f>D131 * (1-C131) * IF(('Normalized Data'!C131-'Normalized Data'!E131)&gt;labeling!$W$6,1,0)</f>
        <v>0</v>
      </c>
      <c r="L131">
        <f>IF((E131+F131)=2,1,E131+F131)</f>
        <v>0</v>
      </c>
      <c r="N131">
        <f>H131 * L131</f>
        <v>0</v>
      </c>
      <c r="P131">
        <f t="shared" si="2"/>
        <v>0</v>
      </c>
      <c r="Q131" s="23"/>
    </row>
    <row r="132" spans="1:17">
      <c r="A132" s="10" t="s">
        <v>98</v>
      </c>
      <c r="B132" s="10" t="s">
        <v>444</v>
      </c>
      <c r="C132">
        <f>IF('Normalized Data'!E132&gt;labeling!$T$6,1,0)</f>
        <v>0</v>
      </c>
      <c r="D132">
        <f>IF('Normalized Data'!C132&gt;labeling!$U$6,1,0)</f>
        <v>1</v>
      </c>
      <c r="E132">
        <f>IF(('Normalized Data'!E132-'Normalized Data'!F132)&gt;labeling!$X$6,1,0) * labeling!C132</f>
        <v>0</v>
      </c>
      <c r="F132">
        <f>IF(('Normalized Data'!C132-'Normalized Data'!D132)&gt;labeling!$Y$6,1,0) * labeling!D132</f>
        <v>0</v>
      </c>
      <c r="H132">
        <f>C132 * (1-D132) * IF(('Normalized Data'!E132-'Normalized Data'!C132)&gt;labeling!$V$6,1,0)</f>
        <v>0</v>
      </c>
      <c r="J132">
        <f>D132 * (1-C132) * IF(('Normalized Data'!C132-'Normalized Data'!E132)&gt;labeling!$W$6,1,0)</f>
        <v>1</v>
      </c>
      <c r="K132" s="17"/>
      <c r="L132">
        <f>IF((E132+F132)=2,1,E132+F132)</f>
        <v>0</v>
      </c>
      <c r="N132">
        <f>H132 * L132</f>
        <v>0</v>
      </c>
      <c r="P132">
        <f t="shared" si="2"/>
        <v>0</v>
      </c>
      <c r="Q132" s="23"/>
    </row>
    <row r="133" spans="1:17">
      <c r="A133" s="10" t="s">
        <v>99</v>
      </c>
      <c r="B133" s="10" t="s">
        <v>445</v>
      </c>
      <c r="C133">
        <f>IF('Normalized Data'!E133&gt;labeling!$T$6,1,0)</f>
        <v>0</v>
      </c>
      <c r="D133">
        <f>IF('Normalized Data'!C133&gt;labeling!$U$6,1,0)</f>
        <v>0</v>
      </c>
      <c r="E133">
        <f>IF(('Normalized Data'!E133-'Normalized Data'!F133)&gt;labeling!$X$6,1,0) * labeling!C133</f>
        <v>0</v>
      </c>
      <c r="F133">
        <f>IF(('Normalized Data'!C133-'Normalized Data'!D133)&gt;labeling!$Y$6,1,0) * labeling!D133</f>
        <v>0</v>
      </c>
      <c r="H133">
        <f>C133 * (1-D133) * IF(('Normalized Data'!E133-'Normalized Data'!C133)&gt;labeling!$V$6,1,0)</f>
        <v>0</v>
      </c>
      <c r="J133">
        <f>D133 * (1-C133) * IF(('Normalized Data'!C133-'Normalized Data'!E133)&gt;labeling!$W$6,1,0)</f>
        <v>0</v>
      </c>
      <c r="L133">
        <f>IF((E133+F133)=2,1,E133+F133)</f>
        <v>0</v>
      </c>
      <c r="N133">
        <f>H133 * L133</f>
        <v>0</v>
      </c>
      <c r="P133">
        <f t="shared" ref="P133:P196" si="3">J133 * L133</f>
        <v>0</v>
      </c>
      <c r="Q133" s="23"/>
    </row>
    <row r="134" spans="1:17">
      <c r="A134" s="10" t="s">
        <v>100</v>
      </c>
      <c r="B134" s="10" t="s">
        <v>446</v>
      </c>
      <c r="C134">
        <f>IF('Normalized Data'!E134&gt;labeling!$T$6,1,0)</f>
        <v>0</v>
      </c>
      <c r="D134">
        <f>IF('Normalized Data'!C134&gt;labeling!$U$6,1,0)</f>
        <v>0</v>
      </c>
      <c r="E134">
        <f>IF(('Normalized Data'!E134-'Normalized Data'!F134)&gt;labeling!$X$6,1,0) * labeling!C134</f>
        <v>0</v>
      </c>
      <c r="F134">
        <f>IF(('Normalized Data'!C134-'Normalized Data'!D134)&gt;labeling!$Y$6,1,0) * labeling!D134</f>
        <v>0</v>
      </c>
      <c r="H134">
        <f>C134 * (1-D134) * IF(('Normalized Data'!E134-'Normalized Data'!C134)&gt;labeling!$V$6,1,0)</f>
        <v>0</v>
      </c>
      <c r="J134">
        <f>D134 * (1-C134) * IF(('Normalized Data'!C134-'Normalized Data'!E134)&gt;labeling!$W$6,1,0)</f>
        <v>0</v>
      </c>
      <c r="L134">
        <f>IF((E134+F134)=2,1,E134+F134)</f>
        <v>0</v>
      </c>
      <c r="N134">
        <f>H134 * L134</f>
        <v>0</v>
      </c>
      <c r="P134">
        <f t="shared" si="3"/>
        <v>0</v>
      </c>
      <c r="Q134" s="23"/>
    </row>
    <row r="135" spans="1:17">
      <c r="A135" s="10" t="s">
        <v>101</v>
      </c>
      <c r="B135" s="10" t="s">
        <v>447</v>
      </c>
      <c r="C135">
        <f>IF('Normalized Data'!E135&gt;labeling!$T$6,1,0)</f>
        <v>0</v>
      </c>
      <c r="D135">
        <f>IF('Normalized Data'!C135&gt;labeling!$U$6,1,0)</f>
        <v>0</v>
      </c>
      <c r="E135">
        <f>IF(('Normalized Data'!E135-'Normalized Data'!F135)&gt;labeling!$X$6,1,0) * labeling!C135</f>
        <v>0</v>
      </c>
      <c r="F135">
        <f>IF(('Normalized Data'!C135-'Normalized Data'!D135)&gt;labeling!$Y$6,1,0) * labeling!D135</f>
        <v>0</v>
      </c>
      <c r="H135">
        <f>C135 * (1-D135) * IF(('Normalized Data'!E135-'Normalized Data'!C135)&gt;labeling!$V$6,1,0)</f>
        <v>0</v>
      </c>
      <c r="J135">
        <f>D135 * (1-C135) * IF(('Normalized Data'!C135-'Normalized Data'!E135)&gt;labeling!$W$6,1,0)</f>
        <v>0</v>
      </c>
      <c r="L135">
        <f>IF((E135+F135)=2,1,E135+F135)</f>
        <v>0</v>
      </c>
      <c r="N135">
        <f>H135 * L135</f>
        <v>0</v>
      </c>
      <c r="P135">
        <f t="shared" si="3"/>
        <v>0</v>
      </c>
      <c r="Q135" s="23"/>
    </row>
    <row r="136" spans="1:17">
      <c r="A136" s="10" t="s">
        <v>102</v>
      </c>
      <c r="B136" s="10" t="s">
        <v>448</v>
      </c>
      <c r="C136">
        <f>IF('Normalized Data'!E136&gt;labeling!$T$6,1,0)</f>
        <v>0</v>
      </c>
      <c r="D136">
        <f>IF('Normalized Data'!C136&gt;labeling!$U$6,1,0)</f>
        <v>0</v>
      </c>
      <c r="E136">
        <f>IF(('Normalized Data'!E136-'Normalized Data'!F136)&gt;labeling!$X$6,1,0) * labeling!C136</f>
        <v>0</v>
      </c>
      <c r="F136">
        <f>IF(('Normalized Data'!C136-'Normalized Data'!D136)&gt;labeling!$Y$6,1,0) * labeling!D136</f>
        <v>0</v>
      </c>
      <c r="H136">
        <f>C136 * (1-D136) * IF(('Normalized Data'!E136-'Normalized Data'!C136)&gt;labeling!$V$6,1,0)</f>
        <v>0</v>
      </c>
      <c r="J136">
        <f>D136 * (1-C136) * IF(('Normalized Data'!C136-'Normalized Data'!E136)&gt;labeling!$W$6,1,0)</f>
        <v>0</v>
      </c>
      <c r="L136">
        <f>IF((E136+F136)=2,1,E136+F136)</f>
        <v>0</v>
      </c>
      <c r="N136">
        <f>H136 * L136</f>
        <v>0</v>
      </c>
      <c r="P136">
        <f t="shared" si="3"/>
        <v>0</v>
      </c>
      <c r="Q136" s="23"/>
    </row>
    <row r="137" spans="1:17">
      <c r="A137" s="10" t="s">
        <v>103</v>
      </c>
      <c r="B137" s="10" t="s">
        <v>449</v>
      </c>
      <c r="C137">
        <f>IF('Normalized Data'!E137&gt;labeling!$T$6,1,0)</f>
        <v>0</v>
      </c>
      <c r="D137">
        <f>IF('Normalized Data'!C137&gt;labeling!$U$6,1,0)</f>
        <v>0</v>
      </c>
      <c r="E137">
        <f>IF(('Normalized Data'!E137-'Normalized Data'!F137)&gt;labeling!$X$6,1,0) * labeling!C137</f>
        <v>0</v>
      </c>
      <c r="F137">
        <f>IF(('Normalized Data'!C137-'Normalized Data'!D137)&gt;labeling!$Y$6,1,0) * labeling!D137</f>
        <v>0</v>
      </c>
      <c r="H137">
        <f>C137 * (1-D137) * IF(('Normalized Data'!E137-'Normalized Data'!C137)&gt;labeling!$V$6,1,0)</f>
        <v>0</v>
      </c>
      <c r="J137">
        <f>D137 * (1-C137) * IF(('Normalized Data'!C137-'Normalized Data'!E137)&gt;labeling!$W$6,1,0)</f>
        <v>0</v>
      </c>
      <c r="L137">
        <f>IF((E137+F137)=2,1,E137+F137)</f>
        <v>0</v>
      </c>
      <c r="N137">
        <f>H137 * L137</f>
        <v>0</v>
      </c>
      <c r="P137">
        <f t="shared" si="3"/>
        <v>0</v>
      </c>
      <c r="Q137" s="23"/>
    </row>
    <row r="138" spans="1:17">
      <c r="A138" s="10" t="s">
        <v>104</v>
      </c>
      <c r="B138" s="10" t="s">
        <v>450</v>
      </c>
      <c r="C138">
        <f>IF('Normalized Data'!E138&gt;labeling!$T$6,1,0)</f>
        <v>0</v>
      </c>
      <c r="D138">
        <f>IF('Normalized Data'!C138&gt;labeling!$U$6,1,0)</f>
        <v>0</v>
      </c>
      <c r="E138">
        <f>IF(('Normalized Data'!E138-'Normalized Data'!F138)&gt;labeling!$X$6,1,0) * labeling!C138</f>
        <v>0</v>
      </c>
      <c r="F138">
        <f>IF(('Normalized Data'!C138-'Normalized Data'!D138)&gt;labeling!$Y$6,1,0) * labeling!D138</f>
        <v>0</v>
      </c>
      <c r="H138">
        <f>C138 * (1-D138) * IF(('Normalized Data'!E138-'Normalized Data'!C138)&gt;labeling!$V$6,1,0)</f>
        <v>0</v>
      </c>
      <c r="J138">
        <f>D138 * (1-C138) * IF(('Normalized Data'!C138-'Normalized Data'!E138)&gt;labeling!$W$6,1,0)</f>
        <v>0</v>
      </c>
      <c r="L138">
        <f>IF((E138+F138)=2,1,E138+F138)</f>
        <v>0</v>
      </c>
      <c r="N138">
        <f>H138 * L138</f>
        <v>0</v>
      </c>
      <c r="P138">
        <f t="shared" si="3"/>
        <v>0</v>
      </c>
      <c r="Q138" s="23"/>
    </row>
    <row r="139" spans="1:17">
      <c r="A139" s="10" t="s">
        <v>105</v>
      </c>
      <c r="B139" s="10" t="s">
        <v>451</v>
      </c>
      <c r="C139">
        <f>IF('Normalized Data'!E139&gt;labeling!$T$6,1,0)</f>
        <v>0</v>
      </c>
      <c r="D139">
        <f>IF('Normalized Data'!C139&gt;labeling!$U$6,1,0)</f>
        <v>0</v>
      </c>
      <c r="E139">
        <f>IF(('Normalized Data'!E139-'Normalized Data'!F139)&gt;labeling!$X$6,1,0) * labeling!C139</f>
        <v>0</v>
      </c>
      <c r="F139">
        <f>IF(('Normalized Data'!C139-'Normalized Data'!D139)&gt;labeling!$Y$6,1,0) * labeling!D139</f>
        <v>0</v>
      </c>
      <c r="H139">
        <f>C139 * (1-D139) * IF(('Normalized Data'!E139-'Normalized Data'!C139)&gt;labeling!$V$6,1,0)</f>
        <v>0</v>
      </c>
      <c r="J139">
        <f>D139 * (1-C139) * IF(('Normalized Data'!C139-'Normalized Data'!E139)&gt;labeling!$W$6,1,0)</f>
        <v>0</v>
      </c>
      <c r="L139">
        <f>IF((E139+F139)=2,1,E139+F139)</f>
        <v>0</v>
      </c>
      <c r="N139">
        <f>H139 * L139</f>
        <v>0</v>
      </c>
      <c r="P139">
        <f t="shared" si="3"/>
        <v>0</v>
      </c>
      <c r="Q139" s="23"/>
    </row>
    <row r="140" spans="1:17">
      <c r="A140" s="10" t="s">
        <v>106</v>
      </c>
      <c r="B140" s="10" t="s">
        <v>452</v>
      </c>
      <c r="C140">
        <f>IF('Normalized Data'!E140&gt;labeling!$T$6,1,0)</f>
        <v>0</v>
      </c>
      <c r="D140">
        <f>IF('Normalized Data'!C140&gt;labeling!$U$6,1,0)</f>
        <v>0</v>
      </c>
      <c r="E140">
        <f>IF(('Normalized Data'!E140-'Normalized Data'!F140)&gt;labeling!$X$6,1,0) * labeling!C140</f>
        <v>0</v>
      </c>
      <c r="F140">
        <f>IF(('Normalized Data'!C140-'Normalized Data'!D140)&gt;labeling!$Y$6,1,0) * labeling!D140</f>
        <v>0</v>
      </c>
      <c r="H140">
        <f>C140 * (1-D140) * IF(('Normalized Data'!E140-'Normalized Data'!C140)&gt;labeling!$V$6,1,0)</f>
        <v>0</v>
      </c>
      <c r="J140">
        <f>D140 * (1-C140) * IF(('Normalized Data'!C140-'Normalized Data'!E140)&gt;labeling!$W$6,1,0)</f>
        <v>0</v>
      </c>
      <c r="L140">
        <f>IF((E140+F140)=2,1,E140+F140)</f>
        <v>0</v>
      </c>
      <c r="N140">
        <f>H140 * L140</f>
        <v>0</v>
      </c>
      <c r="P140">
        <f t="shared" si="3"/>
        <v>0</v>
      </c>
      <c r="Q140" s="23"/>
    </row>
    <row r="141" spans="1:17">
      <c r="A141" s="10" t="s">
        <v>107</v>
      </c>
      <c r="B141" s="10" t="s">
        <v>453</v>
      </c>
      <c r="C141">
        <f>IF('Normalized Data'!E141&gt;labeling!$T$6,1,0)</f>
        <v>0</v>
      </c>
      <c r="D141">
        <f>IF('Normalized Data'!C141&gt;labeling!$U$6,1,0)</f>
        <v>0</v>
      </c>
      <c r="E141">
        <f>IF(('Normalized Data'!E141-'Normalized Data'!F141)&gt;labeling!$X$6,1,0) * labeling!C141</f>
        <v>0</v>
      </c>
      <c r="F141">
        <f>IF(('Normalized Data'!C141-'Normalized Data'!D141)&gt;labeling!$Y$6,1,0) * labeling!D141</f>
        <v>0</v>
      </c>
      <c r="H141">
        <f>C141 * (1-D141) * IF(('Normalized Data'!E141-'Normalized Data'!C141)&gt;labeling!$V$6,1,0)</f>
        <v>0</v>
      </c>
      <c r="J141">
        <f>D141 * (1-C141) * IF(('Normalized Data'!C141-'Normalized Data'!E141)&gt;labeling!$W$6,1,0)</f>
        <v>0</v>
      </c>
      <c r="L141">
        <f>IF((E141+F141)=2,1,E141+F141)</f>
        <v>0</v>
      </c>
      <c r="N141">
        <f>H141 * L141</f>
        <v>0</v>
      </c>
      <c r="P141">
        <f t="shared" si="3"/>
        <v>0</v>
      </c>
      <c r="Q141" s="23"/>
    </row>
    <row r="142" spans="1:17">
      <c r="A142" s="10" t="s">
        <v>108</v>
      </c>
      <c r="B142" s="10" t="s">
        <v>454</v>
      </c>
      <c r="C142">
        <f>IF('Normalized Data'!E142&gt;labeling!$T$6,1,0)</f>
        <v>0</v>
      </c>
      <c r="D142">
        <f>IF('Normalized Data'!C142&gt;labeling!$U$6,1,0)</f>
        <v>1</v>
      </c>
      <c r="E142">
        <f>IF(('Normalized Data'!E142-'Normalized Data'!F142)&gt;labeling!$X$6,1,0) * labeling!C142</f>
        <v>0</v>
      </c>
      <c r="F142">
        <f>IF(('Normalized Data'!C142-'Normalized Data'!D142)&gt;labeling!$Y$6,1,0) * labeling!D142</f>
        <v>0</v>
      </c>
      <c r="H142">
        <f>C142 * (1-D142) * IF(('Normalized Data'!E142-'Normalized Data'!C142)&gt;labeling!$V$6,1,0)</f>
        <v>0</v>
      </c>
      <c r="J142">
        <f>D142 * (1-C142) * IF(('Normalized Data'!C142-'Normalized Data'!E142)&gt;labeling!$W$6,1,0)</f>
        <v>1</v>
      </c>
      <c r="K142" s="17"/>
      <c r="L142">
        <f>IF((E142+F142)=2,1,E142+F142)</f>
        <v>0</v>
      </c>
      <c r="N142">
        <f>H142 * L142</f>
        <v>0</v>
      </c>
      <c r="P142">
        <f t="shared" si="3"/>
        <v>0</v>
      </c>
      <c r="Q142" s="23"/>
    </row>
    <row r="143" spans="1:17">
      <c r="A143" s="10" t="s">
        <v>109</v>
      </c>
      <c r="B143" s="10" t="s">
        <v>455</v>
      </c>
      <c r="C143">
        <f>IF('Normalized Data'!E143&gt;labeling!$T$6,1,0)</f>
        <v>0</v>
      </c>
      <c r="D143">
        <f>IF('Normalized Data'!C143&gt;labeling!$U$6,1,0)</f>
        <v>0</v>
      </c>
      <c r="E143">
        <f>IF(('Normalized Data'!E143-'Normalized Data'!F143)&gt;labeling!$X$6,1,0) * labeling!C143</f>
        <v>0</v>
      </c>
      <c r="F143">
        <f>IF(('Normalized Data'!C143-'Normalized Data'!D143)&gt;labeling!$Y$6,1,0) * labeling!D143</f>
        <v>0</v>
      </c>
      <c r="H143">
        <f>C143 * (1-D143) * IF(('Normalized Data'!E143-'Normalized Data'!C143)&gt;labeling!$V$6,1,0)</f>
        <v>0</v>
      </c>
      <c r="J143">
        <f>D143 * (1-C143) * IF(('Normalized Data'!C143-'Normalized Data'!E143)&gt;labeling!$W$6,1,0)</f>
        <v>0</v>
      </c>
      <c r="L143">
        <f>IF((E143+F143)=2,1,E143+F143)</f>
        <v>0</v>
      </c>
      <c r="N143">
        <f>H143 * L143</f>
        <v>0</v>
      </c>
      <c r="P143">
        <f t="shared" si="3"/>
        <v>0</v>
      </c>
      <c r="Q143" s="23"/>
    </row>
    <row r="144" spans="1:17">
      <c r="A144" s="10" t="s">
        <v>110</v>
      </c>
      <c r="B144" s="10" t="s">
        <v>456</v>
      </c>
      <c r="C144">
        <f>IF('Normalized Data'!E144&gt;labeling!$T$6,1,0)</f>
        <v>0</v>
      </c>
      <c r="D144">
        <f>IF('Normalized Data'!C144&gt;labeling!$U$6,1,0)</f>
        <v>0</v>
      </c>
      <c r="E144">
        <f>IF(('Normalized Data'!E144-'Normalized Data'!F144)&gt;labeling!$X$6,1,0) * labeling!C144</f>
        <v>0</v>
      </c>
      <c r="F144">
        <f>IF(('Normalized Data'!C144-'Normalized Data'!D144)&gt;labeling!$Y$6,1,0) * labeling!D144</f>
        <v>0</v>
      </c>
      <c r="H144">
        <f>C144 * (1-D144) * IF(('Normalized Data'!E144-'Normalized Data'!C144)&gt;labeling!$V$6,1,0)</f>
        <v>0</v>
      </c>
      <c r="J144">
        <f>D144 * (1-C144) * IF(('Normalized Data'!C144-'Normalized Data'!E144)&gt;labeling!$W$6,1,0)</f>
        <v>0</v>
      </c>
      <c r="L144">
        <f>IF((E144+F144)=2,1,E144+F144)</f>
        <v>0</v>
      </c>
      <c r="N144">
        <f>H144 * L144</f>
        <v>0</v>
      </c>
      <c r="P144">
        <f t="shared" si="3"/>
        <v>0</v>
      </c>
      <c r="Q144" s="23"/>
    </row>
    <row r="145" spans="1:17">
      <c r="A145" s="10" t="s">
        <v>111</v>
      </c>
      <c r="B145" s="10" t="s">
        <v>457</v>
      </c>
      <c r="C145">
        <f>IF('Normalized Data'!E145&gt;labeling!$T$6,1,0)</f>
        <v>0</v>
      </c>
      <c r="D145">
        <f>IF('Normalized Data'!C145&gt;labeling!$U$6,1,0)</f>
        <v>0</v>
      </c>
      <c r="E145">
        <f>IF(('Normalized Data'!E145-'Normalized Data'!F145)&gt;labeling!$X$6,1,0) * labeling!C145</f>
        <v>0</v>
      </c>
      <c r="F145">
        <f>IF(('Normalized Data'!C145-'Normalized Data'!D145)&gt;labeling!$Y$6,1,0) * labeling!D145</f>
        <v>0</v>
      </c>
      <c r="H145">
        <f>C145 * (1-D145) * IF(('Normalized Data'!E145-'Normalized Data'!C145)&gt;labeling!$V$6,1,0)</f>
        <v>0</v>
      </c>
      <c r="J145">
        <f>D145 * (1-C145) * IF(('Normalized Data'!C145-'Normalized Data'!E145)&gt;labeling!$W$6,1,0)</f>
        <v>0</v>
      </c>
      <c r="L145">
        <f>IF((E145+F145)=2,1,E145+F145)</f>
        <v>0</v>
      </c>
      <c r="N145">
        <f>H145 * L145</f>
        <v>0</v>
      </c>
      <c r="P145">
        <f t="shared" si="3"/>
        <v>0</v>
      </c>
      <c r="Q145" s="23"/>
    </row>
    <row r="146" spans="1:17">
      <c r="A146" s="10" t="s">
        <v>112</v>
      </c>
      <c r="B146" s="10" t="s">
        <v>458</v>
      </c>
      <c r="C146">
        <f>IF('Normalized Data'!E146&gt;labeling!$T$6,1,0)</f>
        <v>0</v>
      </c>
      <c r="D146">
        <f>IF('Normalized Data'!C146&gt;labeling!$U$6,1,0)</f>
        <v>0</v>
      </c>
      <c r="E146">
        <f>IF(('Normalized Data'!E146-'Normalized Data'!F146)&gt;labeling!$X$6,1,0) * labeling!C146</f>
        <v>0</v>
      </c>
      <c r="F146">
        <f>IF(('Normalized Data'!C146-'Normalized Data'!D146)&gt;labeling!$Y$6,1,0) * labeling!D146</f>
        <v>0</v>
      </c>
      <c r="H146">
        <f>C146 * (1-D146) * IF(('Normalized Data'!E146-'Normalized Data'!C146)&gt;labeling!$V$6,1,0)</f>
        <v>0</v>
      </c>
      <c r="J146">
        <f>D146 * (1-C146) * IF(('Normalized Data'!C146-'Normalized Data'!E146)&gt;labeling!$W$6,1,0)</f>
        <v>0</v>
      </c>
      <c r="L146">
        <f>IF((E146+F146)=2,1,E146+F146)</f>
        <v>0</v>
      </c>
      <c r="N146">
        <f>H146 * L146</f>
        <v>0</v>
      </c>
      <c r="P146">
        <f t="shared" si="3"/>
        <v>0</v>
      </c>
      <c r="Q146" s="23"/>
    </row>
    <row r="147" spans="1:17">
      <c r="A147" s="10" t="s">
        <v>113</v>
      </c>
      <c r="B147" s="10" t="s">
        <v>459</v>
      </c>
      <c r="C147">
        <f>IF('Normalized Data'!E147&gt;labeling!$T$6,1,0)</f>
        <v>0</v>
      </c>
      <c r="D147">
        <f>IF('Normalized Data'!C147&gt;labeling!$U$6,1,0)</f>
        <v>0</v>
      </c>
      <c r="E147">
        <f>IF(('Normalized Data'!E147-'Normalized Data'!F147)&gt;labeling!$X$6,1,0) * labeling!C147</f>
        <v>0</v>
      </c>
      <c r="F147">
        <f>IF(('Normalized Data'!C147-'Normalized Data'!D147)&gt;labeling!$Y$6,1,0) * labeling!D147</f>
        <v>0</v>
      </c>
      <c r="H147">
        <f>C147 * (1-D147) * IF(('Normalized Data'!E147-'Normalized Data'!C147)&gt;labeling!$V$6,1,0)</f>
        <v>0</v>
      </c>
      <c r="J147">
        <f>D147 * (1-C147) * IF(('Normalized Data'!C147-'Normalized Data'!E147)&gt;labeling!$W$6,1,0)</f>
        <v>0</v>
      </c>
      <c r="L147">
        <f>IF((E147+F147)=2,1,E147+F147)</f>
        <v>0</v>
      </c>
      <c r="N147">
        <f>H147 * L147</f>
        <v>0</v>
      </c>
      <c r="P147">
        <f t="shared" si="3"/>
        <v>0</v>
      </c>
      <c r="Q147" s="23"/>
    </row>
    <row r="148" spans="1:17">
      <c r="A148" s="10" t="s">
        <v>114</v>
      </c>
      <c r="B148" s="10" t="s">
        <v>460</v>
      </c>
      <c r="C148">
        <f>IF('Normalized Data'!E148&gt;labeling!$T$6,1,0)</f>
        <v>0</v>
      </c>
      <c r="D148">
        <f>IF('Normalized Data'!C148&gt;labeling!$U$6,1,0)</f>
        <v>0</v>
      </c>
      <c r="E148">
        <f>IF(('Normalized Data'!E148-'Normalized Data'!F148)&gt;labeling!$X$6,1,0) * labeling!C148</f>
        <v>0</v>
      </c>
      <c r="F148">
        <f>IF(('Normalized Data'!C148-'Normalized Data'!D148)&gt;labeling!$Y$6,1,0) * labeling!D148</f>
        <v>0</v>
      </c>
      <c r="H148">
        <f>C148 * (1-D148) * IF(('Normalized Data'!E148-'Normalized Data'!C148)&gt;labeling!$V$6,1,0)</f>
        <v>0</v>
      </c>
      <c r="I148" s="19" t="s">
        <v>1168</v>
      </c>
      <c r="J148">
        <f>D148 * (1-C148) * IF(('Normalized Data'!C148-'Normalized Data'!E148)&gt;labeling!$W$6,1,0)</f>
        <v>0</v>
      </c>
      <c r="L148">
        <f>IF((E148+F148)=2,1,E148+F148)</f>
        <v>0</v>
      </c>
      <c r="N148">
        <f>H148 * L148</f>
        <v>0</v>
      </c>
      <c r="O148" s="24" t="s">
        <v>1173</v>
      </c>
      <c r="P148">
        <f t="shared" si="3"/>
        <v>0</v>
      </c>
      <c r="Q148" s="23"/>
    </row>
    <row r="149" spans="1:17">
      <c r="A149" s="10" t="s">
        <v>115</v>
      </c>
      <c r="B149" s="10" t="s">
        <v>461</v>
      </c>
      <c r="C149">
        <f>IF('Normalized Data'!E149&gt;labeling!$T$6,1,0)</f>
        <v>0</v>
      </c>
      <c r="D149">
        <f>IF('Normalized Data'!C149&gt;labeling!$U$6,1,0)</f>
        <v>0</v>
      </c>
      <c r="E149">
        <f>IF(('Normalized Data'!E149-'Normalized Data'!F149)&gt;labeling!$X$6,1,0) * labeling!C149</f>
        <v>0</v>
      </c>
      <c r="F149">
        <f>IF(('Normalized Data'!C149-'Normalized Data'!D149)&gt;labeling!$Y$6,1,0) * labeling!D149</f>
        <v>0</v>
      </c>
      <c r="H149">
        <f>C149 * (1-D149) * IF(('Normalized Data'!E149-'Normalized Data'!C149)&gt;labeling!$V$6,1,0)</f>
        <v>0</v>
      </c>
      <c r="J149">
        <f>D149 * (1-C149) * IF(('Normalized Data'!C149-'Normalized Data'!E149)&gt;labeling!$W$6,1,0)</f>
        <v>0</v>
      </c>
      <c r="L149">
        <f>IF((E149+F149)=2,1,E149+F149)</f>
        <v>0</v>
      </c>
      <c r="N149">
        <f>H149 * L149</f>
        <v>0</v>
      </c>
      <c r="P149">
        <f t="shared" si="3"/>
        <v>0</v>
      </c>
      <c r="Q149" s="23"/>
    </row>
    <row r="150" spans="1:17">
      <c r="A150" s="10" t="s">
        <v>116</v>
      </c>
      <c r="B150" s="10" t="s">
        <v>462</v>
      </c>
      <c r="C150">
        <f>IF('Normalized Data'!E150&gt;labeling!$T$6,1,0)</f>
        <v>1</v>
      </c>
      <c r="D150">
        <f>IF('Normalized Data'!C150&gt;labeling!$U$6,1,0)</f>
        <v>0</v>
      </c>
      <c r="E150">
        <f>IF(('Normalized Data'!E150-'Normalized Data'!F150)&gt;labeling!$X$6,1,0) * labeling!C150</f>
        <v>0</v>
      </c>
      <c r="F150">
        <f>IF(('Normalized Data'!C150-'Normalized Data'!D150)&gt;labeling!$Y$6,1,0) * labeling!D150</f>
        <v>0</v>
      </c>
      <c r="H150">
        <f>C150 * (1-D150) * IF(('Normalized Data'!E150-'Normalized Data'!C150)&gt;labeling!$V$6,1,0)</f>
        <v>1</v>
      </c>
      <c r="I150" s="19" t="s">
        <v>1168</v>
      </c>
      <c r="J150">
        <f>D150 * (1-C150) * IF(('Normalized Data'!C150-'Normalized Data'!E150)&gt;labeling!$W$6,1,0)</f>
        <v>0</v>
      </c>
      <c r="L150">
        <f>IF((E150+F150)=2,1,E150+F150)</f>
        <v>0</v>
      </c>
      <c r="N150">
        <f>H150 * L150</f>
        <v>0</v>
      </c>
      <c r="O150" s="24" t="s">
        <v>1173</v>
      </c>
      <c r="P150">
        <f t="shared" si="3"/>
        <v>0</v>
      </c>
      <c r="Q150" s="23"/>
    </row>
    <row r="151" spans="1:17">
      <c r="A151" s="10" t="s">
        <v>117</v>
      </c>
      <c r="B151" s="10" t="s">
        <v>463</v>
      </c>
      <c r="C151">
        <f>IF('Normalized Data'!E151&gt;labeling!$T$6,1,0)</f>
        <v>1</v>
      </c>
      <c r="D151">
        <f>IF('Normalized Data'!C151&gt;labeling!$U$6,1,0)</f>
        <v>1</v>
      </c>
      <c r="E151">
        <f>IF(('Normalized Data'!E151-'Normalized Data'!F151)&gt;labeling!$X$6,1,0) * labeling!C151</f>
        <v>0</v>
      </c>
      <c r="F151">
        <f>IF(('Normalized Data'!C151-'Normalized Data'!D151)&gt;labeling!$Y$6,1,0) * labeling!D151</f>
        <v>0</v>
      </c>
      <c r="H151">
        <f>C151 * (1-D151) * IF(('Normalized Data'!E151-'Normalized Data'!C151)&gt;labeling!$V$6,1,0)</f>
        <v>0</v>
      </c>
      <c r="J151">
        <f>D151 * (1-C151) * IF(('Normalized Data'!C151-'Normalized Data'!E151)&gt;labeling!$W$6,1,0)</f>
        <v>0</v>
      </c>
      <c r="K151" s="16"/>
      <c r="L151">
        <f>IF((E151+F151)=2,1,E151+F151)</f>
        <v>0</v>
      </c>
      <c r="N151">
        <f>H151 * L151</f>
        <v>0</v>
      </c>
      <c r="P151">
        <f t="shared" si="3"/>
        <v>0</v>
      </c>
      <c r="Q151" s="23"/>
    </row>
    <row r="152" spans="1:17">
      <c r="A152" s="10" t="s">
        <v>118</v>
      </c>
      <c r="B152" s="10" t="s">
        <v>464</v>
      </c>
      <c r="C152">
        <f>IF('Normalized Data'!E152&gt;labeling!$T$6,1,0)</f>
        <v>0</v>
      </c>
      <c r="D152">
        <f>IF('Normalized Data'!C152&gt;labeling!$U$6,1,0)</f>
        <v>0</v>
      </c>
      <c r="E152">
        <f>IF(('Normalized Data'!E152-'Normalized Data'!F152)&gt;labeling!$X$6,1,0) * labeling!C152</f>
        <v>0</v>
      </c>
      <c r="F152">
        <f>IF(('Normalized Data'!C152-'Normalized Data'!D152)&gt;labeling!$Y$6,1,0) * labeling!D152</f>
        <v>0</v>
      </c>
      <c r="H152">
        <f>C152 * (1-D152) * IF(('Normalized Data'!E152-'Normalized Data'!C152)&gt;labeling!$V$6,1,0)</f>
        <v>0</v>
      </c>
      <c r="J152">
        <f>D152 * (1-C152) * IF(('Normalized Data'!C152-'Normalized Data'!E152)&gt;labeling!$W$6,1,0)</f>
        <v>0</v>
      </c>
      <c r="K152" s="16"/>
      <c r="L152">
        <f>IF((E152+F152)=2,1,E152+F152)</f>
        <v>0</v>
      </c>
      <c r="N152">
        <f>H152 * L152</f>
        <v>0</v>
      </c>
      <c r="P152">
        <f t="shared" si="3"/>
        <v>0</v>
      </c>
      <c r="Q152" s="23"/>
    </row>
    <row r="153" spans="1:17">
      <c r="A153" s="10" t="s">
        <v>119</v>
      </c>
      <c r="B153" s="10" t="s">
        <v>465</v>
      </c>
      <c r="C153">
        <f>IF('Normalized Data'!E153&gt;labeling!$T$6,1,0)</f>
        <v>1</v>
      </c>
      <c r="D153">
        <f>IF('Normalized Data'!C153&gt;labeling!$U$6,1,0)</f>
        <v>0</v>
      </c>
      <c r="E153">
        <f>IF(('Normalized Data'!E153-'Normalized Data'!F153)&gt;labeling!$X$6,1,0) * labeling!C153</f>
        <v>0</v>
      </c>
      <c r="F153">
        <f>IF(('Normalized Data'!C153-'Normalized Data'!D153)&gt;labeling!$Y$6,1,0) * labeling!D153</f>
        <v>0</v>
      </c>
      <c r="H153">
        <f>C153 * (1-D153) * IF(('Normalized Data'!E153-'Normalized Data'!C153)&gt;labeling!$V$6,1,0)</f>
        <v>1</v>
      </c>
      <c r="I153" s="19"/>
      <c r="J153">
        <f>D153 * (1-C153) * IF(('Normalized Data'!C153-'Normalized Data'!E153)&gt;labeling!$W$6,1,0)</f>
        <v>0</v>
      </c>
      <c r="L153">
        <f>IF((E153+F153)=2,1,E153+F153)</f>
        <v>0</v>
      </c>
      <c r="N153">
        <f>H153 * L153</f>
        <v>0</v>
      </c>
      <c r="P153">
        <f t="shared" si="3"/>
        <v>0</v>
      </c>
      <c r="Q153" s="23"/>
    </row>
    <row r="154" spans="1:17">
      <c r="A154" s="10" t="s">
        <v>120</v>
      </c>
      <c r="B154" s="10" t="s">
        <v>466</v>
      </c>
      <c r="C154">
        <f>IF('Normalized Data'!E154&gt;labeling!$T$6,1,0)</f>
        <v>1</v>
      </c>
      <c r="D154">
        <f>IF('Normalized Data'!C154&gt;labeling!$U$6,1,0)</f>
        <v>1</v>
      </c>
      <c r="E154">
        <f>IF(('Normalized Data'!E154-'Normalized Data'!F154)&gt;labeling!$X$6,1,0) * labeling!C154</f>
        <v>0</v>
      </c>
      <c r="F154">
        <f>IF(('Normalized Data'!C154-'Normalized Data'!D154)&gt;labeling!$Y$6,1,0) * labeling!D154</f>
        <v>0</v>
      </c>
      <c r="H154">
        <f>C154 * (1-D154) * IF(('Normalized Data'!E154-'Normalized Data'!C154)&gt;labeling!$V$6,1,0)</f>
        <v>0</v>
      </c>
      <c r="J154">
        <f>D154 * (1-C154) * IF(('Normalized Data'!C154-'Normalized Data'!E154)&gt;labeling!$W$6,1,0)</f>
        <v>0</v>
      </c>
      <c r="L154">
        <f>IF((E154+F154)=2,1,E154+F154)</f>
        <v>0</v>
      </c>
      <c r="N154">
        <f>H154 * L154</f>
        <v>0</v>
      </c>
      <c r="P154">
        <f t="shared" si="3"/>
        <v>0</v>
      </c>
      <c r="Q154" s="23"/>
    </row>
    <row r="155" spans="1:17">
      <c r="A155" s="10" t="s">
        <v>121</v>
      </c>
      <c r="B155" s="10" t="s">
        <v>467</v>
      </c>
      <c r="C155">
        <f>IF('Normalized Data'!E155&gt;labeling!$T$6,1,0)</f>
        <v>0</v>
      </c>
      <c r="D155">
        <f>IF('Normalized Data'!C155&gt;labeling!$U$6,1,0)</f>
        <v>0</v>
      </c>
      <c r="E155">
        <f>IF(('Normalized Data'!E155-'Normalized Data'!F155)&gt;labeling!$X$6,1,0) * labeling!C155</f>
        <v>0</v>
      </c>
      <c r="F155">
        <f>IF(('Normalized Data'!C155-'Normalized Data'!D155)&gt;labeling!$Y$6,1,0) * labeling!D155</f>
        <v>0</v>
      </c>
      <c r="H155">
        <f>C155 * (1-D155) * IF(('Normalized Data'!E155-'Normalized Data'!C155)&gt;labeling!$V$6,1,0)</f>
        <v>0</v>
      </c>
      <c r="I155" s="19" t="s">
        <v>1168</v>
      </c>
      <c r="J155">
        <f>D155 * (1-C155) * IF(('Normalized Data'!C155-'Normalized Data'!E155)&gt;labeling!$W$6,1,0)</f>
        <v>0</v>
      </c>
      <c r="L155">
        <f>IF((E155+F155)=2,1,E155+F155)</f>
        <v>0</v>
      </c>
      <c r="N155">
        <f>H155 * L155</f>
        <v>0</v>
      </c>
      <c r="O155" s="24" t="s">
        <v>1174</v>
      </c>
      <c r="P155">
        <f t="shared" si="3"/>
        <v>0</v>
      </c>
      <c r="Q155" s="23"/>
    </row>
    <row r="156" spans="1:17">
      <c r="A156" s="10" t="s">
        <v>122</v>
      </c>
      <c r="B156" s="10" t="s">
        <v>468</v>
      </c>
      <c r="C156">
        <f>IF('Normalized Data'!E156&gt;labeling!$T$6,1,0)</f>
        <v>0</v>
      </c>
      <c r="D156">
        <f>IF('Normalized Data'!C156&gt;labeling!$U$6,1,0)</f>
        <v>0</v>
      </c>
      <c r="E156">
        <f>IF(('Normalized Data'!E156-'Normalized Data'!F156)&gt;labeling!$X$6,1,0) * labeling!C156</f>
        <v>0</v>
      </c>
      <c r="F156">
        <f>IF(('Normalized Data'!C156-'Normalized Data'!D156)&gt;labeling!$Y$6,1,0) * labeling!D156</f>
        <v>0</v>
      </c>
      <c r="H156">
        <f>C156 * (1-D156) * IF(('Normalized Data'!E156-'Normalized Data'!C156)&gt;labeling!$V$6,1,0)</f>
        <v>0</v>
      </c>
      <c r="J156">
        <f>D156 * (1-C156) * IF(('Normalized Data'!C156-'Normalized Data'!E156)&gt;labeling!$W$6,1,0)</f>
        <v>0</v>
      </c>
      <c r="L156">
        <f>IF((E156+F156)=2,1,E156+F156)</f>
        <v>0</v>
      </c>
      <c r="N156">
        <f>H156 * L156</f>
        <v>0</v>
      </c>
      <c r="P156">
        <f t="shared" si="3"/>
        <v>0</v>
      </c>
      <c r="Q156" s="23"/>
    </row>
    <row r="157" spans="1:17">
      <c r="A157" s="10" t="s">
        <v>123</v>
      </c>
      <c r="B157" s="10" t="s">
        <v>469</v>
      </c>
      <c r="C157">
        <f>IF('Normalized Data'!E157&gt;labeling!$T$6,1,0)</f>
        <v>0</v>
      </c>
      <c r="D157">
        <f>IF('Normalized Data'!C157&gt;labeling!$U$6,1,0)</f>
        <v>1</v>
      </c>
      <c r="E157">
        <f>IF(('Normalized Data'!E157-'Normalized Data'!F157)&gt;labeling!$X$6,1,0) * labeling!C157</f>
        <v>0</v>
      </c>
      <c r="F157">
        <f>IF(('Normalized Data'!C157-'Normalized Data'!D157)&gt;labeling!$Y$6,1,0) * labeling!D157</f>
        <v>0</v>
      </c>
      <c r="H157">
        <f>C157 * (1-D157) * IF(('Normalized Data'!E157-'Normalized Data'!C157)&gt;labeling!$V$6,1,0)</f>
        <v>0</v>
      </c>
      <c r="J157">
        <f>D157 * (1-C157) * IF(('Normalized Data'!C157-'Normalized Data'!E157)&gt;labeling!$W$6,1,0)</f>
        <v>1</v>
      </c>
      <c r="K157" s="17"/>
      <c r="L157">
        <f>IF((E157+F157)=2,1,E157+F157)</f>
        <v>0</v>
      </c>
      <c r="N157">
        <f>H157 * L157</f>
        <v>0</v>
      </c>
      <c r="P157">
        <f t="shared" si="3"/>
        <v>0</v>
      </c>
      <c r="Q157" s="23"/>
    </row>
    <row r="158" spans="1:17">
      <c r="A158" s="10" t="s">
        <v>124</v>
      </c>
      <c r="B158" s="10" t="s">
        <v>470</v>
      </c>
      <c r="C158">
        <f>IF('Normalized Data'!E158&gt;labeling!$T$6,1,0)</f>
        <v>0</v>
      </c>
      <c r="D158">
        <f>IF('Normalized Data'!C158&gt;labeling!$U$6,1,0)</f>
        <v>0</v>
      </c>
      <c r="E158">
        <f>IF(('Normalized Data'!E158-'Normalized Data'!F158)&gt;labeling!$X$6,1,0) * labeling!C158</f>
        <v>0</v>
      </c>
      <c r="F158">
        <f>IF(('Normalized Data'!C158-'Normalized Data'!D158)&gt;labeling!$Y$6,1,0) * labeling!D158</f>
        <v>0</v>
      </c>
      <c r="H158">
        <f>C158 * (1-D158) * IF(('Normalized Data'!E158-'Normalized Data'!C158)&gt;labeling!$V$6,1,0)</f>
        <v>0</v>
      </c>
      <c r="J158">
        <f>D158 * (1-C158) * IF(('Normalized Data'!C158-'Normalized Data'!E158)&gt;labeling!$W$6,1,0)</f>
        <v>0</v>
      </c>
      <c r="L158">
        <f>IF((E158+F158)=2,1,E158+F158)</f>
        <v>0</v>
      </c>
      <c r="N158">
        <f>H158 * L158</f>
        <v>0</v>
      </c>
      <c r="P158">
        <f t="shared" si="3"/>
        <v>0</v>
      </c>
      <c r="Q158" s="23"/>
    </row>
    <row r="159" spans="1:17">
      <c r="A159" s="10" t="s">
        <v>125</v>
      </c>
      <c r="B159" s="10" t="s">
        <v>471</v>
      </c>
      <c r="C159">
        <f>IF('Normalized Data'!E159&gt;labeling!$T$6,1,0)</f>
        <v>0</v>
      </c>
      <c r="D159">
        <f>IF('Normalized Data'!C159&gt;labeling!$U$6,1,0)</f>
        <v>0</v>
      </c>
      <c r="E159">
        <f>IF(('Normalized Data'!E159-'Normalized Data'!F159)&gt;labeling!$X$6,1,0) * labeling!C159</f>
        <v>0</v>
      </c>
      <c r="F159">
        <f>IF(('Normalized Data'!C159-'Normalized Data'!D159)&gt;labeling!$Y$6,1,0) * labeling!D159</f>
        <v>0</v>
      </c>
      <c r="H159">
        <f>C159 * (1-D159) * IF(('Normalized Data'!E159-'Normalized Data'!C159)&gt;labeling!$V$6,1,0)</f>
        <v>0</v>
      </c>
      <c r="J159">
        <f>D159 * (1-C159) * IF(('Normalized Data'!C159-'Normalized Data'!E159)&gt;labeling!$W$6,1,0)</f>
        <v>0</v>
      </c>
      <c r="L159">
        <f>IF((E159+F159)=2,1,E159+F159)</f>
        <v>0</v>
      </c>
      <c r="N159">
        <f>H159 * L159</f>
        <v>0</v>
      </c>
      <c r="P159">
        <f t="shared" si="3"/>
        <v>0</v>
      </c>
      <c r="Q159" s="23"/>
    </row>
    <row r="160" spans="1:17">
      <c r="A160" s="10" t="s">
        <v>126</v>
      </c>
      <c r="B160" s="10" t="s">
        <v>472</v>
      </c>
      <c r="C160">
        <f>IF('Normalized Data'!E160&gt;labeling!$T$6,1,0)</f>
        <v>0</v>
      </c>
      <c r="D160">
        <f>IF('Normalized Data'!C160&gt;labeling!$U$6,1,0)</f>
        <v>1</v>
      </c>
      <c r="E160">
        <f>IF(('Normalized Data'!E160-'Normalized Data'!F160)&gt;labeling!$X$6,1,0) * labeling!C160</f>
        <v>0</v>
      </c>
      <c r="F160">
        <f>IF(('Normalized Data'!C160-'Normalized Data'!D160)&gt;labeling!$Y$6,1,0) * labeling!D160</f>
        <v>0</v>
      </c>
      <c r="H160">
        <f>C160 * (1-D160) * IF(('Normalized Data'!E160-'Normalized Data'!C160)&gt;labeling!$V$6,1,0)</f>
        <v>0</v>
      </c>
      <c r="J160">
        <f>D160 * (1-C160) * IF(('Normalized Data'!C160-'Normalized Data'!E160)&gt;labeling!$W$6,1,0)</f>
        <v>1</v>
      </c>
      <c r="K160" s="17" t="s">
        <v>1168</v>
      </c>
      <c r="L160">
        <f>IF((E160+F160)=2,1,E160+F160)</f>
        <v>0</v>
      </c>
      <c r="N160">
        <f>H160 * L160</f>
        <v>0</v>
      </c>
      <c r="P160">
        <f t="shared" si="3"/>
        <v>0</v>
      </c>
      <c r="Q160" s="23"/>
    </row>
    <row r="161" spans="1:17">
      <c r="A161" s="10" t="s">
        <v>127</v>
      </c>
      <c r="B161" s="10" t="s">
        <v>473</v>
      </c>
      <c r="C161">
        <f>IF('Normalized Data'!E161&gt;labeling!$T$6,1,0)</f>
        <v>0</v>
      </c>
      <c r="D161">
        <f>IF('Normalized Data'!C161&gt;labeling!$U$6,1,0)</f>
        <v>0</v>
      </c>
      <c r="E161">
        <f>IF(('Normalized Data'!E161-'Normalized Data'!F161)&gt;labeling!$X$6,1,0) * labeling!C161</f>
        <v>0</v>
      </c>
      <c r="F161">
        <f>IF(('Normalized Data'!C161-'Normalized Data'!D161)&gt;labeling!$Y$6,1,0) * labeling!D161</f>
        <v>0</v>
      </c>
      <c r="H161">
        <f>C161 * (1-D161) * IF(('Normalized Data'!E161-'Normalized Data'!C161)&gt;labeling!$V$6,1,0)</f>
        <v>0</v>
      </c>
      <c r="J161">
        <f>D161 * (1-C161) * IF(('Normalized Data'!C161-'Normalized Data'!E161)&gt;labeling!$W$6,1,0)</f>
        <v>0</v>
      </c>
      <c r="L161">
        <f>IF((E161+F161)=2,1,E161+F161)</f>
        <v>0</v>
      </c>
      <c r="N161">
        <f>H161 * L161</f>
        <v>0</v>
      </c>
      <c r="P161">
        <f t="shared" si="3"/>
        <v>0</v>
      </c>
      <c r="Q161" s="23"/>
    </row>
    <row r="162" spans="1:17">
      <c r="A162" s="10" t="s">
        <v>128</v>
      </c>
      <c r="B162" s="10" t="s">
        <v>474</v>
      </c>
      <c r="C162">
        <f>IF('Normalized Data'!E162&gt;labeling!$T$6,1,0)</f>
        <v>0</v>
      </c>
      <c r="D162">
        <f>IF('Normalized Data'!C162&gt;labeling!$U$6,1,0)</f>
        <v>0</v>
      </c>
      <c r="E162">
        <f>IF(('Normalized Data'!E162-'Normalized Data'!F162)&gt;labeling!$X$6,1,0) * labeling!C162</f>
        <v>0</v>
      </c>
      <c r="F162">
        <f>IF(('Normalized Data'!C162-'Normalized Data'!D162)&gt;labeling!$Y$6,1,0) * labeling!D162</f>
        <v>0</v>
      </c>
      <c r="H162">
        <f>C162 * (1-D162) * IF(('Normalized Data'!E162-'Normalized Data'!C162)&gt;labeling!$V$6,1,0)</f>
        <v>0</v>
      </c>
      <c r="J162">
        <f>D162 * (1-C162) * IF(('Normalized Data'!C162-'Normalized Data'!E162)&gt;labeling!$W$6,1,0)</f>
        <v>0</v>
      </c>
      <c r="L162">
        <f>IF((E162+F162)=2,1,E162+F162)</f>
        <v>0</v>
      </c>
      <c r="N162">
        <f>H162 * L162</f>
        <v>0</v>
      </c>
      <c r="P162">
        <f t="shared" si="3"/>
        <v>0</v>
      </c>
      <c r="Q162" s="23"/>
    </row>
    <row r="163" spans="1:17">
      <c r="A163" s="10" t="s">
        <v>129</v>
      </c>
      <c r="B163" s="10" t="s">
        <v>475</v>
      </c>
      <c r="C163">
        <f>IF('Normalized Data'!E163&gt;labeling!$T$6,1,0)</f>
        <v>0</v>
      </c>
      <c r="D163">
        <f>IF('Normalized Data'!C163&gt;labeling!$U$6,1,0)</f>
        <v>0</v>
      </c>
      <c r="E163">
        <f>IF(('Normalized Data'!E163-'Normalized Data'!F163)&gt;labeling!$X$6,1,0) * labeling!C163</f>
        <v>0</v>
      </c>
      <c r="F163">
        <f>IF(('Normalized Data'!C163-'Normalized Data'!D163)&gt;labeling!$Y$6,1,0) * labeling!D163</f>
        <v>0</v>
      </c>
      <c r="H163">
        <f>C163 * (1-D163) * IF(('Normalized Data'!E163-'Normalized Data'!C163)&gt;labeling!$V$6,1,0)</f>
        <v>0</v>
      </c>
      <c r="J163">
        <f>D163 * (1-C163) * IF(('Normalized Data'!C163-'Normalized Data'!E163)&gt;labeling!$W$6,1,0)</f>
        <v>0</v>
      </c>
      <c r="L163">
        <f>IF((E163+F163)=2,1,E163+F163)</f>
        <v>0</v>
      </c>
      <c r="N163">
        <f>H163 * L163</f>
        <v>0</v>
      </c>
      <c r="P163">
        <f t="shared" si="3"/>
        <v>0</v>
      </c>
      <c r="Q163" s="23"/>
    </row>
    <row r="164" spans="1:17">
      <c r="A164" s="10" t="s">
        <v>130</v>
      </c>
      <c r="B164" s="10" t="s">
        <v>476</v>
      </c>
      <c r="C164">
        <f>IF('Normalized Data'!E164&gt;labeling!$T$6,1,0)</f>
        <v>1</v>
      </c>
      <c r="D164">
        <f>IF('Normalized Data'!C164&gt;labeling!$U$6,1,0)</f>
        <v>1</v>
      </c>
      <c r="E164">
        <f>IF(('Normalized Data'!E164-'Normalized Data'!F164)&gt;labeling!$X$6,1,0) * labeling!C164</f>
        <v>0</v>
      </c>
      <c r="F164">
        <f>IF(('Normalized Data'!C164-'Normalized Data'!D164)&gt;labeling!$Y$6,1,0) * labeling!D164</f>
        <v>1</v>
      </c>
      <c r="H164">
        <f>C164 * (1-D164) * IF(('Normalized Data'!E164-'Normalized Data'!C164)&gt;labeling!$V$6,1,0)</f>
        <v>0</v>
      </c>
      <c r="J164">
        <f>D164 * (1-C164) * IF(('Normalized Data'!C164-'Normalized Data'!E164)&gt;labeling!$W$6,1,0)</f>
        <v>0</v>
      </c>
      <c r="L164">
        <f>IF((E164+F164)=2,1,E164+F164)</f>
        <v>1</v>
      </c>
      <c r="N164">
        <f>H164 * L164</f>
        <v>0</v>
      </c>
      <c r="P164">
        <f t="shared" si="3"/>
        <v>0</v>
      </c>
      <c r="Q164" s="23"/>
    </row>
    <row r="165" spans="1:17">
      <c r="A165" s="10" t="s">
        <v>131</v>
      </c>
      <c r="B165" s="10" t="s">
        <v>477</v>
      </c>
      <c r="C165">
        <f>IF('Normalized Data'!E165&gt;labeling!$T$6,1,0)</f>
        <v>0</v>
      </c>
      <c r="D165">
        <f>IF('Normalized Data'!C165&gt;labeling!$U$6,1,0)</f>
        <v>0</v>
      </c>
      <c r="E165">
        <f>IF(('Normalized Data'!E165-'Normalized Data'!F165)&gt;labeling!$X$6,1,0) * labeling!C165</f>
        <v>0</v>
      </c>
      <c r="F165">
        <f>IF(('Normalized Data'!C165-'Normalized Data'!D165)&gt;labeling!$Y$6,1,0) * labeling!D165</f>
        <v>0</v>
      </c>
      <c r="H165">
        <f>C165 * (1-D165) * IF(('Normalized Data'!E165-'Normalized Data'!C165)&gt;labeling!$V$6,1,0)</f>
        <v>0</v>
      </c>
      <c r="J165">
        <f>D165 * (1-C165) * IF(('Normalized Data'!C165-'Normalized Data'!E165)&gt;labeling!$W$6,1,0)</f>
        <v>0</v>
      </c>
      <c r="L165">
        <f>IF((E165+F165)=2,1,E165+F165)</f>
        <v>0</v>
      </c>
      <c r="N165">
        <f>H165 * L165</f>
        <v>0</v>
      </c>
      <c r="P165">
        <f t="shared" si="3"/>
        <v>0</v>
      </c>
      <c r="Q165" s="23"/>
    </row>
    <row r="166" spans="1:17">
      <c r="A166" s="10" t="s">
        <v>132</v>
      </c>
      <c r="B166" s="10" t="s">
        <v>478</v>
      </c>
      <c r="C166">
        <f>IF('Normalized Data'!E166&gt;labeling!$T$6,1,0)</f>
        <v>0</v>
      </c>
      <c r="D166">
        <f>IF('Normalized Data'!C166&gt;labeling!$U$6,1,0)</f>
        <v>0</v>
      </c>
      <c r="E166">
        <f>IF(('Normalized Data'!E166-'Normalized Data'!F166)&gt;labeling!$X$6,1,0) * labeling!C166</f>
        <v>0</v>
      </c>
      <c r="F166">
        <f>IF(('Normalized Data'!C166-'Normalized Data'!D166)&gt;labeling!$Y$6,1,0) * labeling!D166</f>
        <v>0</v>
      </c>
      <c r="H166">
        <f>C166 * (1-D166) * IF(('Normalized Data'!E166-'Normalized Data'!C166)&gt;labeling!$V$6,1,0)</f>
        <v>0</v>
      </c>
      <c r="J166">
        <f>D166 * (1-C166) * IF(('Normalized Data'!C166-'Normalized Data'!E166)&gt;labeling!$W$6,1,0)</f>
        <v>0</v>
      </c>
      <c r="L166">
        <f>IF((E166+F166)=2,1,E166+F166)</f>
        <v>0</v>
      </c>
      <c r="N166">
        <f>H166 * L166</f>
        <v>0</v>
      </c>
      <c r="P166">
        <f t="shared" si="3"/>
        <v>0</v>
      </c>
      <c r="Q166" s="23"/>
    </row>
    <row r="167" spans="1:17">
      <c r="A167" s="10" t="s">
        <v>133</v>
      </c>
      <c r="B167" s="10" t="s">
        <v>479</v>
      </c>
      <c r="C167">
        <f>IF('Normalized Data'!E167&gt;labeling!$T$6,1,0)</f>
        <v>0</v>
      </c>
      <c r="D167">
        <f>IF('Normalized Data'!C167&gt;labeling!$U$6,1,0)</f>
        <v>1</v>
      </c>
      <c r="E167">
        <f>IF(('Normalized Data'!E167-'Normalized Data'!F167)&gt;labeling!$X$6,1,0) * labeling!C167</f>
        <v>0</v>
      </c>
      <c r="F167">
        <f>IF(('Normalized Data'!C167-'Normalized Data'!D167)&gt;labeling!$Y$6,1,0) * labeling!D167</f>
        <v>1</v>
      </c>
      <c r="H167">
        <f>C167 * (1-D167) * IF(('Normalized Data'!E167-'Normalized Data'!C167)&gt;labeling!$V$6,1,0)</f>
        <v>0</v>
      </c>
      <c r="J167">
        <f>D167 * (1-C167) * IF(('Normalized Data'!C167-'Normalized Data'!E167)&gt;labeling!$W$6,1,0)</f>
        <v>1</v>
      </c>
      <c r="K167" s="18"/>
      <c r="L167">
        <f>IF((E167+F167)=2,1,E167+F167)</f>
        <v>1</v>
      </c>
      <c r="N167">
        <f>H167 * L167</f>
        <v>0</v>
      </c>
      <c r="P167">
        <f t="shared" si="3"/>
        <v>1</v>
      </c>
      <c r="Q167" s="25"/>
    </row>
    <row r="168" spans="1:17">
      <c r="A168" s="10" t="s">
        <v>134</v>
      </c>
      <c r="B168" s="10" t="s">
        <v>480</v>
      </c>
      <c r="C168">
        <f>IF('Normalized Data'!E168&gt;labeling!$T$6,1,0)</f>
        <v>1</v>
      </c>
      <c r="D168">
        <f>IF('Normalized Data'!C168&gt;labeling!$U$6,1,0)</f>
        <v>1</v>
      </c>
      <c r="E168">
        <f>IF(('Normalized Data'!E168-'Normalized Data'!F168)&gt;labeling!$X$6,1,0) * labeling!C168</f>
        <v>0</v>
      </c>
      <c r="F168">
        <f>IF(('Normalized Data'!C168-'Normalized Data'!D168)&gt;labeling!$Y$6,1,0) * labeling!D168</f>
        <v>0</v>
      </c>
      <c r="H168">
        <f>C168 * (1-D168) * IF(('Normalized Data'!E168-'Normalized Data'!C168)&gt;labeling!$V$6,1,0)</f>
        <v>0</v>
      </c>
      <c r="J168">
        <f>D168 * (1-C168) * IF(('Normalized Data'!C168-'Normalized Data'!E168)&gt;labeling!$W$6,1,0)</f>
        <v>0</v>
      </c>
      <c r="L168">
        <f>IF((E168+F168)=2,1,E168+F168)</f>
        <v>0</v>
      </c>
      <c r="N168">
        <f>H168 * L168</f>
        <v>0</v>
      </c>
      <c r="P168">
        <f t="shared" si="3"/>
        <v>0</v>
      </c>
      <c r="Q168" s="23"/>
    </row>
    <row r="169" spans="1:17">
      <c r="A169" s="10" t="s">
        <v>135</v>
      </c>
      <c r="B169" s="10" t="s">
        <v>481</v>
      </c>
      <c r="C169">
        <f>IF('Normalized Data'!E169&gt;labeling!$T$6,1,0)</f>
        <v>0</v>
      </c>
      <c r="D169">
        <f>IF('Normalized Data'!C169&gt;labeling!$U$6,1,0)</f>
        <v>1</v>
      </c>
      <c r="E169">
        <f>IF(('Normalized Data'!E169-'Normalized Data'!F169)&gt;labeling!$X$6,1,0) * labeling!C169</f>
        <v>0</v>
      </c>
      <c r="F169">
        <f>IF(('Normalized Data'!C169-'Normalized Data'!D169)&gt;labeling!$Y$6,1,0) * labeling!D169</f>
        <v>0</v>
      </c>
      <c r="H169">
        <f>C169 * (1-D169) * IF(('Normalized Data'!E169-'Normalized Data'!C169)&gt;labeling!$V$6,1,0)</f>
        <v>0</v>
      </c>
      <c r="J169">
        <f>D169 * (1-C169) * IF(('Normalized Data'!C169-'Normalized Data'!E169)&gt;labeling!$W$6,1,0)</f>
        <v>1</v>
      </c>
      <c r="K169" s="17" t="s">
        <v>1168</v>
      </c>
      <c r="L169">
        <f>IF((E169+F169)=2,1,E169+F169)</f>
        <v>0</v>
      </c>
      <c r="N169">
        <f>H169 * L169</f>
        <v>0</v>
      </c>
      <c r="P169">
        <f t="shared" si="3"/>
        <v>0</v>
      </c>
      <c r="Q169" s="23"/>
    </row>
    <row r="170" spans="1:17">
      <c r="A170" s="10" t="s">
        <v>136</v>
      </c>
      <c r="B170" s="10" t="s">
        <v>482</v>
      </c>
      <c r="C170">
        <f>IF('Normalized Data'!E170&gt;labeling!$T$6,1,0)</f>
        <v>0</v>
      </c>
      <c r="D170">
        <f>IF('Normalized Data'!C170&gt;labeling!$U$6,1,0)</f>
        <v>0</v>
      </c>
      <c r="E170">
        <f>IF(('Normalized Data'!E170-'Normalized Data'!F170)&gt;labeling!$X$6,1,0) * labeling!C170</f>
        <v>0</v>
      </c>
      <c r="F170">
        <f>IF(('Normalized Data'!C170-'Normalized Data'!D170)&gt;labeling!$Y$6,1,0) * labeling!D170</f>
        <v>0</v>
      </c>
      <c r="H170">
        <f>C170 * (1-D170) * IF(('Normalized Data'!E170-'Normalized Data'!C170)&gt;labeling!$V$6,1,0)</f>
        <v>0</v>
      </c>
      <c r="J170">
        <f>D170 * (1-C170) * IF(('Normalized Data'!C170-'Normalized Data'!E170)&gt;labeling!$W$6,1,0)</f>
        <v>0</v>
      </c>
      <c r="L170">
        <f>IF((E170+F170)=2,1,E170+F170)</f>
        <v>0</v>
      </c>
      <c r="N170">
        <f>H170 * L170</f>
        <v>0</v>
      </c>
      <c r="P170">
        <f t="shared" si="3"/>
        <v>0</v>
      </c>
      <c r="Q170" s="23"/>
    </row>
    <row r="171" spans="1:17">
      <c r="A171" s="10" t="s">
        <v>137</v>
      </c>
      <c r="B171" s="10" t="s">
        <v>483</v>
      </c>
      <c r="C171">
        <f>IF('Normalized Data'!E171&gt;labeling!$T$6,1,0)</f>
        <v>0</v>
      </c>
      <c r="D171">
        <f>IF('Normalized Data'!C171&gt;labeling!$U$6,1,0)</f>
        <v>0</v>
      </c>
      <c r="E171">
        <f>IF(('Normalized Data'!E171-'Normalized Data'!F171)&gt;labeling!$X$6,1,0) * labeling!C171</f>
        <v>0</v>
      </c>
      <c r="F171">
        <f>IF(('Normalized Data'!C171-'Normalized Data'!D171)&gt;labeling!$Y$6,1,0) * labeling!D171</f>
        <v>0</v>
      </c>
      <c r="H171">
        <f>C171 * (1-D171) * IF(('Normalized Data'!E171-'Normalized Data'!C171)&gt;labeling!$V$6,1,0)</f>
        <v>0</v>
      </c>
      <c r="J171">
        <f>D171 * (1-C171) * IF(('Normalized Data'!C171-'Normalized Data'!E171)&gt;labeling!$W$6,1,0)</f>
        <v>0</v>
      </c>
      <c r="L171">
        <f>IF((E171+F171)=2,1,E171+F171)</f>
        <v>0</v>
      </c>
      <c r="N171">
        <f>H171 * L171</f>
        <v>0</v>
      </c>
      <c r="P171">
        <f t="shared" si="3"/>
        <v>0</v>
      </c>
      <c r="Q171" s="23"/>
    </row>
    <row r="172" spans="1:17">
      <c r="A172" s="10" t="s">
        <v>138</v>
      </c>
      <c r="B172" s="10" t="s">
        <v>484</v>
      </c>
      <c r="C172">
        <f>IF('Normalized Data'!E172&gt;labeling!$T$6,1,0)</f>
        <v>0</v>
      </c>
      <c r="D172">
        <f>IF('Normalized Data'!C172&gt;labeling!$U$6,1,0)</f>
        <v>0</v>
      </c>
      <c r="E172">
        <f>IF(('Normalized Data'!E172-'Normalized Data'!F172)&gt;labeling!$X$6,1,0) * labeling!C172</f>
        <v>0</v>
      </c>
      <c r="F172">
        <f>IF(('Normalized Data'!C172-'Normalized Data'!D172)&gt;labeling!$Y$6,1,0) * labeling!D172</f>
        <v>0</v>
      </c>
      <c r="H172">
        <f>C172 * (1-D172) * IF(('Normalized Data'!E172-'Normalized Data'!C172)&gt;labeling!$V$6,1,0)</f>
        <v>0</v>
      </c>
      <c r="J172">
        <f>D172 * (1-C172) * IF(('Normalized Data'!C172-'Normalized Data'!E172)&gt;labeling!$W$6,1,0)</f>
        <v>0</v>
      </c>
      <c r="L172">
        <f>IF((E172+F172)=2,1,E172+F172)</f>
        <v>0</v>
      </c>
      <c r="N172">
        <f>H172 * L172</f>
        <v>0</v>
      </c>
      <c r="P172">
        <f t="shared" si="3"/>
        <v>0</v>
      </c>
      <c r="Q172" s="23"/>
    </row>
    <row r="173" spans="1:17">
      <c r="A173" s="10" t="s">
        <v>139</v>
      </c>
      <c r="B173" s="10" t="s">
        <v>485</v>
      </c>
      <c r="C173">
        <f>IF('Normalized Data'!E173&gt;labeling!$T$6,1,0)</f>
        <v>0</v>
      </c>
      <c r="D173">
        <f>IF('Normalized Data'!C173&gt;labeling!$U$6,1,0)</f>
        <v>0</v>
      </c>
      <c r="E173">
        <f>IF(('Normalized Data'!E173-'Normalized Data'!F173)&gt;labeling!$X$6,1,0) * labeling!C173</f>
        <v>0</v>
      </c>
      <c r="F173">
        <f>IF(('Normalized Data'!C173-'Normalized Data'!D173)&gt;labeling!$Y$6,1,0) * labeling!D173</f>
        <v>0</v>
      </c>
      <c r="H173">
        <f>C173 * (1-D173) * IF(('Normalized Data'!E173-'Normalized Data'!C173)&gt;labeling!$V$6,1,0)</f>
        <v>0</v>
      </c>
      <c r="J173">
        <f>D173 * (1-C173) * IF(('Normalized Data'!C173-'Normalized Data'!E173)&gt;labeling!$W$6,1,0)</f>
        <v>0</v>
      </c>
      <c r="L173">
        <f>IF((E173+F173)=2,1,E173+F173)</f>
        <v>0</v>
      </c>
      <c r="N173">
        <f>H173 * L173</f>
        <v>0</v>
      </c>
      <c r="P173">
        <f t="shared" si="3"/>
        <v>0</v>
      </c>
      <c r="Q173" s="23"/>
    </row>
    <row r="174" spans="1:17">
      <c r="A174" s="10" t="s">
        <v>140</v>
      </c>
      <c r="B174" s="10" t="s">
        <v>486</v>
      </c>
      <c r="C174">
        <f>IF('Normalized Data'!E174&gt;labeling!$T$6,1,0)</f>
        <v>0</v>
      </c>
      <c r="D174">
        <f>IF('Normalized Data'!C174&gt;labeling!$U$6,1,0)</f>
        <v>0</v>
      </c>
      <c r="E174">
        <f>IF(('Normalized Data'!E174-'Normalized Data'!F174)&gt;labeling!$X$6,1,0) * labeling!C174</f>
        <v>0</v>
      </c>
      <c r="F174">
        <f>IF(('Normalized Data'!C174-'Normalized Data'!D174)&gt;labeling!$Y$6,1,0) * labeling!D174</f>
        <v>0</v>
      </c>
      <c r="H174">
        <f>C174 * (1-D174) * IF(('Normalized Data'!E174-'Normalized Data'!C174)&gt;labeling!$V$6,1,0)</f>
        <v>0</v>
      </c>
      <c r="J174">
        <f>D174 * (1-C174) * IF(('Normalized Data'!C174-'Normalized Data'!E174)&gt;labeling!$W$6,1,0)</f>
        <v>0</v>
      </c>
      <c r="L174">
        <f>IF((E174+F174)=2,1,E174+F174)</f>
        <v>0</v>
      </c>
      <c r="N174">
        <f>H174 * L174</f>
        <v>0</v>
      </c>
      <c r="P174">
        <f t="shared" si="3"/>
        <v>0</v>
      </c>
      <c r="Q174" s="23"/>
    </row>
    <row r="175" spans="1:17">
      <c r="A175" s="10" t="s">
        <v>141</v>
      </c>
      <c r="B175" s="10" t="s">
        <v>487</v>
      </c>
      <c r="C175">
        <f>IF('Normalized Data'!E175&gt;labeling!$T$6,1,0)</f>
        <v>0</v>
      </c>
      <c r="D175">
        <f>IF('Normalized Data'!C175&gt;labeling!$U$6,1,0)</f>
        <v>0</v>
      </c>
      <c r="E175">
        <f>IF(('Normalized Data'!E175-'Normalized Data'!F175)&gt;labeling!$X$6,1,0) * labeling!C175</f>
        <v>0</v>
      </c>
      <c r="F175">
        <f>IF(('Normalized Data'!C175-'Normalized Data'!D175)&gt;labeling!$Y$6,1,0) * labeling!D175</f>
        <v>0</v>
      </c>
      <c r="H175">
        <f>C175 * (1-D175) * IF(('Normalized Data'!E175-'Normalized Data'!C175)&gt;labeling!$V$6,1,0)</f>
        <v>0</v>
      </c>
      <c r="J175">
        <f>D175 * (1-C175) * IF(('Normalized Data'!C175-'Normalized Data'!E175)&gt;labeling!$W$6,1,0)</f>
        <v>0</v>
      </c>
      <c r="L175">
        <f>IF((E175+F175)=2,1,E175+F175)</f>
        <v>0</v>
      </c>
      <c r="N175">
        <f>H175 * L175</f>
        <v>0</v>
      </c>
      <c r="P175">
        <f t="shared" si="3"/>
        <v>0</v>
      </c>
      <c r="Q175" s="23"/>
    </row>
    <row r="176" spans="1:17">
      <c r="A176" s="10" t="s">
        <v>142</v>
      </c>
      <c r="B176" s="10" t="s">
        <v>488</v>
      </c>
      <c r="C176">
        <f>IF('Normalized Data'!E176&gt;labeling!$T$6,1,0)</f>
        <v>0</v>
      </c>
      <c r="D176">
        <f>IF('Normalized Data'!C176&gt;labeling!$U$6,1,0)</f>
        <v>0</v>
      </c>
      <c r="E176">
        <f>IF(('Normalized Data'!E176-'Normalized Data'!F176)&gt;labeling!$X$6,1,0) * labeling!C176</f>
        <v>0</v>
      </c>
      <c r="F176">
        <f>IF(('Normalized Data'!C176-'Normalized Data'!D176)&gt;labeling!$Y$6,1,0) * labeling!D176</f>
        <v>0</v>
      </c>
      <c r="H176">
        <f>C176 * (1-D176) * IF(('Normalized Data'!E176-'Normalized Data'!C176)&gt;labeling!$V$6,1,0)</f>
        <v>0</v>
      </c>
      <c r="J176">
        <f>D176 * (1-C176) * IF(('Normalized Data'!C176-'Normalized Data'!E176)&gt;labeling!$W$6,1,0)</f>
        <v>0</v>
      </c>
      <c r="L176">
        <f>IF((E176+F176)=2,1,E176+F176)</f>
        <v>0</v>
      </c>
      <c r="N176">
        <f>H176 * L176</f>
        <v>0</v>
      </c>
      <c r="P176">
        <f t="shared" si="3"/>
        <v>0</v>
      </c>
      <c r="Q176" s="23"/>
    </row>
    <row r="177" spans="1:17">
      <c r="A177" s="10" t="s">
        <v>143</v>
      </c>
      <c r="B177" s="10" t="s">
        <v>489</v>
      </c>
      <c r="C177">
        <f>IF('Normalized Data'!E177&gt;labeling!$T$6,1,0)</f>
        <v>0</v>
      </c>
      <c r="D177">
        <f>IF('Normalized Data'!C177&gt;labeling!$U$6,1,0)</f>
        <v>0</v>
      </c>
      <c r="E177">
        <f>IF(('Normalized Data'!E177-'Normalized Data'!F177)&gt;labeling!$X$6,1,0) * labeling!C177</f>
        <v>0</v>
      </c>
      <c r="F177">
        <f>IF(('Normalized Data'!C177-'Normalized Data'!D177)&gt;labeling!$Y$6,1,0) * labeling!D177</f>
        <v>0</v>
      </c>
      <c r="H177">
        <f>C177 * (1-D177) * IF(('Normalized Data'!E177-'Normalized Data'!C177)&gt;labeling!$V$6,1,0)</f>
        <v>0</v>
      </c>
      <c r="J177">
        <f>D177 * (1-C177) * IF(('Normalized Data'!C177-'Normalized Data'!E177)&gt;labeling!$W$6,1,0)</f>
        <v>0</v>
      </c>
      <c r="L177">
        <f>IF((E177+F177)=2,1,E177+F177)</f>
        <v>0</v>
      </c>
      <c r="N177">
        <f>H177 * L177</f>
        <v>0</v>
      </c>
      <c r="P177">
        <f t="shared" si="3"/>
        <v>0</v>
      </c>
      <c r="Q177" s="23"/>
    </row>
    <row r="178" spans="1:17">
      <c r="A178" s="10" t="s">
        <v>144</v>
      </c>
      <c r="B178" s="10" t="s">
        <v>490</v>
      </c>
      <c r="C178">
        <f>IF('Normalized Data'!E178&gt;labeling!$T$6,1,0)</f>
        <v>0</v>
      </c>
      <c r="D178">
        <f>IF('Normalized Data'!C178&gt;labeling!$U$6,1,0)</f>
        <v>0</v>
      </c>
      <c r="E178">
        <f>IF(('Normalized Data'!E178-'Normalized Data'!F178)&gt;labeling!$X$6,1,0) * labeling!C178</f>
        <v>0</v>
      </c>
      <c r="F178">
        <f>IF(('Normalized Data'!C178-'Normalized Data'!D178)&gt;labeling!$Y$6,1,0) * labeling!D178</f>
        <v>0</v>
      </c>
      <c r="H178">
        <f>C178 * (1-D178) * IF(('Normalized Data'!E178-'Normalized Data'!C178)&gt;labeling!$V$6,1,0)</f>
        <v>0</v>
      </c>
      <c r="J178">
        <f>D178 * (1-C178) * IF(('Normalized Data'!C178-'Normalized Data'!E178)&gt;labeling!$W$6,1,0)</f>
        <v>0</v>
      </c>
      <c r="L178">
        <f>IF((E178+F178)=2,1,E178+F178)</f>
        <v>0</v>
      </c>
      <c r="N178">
        <f>H178 * L178</f>
        <v>0</v>
      </c>
      <c r="P178">
        <f t="shared" si="3"/>
        <v>0</v>
      </c>
      <c r="Q178" s="23"/>
    </row>
    <row r="179" spans="1:17">
      <c r="A179" s="10" t="s">
        <v>145</v>
      </c>
      <c r="B179" s="10" t="s">
        <v>491</v>
      </c>
      <c r="C179">
        <f>IF('Normalized Data'!E179&gt;labeling!$T$6,1,0)</f>
        <v>0</v>
      </c>
      <c r="D179">
        <f>IF('Normalized Data'!C179&gt;labeling!$U$6,1,0)</f>
        <v>0</v>
      </c>
      <c r="E179">
        <f>IF(('Normalized Data'!E179-'Normalized Data'!F179)&gt;labeling!$X$6,1,0) * labeling!C179</f>
        <v>0</v>
      </c>
      <c r="F179">
        <f>IF(('Normalized Data'!C179-'Normalized Data'!D179)&gt;labeling!$Y$6,1,0) * labeling!D179</f>
        <v>0</v>
      </c>
      <c r="H179">
        <f>C179 * (1-D179) * IF(('Normalized Data'!E179-'Normalized Data'!C179)&gt;labeling!$V$6,1,0)</f>
        <v>0</v>
      </c>
      <c r="J179">
        <f>D179 * (1-C179) * IF(('Normalized Data'!C179-'Normalized Data'!E179)&gt;labeling!$W$6,1,0)</f>
        <v>0</v>
      </c>
      <c r="L179">
        <f>IF((E179+F179)=2,1,E179+F179)</f>
        <v>0</v>
      </c>
      <c r="N179">
        <f>H179 * L179</f>
        <v>0</v>
      </c>
      <c r="P179">
        <f t="shared" si="3"/>
        <v>0</v>
      </c>
      <c r="Q179" s="23"/>
    </row>
    <row r="180" spans="1:17">
      <c r="A180" s="10" t="s">
        <v>146</v>
      </c>
      <c r="B180" s="10" t="s">
        <v>492</v>
      </c>
      <c r="C180">
        <f>IF('Normalized Data'!E180&gt;labeling!$T$6,1,0)</f>
        <v>0</v>
      </c>
      <c r="D180">
        <f>IF('Normalized Data'!C180&gt;labeling!$U$6,1,0)</f>
        <v>0</v>
      </c>
      <c r="E180">
        <f>IF(('Normalized Data'!E180-'Normalized Data'!F180)&gt;labeling!$X$6,1,0) * labeling!C180</f>
        <v>0</v>
      </c>
      <c r="F180">
        <f>IF(('Normalized Data'!C180-'Normalized Data'!D180)&gt;labeling!$Y$6,1,0) * labeling!D180</f>
        <v>0</v>
      </c>
      <c r="H180">
        <f>C180 * (1-D180) * IF(('Normalized Data'!E180-'Normalized Data'!C180)&gt;labeling!$V$6,1,0)</f>
        <v>0</v>
      </c>
      <c r="J180">
        <f>D180 * (1-C180) * IF(('Normalized Data'!C180-'Normalized Data'!E180)&gt;labeling!$W$6,1,0)</f>
        <v>0</v>
      </c>
      <c r="L180">
        <f>IF((E180+F180)=2,1,E180+F180)</f>
        <v>0</v>
      </c>
      <c r="N180">
        <f>H180 * L180</f>
        <v>0</v>
      </c>
      <c r="P180">
        <f t="shared" si="3"/>
        <v>0</v>
      </c>
      <c r="Q180" s="23"/>
    </row>
    <row r="181" spans="1:17">
      <c r="A181" s="10" t="s">
        <v>147</v>
      </c>
      <c r="B181" s="10" t="s">
        <v>493</v>
      </c>
      <c r="C181">
        <f>IF('Normalized Data'!E181&gt;labeling!$T$6,1,0)</f>
        <v>0</v>
      </c>
      <c r="D181">
        <f>IF('Normalized Data'!C181&gt;labeling!$U$6,1,0)</f>
        <v>0</v>
      </c>
      <c r="E181">
        <f>IF(('Normalized Data'!E181-'Normalized Data'!F181)&gt;labeling!$X$6,1,0) * labeling!C181</f>
        <v>0</v>
      </c>
      <c r="F181">
        <f>IF(('Normalized Data'!C181-'Normalized Data'!D181)&gt;labeling!$Y$6,1,0) * labeling!D181</f>
        <v>0</v>
      </c>
      <c r="H181">
        <f>C181 * (1-D181) * IF(('Normalized Data'!E181-'Normalized Data'!C181)&gt;labeling!$V$6,1,0)</f>
        <v>0</v>
      </c>
      <c r="J181">
        <f>D181 * (1-C181) * IF(('Normalized Data'!C181-'Normalized Data'!E181)&gt;labeling!$W$6,1,0)</f>
        <v>0</v>
      </c>
      <c r="L181">
        <f>IF((E181+F181)=2,1,E181+F181)</f>
        <v>0</v>
      </c>
      <c r="N181">
        <f>H181 * L181</f>
        <v>0</v>
      </c>
      <c r="P181">
        <f t="shared" si="3"/>
        <v>0</v>
      </c>
      <c r="Q181" s="23"/>
    </row>
    <row r="182" spans="1:17">
      <c r="A182" s="10" t="s">
        <v>148</v>
      </c>
      <c r="B182" s="10" t="s">
        <v>494</v>
      </c>
      <c r="C182">
        <f>IF('Normalized Data'!E182&gt;labeling!$T$6,1,0)</f>
        <v>0</v>
      </c>
      <c r="D182">
        <f>IF('Normalized Data'!C182&gt;labeling!$U$6,1,0)</f>
        <v>0</v>
      </c>
      <c r="E182">
        <f>IF(('Normalized Data'!E182-'Normalized Data'!F182)&gt;labeling!$X$6,1,0) * labeling!C182</f>
        <v>0</v>
      </c>
      <c r="F182">
        <f>IF(('Normalized Data'!C182-'Normalized Data'!D182)&gt;labeling!$Y$6,1,0) * labeling!D182</f>
        <v>0</v>
      </c>
      <c r="H182">
        <f>C182 * (1-D182) * IF(('Normalized Data'!E182-'Normalized Data'!C182)&gt;labeling!$V$6,1,0)</f>
        <v>0</v>
      </c>
      <c r="J182">
        <f>D182 * (1-C182) * IF(('Normalized Data'!C182-'Normalized Data'!E182)&gt;labeling!$W$6,1,0)</f>
        <v>0</v>
      </c>
      <c r="L182">
        <f>IF((E182+F182)=2,1,E182+F182)</f>
        <v>0</v>
      </c>
      <c r="N182">
        <f>H182 * L182</f>
        <v>0</v>
      </c>
      <c r="P182">
        <f t="shared" si="3"/>
        <v>0</v>
      </c>
      <c r="Q182" s="23"/>
    </row>
    <row r="183" spans="1:17">
      <c r="A183" s="10" t="s">
        <v>149</v>
      </c>
      <c r="B183" s="10" t="s">
        <v>495</v>
      </c>
      <c r="C183">
        <f>IF('Normalized Data'!E183&gt;labeling!$T$6,1,0)</f>
        <v>0</v>
      </c>
      <c r="D183">
        <f>IF('Normalized Data'!C183&gt;labeling!$U$6,1,0)</f>
        <v>0</v>
      </c>
      <c r="E183">
        <f>IF(('Normalized Data'!E183-'Normalized Data'!F183)&gt;labeling!$X$6,1,0) * labeling!C183</f>
        <v>0</v>
      </c>
      <c r="F183">
        <f>IF(('Normalized Data'!C183-'Normalized Data'!D183)&gt;labeling!$Y$6,1,0) * labeling!D183</f>
        <v>0</v>
      </c>
      <c r="H183">
        <f>C183 * (1-D183) * IF(('Normalized Data'!E183-'Normalized Data'!C183)&gt;labeling!$V$6,1,0)</f>
        <v>0</v>
      </c>
      <c r="J183">
        <f>D183 * (1-C183) * IF(('Normalized Data'!C183-'Normalized Data'!E183)&gt;labeling!$W$6,1,0)</f>
        <v>0</v>
      </c>
      <c r="L183">
        <f>IF((E183+F183)=2,1,E183+F183)</f>
        <v>0</v>
      </c>
      <c r="N183">
        <f>H183 * L183</f>
        <v>0</v>
      </c>
      <c r="P183">
        <f t="shared" si="3"/>
        <v>0</v>
      </c>
      <c r="Q183" s="23"/>
    </row>
    <row r="184" spans="1:17">
      <c r="A184" s="10" t="s">
        <v>150</v>
      </c>
      <c r="B184" s="10" t="s">
        <v>496</v>
      </c>
      <c r="C184">
        <f>IF('Normalized Data'!E184&gt;labeling!$T$6,1,0)</f>
        <v>0</v>
      </c>
      <c r="D184">
        <f>IF('Normalized Data'!C184&gt;labeling!$U$6,1,0)</f>
        <v>0</v>
      </c>
      <c r="E184">
        <f>IF(('Normalized Data'!E184-'Normalized Data'!F184)&gt;labeling!$X$6,1,0) * labeling!C184</f>
        <v>0</v>
      </c>
      <c r="F184">
        <f>IF(('Normalized Data'!C184-'Normalized Data'!D184)&gt;labeling!$Y$6,1,0) * labeling!D184</f>
        <v>0</v>
      </c>
      <c r="H184">
        <f>C184 * (1-D184) * IF(('Normalized Data'!E184-'Normalized Data'!C184)&gt;labeling!$V$6,1,0)</f>
        <v>0</v>
      </c>
      <c r="I184" s="19" t="s">
        <v>1168</v>
      </c>
      <c r="J184">
        <f>D184 * (1-C184) * IF(('Normalized Data'!C184-'Normalized Data'!E184)&gt;labeling!$W$6,1,0)</f>
        <v>0</v>
      </c>
      <c r="L184">
        <f>IF((E184+F184)=2,1,E184+F184)</f>
        <v>0</v>
      </c>
      <c r="N184">
        <f>H184 * L184</f>
        <v>0</v>
      </c>
      <c r="O184" s="24" t="s">
        <v>1173</v>
      </c>
      <c r="P184">
        <f t="shared" si="3"/>
        <v>0</v>
      </c>
      <c r="Q184" s="23"/>
    </row>
    <row r="185" spans="1:17">
      <c r="A185" s="10" t="s">
        <v>151</v>
      </c>
      <c r="B185" s="10" t="s">
        <v>497</v>
      </c>
      <c r="C185">
        <f>IF('Normalized Data'!E185&gt;labeling!$T$6,1,0)</f>
        <v>0</v>
      </c>
      <c r="D185">
        <f>IF('Normalized Data'!C185&gt;labeling!$U$6,1,0)</f>
        <v>0</v>
      </c>
      <c r="E185">
        <f>IF(('Normalized Data'!E185-'Normalized Data'!F185)&gt;labeling!$X$6,1,0) * labeling!C185</f>
        <v>0</v>
      </c>
      <c r="F185">
        <f>IF(('Normalized Data'!C185-'Normalized Data'!D185)&gt;labeling!$Y$6,1,0) * labeling!D185</f>
        <v>0</v>
      </c>
      <c r="H185">
        <f>C185 * (1-D185) * IF(('Normalized Data'!E185-'Normalized Data'!C185)&gt;labeling!$V$6,1,0)</f>
        <v>0</v>
      </c>
      <c r="I185" s="19" t="s">
        <v>1168</v>
      </c>
      <c r="J185">
        <f>D185 * (1-C185) * IF(('Normalized Data'!C185-'Normalized Data'!E185)&gt;labeling!$W$6,1,0)</f>
        <v>0</v>
      </c>
      <c r="L185">
        <f>IF((E185+F185)=2,1,E185+F185)</f>
        <v>0</v>
      </c>
      <c r="N185">
        <f>H185 * L185</f>
        <v>0</v>
      </c>
      <c r="O185" s="24" t="s">
        <v>1173</v>
      </c>
      <c r="P185">
        <f t="shared" si="3"/>
        <v>0</v>
      </c>
      <c r="Q185" s="23"/>
    </row>
    <row r="186" spans="1:17">
      <c r="A186" s="10" t="s">
        <v>152</v>
      </c>
      <c r="B186" s="10" t="s">
        <v>498</v>
      </c>
      <c r="C186">
        <f>IF('Normalized Data'!E186&gt;labeling!$T$6,1,0)</f>
        <v>0</v>
      </c>
      <c r="D186">
        <f>IF('Normalized Data'!C186&gt;labeling!$U$6,1,0)</f>
        <v>0</v>
      </c>
      <c r="E186">
        <f>IF(('Normalized Data'!E186-'Normalized Data'!F186)&gt;labeling!$X$6,1,0) * labeling!C186</f>
        <v>0</v>
      </c>
      <c r="F186">
        <f>IF(('Normalized Data'!C186-'Normalized Data'!D186)&gt;labeling!$Y$6,1,0) * labeling!D186</f>
        <v>0</v>
      </c>
      <c r="H186">
        <f>C186 * (1-D186) * IF(('Normalized Data'!E186-'Normalized Data'!C186)&gt;labeling!$V$6,1,0)</f>
        <v>0</v>
      </c>
      <c r="J186">
        <f>D186 * (1-C186) * IF(('Normalized Data'!C186-'Normalized Data'!E186)&gt;labeling!$W$6,1,0)</f>
        <v>0</v>
      </c>
      <c r="L186">
        <f>IF((E186+F186)=2,1,E186+F186)</f>
        <v>0</v>
      </c>
      <c r="N186">
        <f>H186 * L186</f>
        <v>0</v>
      </c>
      <c r="P186">
        <f t="shared" si="3"/>
        <v>0</v>
      </c>
      <c r="Q186" s="23"/>
    </row>
    <row r="187" spans="1:17">
      <c r="A187" s="10" t="s">
        <v>153</v>
      </c>
      <c r="B187" s="10" t="s">
        <v>499</v>
      </c>
      <c r="C187">
        <f>IF('Normalized Data'!E187&gt;labeling!$T$6,1,0)</f>
        <v>0</v>
      </c>
      <c r="D187">
        <f>IF('Normalized Data'!C187&gt;labeling!$U$6,1,0)</f>
        <v>0</v>
      </c>
      <c r="E187">
        <f>IF(('Normalized Data'!E187-'Normalized Data'!F187)&gt;labeling!$X$6,1,0) * labeling!C187</f>
        <v>0</v>
      </c>
      <c r="F187">
        <f>IF(('Normalized Data'!C187-'Normalized Data'!D187)&gt;labeling!$Y$6,1,0) * labeling!D187</f>
        <v>0</v>
      </c>
      <c r="H187">
        <f>C187 * (1-D187) * IF(('Normalized Data'!E187-'Normalized Data'!C187)&gt;labeling!$V$6,1,0)</f>
        <v>0</v>
      </c>
      <c r="J187">
        <f>D187 * (1-C187) * IF(('Normalized Data'!C187-'Normalized Data'!E187)&gt;labeling!$W$6,1,0)</f>
        <v>0</v>
      </c>
      <c r="L187">
        <f>IF((E187+F187)=2,1,E187+F187)</f>
        <v>0</v>
      </c>
      <c r="N187">
        <f>H187 * L187</f>
        <v>0</v>
      </c>
      <c r="P187">
        <f t="shared" si="3"/>
        <v>0</v>
      </c>
      <c r="Q187" s="23"/>
    </row>
    <row r="188" spans="1:17">
      <c r="A188" s="10" t="s">
        <v>154</v>
      </c>
      <c r="B188" s="10" t="s">
        <v>500</v>
      </c>
      <c r="C188">
        <f>IF('Normalized Data'!E188&gt;labeling!$T$6,1,0)</f>
        <v>0</v>
      </c>
      <c r="D188">
        <f>IF('Normalized Data'!C188&gt;labeling!$U$6,1,0)</f>
        <v>0</v>
      </c>
      <c r="E188">
        <f>IF(('Normalized Data'!E188-'Normalized Data'!F188)&gt;labeling!$X$6,1,0) * labeling!C188</f>
        <v>0</v>
      </c>
      <c r="F188">
        <f>IF(('Normalized Data'!C188-'Normalized Data'!D188)&gt;labeling!$Y$6,1,0) * labeling!D188</f>
        <v>0</v>
      </c>
      <c r="H188">
        <f>C188 * (1-D188) * IF(('Normalized Data'!E188-'Normalized Data'!C188)&gt;labeling!$V$6,1,0)</f>
        <v>0</v>
      </c>
      <c r="J188">
        <f>D188 * (1-C188) * IF(('Normalized Data'!C188-'Normalized Data'!E188)&gt;labeling!$W$6,1,0)</f>
        <v>0</v>
      </c>
      <c r="L188">
        <f>IF((E188+F188)=2,1,E188+F188)</f>
        <v>0</v>
      </c>
      <c r="N188">
        <f>H188 * L188</f>
        <v>0</v>
      </c>
      <c r="P188">
        <f t="shared" si="3"/>
        <v>0</v>
      </c>
      <c r="Q188" s="23"/>
    </row>
    <row r="189" spans="1:17">
      <c r="A189" s="10" t="s">
        <v>155</v>
      </c>
      <c r="B189" s="10" t="s">
        <v>501</v>
      </c>
      <c r="C189">
        <f>IF('Normalized Data'!E189&gt;labeling!$T$6,1,0)</f>
        <v>0</v>
      </c>
      <c r="D189">
        <f>IF('Normalized Data'!C189&gt;labeling!$U$6,1,0)</f>
        <v>0</v>
      </c>
      <c r="E189">
        <f>IF(('Normalized Data'!E189-'Normalized Data'!F189)&gt;labeling!$X$6,1,0) * labeling!C189</f>
        <v>0</v>
      </c>
      <c r="F189">
        <f>IF(('Normalized Data'!C189-'Normalized Data'!D189)&gt;labeling!$Y$6,1,0) * labeling!D189</f>
        <v>0</v>
      </c>
      <c r="H189">
        <f>C189 * (1-D189) * IF(('Normalized Data'!E189-'Normalized Data'!C189)&gt;labeling!$V$6,1,0)</f>
        <v>0</v>
      </c>
      <c r="J189">
        <f>D189 * (1-C189) * IF(('Normalized Data'!C189-'Normalized Data'!E189)&gt;labeling!$W$6,1,0)</f>
        <v>0</v>
      </c>
      <c r="L189">
        <f>IF((E189+F189)=2,1,E189+F189)</f>
        <v>0</v>
      </c>
      <c r="N189">
        <f>H189 * L189</f>
        <v>0</v>
      </c>
      <c r="P189">
        <f t="shared" si="3"/>
        <v>0</v>
      </c>
      <c r="Q189" s="23"/>
    </row>
    <row r="190" spans="1:17">
      <c r="A190" s="10" t="s">
        <v>156</v>
      </c>
      <c r="B190" s="10" t="s">
        <v>502</v>
      </c>
      <c r="C190">
        <f>IF('Normalized Data'!E190&gt;labeling!$T$6,1,0)</f>
        <v>0</v>
      </c>
      <c r="D190">
        <f>IF('Normalized Data'!C190&gt;labeling!$U$6,1,0)</f>
        <v>0</v>
      </c>
      <c r="E190">
        <f>IF(('Normalized Data'!E190-'Normalized Data'!F190)&gt;labeling!$X$6,1,0) * labeling!C190</f>
        <v>0</v>
      </c>
      <c r="F190">
        <f>IF(('Normalized Data'!C190-'Normalized Data'!D190)&gt;labeling!$Y$6,1,0) * labeling!D190</f>
        <v>0</v>
      </c>
      <c r="H190">
        <f>C190 * (1-D190) * IF(('Normalized Data'!E190-'Normalized Data'!C190)&gt;labeling!$V$6,1,0)</f>
        <v>0</v>
      </c>
      <c r="J190">
        <f>D190 * (1-C190) * IF(('Normalized Data'!C190-'Normalized Data'!E190)&gt;labeling!$W$6,1,0)</f>
        <v>0</v>
      </c>
      <c r="L190">
        <f>IF((E190+F190)=2,1,E190+F190)</f>
        <v>0</v>
      </c>
      <c r="N190">
        <f>H190 * L190</f>
        <v>0</v>
      </c>
      <c r="P190">
        <f t="shared" si="3"/>
        <v>0</v>
      </c>
      <c r="Q190" s="23"/>
    </row>
    <row r="191" spans="1:17">
      <c r="A191" s="10" t="s">
        <v>157</v>
      </c>
      <c r="B191" s="10" t="s">
        <v>503</v>
      </c>
      <c r="C191">
        <f>IF('Normalized Data'!E191&gt;labeling!$T$6,1,0)</f>
        <v>0</v>
      </c>
      <c r="D191">
        <f>IF('Normalized Data'!C191&gt;labeling!$U$6,1,0)</f>
        <v>0</v>
      </c>
      <c r="E191">
        <f>IF(('Normalized Data'!E191-'Normalized Data'!F191)&gt;labeling!$X$6,1,0) * labeling!C191</f>
        <v>0</v>
      </c>
      <c r="F191">
        <f>IF(('Normalized Data'!C191-'Normalized Data'!D191)&gt;labeling!$Y$6,1,0) * labeling!D191</f>
        <v>0</v>
      </c>
      <c r="H191">
        <f>C191 * (1-D191) * IF(('Normalized Data'!E191-'Normalized Data'!C191)&gt;labeling!$V$6,1,0)</f>
        <v>0</v>
      </c>
      <c r="J191">
        <f>D191 * (1-C191) * IF(('Normalized Data'!C191-'Normalized Data'!E191)&gt;labeling!$W$6,1,0)</f>
        <v>0</v>
      </c>
      <c r="L191">
        <f>IF((E191+F191)=2,1,E191+F191)</f>
        <v>0</v>
      </c>
      <c r="N191">
        <f>H191 * L191</f>
        <v>0</v>
      </c>
      <c r="P191">
        <f t="shared" si="3"/>
        <v>0</v>
      </c>
      <c r="Q191" s="23"/>
    </row>
    <row r="192" spans="1:17">
      <c r="A192" s="10" t="s">
        <v>158</v>
      </c>
      <c r="B192" s="10" t="s">
        <v>504</v>
      </c>
      <c r="C192">
        <f>IF('Normalized Data'!E192&gt;labeling!$T$6,1,0)</f>
        <v>0</v>
      </c>
      <c r="D192">
        <f>IF('Normalized Data'!C192&gt;labeling!$U$6,1,0)</f>
        <v>1</v>
      </c>
      <c r="E192">
        <f>IF(('Normalized Data'!E192-'Normalized Data'!F192)&gt;labeling!$X$6,1,0) * labeling!C192</f>
        <v>0</v>
      </c>
      <c r="F192">
        <f>IF(('Normalized Data'!C192-'Normalized Data'!D192)&gt;labeling!$Y$6,1,0) * labeling!D192</f>
        <v>0</v>
      </c>
      <c r="H192">
        <f>C192 * (1-D192) * IF(('Normalized Data'!E192-'Normalized Data'!C192)&gt;labeling!$V$6,1,0)</f>
        <v>0</v>
      </c>
      <c r="J192">
        <f>D192 * (1-C192) * IF(('Normalized Data'!C192-'Normalized Data'!E192)&gt;labeling!$W$6,1,0)</f>
        <v>1</v>
      </c>
      <c r="K192" s="18"/>
      <c r="L192">
        <f>IF((E192+F192)=2,1,E192+F192)</f>
        <v>0</v>
      </c>
      <c r="N192">
        <f>H192 * L192</f>
        <v>0</v>
      </c>
      <c r="P192">
        <f t="shared" si="3"/>
        <v>0</v>
      </c>
      <c r="Q192" s="23"/>
    </row>
    <row r="193" spans="1:17">
      <c r="A193" s="10" t="s">
        <v>159</v>
      </c>
      <c r="B193" s="10" t="s">
        <v>505</v>
      </c>
      <c r="C193">
        <f>IF('Normalized Data'!E193&gt;labeling!$T$6,1,0)</f>
        <v>0</v>
      </c>
      <c r="D193">
        <f>IF('Normalized Data'!C193&gt;labeling!$U$6,1,0)</f>
        <v>0</v>
      </c>
      <c r="E193">
        <f>IF(('Normalized Data'!E193-'Normalized Data'!F193)&gt;labeling!$X$6,1,0) * labeling!C193</f>
        <v>0</v>
      </c>
      <c r="F193">
        <f>IF(('Normalized Data'!C193-'Normalized Data'!D193)&gt;labeling!$Y$6,1,0) * labeling!D193</f>
        <v>0</v>
      </c>
      <c r="H193">
        <f>C193 * (1-D193) * IF(('Normalized Data'!E193-'Normalized Data'!C193)&gt;labeling!$V$6,1,0)</f>
        <v>0</v>
      </c>
      <c r="J193">
        <f>D193 * (1-C193) * IF(('Normalized Data'!C193-'Normalized Data'!E193)&gt;labeling!$W$6,1,0)</f>
        <v>0</v>
      </c>
      <c r="L193">
        <f>IF((E193+F193)=2,1,E193+F193)</f>
        <v>0</v>
      </c>
      <c r="N193">
        <f>H193 * L193</f>
        <v>0</v>
      </c>
      <c r="P193">
        <f t="shared" si="3"/>
        <v>0</v>
      </c>
      <c r="Q193" s="23"/>
    </row>
    <row r="194" spans="1:17">
      <c r="A194" s="10" t="s">
        <v>160</v>
      </c>
      <c r="B194" s="10" t="s">
        <v>506</v>
      </c>
      <c r="C194">
        <f>IF('Normalized Data'!E194&gt;labeling!$T$6,1,0)</f>
        <v>0</v>
      </c>
      <c r="D194">
        <f>IF('Normalized Data'!C194&gt;labeling!$U$6,1,0)</f>
        <v>0</v>
      </c>
      <c r="E194">
        <f>IF(('Normalized Data'!E194-'Normalized Data'!F194)&gt;labeling!$X$6,1,0) * labeling!C194</f>
        <v>0</v>
      </c>
      <c r="F194">
        <f>IF(('Normalized Data'!C194-'Normalized Data'!D194)&gt;labeling!$Y$6,1,0) * labeling!D194</f>
        <v>0</v>
      </c>
      <c r="H194">
        <f>C194 * (1-D194) * IF(('Normalized Data'!E194-'Normalized Data'!C194)&gt;labeling!$V$6,1,0)</f>
        <v>0</v>
      </c>
      <c r="J194">
        <f>D194 * (1-C194) * IF(('Normalized Data'!C194-'Normalized Data'!E194)&gt;labeling!$W$6,1,0)</f>
        <v>0</v>
      </c>
      <c r="L194">
        <f>IF((E194+F194)=2,1,E194+F194)</f>
        <v>0</v>
      </c>
      <c r="N194">
        <f>H194 * L194</f>
        <v>0</v>
      </c>
      <c r="P194">
        <f t="shared" si="3"/>
        <v>0</v>
      </c>
      <c r="Q194" s="23"/>
    </row>
    <row r="195" spans="1:17">
      <c r="A195" s="10" t="s">
        <v>161</v>
      </c>
      <c r="B195" s="10" t="s">
        <v>507</v>
      </c>
      <c r="C195">
        <f>IF('Normalized Data'!E195&gt;labeling!$T$6,1,0)</f>
        <v>0</v>
      </c>
      <c r="D195">
        <f>IF('Normalized Data'!C195&gt;labeling!$U$6,1,0)</f>
        <v>0</v>
      </c>
      <c r="E195">
        <f>IF(('Normalized Data'!E195-'Normalized Data'!F195)&gt;labeling!$X$6,1,0) * labeling!C195</f>
        <v>0</v>
      </c>
      <c r="F195">
        <f>IF(('Normalized Data'!C195-'Normalized Data'!D195)&gt;labeling!$Y$6,1,0) * labeling!D195</f>
        <v>0</v>
      </c>
      <c r="H195">
        <f>C195 * (1-D195) * IF(('Normalized Data'!E195-'Normalized Data'!C195)&gt;labeling!$V$6,1,0)</f>
        <v>0</v>
      </c>
      <c r="J195">
        <f>D195 * (1-C195) * IF(('Normalized Data'!C195-'Normalized Data'!E195)&gt;labeling!$W$6,1,0)</f>
        <v>0</v>
      </c>
      <c r="L195">
        <f>IF((E195+F195)=2,1,E195+F195)</f>
        <v>0</v>
      </c>
      <c r="N195">
        <f>H195 * L195</f>
        <v>0</v>
      </c>
      <c r="P195">
        <f t="shared" si="3"/>
        <v>0</v>
      </c>
      <c r="Q195" s="23"/>
    </row>
    <row r="196" spans="1:17">
      <c r="A196" s="10" t="s">
        <v>162</v>
      </c>
      <c r="B196" s="10" t="s">
        <v>508</v>
      </c>
      <c r="C196">
        <f>IF('Normalized Data'!E196&gt;labeling!$T$6,1,0)</f>
        <v>0</v>
      </c>
      <c r="D196">
        <f>IF('Normalized Data'!C196&gt;labeling!$U$6,1,0)</f>
        <v>1</v>
      </c>
      <c r="E196">
        <f>IF(('Normalized Data'!E196-'Normalized Data'!F196)&gt;labeling!$X$6,1,0) * labeling!C196</f>
        <v>0</v>
      </c>
      <c r="F196">
        <f>IF(('Normalized Data'!C196-'Normalized Data'!D196)&gt;labeling!$Y$6,1,0) * labeling!D196</f>
        <v>0</v>
      </c>
      <c r="H196">
        <f>C196 * (1-D196) * IF(('Normalized Data'!E196-'Normalized Data'!C196)&gt;labeling!$V$6,1,0)</f>
        <v>0</v>
      </c>
      <c r="I196" s="19" t="s">
        <v>1168</v>
      </c>
      <c r="J196">
        <f>D196 * (1-C196) * IF(('Normalized Data'!C196-'Normalized Data'!E196)&gt;labeling!$W$6,1,0)</f>
        <v>1</v>
      </c>
      <c r="K196" s="15"/>
      <c r="L196">
        <f>IF((E196+F196)=2,1,E196+F196)</f>
        <v>0</v>
      </c>
      <c r="N196">
        <f>H196 * L196</f>
        <v>0</v>
      </c>
      <c r="O196" s="24" t="s">
        <v>1175</v>
      </c>
      <c r="P196">
        <f t="shared" si="3"/>
        <v>0</v>
      </c>
      <c r="Q196" s="23"/>
    </row>
    <row r="197" spans="1:17">
      <c r="A197" s="10" t="s">
        <v>163</v>
      </c>
      <c r="B197" s="10" t="s">
        <v>509</v>
      </c>
      <c r="C197">
        <f>IF('Normalized Data'!E197&gt;labeling!$T$6,1,0)</f>
        <v>0</v>
      </c>
      <c r="D197">
        <f>IF('Normalized Data'!C197&gt;labeling!$U$6,1,0)</f>
        <v>0</v>
      </c>
      <c r="E197">
        <f>IF(('Normalized Data'!E197-'Normalized Data'!F197)&gt;labeling!$X$6,1,0) * labeling!C197</f>
        <v>0</v>
      </c>
      <c r="F197">
        <f>IF(('Normalized Data'!C197-'Normalized Data'!D197)&gt;labeling!$Y$6,1,0) * labeling!D197</f>
        <v>0</v>
      </c>
      <c r="H197">
        <f>C197 * (1-D197) * IF(('Normalized Data'!E197-'Normalized Data'!C197)&gt;labeling!$V$6,1,0)</f>
        <v>0</v>
      </c>
      <c r="I197" s="19" t="s">
        <v>1168</v>
      </c>
      <c r="J197">
        <f>D197 * (1-C197) * IF(('Normalized Data'!C197-'Normalized Data'!E197)&gt;labeling!$W$6,1,0)</f>
        <v>0</v>
      </c>
      <c r="L197">
        <f>IF((E197+F197)=2,1,E197+F197)</f>
        <v>0</v>
      </c>
      <c r="N197">
        <f>H197 * L197</f>
        <v>0</v>
      </c>
      <c r="O197" s="24" t="s">
        <v>1175</v>
      </c>
      <c r="P197">
        <f t="shared" ref="P197:P260" si="4">J197 * L197</f>
        <v>0</v>
      </c>
      <c r="Q197" s="23"/>
    </row>
    <row r="198" spans="1:17">
      <c r="A198" s="10" t="s">
        <v>164</v>
      </c>
      <c r="B198" s="10" t="s">
        <v>510</v>
      </c>
      <c r="C198">
        <f>IF('Normalized Data'!E198&gt;labeling!$T$6,1,0)</f>
        <v>0</v>
      </c>
      <c r="D198">
        <f>IF('Normalized Data'!C198&gt;labeling!$U$6,1,0)</f>
        <v>0</v>
      </c>
      <c r="E198">
        <f>IF(('Normalized Data'!E198-'Normalized Data'!F198)&gt;labeling!$X$6,1,0) * labeling!C198</f>
        <v>0</v>
      </c>
      <c r="F198">
        <f>IF(('Normalized Data'!C198-'Normalized Data'!D198)&gt;labeling!$Y$6,1,0) * labeling!D198</f>
        <v>0</v>
      </c>
      <c r="H198">
        <f>C198 * (1-D198) * IF(('Normalized Data'!E198-'Normalized Data'!C198)&gt;labeling!$V$6,1,0)</f>
        <v>0</v>
      </c>
      <c r="J198">
        <f>D198 * (1-C198) * IF(('Normalized Data'!C198-'Normalized Data'!E198)&gt;labeling!$W$6,1,0)</f>
        <v>0</v>
      </c>
      <c r="L198">
        <f>IF((E198+F198)=2,1,E198+F198)</f>
        <v>0</v>
      </c>
      <c r="N198">
        <f>H198 * L198</f>
        <v>0</v>
      </c>
      <c r="P198">
        <f t="shared" si="4"/>
        <v>0</v>
      </c>
      <c r="Q198" s="23"/>
    </row>
    <row r="199" spans="1:17">
      <c r="A199" s="10" t="s">
        <v>165</v>
      </c>
      <c r="B199" s="10" t="s">
        <v>511</v>
      </c>
      <c r="C199">
        <f>IF('Normalized Data'!E199&gt;labeling!$T$6,1,0)</f>
        <v>0</v>
      </c>
      <c r="D199">
        <f>IF('Normalized Data'!C199&gt;labeling!$U$6,1,0)</f>
        <v>0</v>
      </c>
      <c r="E199">
        <f>IF(('Normalized Data'!E199-'Normalized Data'!F199)&gt;labeling!$X$6,1,0) * labeling!C199</f>
        <v>0</v>
      </c>
      <c r="F199">
        <f>IF(('Normalized Data'!C199-'Normalized Data'!D199)&gt;labeling!$Y$6,1,0) * labeling!D199</f>
        <v>0</v>
      </c>
      <c r="H199">
        <f>C199 * (1-D199) * IF(('Normalized Data'!E199-'Normalized Data'!C199)&gt;labeling!$V$6,1,0)</f>
        <v>0</v>
      </c>
      <c r="J199">
        <f>D199 * (1-C199) * IF(('Normalized Data'!C199-'Normalized Data'!E199)&gt;labeling!$W$6,1,0)</f>
        <v>0</v>
      </c>
      <c r="L199">
        <f>IF((E199+F199)=2,1,E199+F199)</f>
        <v>0</v>
      </c>
      <c r="N199">
        <f>H199 * L199</f>
        <v>0</v>
      </c>
      <c r="P199">
        <f t="shared" si="4"/>
        <v>0</v>
      </c>
      <c r="Q199" s="23"/>
    </row>
    <row r="200" spans="1:17">
      <c r="A200" s="10" t="s">
        <v>166</v>
      </c>
      <c r="B200" s="10" t="s">
        <v>512</v>
      </c>
      <c r="C200">
        <f>IF('Normalized Data'!E200&gt;labeling!$T$6,1,0)</f>
        <v>0</v>
      </c>
      <c r="D200">
        <f>IF('Normalized Data'!C200&gt;labeling!$U$6,1,0)</f>
        <v>0</v>
      </c>
      <c r="E200">
        <f>IF(('Normalized Data'!E200-'Normalized Data'!F200)&gt;labeling!$X$6,1,0) * labeling!C200</f>
        <v>0</v>
      </c>
      <c r="F200">
        <f>IF(('Normalized Data'!C200-'Normalized Data'!D200)&gt;labeling!$Y$6,1,0) * labeling!D200</f>
        <v>0</v>
      </c>
      <c r="H200">
        <f>C200 * (1-D200) * IF(('Normalized Data'!E200-'Normalized Data'!C200)&gt;labeling!$V$6,1,0)</f>
        <v>0</v>
      </c>
      <c r="J200">
        <f>D200 * (1-C200) * IF(('Normalized Data'!C200-'Normalized Data'!E200)&gt;labeling!$W$6,1,0)</f>
        <v>0</v>
      </c>
      <c r="L200">
        <f>IF((E200+F200)=2,1,E200+F200)</f>
        <v>0</v>
      </c>
      <c r="N200">
        <f>H200 * L200</f>
        <v>0</v>
      </c>
      <c r="P200">
        <f t="shared" si="4"/>
        <v>0</v>
      </c>
      <c r="Q200" s="23"/>
    </row>
    <row r="201" spans="1:17">
      <c r="A201" s="10" t="s">
        <v>167</v>
      </c>
      <c r="B201" s="10" t="s">
        <v>513</v>
      </c>
      <c r="C201">
        <f>IF('Normalized Data'!E201&gt;labeling!$T$6,1,0)</f>
        <v>0</v>
      </c>
      <c r="D201">
        <f>IF('Normalized Data'!C201&gt;labeling!$U$6,1,0)</f>
        <v>0</v>
      </c>
      <c r="E201">
        <f>IF(('Normalized Data'!E201-'Normalized Data'!F201)&gt;labeling!$X$6,1,0) * labeling!C201</f>
        <v>0</v>
      </c>
      <c r="F201">
        <f>IF(('Normalized Data'!C201-'Normalized Data'!D201)&gt;labeling!$Y$6,1,0) * labeling!D201</f>
        <v>0</v>
      </c>
      <c r="H201">
        <f>C201 * (1-D201) * IF(('Normalized Data'!E201-'Normalized Data'!C201)&gt;labeling!$V$6,1,0)</f>
        <v>0</v>
      </c>
      <c r="J201">
        <f>D201 * (1-C201) * IF(('Normalized Data'!C201-'Normalized Data'!E201)&gt;labeling!$W$6,1,0)</f>
        <v>0</v>
      </c>
      <c r="L201">
        <f>IF((E201+F201)=2,1,E201+F201)</f>
        <v>0</v>
      </c>
      <c r="N201">
        <f>H201 * L201</f>
        <v>0</v>
      </c>
      <c r="P201">
        <f t="shared" si="4"/>
        <v>0</v>
      </c>
      <c r="Q201" s="23"/>
    </row>
    <row r="202" spans="1:17">
      <c r="A202" s="10" t="s">
        <v>168</v>
      </c>
      <c r="B202" s="10" t="s">
        <v>514</v>
      </c>
      <c r="C202">
        <f>IF('Normalized Data'!E202&gt;labeling!$T$6,1,0)</f>
        <v>0</v>
      </c>
      <c r="D202">
        <f>IF('Normalized Data'!C202&gt;labeling!$U$6,1,0)</f>
        <v>0</v>
      </c>
      <c r="E202">
        <f>IF(('Normalized Data'!E202-'Normalized Data'!F202)&gt;labeling!$X$6,1,0) * labeling!C202</f>
        <v>0</v>
      </c>
      <c r="F202">
        <f>IF(('Normalized Data'!C202-'Normalized Data'!D202)&gt;labeling!$Y$6,1,0) * labeling!D202</f>
        <v>0</v>
      </c>
      <c r="H202">
        <f>C202 * (1-D202) * IF(('Normalized Data'!E202-'Normalized Data'!C202)&gt;labeling!$V$6,1,0)</f>
        <v>0</v>
      </c>
      <c r="J202">
        <f>D202 * (1-C202) * IF(('Normalized Data'!C202-'Normalized Data'!E202)&gt;labeling!$W$6,1,0)</f>
        <v>0</v>
      </c>
      <c r="L202">
        <f>IF((E202+F202)=2,1,E202+F202)</f>
        <v>0</v>
      </c>
      <c r="N202">
        <f>H202 * L202</f>
        <v>0</v>
      </c>
      <c r="P202">
        <f t="shared" si="4"/>
        <v>0</v>
      </c>
      <c r="Q202" s="23"/>
    </row>
    <row r="203" spans="1:17">
      <c r="A203" s="10" t="s">
        <v>169</v>
      </c>
      <c r="B203" s="10" t="s">
        <v>515</v>
      </c>
      <c r="C203">
        <f>IF('Normalized Data'!E203&gt;labeling!$T$6,1,0)</f>
        <v>0</v>
      </c>
      <c r="D203">
        <f>IF('Normalized Data'!C203&gt;labeling!$U$6,1,0)</f>
        <v>0</v>
      </c>
      <c r="E203">
        <f>IF(('Normalized Data'!E203-'Normalized Data'!F203)&gt;labeling!$X$6,1,0) * labeling!C203</f>
        <v>0</v>
      </c>
      <c r="F203">
        <f>IF(('Normalized Data'!C203-'Normalized Data'!D203)&gt;labeling!$Y$6,1,0) * labeling!D203</f>
        <v>0</v>
      </c>
      <c r="H203">
        <f>C203 * (1-D203) * IF(('Normalized Data'!E203-'Normalized Data'!C203)&gt;labeling!$V$6,1,0)</f>
        <v>0</v>
      </c>
      <c r="J203">
        <f>D203 * (1-C203) * IF(('Normalized Data'!C203-'Normalized Data'!E203)&gt;labeling!$W$6,1,0)</f>
        <v>0</v>
      </c>
      <c r="L203">
        <f>IF((E203+F203)=2,1,E203+F203)</f>
        <v>0</v>
      </c>
      <c r="N203">
        <f>H203 * L203</f>
        <v>0</v>
      </c>
      <c r="P203">
        <f t="shared" si="4"/>
        <v>0</v>
      </c>
      <c r="Q203" s="23"/>
    </row>
    <row r="204" spans="1:17">
      <c r="A204" s="10" t="s">
        <v>170</v>
      </c>
      <c r="B204" s="10" t="s">
        <v>516</v>
      </c>
      <c r="C204">
        <f>IF('Normalized Data'!E204&gt;labeling!$T$6,1,0)</f>
        <v>0</v>
      </c>
      <c r="D204">
        <f>IF('Normalized Data'!C204&gt;labeling!$U$6,1,0)</f>
        <v>0</v>
      </c>
      <c r="E204">
        <f>IF(('Normalized Data'!E204-'Normalized Data'!F204)&gt;labeling!$X$6,1,0) * labeling!C204</f>
        <v>0</v>
      </c>
      <c r="F204">
        <f>IF(('Normalized Data'!C204-'Normalized Data'!D204)&gt;labeling!$Y$6,1,0) * labeling!D204</f>
        <v>0</v>
      </c>
      <c r="H204">
        <f>C204 * (1-D204) * IF(('Normalized Data'!E204-'Normalized Data'!C204)&gt;labeling!$V$6,1,0)</f>
        <v>0</v>
      </c>
      <c r="I204" s="19" t="s">
        <v>1168</v>
      </c>
      <c r="J204">
        <f>D204 * (1-C204) * IF(('Normalized Data'!C204-'Normalized Data'!E204)&gt;labeling!$W$6,1,0)</f>
        <v>0</v>
      </c>
      <c r="L204">
        <f>IF((E204+F204)=2,1,E204+F204)</f>
        <v>0</v>
      </c>
      <c r="N204">
        <f>H204 * L204</f>
        <v>0</v>
      </c>
      <c r="O204" s="24" t="s">
        <v>1173</v>
      </c>
      <c r="P204">
        <f t="shared" si="4"/>
        <v>0</v>
      </c>
      <c r="Q204" s="23"/>
    </row>
    <row r="205" spans="1:17">
      <c r="A205" s="10" t="s">
        <v>171</v>
      </c>
      <c r="B205" s="10" t="s">
        <v>517</v>
      </c>
      <c r="C205">
        <f>IF('Normalized Data'!E205&gt;labeling!$T$6,1,0)</f>
        <v>0</v>
      </c>
      <c r="D205">
        <f>IF('Normalized Data'!C205&gt;labeling!$U$6,1,0)</f>
        <v>0</v>
      </c>
      <c r="E205">
        <f>IF(('Normalized Data'!E205-'Normalized Data'!F205)&gt;labeling!$X$6,1,0) * labeling!C205</f>
        <v>0</v>
      </c>
      <c r="F205">
        <f>IF(('Normalized Data'!C205-'Normalized Data'!D205)&gt;labeling!$Y$6,1,0) * labeling!D205</f>
        <v>0</v>
      </c>
      <c r="H205">
        <f>C205 * (1-D205) * IF(('Normalized Data'!E205-'Normalized Data'!C205)&gt;labeling!$V$6,1,0)</f>
        <v>0</v>
      </c>
      <c r="J205">
        <f>D205 * (1-C205) * IF(('Normalized Data'!C205-'Normalized Data'!E205)&gt;labeling!$W$6,1,0)</f>
        <v>0</v>
      </c>
      <c r="L205">
        <f>IF((E205+F205)=2,1,E205+F205)</f>
        <v>0</v>
      </c>
      <c r="N205">
        <f>H205 * L205</f>
        <v>0</v>
      </c>
      <c r="P205">
        <f t="shared" si="4"/>
        <v>0</v>
      </c>
      <c r="Q205" s="23"/>
    </row>
    <row r="206" spans="1:17">
      <c r="A206" s="10" t="s">
        <v>172</v>
      </c>
      <c r="B206" s="10" t="s">
        <v>518</v>
      </c>
      <c r="C206">
        <f>IF('Normalized Data'!E206&gt;labeling!$T$6,1,0)</f>
        <v>0</v>
      </c>
      <c r="D206">
        <f>IF('Normalized Data'!C206&gt;labeling!$U$6,1,0)</f>
        <v>0</v>
      </c>
      <c r="E206">
        <f>IF(('Normalized Data'!E206-'Normalized Data'!F206)&gt;labeling!$X$6,1,0) * labeling!C206</f>
        <v>0</v>
      </c>
      <c r="F206">
        <f>IF(('Normalized Data'!C206-'Normalized Data'!D206)&gt;labeling!$Y$6,1,0) * labeling!D206</f>
        <v>0</v>
      </c>
      <c r="H206">
        <f>C206 * (1-D206) * IF(('Normalized Data'!E206-'Normalized Data'!C206)&gt;labeling!$V$6,1,0)</f>
        <v>0</v>
      </c>
      <c r="J206">
        <f>D206 * (1-C206) * IF(('Normalized Data'!C206-'Normalized Data'!E206)&gt;labeling!$W$6,1,0)</f>
        <v>0</v>
      </c>
      <c r="L206">
        <f>IF((E206+F206)=2,1,E206+F206)</f>
        <v>0</v>
      </c>
      <c r="N206">
        <f>H206 * L206</f>
        <v>0</v>
      </c>
      <c r="P206">
        <f t="shared" si="4"/>
        <v>0</v>
      </c>
      <c r="Q206" s="23"/>
    </row>
    <row r="207" spans="1:17">
      <c r="A207" s="10" t="s">
        <v>173</v>
      </c>
      <c r="B207" s="10" t="s">
        <v>519</v>
      </c>
      <c r="C207">
        <f>IF('Normalized Data'!E207&gt;labeling!$T$6,1,0)</f>
        <v>0</v>
      </c>
      <c r="D207">
        <f>IF('Normalized Data'!C207&gt;labeling!$U$6,1,0)</f>
        <v>0</v>
      </c>
      <c r="E207">
        <f>IF(('Normalized Data'!E207-'Normalized Data'!F207)&gt;labeling!$X$6,1,0) * labeling!C207</f>
        <v>0</v>
      </c>
      <c r="F207">
        <f>IF(('Normalized Data'!C207-'Normalized Data'!D207)&gt;labeling!$Y$6,1,0) * labeling!D207</f>
        <v>0</v>
      </c>
      <c r="H207">
        <f>C207 * (1-D207) * IF(('Normalized Data'!E207-'Normalized Data'!C207)&gt;labeling!$V$6,1,0)</f>
        <v>0</v>
      </c>
      <c r="J207">
        <f>D207 * (1-C207) * IF(('Normalized Data'!C207-'Normalized Data'!E207)&gt;labeling!$W$6,1,0)</f>
        <v>0</v>
      </c>
      <c r="L207">
        <f>IF((E207+F207)=2,1,E207+F207)</f>
        <v>0</v>
      </c>
      <c r="N207">
        <f>H207 * L207</f>
        <v>0</v>
      </c>
      <c r="P207">
        <f t="shared" si="4"/>
        <v>0</v>
      </c>
      <c r="Q207" s="23"/>
    </row>
    <row r="208" spans="1:17">
      <c r="A208" s="10" t="s">
        <v>174</v>
      </c>
      <c r="B208" s="10" t="s">
        <v>520</v>
      </c>
      <c r="C208">
        <f>IF('Normalized Data'!E208&gt;labeling!$T$6,1,0)</f>
        <v>0</v>
      </c>
      <c r="D208">
        <f>IF('Normalized Data'!C208&gt;labeling!$U$6,1,0)</f>
        <v>0</v>
      </c>
      <c r="E208">
        <f>IF(('Normalized Data'!E208-'Normalized Data'!F208)&gt;labeling!$X$6,1,0) * labeling!C208</f>
        <v>0</v>
      </c>
      <c r="F208">
        <f>IF(('Normalized Data'!C208-'Normalized Data'!D208)&gt;labeling!$Y$6,1,0) * labeling!D208</f>
        <v>0</v>
      </c>
      <c r="H208">
        <f>C208 * (1-D208) * IF(('Normalized Data'!E208-'Normalized Data'!C208)&gt;labeling!$V$6,1,0)</f>
        <v>0</v>
      </c>
      <c r="J208">
        <f>D208 * (1-C208) * IF(('Normalized Data'!C208-'Normalized Data'!E208)&gt;labeling!$W$6,1,0)</f>
        <v>0</v>
      </c>
      <c r="L208">
        <f>IF((E208+F208)=2,1,E208+F208)</f>
        <v>0</v>
      </c>
      <c r="N208">
        <f>H208 * L208</f>
        <v>0</v>
      </c>
      <c r="P208">
        <f t="shared" si="4"/>
        <v>0</v>
      </c>
      <c r="Q208" s="23"/>
    </row>
    <row r="209" spans="1:17">
      <c r="A209" s="10" t="s">
        <v>175</v>
      </c>
      <c r="B209" s="10" t="s">
        <v>521</v>
      </c>
      <c r="C209">
        <f>IF('Normalized Data'!E209&gt;labeling!$T$6,1,0)</f>
        <v>0</v>
      </c>
      <c r="D209">
        <f>IF('Normalized Data'!C209&gt;labeling!$U$6,1,0)</f>
        <v>1</v>
      </c>
      <c r="E209">
        <f>IF(('Normalized Data'!E209-'Normalized Data'!F209)&gt;labeling!$X$6,1,0) * labeling!C209</f>
        <v>0</v>
      </c>
      <c r="F209">
        <f>IF(('Normalized Data'!C209-'Normalized Data'!D209)&gt;labeling!$Y$6,1,0) * labeling!D209</f>
        <v>0</v>
      </c>
      <c r="H209">
        <f>C209 * (1-D209) * IF(('Normalized Data'!E209-'Normalized Data'!C209)&gt;labeling!$V$6,1,0)</f>
        <v>0</v>
      </c>
      <c r="J209">
        <f>D209 * (1-C209) * IF(('Normalized Data'!C209-'Normalized Data'!E209)&gt;labeling!$W$6,1,0)</f>
        <v>1</v>
      </c>
      <c r="K209" s="18"/>
      <c r="L209">
        <f>IF((E209+F209)=2,1,E209+F209)</f>
        <v>0</v>
      </c>
      <c r="N209">
        <f>H209 * L209</f>
        <v>0</v>
      </c>
      <c r="P209">
        <f t="shared" si="4"/>
        <v>0</v>
      </c>
      <c r="Q209" s="23"/>
    </row>
    <row r="210" spans="1:17">
      <c r="A210" s="10" t="s">
        <v>176</v>
      </c>
      <c r="B210" s="10" t="s">
        <v>522</v>
      </c>
      <c r="C210">
        <f>IF('Normalized Data'!E210&gt;labeling!$T$6,1,0)</f>
        <v>0</v>
      </c>
      <c r="D210">
        <f>IF('Normalized Data'!C210&gt;labeling!$U$6,1,0)</f>
        <v>0</v>
      </c>
      <c r="E210">
        <f>IF(('Normalized Data'!E210-'Normalized Data'!F210)&gt;labeling!$X$6,1,0) * labeling!C210</f>
        <v>0</v>
      </c>
      <c r="F210">
        <f>IF(('Normalized Data'!C210-'Normalized Data'!D210)&gt;labeling!$Y$6,1,0) * labeling!D210</f>
        <v>0</v>
      </c>
      <c r="H210">
        <f>C210 * (1-D210) * IF(('Normalized Data'!E210-'Normalized Data'!C210)&gt;labeling!$V$6,1,0)</f>
        <v>0</v>
      </c>
      <c r="J210">
        <f>D210 * (1-C210) * IF(('Normalized Data'!C210-'Normalized Data'!E210)&gt;labeling!$W$6,1,0)</f>
        <v>0</v>
      </c>
      <c r="L210">
        <f>IF((E210+F210)=2,1,E210+F210)</f>
        <v>0</v>
      </c>
      <c r="N210">
        <f>H210 * L210</f>
        <v>0</v>
      </c>
      <c r="P210">
        <f t="shared" si="4"/>
        <v>0</v>
      </c>
      <c r="Q210" s="23"/>
    </row>
    <row r="211" spans="1:17">
      <c r="A211" s="10" t="s">
        <v>177</v>
      </c>
      <c r="B211" s="10" t="s">
        <v>523</v>
      </c>
      <c r="C211">
        <f>IF('Normalized Data'!E211&gt;labeling!$T$6,1,0)</f>
        <v>0</v>
      </c>
      <c r="D211">
        <f>IF('Normalized Data'!C211&gt;labeling!$U$6,1,0)</f>
        <v>0</v>
      </c>
      <c r="E211">
        <f>IF(('Normalized Data'!E211-'Normalized Data'!F211)&gt;labeling!$X$6,1,0) * labeling!C211</f>
        <v>0</v>
      </c>
      <c r="F211">
        <f>IF(('Normalized Data'!C211-'Normalized Data'!D211)&gt;labeling!$Y$6,1,0) * labeling!D211</f>
        <v>0</v>
      </c>
      <c r="H211">
        <f>C211 * (1-D211) * IF(('Normalized Data'!E211-'Normalized Data'!C211)&gt;labeling!$V$6,1,0)</f>
        <v>0</v>
      </c>
      <c r="J211">
        <f>D211 * (1-C211) * IF(('Normalized Data'!C211-'Normalized Data'!E211)&gt;labeling!$W$6,1,0)</f>
        <v>0</v>
      </c>
      <c r="L211">
        <f>IF((E211+F211)=2,1,E211+F211)</f>
        <v>0</v>
      </c>
      <c r="N211">
        <f>H211 * L211</f>
        <v>0</v>
      </c>
      <c r="P211">
        <f t="shared" si="4"/>
        <v>0</v>
      </c>
      <c r="Q211" s="23"/>
    </row>
    <row r="212" spans="1:17">
      <c r="A212" s="10" t="s">
        <v>178</v>
      </c>
      <c r="B212" s="10" t="s">
        <v>524</v>
      </c>
      <c r="C212">
        <f>IF('Normalized Data'!E212&gt;labeling!$T$6,1,0)</f>
        <v>0</v>
      </c>
      <c r="D212">
        <f>IF('Normalized Data'!C212&gt;labeling!$U$6,1,0)</f>
        <v>0</v>
      </c>
      <c r="E212">
        <f>IF(('Normalized Data'!E212-'Normalized Data'!F212)&gt;labeling!$X$6,1,0) * labeling!C212</f>
        <v>0</v>
      </c>
      <c r="F212">
        <f>IF(('Normalized Data'!C212-'Normalized Data'!D212)&gt;labeling!$Y$6,1,0) * labeling!D212</f>
        <v>0</v>
      </c>
      <c r="H212">
        <f>C212 * (1-D212) * IF(('Normalized Data'!E212-'Normalized Data'!C212)&gt;labeling!$V$6,1,0)</f>
        <v>0</v>
      </c>
      <c r="J212">
        <f>D212 * (1-C212) * IF(('Normalized Data'!C212-'Normalized Data'!E212)&gt;labeling!$W$6,1,0)</f>
        <v>0</v>
      </c>
      <c r="L212">
        <f>IF((E212+F212)=2,1,E212+F212)</f>
        <v>0</v>
      </c>
      <c r="N212">
        <f>H212 * L212</f>
        <v>0</v>
      </c>
      <c r="P212">
        <f t="shared" si="4"/>
        <v>0</v>
      </c>
      <c r="Q212" s="23"/>
    </row>
    <row r="213" spans="1:17">
      <c r="A213" s="10" t="s">
        <v>179</v>
      </c>
      <c r="B213" s="10" t="s">
        <v>525</v>
      </c>
      <c r="C213">
        <f>IF('Normalized Data'!E213&gt;labeling!$T$6,1,0)</f>
        <v>1</v>
      </c>
      <c r="D213">
        <f>IF('Normalized Data'!C213&gt;labeling!$U$6,1,0)</f>
        <v>0</v>
      </c>
      <c r="E213">
        <f>IF(('Normalized Data'!E213-'Normalized Data'!F213)&gt;labeling!$X$6,1,0) * labeling!C213</f>
        <v>0</v>
      </c>
      <c r="F213">
        <f>IF(('Normalized Data'!C213-'Normalized Data'!D213)&gt;labeling!$Y$6,1,0) * labeling!D213</f>
        <v>0</v>
      </c>
      <c r="H213">
        <f>C213 * (1-D213) * IF(('Normalized Data'!E213-'Normalized Data'!C213)&gt;labeling!$V$6,1,0)</f>
        <v>1</v>
      </c>
      <c r="I213" s="18"/>
      <c r="J213">
        <f>D213 * (1-C213) * IF(('Normalized Data'!C213-'Normalized Data'!E213)&gt;labeling!$W$6,1,0)</f>
        <v>0</v>
      </c>
      <c r="L213">
        <f>IF((E213+F213)=2,1,E213+F213)</f>
        <v>0</v>
      </c>
      <c r="N213">
        <f>H213 * L213</f>
        <v>0</v>
      </c>
      <c r="P213">
        <f t="shared" si="4"/>
        <v>0</v>
      </c>
      <c r="Q213" s="23"/>
    </row>
    <row r="214" spans="1:17">
      <c r="A214" s="10" t="s">
        <v>180</v>
      </c>
      <c r="B214" s="10" t="s">
        <v>526</v>
      </c>
      <c r="C214">
        <f>IF('Normalized Data'!E214&gt;labeling!$T$6,1,0)</f>
        <v>0</v>
      </c>
      <c r="D214">
        <f>IF('Normalized Data'!C214&gt;labeling!$U$6,1,0)</f>
        <v>0</v>
      </c>
      <c r="E214">
        <f>IF(('Normalized Data'!E214-'Normalized Data'!F214)&gt;labeling!$X$6,1,0) * labeling!C214</f>
        <v>0</v>
      </c>
      <c r="F214">
        <f>IF(('Normalized Data'!C214-'Normalized Data'!D214)&gt;labeling!$Y$6,1,0) * labeling!D214</f>
        <v>0</v>
      </c>
      <c r="H214">
        <f>C214 * (1-D214) * IF(('Normalized Data'!E214-'Normalized Data'!C214)&gt;labeling!$V$6,1,0)</f>
        <v>0</v>
      </c>
      <c r="J214">
        <f>D214 * (1-C214) * IF(('Normalized Data'!C214-'Normalized Data'!E214)&gt;labeling!$W$6,1,0)</f>
        <v>0</v>
      </c>
      <c r="L214">
        <f>IF((E214+F214)=2,1,E214+F214)</f>
        <v>0</v>
      </c>
      <c r="N214">
        <f>H214 * L214</f>
        <v>0</v>
      </c>
      <c r="P214">
        <f t="shared" si="4"/>
        <v>0</v>
      </c>
      <c r="Q214" s="23"/>
    </row>
    <row r="215" spans="1:17">
      <c r="A215" s="10" t="s">
        <v>181</v>
      </c>
      <c r="B215" s="10" t="s">
        <v>527</v>
      </c>
      <c r="C215">
        <f>IF('Normalized Data'!E215&gt;labeling!$T$6,1,0)</f>
        <v>0</v>
      </c>
      <c r="D215">
        <f>IF('Normalized Data'!C215&gt;labeling!$U$6,1,0)</f>
        <v>0</v>
      </c>
      <c r="E215">
        <f>IF(('Normalized Data'!E215-'Normalized Data'!F215)&gt;labeling!$X$6,1,0) * labeling!C215</f>
        <v>0</v>
      </c>
      <c r="F215">
        <f>IF(('Normalized Data'!C215-'Normalized Data'!D215)&gt;labeling!$Y$6,1,0) * labeling!D215</f>
        <v>0</v>
      </c>
      <c r="H215">
        <f>C215 * (1-D215) * IF(('Normalized Data'!E215-'Normalized Data'!C215)&gt;labeling!$V$6,1,0)</f>
        <v>0</v>
      </c>
      <c r="J215">
        <f>D215 * (1-C215) * IF(('Normalized Data'!C215-'Normalized Data'!E215)&gt;labeling!$W$6,1,0)</f>
        <v>0</v>
      </c>
      <c r="L215">
        <f>IF((E215+F215)=2,1,E215+F215)</f>
        <v>0</v>
      </c>
      <c r="N215">
        <f>H215 * L215</f>
        <v>0</v>
      </c>
      <c r="P215">
        <f t="shared" si="4"/>
        <v>0</v>
      </c>
      <c r="Q215" s="23"/>
    </row>
    <row r="216" spans="1:17">
      <c r="A216" s="10" t="s">
        <v>182</v>
      </c>
      <c r="B216" s="10" t="s">
        <v>528</v>
      </c>
      <c r="C216">
        <f>IF('Normalized Data'!E216&gt;labeling!$T$6,1,0)</f>
        <v>0</v>
      </c>
      <c r="D216">
        <f>IF('Normalized Data'!C216&gt;labeling!$U$6,1,0)</f>
        <v>0</v>
      </c>
      <c r="E216">
        <f>IF(('Normalized Data'!E216-'Normalized Data'!F216)&gt;labeling!$X$6,1,0) * labeling!C216</f>
        <v>0</v>
      </c>
      <c r="F216">
        <f>IF(('Normalized Data'!C216-'Normalized Data'!D216)&gt;labeling!$Y$6,1,0) * labeling!D216</f>
        <v>0</v>
      </c>
      <c r="H216">
        <f>C216 * (1-D216) * IF(('Normalized Data'!E216-'Normalized Data'!C216)&gt;labeling!$V$6,1,0)</f>
        <v>0</v>
      </c>
      <c r="J216">
        <f>D216 * (1-C216) * IF(('Normalized Data'!C216-'Normalized Data'!E216)&gt;labeling!$W$6,1,0)</f>
        <v>0</v>
      </c>
      <c r="L216">
        <f>IF((E216+F216)=2,1,E216+F216)</f>
        <v>0</v>
      </c>
      <c r="N216">
        <f>H216 * L216</f>
        <v>0</v>
      </c>
      <c r="P216">
        <f t="shared" si="4"/>
        <v>0</v>
      </c>
      <c r="Q216" s="23"/>
    </row>
    <row r="217" spans="1:17">
      <c r="A217" s="10" t="s">
        <v>183</v>
      </c>
      <c r="B217" s="10" t="s">
        <v>529</v>
      </c>
      <c r="C217">
        <f>IF('Normalized Data'!E217&gt;labeling!$T$6,1,0)</f>
        <v>0</v>
      </c>
      <c r="D217">
        <f>IF('Normalized Data'!C217&gt;labeling!$U$6,1,0)</f>
        <v>0</v>
      </c>
      <c r="E217">
        <f>IF(('Normalized Data'!E217-'Normalized Data'!F217)&gt;labeling!$X$6,1,0) * labeling!C217</f>
        <v>0</v>
      </c>
      <c r="F217">
        <f>IF(('Normalized Data'!C217-'Normalized Data'!D217)&gt;labeling!$Y$6,1,0) * labeling!D217</f>
        <v>0</v>
      </c>
      <c r="H217">
        <f>C217 * (1-D217) * IF(('Normalized Data'!E217-'Normalized Data'!C217)&gt;labeling!$V$6,1,0)</f>
        <v>0</v>
      </c>
      <c r="J217">
        <f>D217 * (1-C217) * IF(('Normalized Data'!C217-'Normalized Data'!E217)&gt;labeling!$W$6,1,0)</f>
        <v>0</v>
      </c>
      <c r="L217">
        <f>IF((E217+F217)=2,1,E217+F217)</f>
        <v>0</v>
      </c>
      <c r="N217">
        <f>H217 * L217</f>
        <v>0</v>
      </c>
      <c r="P217">
        <f t="shared" si="4"/>
        <v>0</v>
      </c>
      <c r="Q217" s="23"/>
    </row>
    <row r="218" spans="1:17">
      <c r="A218" s="10" t="s">
        <v>184</v>
      </c>
      <c r="B218" s="10" t="s">
        <v>530</v>
      </c>
      <c r="C218">
        <f>IF('Normalized Data'!E218&gt;labeling!$T$6,1,0)</f>
        <v>0</v>
      </c>
      <c r="D218">
        <f>IF('Normalized Data'!C218&gt;labeling!$U$6,1,0)</f>
        <v>0</v>
      </c>
      <c r="E218">
        <f>IF(('Normalized Data'!E218-'Normalized Data'!F218)&gt;labeling!$X$6,1,0) * labeling!C218</f>
        <v>0</v>
      </c>
      <c r="F218">
        <f>IF(('Normalized Data'!C218-'Normalized Data'!D218)&gt;labeling!$Y$6,1,0) * labeling!D218</f>
        <v>0</v>
      </c>
      <c r="H218">
        <f>C218 * (1-D218) * IF(('Normalized Data'!E218-'Normalized Data'!C218)&gt;labeling!$V$6,1,0)</f>
        <v>0</v>
      </c>
      <c r="J218">
        <f>D218 * (1-C218) * IF(('Normalized Data'!C218-'Normalized Data'!E218)&gt;labeling!$W$6,1,0)</f>
        <v>0</v>
      </c>
      <c r="L218">
        <f>IF((E218+F218)=2,1,E218+F218)</f>
        <v>0</v>
      </c>
      <c r="N218">
        <f>H218 * L218</f>
        <v>0</v>
      </c>
      <c r="P218">
        <f t="shared" si="4"/>
        <v>0</v>
      </c>
      <c r="Q218" s="23"/>
    </row>
    <row r="219" spans="1:17">
      <c r="A219" s="10" t="s">
        <v>185</v>
      </c>
      <c r="B219" s="10" t="s">
        <v>531</v>
      </c>
      <c r="C219">
        <f>IF('Normalized Data'!E219&gt;labeling!$T$6,1,0)</f>
        <v>0</v>
      </c>
      <c r="D219">
        <f>IF('Normalized Data'!C219&gt;labeling!$U$6,1,0)</f>
        <v>0</v>
      </c>
      <c r="E219">
        <f>IF(('Normalized Data'!E219-'Normalized Data'!F219)&gt;labeling!$X$6,1,0) * labeling!C219</f>
        <v>0</v>
      </c>
      <c r="F219">
        <f>IF(('Normalized Data'!C219-'Normalized Data'!D219)&gt;labeling!$Y$6,1,0) * labeling!D219</f>
        <v>0</v>
      </c>
      <c r="H219">
        <f>C219 * (1-D219) * IF(('Normalized Data'!E219-'Normalized Data'!C219)&gt;labeling!$V$6,1,0)</f>
        <v>0</v>
      </c>
      <c r="J219">
        <f>D219 * (1-C219) * IF(('Normalized Data'!C219-'Normalized Data'!E219)&gt;labeling!$W$6,1,0)</f>
        <v>0</v>
      </c>
      <c r="L219">
        <f>IF((E219+F219)=2,1,E219+F219)</f>
        <v>0</v>
      </c>
      <c r="N219">
        <f>H219 * L219</f>
        <v>0</v>
      </c>
      <c r="P219">
        <f t="shared" si="4"/>
        <v>0</v>
      </c>
      <c r="Q219" s="23"/>
    </row>
    <row r="220" spans="1:17">
      <c r="A220" s="10" t="s">
        <v>186</v>
      </c>
      <c r="B220" s="10" t="s">
        <v>532</v>
      </c>
      <c r="C220">
        <f>IF('Normalized Data'!E220&gt;labeling!$T$6,1,0)</f>
        <v>0</v>
      </c>
      <c r="D220">
        <f>IF('Normalized Data'!C220&gt;labeling!$U$6,1,0)</f>
        <v>1</v>
      </c>
      <c r="E220">
        <f>IF(('Normalized Data'!E220-'Normalized Data'!F220)&gt;labeling!$X$6,1,0) * labeling!C220</f>
        <v>0</v>
      </c>
      <c r="F220">
        <f>IF(('Normalized Data'!C220-'Normalized Data'!D220)&gt;labeling!$Y$6,1,0) * labeling!D220</f>
        <v>0</v>
      </c>
      <c r="H220">
        <f>C220 * (1-D220) * IF(('Normalized Data'!E220-'Normalized Data'!C220)&gt;labeling!$V$6,1,0)</f>
        <v>0</v>
      </c>
      <c r="J220">
        <f>D220 * (1-C220) * IF(('Normalized Data'!C220-'Normalized Data'!E220)&gt;labeling!$W$6,1,0)</f>
        <v>1</v>
      </c>
      <c r="K220" s="17" t="s">
        <v>1168</v>
      </c>
      <c r="L220">
        <f>IF((E220+F220)=2,1,E220+F220)</f>
        <v>0</v>
      </c>
      <c r="N220">
        <f>H220 * L220</f>
        <v>0</v>
      </c>
      <c r="P220">
        <f t="shared" si="4"/>
        <v>0</v>
      </c>
      <c r="Q220" s="23"/>
    </row>
    <row r="221" spans="1:17">
      <c r="A221" s="10" t="s">
        <v>187</v>
      </c>
      <c r="B221" s="10" t="s">
        <v>533</v>
      </c>
      <c r="C221">
        <f>IF('Normalized Data'!E221&gt;labeling!$T$6,1,0)</f>
        <v>0</v>
      </c>
      <c r="D221">
        <f>IF('Normalized Data'!C221&gt;labeling!$U$6,1,0)</f>
        <v>0</v>
      </c>
      <c r="E221">
        <f>IF(('Normalized Data'!E221-'Normalized Data'!F221)&gt;labeling!$X$6,1,0) * labeling!C221</f>
        <v>0</v>
      </c>
      <c r="F221">
        <f>IF(('Normalized Data'!C221-'Normalized Data'!D221)&gt;labeling!$Y$6,1,0) * labeling!D221</f>
        <v>0</v>
      </c>
      <c r="H221">
        <f>C221 * (1-D221) * IF(('Normalized Data'!E221-'Normalized Data'!C221)&gt;labeling!$V$6,1,0)</f>
        <v>0</v>
      </c>
      <c r="J221">
        <f>D221 * (1-C221) * IF(('Normalized Data'!C221-'Normalized Data'!E221)&gt;labeling!$W$6,1,0)</f>
        <v>0</v>
      </c>
      <c r="L221">
        <f>IF((E221+F221)=2,1,E221+F221)</f>
        <v>0</v>
      </c>
      <c r="N221">
        <f>H221 * L221</f>
        <v>0</v>
      </c>
      <c r="P221">
        <f t="shared" si="4"/>
        <v>0</v>
      </c>
      <c r="Q221" s="23"/>
    </row>
    <row r="222" spans="1:17">
      <c r="A222" s="10" t="s">
        <v>188</v>
      </c>
      <c r="B222" s="10" t="s">
        <v>534</v>
      </c>
      <c r="C222">
        <f>IF('Normalized Data'!E222&gt;labeling!$T$6,1,0)</f>
        <v>0</v>
      </c>
      <c r="D222">
        <f>IF('Normalized Data'!C222&gt;labeling!$U$6,1,0)</f>
        <v>0</v>
      </c>
      <c r="E222">
        <f>IF(('Normalized Data'!E222-'Normalized Data'!F222)&gt;labeling!$X$6,1,0) * labeling!C222</f>
        <v>0</v>
      </c>
      <c r="F222">
        <f>IF(('Normalized Data'!C222-'Normalized Data'!D222)&gt;labeling!$Y$6,1,0) * labeling!D222</f>
        <v>0</v>
      </c>
      <c r="H222">
        <f>C222 * (1-D222) * IF(('Normalized Data'!E222-'Normalized Data'!C222)&gt;labeling!$V$6,1,0)</f>
        <v>0</v>
      </c>
      <c r="J222">
        <f>D222 * (1-C222) * IF(('Normalized Data'!C222-'Normalized Data'!E222)&gt;labeling!$W$6,1,0)</f>
        <v>0</v>
      </c>
      <c r="L222">
        <f>IF((E222+F222)=2,1,E222+F222)</f>
        <v>0</v>
      </c>
      <c r="N222">
        <f>H222 * L222</f>
        <v>0</v>
      </c>
      <c r="P222">
        <f t="shared" si="4"/>
        <v>0</v>
      </c>
      <c r="Q222" s="23"/>
    </row>
    <row r="223" spans="1:17">
      <c r="A223" s="10" t="s">
        <v>189</v>
      </c>
      <c r="B223" s="10" t="s">
        <v>535</v>
      </c>
      <c r="C223">
        <f>IF('Normalized Data'!E223&gt;labeling!$T$6,1,0)</f>
        <v>0</v>
      </c>
      <c r="D223">
        <f>IF('Normalized Data'!C223&gt;labeling!$U$6,1,0)</f>
        <v>0</v>
      </c>
      <c r="E223">
        <f>IF(('Normalized Data'!E223-'Normalized Data'!F223)&gt;labeling!$X$6,1,0) * labeling!C223</f>
        <v>0</v>
      </c>
      <c r="F223">
        <f>IF(('Normalized Data'!C223-'Normalized Data'!D223)&gt;labeling!$Y$6,1,0) * labeling!D223</f>
        <v>0</v>
      </c>
      <c r="H223">
        <f>C223 * (1-D223) * IF(('Normalized Data'!E223-'Normalized Data'!C223)&gt;labeling!$V$6,1,0)</f>
        <v>0</v>
      </c>
      <c r="J223">
        <f>D223 * (1-C223) * IF(('Normalized Data'!C223-'Normalized Data'!E223)&gt;labeling!$W$6,1,0)</f>
        <v>0</v>
      </c>
      <c r="L223">
        <f>IF((E223+F223)=2,1,E223+F223)</f>
        <v>0</v>
      </c>
      <c r="N223">
        <f>H223 * L223</f>
        <v>0</v>
      </c>
      <c r="P223">
        <f t="shared" si="4"/>
        <v>0</v>
      </c>
      <c r="Q223" s="23"/>
    </row>
    <row r="224" spans="1:17">
      <c r="A224" s="10" t="s">
        <v>190</v>
      </c>
      <c r="B224" s="10" t="s">
        <v>536</v>
      </c>
      <c r="C224">
        <f>IF('Normalized Data'!E224&gt;labeling!$T$6,1,0)</f>
        <v>0</v>
      </c>
      <c r="D224">
        <f>IF('Normalized Data'!C224&gt;labeling!$U$6,1,0)</f>
        <v>1</v>
      </c>
      <c r="E224">
        <f>IF(('Normalized Data'!E224-'Normalized Data'!F224)&gt;labeling!$X$6,1,0) * labeling!C224</f>
        <v>0</v>
      </c>
      <c r="F224">
        <f>IF(('Normalized Data'!C224-'Normalized Data'!D224)&gt;labeling!$Y$6,1,0) * labeling!D224</f>
        <v>0</v>
      </c>
      <c r="H224">
        <f>C224 * (1-D224) * IF(('Normalized Data'!E224-'Normalized Data'!C224)&gt;labeling!$V$6,1,0)</f>
        <v>0</v>
      </c>
      <c r="J224">
        <f>D224 * (1-C224) * IF(('Normalized Data'!C224-'Normalized Data'!E224)&gt;labeling!$W$6,1,0)</f>
        <v>1</v>
      </c>
      <c r="K224" s="18"/>
      <c r="L224">
        <f>IF((E224+F224)=2,1,E224+F224)</f>
        <v>0</v>
      </c>
      <c r="N224">
        <f>H224 * L224</f>
        <v>0</v>
      </c>
      <c r="P224">
        <f t="shared" si="4"/>
        <v>0</v>
      </c>
      <c r="Q224" s="23"/>
    </row>
    <row r="225" spans="1:17">
      <c r="A225" s="10" t="s">
        <v>191</v>
      </c>
      <c r="B225" s="10" t="s">
        <v>537</v>
      </c>
      <c r="C225">
        <f>IF('Normalized Data'!E225&gt;labeling!$T$6,1,0)</f>
        <v>0</v>
      </c>
      <c r="D225">
        <f>IF('Normalized Data'!C225&gt;labeling!$U$6,1,0)</f>
        <v>0</v>
      </c>
      <c r="E225">
        <f>IF(('Normalized Data'!E225-'Normalized Data'!F225)&gt;labeling!$X$6,1,0) * labeling!C225</f>
        <v>0</v>
      </c>
      <c r="F225">
        <f>IF(('Normalized Data'!C225-'Normalized Data'!D225)&gt;labeling!$Y$6,1,0) * labeling!D225</f>
        <v>0</v>
      </c>
      <c r="H225">
        <f>C225 * (1-D225) * IF(('Normalized Data'!E225-'Normalized Data'!C225)&gt;labeling!$V$6,1,0)</f>
        <v>0</v>
      </c>
      <c r="J225">
        <f>D225 * (1-C225) * IF(('Normalized Data'!C225-'Normalized Data'!E225)&gt;labeling!$W$6,1,0)</f>
        <v>0</v>
      </c>
      <c r="L225">
        <f>IF((E225+F225)=2,1,E225+F225)</f>
        <v>0</v>
      </c>
      <c r="N225">
        <f>H225 * L225</f>
        <v>0</v>
      </c>
      <c r="P225">
        <f t="shared" si="4"/>
        <v>0</v>
      </c>
      <c r="Q225" s="23"/>
    </row>
    <row r="226" spans="1:17">
      <c r="A226" s="10" t="s">
        <v>192</v>
      </c>
      <c r="B226" s="10" t="s">
        <v>538</v>
      </c>
      <c r="C226">
        <f>IF('Normalized Data'!E226&gt;labeling!$T$6,1,0)</f>
        <v>0</v>
      </c>
      <c r="D226">
        <f>IF('Normalized Data'!C226&gt;labeling!$U$6,1,0)</f>
        <v>1</v>
      </c>
      <c r="E226">
        <f>IF(('Normalized Data'!E226-'Normalized Data'!F226)&gt;labeling!$X$6,1,0) * labeling!C226</f>
        <v>0</v>
      </c>
      <c r="F226">
        <f>IF(('Normalized Data'!C226-'Normalized Data'!D226)&gt;labeling!$Y$6,1,0) * labeling!D226</f>
        <v>0</v>
      </c>
      <c r="H226">
        <f>C226 * (1-D226) * IF(('Normalized Data'!E226-'Normalized Data'!C226)&gt;labeling!$V$6,1,0)</f>
        <v>0</v>
      </c>
      <c r="J226">
        <f>D226 * (1-C226) * IF(('Normalized Data'!C226-'Normalized Data'!E226)&gt;labeling!$W$6,1,0)</f>
        <v>1</v>
      </c>
      <c r="K226" s="18"/>
      <c r="L226">
        <f>IF((E226+F226)=2,1,E226+F226)</f>
        <v>0</v>
      </c>
      <c r="N226">
        <f>H226 * L226</f>
        <v>0</v>
      </c>
      <c r="P226">
        <f t="shared" si="4"/>
        <v>0</v>
      </c>
      <c r="Q226" s="23"/>
    </row>
    <row r="227" spans="1:17">
      <c r="A227" s="10" t="s">
        <v>193</v>
      </c>
      <c r="B227" s="10" t="s">
        <v>539</v>
      </c>
      <c r="C227">
        <f>IF('Normalized Data'!E227&gt;labeling!$T$6,1,0)</f>
        <v>0</v>
      </c>
      <c r="D227">
        <f>IF('Normalized Data'!C227&gt;labeling!$U$6,1,0)</f>
        <v>0</v>
      </c>
      <c r="E227">
        <f>IF(('Normalized Data'!E227-'Normalized Data'!F227)&gt;labeling!$X$6,1,0) * labeling!C227</f>
        <v>0</v>
      </c>
      <c r="F227">
        <f>IF(('Normalized Data'!C227-'Normalized Data'!D227)&gt;labeling!$Y$6,1,0) * labeling!D227</f>
        <v>0</v>
      </c>
      <c r="H227">
        <f>C227 * (1-D227) * IF(('Normalized Data'!E227-'Normalized Data'!C227)&gt;labeling!$V$6,1,0)</f>
        <v>0</v>
      </c>
      <c r="J227">
        <f>D227 * (1-C227) * IF(('Normalized Data'!C227-'Normalized Data'!E227)&gt;labeling!$W$6,1,0)</f>
        <v>0</v>
      </c>
      <c r="L227">
        <f>IF((E227+F227)=2,1,E227+F227)</f>
        <v>0</v>
      </c>
      <c r="N227">
        <f>H227 * L227</f>
        <v>0</v>
      </c>
      <c r="P227">
        <f t="shared" si="4"/>
        <v>0</v>
      </c>
      <c r="Q227" s="23"/>
    </row>
    <row r="228" spans="1:17">
      <c r="A228" s="10" t="s">
        <v>194</v>
      </c>
      <c r="B228" s="10" t="s">
        <v>540</v>
      </c>
      <c r="C228">
        <f>IF('Normalized Data'!E228&gt;labeling!$T$6,1,0)</f>
        <v>0</v>
      </c>
      <c r="D228">
        <f>IF('Normalized Data'!C228&gt;labeling!$U$6,1,0)</f>
        <v>0</v>
      </c>
      <c r="E228">
        <f>IF(('Normalized Data'!E228-'Normalized Data'!F228)&gt;labeling!$X$6,1,0) * labeling!C228</f>
        <v>0</v>
      </c>
      <c r="F228">
        <f>IF(('Normalized Data'!C228-'Normalized Data'!D228)&gt;labeling!$Y$6,1,0) * labeling!D228</f>
        <v>0</v>
      </c>
      <c r="H228">
        <f>C228 * (1-D228) * IF(('Normalized Data'!E228-'Normalized Data'!C228)&gt;labeling!$V$6,1,0)</f>
        <v>0</v>
      </c>
      <c r="J228">
        <f>D228 * (1-C228) * IF(('Normalized Data'!C228-'Normalized Data'!E228)&gt;labeling!$W$6,1,0)</f>
        <v>0</v>
      </c>
      <c r="L228">
        <f>IF((E228+F228)=2,1,E228+F228)</f>
        <v>0</v>
      </c>
      <c r="N228">
        <f>H228 * L228</f>
        <v>0</v>
      </c>
      <c r="P228">
        <f t="shared" si="4"/>
        <v>0</v>
      </c>
      <c r="Q228" s="23"/>
    </row>
    <row r="229" spans="1:17">
      <c r="A229" s="10" t="s">
        <v>195</v>
      </c>
      <c r="B229" s="10" t="s">
        <v>541</v>
      </c>
      <c r="C229">
        <f>IF('Normalized Data'!E229&gt;labeling!$T$6,1,0)</f>
        <v>0</v>
      </c>
      <c r="D229">
        <f>IF('Normalized Data'!C229&gt;labeling!$U$6,1,0)</f>
        <v>0</v>
      </c>
      <c r="E229">
        <f>IF(('Normalized Data'!E229-'Normalized Data'!F229)&gt;labeling!$X$6,1,0) * labeling!C229</f>
        <v>0</v>
      </c>
      <c r="F229">
        <f>IF(('Normalized Data'!C229-'Normalized Data'!D229)&gt;labeling!$Y$6,1,0) * labeling!D229</f>
        <v>0</v>
      </c>
      <c r="H229">
        <f>C229 * (1-D229) * IF(('Normalized Data'!E229-'Normalized Data'!C229)&gt;labeling!$V$6,1,0)</f>
        <v>0</v>
      </c>
      <c r="J229">
        <f>D229 * (1-C229) * IF(('Normalized Data'!C229-'Normalized Data'!E229)&gt;labeling!$W$6,1,0)</f>
        <v>0</v>
      </c>
      <c r="L229">
        <f>IF((E229+F229)=2,1,E229+F229)</f>
        <v>0</v>
      </c>
      <c r="N229">
        <f>H229 * L229</f>
        <v>0</v>
      </c>
      <c r="P229">
        <f t="shared" si="4"/>
        <v>0</v>
      </c>
      <c r="Q229" s="23"/>
    </row>
    <row r="230" spans="1:17">
      <c r="A230" s="10" t="s">
        <v>196</v>
      </c>
      <c r="B230" s="10" t="s">
        <v>542</v>
      </c>
      <c r="C230">
        <f>IF('Normalized Data'!E230&gt;labeling!$T$6,1,0)</f>
        <v>0</v>
      </c>
      <c r="D230">
        <f>IF('Normalized Data'!C230&gt;labeling!$U$6,1,0)</f>
        <v>0</v>
      </c>
      <c r="E230">
        <f>IF(('Normalized Data'!E230-'Normalized Data'!F230)&gt;labeling!$X$6,1,0) * labeling!C230</f>
        <v>0</v>
      </c>
      <c r="F230">
        <f>IF(('Normalized Data'!C230-'Normalized Data'!D230)&gt;labeling!$Y$6,1,0) * labeling!D230</f>
        <v>0</v>
      </c>
      <c r="H230">
        <f>C230 * (1-D230) * IF(('Normalized Data'!E230-'Normalized Data'!C230)&gt;labeling!$V$6,1,0)</f>
        <v>0</v>
      </c>
      <c r="J230">
        <f>D230 * (1-C230) * IF(('Normalized Data'!C230-'Normalized Data'!E230)&gt;labeling!$W$6,1,0)</f>
        <v>0</v>
      </c>
      <c r="L230">
        <f>IF((E230+F230)=2,1,E230+F230)</f>
        <v>0</v>
      </c>
      <c r="N230">
        <f>H230 * L230</f>
        <v>0</v>
      </c>
      <c r="P230">
        <f t="shared" si="4"/>
        <v>0</v>
      </c>
      <c r="Q230" s="23"/>
    </row>
    <row r="231" spans="1:17">
      <c r="A231" s="10" t="s">
        <v>197</v>
      </c>
      <c r="B231" s="10" t="s">
        <v>543</v>
      </c>
      <c r="C231">
        <f>IF('Normalized Data'!E231&gt;labeling!$T$6,1,0)</f>
        <v>0</v>
      </c>
      <c r="D231">
        <f>IF('Normalized Data'!C231&gt;labeling!$U$6,1,0)</f>
        <v>0</v>
      </c>
      <c r="E231">
        <f>IF(('Normalized Data'!E231-'Normalized Data'!F231)&gt;labeling!$X$6,1,0) * labeling!C231</f>
        <v>0</v>
      </c>
      <c r="F231">
        <f>IF(('Normalized Data'!C231-'Normalized Data'!D231)&gt;labeling!$Y$6,1,0) * labeling!D231</f>
        <v>0</v>
      </c>
      <c r="H231">
        <f>C231 * (1-D231) * IF(('Normalized Data'!E231-'Normalized Data'!C231)&gt;labeling!$V$6,1,0)</f>
        <v>0</v>
      </c>
      <c r="J231">
        <f>D231 * (1-C231) * IF(('Normalized Data'!C231-'Normalized Data'!E231)&gt;labeling!$W$6,1,0)</f>
        <v>0</v>
      </c>
      <c r="L231">
        <f>IF((E231+F231)=2,1,E231+F231)</f>
        <v>0</v>
      </c>
      <c r="N231">
        <f>H231 * L231</f>
        <v>0</v>
      </c>
      <c r="P231">
        <f t="shared" si="4"/>
        <v>0</v>
      </c>
      <c r="Q231" s="23"/>
    </row>
    <row r="232" spans="1:17">
      <c r="A232" s="10" t="s">
        <v>198</v>
      </c>
      <c r="B232" s="10" t="s">
        <v>544</v>
      </c>
      <c r="C232">
        <f>IF('Normalized Data'!E232&gt;labeling!$T$6,1,0)</f>
        <v>0</v>
      </c>
      <c r="D232">
        <f>IF('Normalized Data'!C232&gt;labeling!$U$6,1,0)</f>
        <v>0</v>
      </c>
      <c r="E232">
        <f>IF(('Normalized Data'!E232-'Normalized Data'!F232)&gt;labeling!$X$6,1,0) * labeling!C232</f>
        <v>0</v>
      </c>
      <c r="F232">
        <f>IF(('Normalized Data'!C232-'Normalized Data'!D232)&gt;labeling!$Y$6,1,0) * labeling!D232</f>
        <v>0</v>
      </c>
      <c r="H232">
        <f>C232 * (1-D232) * IF(('Normalized Data'!E232-'Normalized Data'!C232)&gt;labeling!$V$6,1,0)</f>
        <v>0</v>
      </c>
      <c r="J232">
        <f>D232 * (1-C232) * IF(('Normalized Data'!C232-'Normalized Data'!E232)&gt;labeling!$W$6,1,0)</f>
        <v>0</v>
      </c>
      <c r="K232" s="16"/>
      <c r="L232">
        <f>IF((E232+F232)=2,1,E232+F232)</f>
        <v>0</v>
      </c>
      <c r="N232">
        <f>H232 * L232</f>
        <v>0</v>
      </c>
      <c r="P232">
        <f t="shared" si="4"/>
        <v>0</v>
      </c>
      <c r="Q232" s="23"/>
    </row>
    <row r="233" spans="1:17">
      <c r="A233" s="10" t="s">
        <v>199</v>
      </c>
      <c r="B233" s="10" t="s">
        <v>545</v>
      </c>
      <c r="C233">
        <f>IF('Normalized Data'!E233&gt;labeling!$T$6,1,0)</f>
        <v>1</v>
      </c>
      <c r="D233">
        <f>IF('Normalized Data'!C233&gt;labeling!$U$6,1,0)</f>
        <v>1</v>
      </c>
      <c r="E233">
        <f>IF(('Normalized Data'!E233-'Normalized Data'!F233)&gt;labeling!$X$6,1,0) * labeling!C233</f>
        <v>0</v>
      </c>
      <c r="F233">
        <f>IF(('Normalized Data'!C233-'Normalized Data'!D233)&gt;labeling!$Y$6,1,0) * labeling!D233</f>
        <v>0</v>
      </c>
      <c r="H233">
        <f>C233 * (1-D233) * IF(('Normalized Data'!E233-'Normalized Data'!C233)&gt;labeling!$V$6,1,0)</f>
        <v>0</v>
      </c>
      <c r="J233">
        <f>D233 * (1-C233) * IF(('Normalized Data'!C233-'Normalized Data'!E233)&gt;labeling!$W$6,1,0)</f>
        <v>0</v>
      </c>
      <c r="K233" s="16"/>
      <c r="L233">
        <f>IF((E233+F233)=2,1,E233+F233)</f>
        <v>0</v>
      </c>
      <c r="N233">
        <f>H233 * L233</f>
        <v>0</v>
      </c>
      <c r="P233">
        <f t="shared" si="4"/>
        <v>0</v>
      </c>
      <c r="Q233" s="23"/>
    </row>
    <row r="234" spans="1:17">
      <c r="A234" s="10" t="s">
        <v>200</v>
      </c>
      <c r="B234" s="10" t="s">
        <v>546</v>
      </c>
      <c r="C234">
        <f>IF('Normalized Data'!E234&gt;labeling!$T$6,1,0)</f>
        <v>0</v>
      </c>
      <c r="D234">
        <f>IF('Normalized Data'!C234&gt;labeling!$U$6,1,0)</f>
        <v>0</v>
      </c>
      <c r="E234">
        <f>IF(('Normalized Data'!E234-'Normalized Data'!F234)&gt;labeling!$X$6,1,0) * labeling!C234</f>
        <v>0</v>
      </c>
      <c r="F234">
        <f>IF(('Normalized Data'!C234-'Normalized Data'!D234)&gt;labeling!$Y$6,1,0) * labeling!D234</f>
        <v>0</v>
      </c>
      <c r="H234">
        <f>C234 * (1-D234) * IF(('Normalized Data'!E234-'Normalized Data'!C234)&gt;labeling!$V$6,1,0)</f>
        <v>0</v>
      </c>
      <c r="J234">
        <f>D234 * (1-C234) * IF(('Normalized Data'!C234-'Normalized Data'!E234)&gt;labeling!$W$6,1,0)</f>
        <v>0</v>
      </c>
      <c r="L234">
        <f>IF((E234+F234)=2,1,E234+F234)</f>
        <v>0</v>
      </c>
      <c r="N234">
        <f>H234 * L234</f>
        <v>0</v>
      </c>
      <c r="P234">
        <f t="shared" si="4"/>
        <v>0</v>
      </c>
      <c r="Q234" s="23"/>
    </row>
    <row r="235" spans="1:17">
      <c r="A235" s="10" t="s">
        <v>201</v>
      </c>
      <c r="B235" s="10" t="s">
        <v>547</v>
      </c>
      <c r="C235">
        <f>IF('Normalized Data'!E235&gt;labeling!$T$6,1,0)</f>
        <v>0</v>
      </c>
      <c r="D235">
        <f>IF('Normalized Data'!C235&gt;labeling!$U$6,1,0)</f>
        <v>1</v>
      </c>
      <c r="E235">
        <f>IF(('Normalized Data'!E235-'Normalized Data'!F235)&gt;labeling!$X$6,1,0) * labeling!C235</f>
        <v>0</v>
      </c>
      <c r="F235">
        <f>IF(('Normalized Data'!C235-'Normalized Data'!D235)&gt;labeling!$Y$6,1,0) * labeling!D235</f>
        <v>0</v>
      </c>
      <c r="H235">
        <f>C235 * (1-D235) * IF(('Normalized Data'!E235-'Normalized Data'!C235)&gt;labeling!$V$6,1,0)</f>
        <v>0</v>
      </c>
      <c r="J235">
        <f>D235 * (1-C235) * IF(('Normalized Data'!C235-'Normalized Data'!E235)&gt;labeling!$W$6,1,0)</f>
        <v>1</v>
      </c>
      <c r="K235" s="18"/>
      <c r="L235">
        <f>IF((E235+F235)=2,1,E235+F235)</f>
        <v>0</v>
      </c>
      <c r="N235">
        <f>H235 * L235</f>
        <v>0</v>
      </c>
      <c r="P235">
        <f t="shared" si="4"/>
        <v>0</v>
      </c>
      <c r="Q235" s="23"/>
    </row>
    <row r="236" spans="1:17">
      <c r="A236" s="10" t="s">
        <v>202</v>
      </c>
      <c r="B236" s="10" t="s">
        <v>548</v>
      </c>
      <c r="C236">
        <f>IF('Normalized Data'!E236&gt;labeling!$T$6,1,0)</f>
        <v>0</v>
      </c>
      <c r="D236">
        <f>IF('Normalized Data'!C236&gt;labeling!$U$6,1,0)</f>
        <v>1</v>
      </c>
      <c r="E236">
        <f>IF(('Normalized Data'!E236-'Normalized Data'!F236)&gt;labeling!$X$6,1,0) * labeling!C236</f>
        <v>0</v>
      </c>
      <c r="F236">
        <f>IF(('Normalized Data'!C236-'Normalized Data'!D236)&gt;labeling!$Y$6,1,0) * labeling!D236</f>
        <v>1</v>
      </c>
      <c r="H236">
        <f>C236 * (1-D236) * IF(('Normalized Data'!E236-'Normalized Data'!C236)&gt;labeling!$V$6,1,0)</f>
        <v>0</v>
      </c>
      <c r="J236">
        <f>D236 * (1-C236) * IF(('Normalized Data'!C236-'Normalized Data'!E236)&gt;labeling!$W$6,1,0)</f>
        <v>1</v>
      </c>
      <c r="K236" s="15"/>
      <c r="L236">
        <f>IF((E236+F236)=2,1,E236+F236)</f>
        <v>1</v>
      </c>
      <c r="N236">
        <f>H236 * L236</f>
        <v>0</v>
      </c>
      <c r="P236">
        <f t="shared" si="4"/>
        <v>1</v>
      </c>
      <c r="Q236" s="25" t="s">
        <v>1177</v>
      </c>
    </row>
    <row r="237" spans="1:17">
      <c r="A237" s="10" t="s">
        <v>203</v>
      </c>
      <c r="B237" s="10" t="s">
        <v>549</v>
      </c>
      <c r="C237">
        <f>IF('Normalized Data'!E237&gt;labeling!$T$6,1,0)</f>
        <v>0</v>
      </c>
      <c r="D237">
        <f>IF('Normalized Data'!C237&gt;labeling!$U$6,1,0)</f>
        <v>0</v>
      </c>
      <c r="E237">
        <f>IF(('Normalized Data'!E237-'Normalized Data'!F237)&gt;labeling!$X$6,1,0) * labeling!C237</f>
        <v>0</v>
      </c>
      <c r="F237">
        <f>IF(('Normalized Data'!C237-'Normalized Data'!D237)&gt;labeling!$Y$6,1,0) * labeling!D237</f>
        <v>0</v>
      </c>
      <c r="H237">
        <f>C237 * (1-D237) * IF(('Normalized Data'!E237-'Normalized Data'!C237)&gt;labeling!$V$6,1,0)</f>
        <v>0</v>
      </c>
      <c r="J237">
        <f>D237 * (1-C237) * IF(('Normalized Data'!C237-'Normalized Data'!E237)&gt;labeling!$W$6,1,0)</f>
        <v>0</v>
      </c>
      <c r="L237">
        <f>IF((E237+F237)=2,1,E237+F237)</f>
        <v>0</v>
      </c>
      <c r="N237">
        <f>H237 * L237</f>
        <v>0</v>
      </c>
      <c r="P237">
        <f t="shared" si="4"/>
        <v>0</v>
      </c>
      <c r="Q237" s="23"/>
    </row>
    <row r="238" spans="1:17">
      <c r="A238" s="10" t="s">
        <v>204</v>
      </c>
      <c r="B238" s="10" t="s">
        <v>550</v>
      </c>
      <c r="C238">
        <f>IF('Normalized Data'!E238&gt;labeling!$T$6,1,0)</f>
        <v>1</v>
      </c>
      <c r="D238">
        <f>IF('Normalized Data'!C238&gt;labeling!$U$6,1,0)</f>
        <v>1</v>
      </c>
      <c r="E238">
        <f>IF(('Normalized Data'!E238-'Normalized Data'!F238)&gt;labeling!$X$6,1,0) * labeling!C238</f>
        <v>0</v>
      </c>
      <c r="F238">
        <f>IF(('Normalized Data'!C238-'Normalized Data'!D238)&gt;labeling!$Y$6,1,0) * labeling!D238</f>
        <v>0</v>
      </c>
      <c r="H238">
        <f>C238 * (1-D238) * IF(('Normalized Data'!E238-'Normalized Data'!C238)&gt;labeling!$V$6,1,0)</f>
        <v>0</v>
      </c>
      <c r="J238">
        <f>D238 * (1-C238) * IF(('Normalized Data'!C238-'Normalized Data'!E238)&gt;labeling!$W$6,1,0)</f>
        <v>0</v>
      </c>
      <c r="L238">
        <f>IF((E238+F238)=2,1,E238+F238)</f>
        <v>0</v>
      </c>
      <c r="N238">
        <f>H238 * L238</f>
        <v>0</v>
      </c>
      <c r="P238">
        <f t="shared" si="4"/>
        <v>0</v>
      </c>
      <c r="Q238" s="23"/>
    </row>
    <row r="239" spans="1:17">
      <c r="A239" s="10" t="s">
        <v>205</v>
      </c>
      <c r="B239" s="10" t="s">
        <v>551</v>
      </c>
      <c r="C239">
        <f>IF('Normalized Data'!E239&gt;labeling!$T$6,1,0)</f>
        <v>1</v>
      </c>
      <c r="D239">
        <f>IF('Normalized Data'!C239&gt;labeling!$U$6,1,0)</f>
        <v>0</v>
      </c>
      <c r="E239">
        <f>IF(('Normalized Data'!E239-'Normalized Data'!F239)&gt;labeling!$X$6,1,0) * labeling!C239</f>
        <v>1</v>
      </c>
      <c r="F239">
        <f>IF(('Normalized Data'!C239-'Normalized Data'!D239)&gt;labeling!$Y$6,1,0) * labeling!D239</f>
        <v>0</v>
      </c>
      <c r="H239">
        <f>C239 * (1-D239) * IF(('Normalized Data'!E239-'Normalized Data'!C239)&gt;labeling!$V$6,1,0)</f>
        <v>1</v>
      </c>
      <c r="I239" s="17"/>
      <c r="J239">
        <f>D239 * (1-C239) * IF(('Normalized Data'!C239-'Normalized Data'!E239)&gt;labeling!$W$6,1,0)</f>
        <v>0</v>
      </c>
      <c r="L239">
        <f>IF((E239+F239)=2,1,E239+F239)</f>
        <v>1</v>
      </c>
      <c r="N239">
        <f>H239 * L239</f>
        <v>1</v>
      </c>
      <c r="O239" s="18"/>
      <c r="P239">
        <f t="shared" si="4"/>
        <v>0</v>
      </c>
      <c r="Q239" s="23"/>
    </row>
    <row r="240" spans="1:17">
      <c r="A240" s="10" t="s">
        <v>206</v>
      </c>
      <c r="B240" s="10" t="s">
        <v>552</v>
      </c>
      <c r="C240">
        <f>IF('Normalized Data'!E240&gt;labeling!$T$6,1,0)</f>
        <v>1</v>
      </c>
      <c r="D240">
        <f>IF('Normalized Data'!C240&gt;labeling!$U$6,1,0)</f>
        <v>1</v>
      </c>
      <c r="E240">
        <f>IF(('Normalized Data'!E240-'Normalized Data'!F240)&gt;labeling!$X$6,1,0) * labeling!C240</f>
        <v>0</v>
      </c>
      <c r="F240">
        <f>IF(('Normalized Data'!C240-'Normalized Data'!D240)&gt;labeling!$Y$6,1,0) * labeling!D240</f>
        <v>0</v>
      </c>
      <c r="H240">
        <f>C240 * (1-D240) * IF(('Normalized Data'!E240-'Normalized Data'!C240)&gt;labeling!$V$6,1,0)</f>
        <v>0</v>
      </c>
      <c r="J240">
        <f>D240 * (1-C240) * IF(('Normalized Data'!C240-'Normalized Data'!E240)&gt;labeling!$W$6,1,0)</f>
        <v>0</v>
      </c>
      <c r="L240">
        <f>IF((E240+F240)=2,1,E240+F240)</f>
        <v>0</v>
      </c>
      <c r="N240">
        <f>H240 * L240</f>
        <v>0</v>
      </c>
      <c r="P240">
        <f t="shared" si="4"/>
        <v>0</v>
      </c>
      <c r="Q240" s="23"/>
    </row>
    <row r="241" spans="1:17">
      <c r="A241" s="10" t="s">
        <v>207</v>
      </c>
      <c r="B241" s="10" t="s">
        <v>553</v>
      </c>
      <c r="C241">
        <f>IF('Normalized Data'!E241&gt;labeling!$T$6,1,0)</f>
        <v>0</v>
      </c>
      <c r="D241">
        <f>IF('Normalized Data'!C241&gt;labeling!$U$6,1,0)</f>
        <v>0</v>
      </c>
      <c r="E241">
        <f>IF(('Normalized Data'!E241-'Normalized Data'!F241)&gt;labeling!$X$6,1,0) * labeling!C241</f>
        <v>0</v>
      </c>
      <c r="F241">
        <f>IF(('Normalized Data'!C241-'Normalized Data'!D241)&gt;labeling!$Y$6,1,0) * labeling!D241</f>
        <v>0</v>
      </c>
      <c r="H241">
        <f>C241 * (1-D241) * IF(('Normalized Data'!E241-'Normalized Data'!C241)&gt;labeling!$V$6,1,0)</f>
        <v>0</v>
      </c>
      <c r="J241">
        <f>D241 * (1-C241) * IF(('Normalized Data'!C241-'Normalized Data'!E241)&gt;labeling!$W$6,1,0)</f>
        <v>0</v>
      </c>
      <c r="L241">
        <f>IF((E241+F241)=2,1,E241+F241)</f>
        <v>0</v>
      </c>
      <c r="N241">
        <f>H241 * L241</f>
        <v>0</v>
      </c>
      <c r="P241">
        <f t="shared" si="4"/>
        <v>0</v>
      </c>
      <c r="Q241" s="23"/>
    </row>
    <row r="242" spans="1:17">
      <c r="A242" s="10" t="s">
        <v>208</v>
      </c>
      <c r="B242" s="10" t="s">
        <v>554</v>
      </c>
      <c r="C242">
        <f>IF('Normalized Data'!E242&gt;labeling!$T$6,1,0)</f>
        <v>0</v>
      </c>
      <c r="D242">
        <f>IF('Normalized Data'!C242&gt;labeling!$U$6,1,0)</f>
        <v>0</v>
      </c>
      <c r="E242">
        <f>IF(('Normalized Data'!E242-'Normalized Data'!F242)&gt;labeling!$X$6,1,0) * labeling!C242</f>
        <v>0</v>
      </c>
      <c r="F242">
        <f>IF(('Normalized Data'!C242-'Normalized Data'!D242)&gt;labeling!$Y$6,1,0) * labeling!D242</f>
        <v>0</v>
      </c>
      <c r="H242">
        <f>C242 * (1-D242) * IF(('Normalized Data'!E242-'Normalized Data'!C242)&gt;labeling!$V$6,1,0)</f>
        <v>0</v>
      </c>
      <c r="J242">
        <f>D242 * (1-C242) * IF(('Normalized Data'!C242-'Normalized Data'!E242)&gt;labeling!$W$6,1,0)</f>
        <v>0</v>
      </c>
      <c r="L242">
        <f>IF((E242+F242)=2,1,E242+F242)</f>
        <v>0</v>
      </c>
      <c r="N242">
        <f>H242 * L242</f>
        <v>0</v>
      </c>
      <c r="P242">
        <f t="shared" si="4"/>
        <v>0</v>
      </c>
      <c r="Q242" s="23"/>
    </row>
    <row r="243" spans="1:17">
      <c r="A243" s="10" t="s">
        <v>209</v>
      </c>
      <c r="B243" s="10" t="s">
        <v>555</v>
      </c>
      <c r="C243">
        <f>IF('Normalized Data'!E243&gt;labeling!$T$6,1,0)</f>
        <v>1</v>
      </c>
      <c r="D243">
        <f>IF('Normalized Data'!C243&gt;labeling!$U$6,1,0)</f>
        <v>0</v>
      </c>
      <c r="E243">
        <f>IF(('Normalized Data'!E243-'Normalized Data'!F243)&gt;labeling!$X$6,1,0) * labeling!C243</f>
        <v>1</v>
      </c>
      <c r="F243">
        <f>IF(('Normalized Data'!C243-'Normalized Data'!D243)&gt;labeling!$Y$6,1,0) * labeling!D243</f>
        <v>0</v>
      </c>
      <c r="H243">
        <f>C243 * (1-D243) * IF(('Normalized Data'!E243-'Normalized Data'!C243)&gt;labeling!$V$6,1,0)</f>
        <v>1</v>
      </c>
      <c r="I243" s="18"/>
      <c r="J243">
        <f>D243 * (1-C243) * IF(('Normalized Data'!C243-'Normalized Data'!E243)&gt;labeling!$W$6,1,0)</f>
        <v>0</v>
      </c>
      <c r="L243">
        <f>IF((E243+F243)=2,1,E243+F243)</f>
        <v>1</v>
      </c>
      <c r="N243">
        <f>H243 * L243</f>
        <v>1</v>
      </c>
      <c r="O243" s="18"/>
      <c r="P243">
        <f t="shared" si="4"/>
        <v>0</v>
      </c>
      <c r="Q243" s="23"/>
    </row>
    <row r="244" spans="1:17">
      <c r="A244" s="10" t="s">
        <v>210</v>
      </c>
      <c r="B244" s="10" t="s">
        <v>556</v>
      </c>
      <c r="C244">
        <f>IF('Normalized Data'!E244&gt;labeling!$T$6,1,0)</f>
        <v>0</v>
      </c>
      <c r="D244">
        <f>IF('Normalized Data'!C244&gt;labeling!$U$6,1,0)</f>
        <v>0</v>
      </c>
      <c r="E244">
        <f>IF(('Normalized Data'!E244-'Normalized Data'!F244)&gt;labeling!$X$6,1,0) * labeling!C244</f>
        <v>0</v>
      </c>
      <c r="F244">
        <f>IF(('Normalized Data'!C244-'Normalized Data'!D244)&gt;labeling!$Y$6,1,0) * labeling!D244</f>
        <v>0</v>
      </c>
      <c r="H244">
        <f>C244 * (1-D244) * IF(('Normalized Data'!E244-'Normalized Data'!C244)&gt;labeling!$V$6,1,0)</f>
        <v>0</v>
      </c>
      <c r="J244">
        <f>D244 * (1-C244) * IF(('Normalized Data'!C244-'Normalized Data'!E244)&gt;labeling!$W$6,1,0)</f>
        <v>0</v>
      </c>
      <c r="L244">
        <f>IF((E244+F244)=2,1,E244+F244)</f>
        <v>0</v>
      </c>
      <c r="N244">
        <f>H244 * L244</f>
        <v>0</v>
      </c>
      <c r="P244">
        <f t="shared" si="4"/>
        <v>0</v>
      </c>
      <c r="Q244" s="23"/>
    </row>
    <row r="245" spans="1:17">
      <c r="A245" s="10" t="s">
        <v>211</v>
      </c>
      <c r="B245" s="10" t="s">
        <v>557</v>
      </c>
      <c r="C245">
        <f>IF('Normalized Data'!E245&gt;labeling!$T$6,1,0)</f>
        <v>0</v>
      </c>
      <c r="D245">
        <f>IF('Normalized Data'!C245&gt;labeling!$U$6,1,0)</f>
        <v>0</v>
      </c>
      <c r="E245">
        <f>IF(('Normalized Data'!E245-'Normalized Data'!F245)&gt;labeling!$X$6,1,0) * labeling!C245</f>
        <v>0</v>
      </c>
      <c r="F245">
        <f>IF(('Normalized Data'!C245-'Normalized Data'!D245)&gt;labeling!$Y$6,1,0) * labeling!D245</f>
        <v>0</v>
      </c>
      <c r="H245">
        <f>C245 * (1-D245) * IF(('Normalized Data'!E245-'Normalized Data'!C245)&gt;labeling!$V$6,1,0)</f>
        <v>0</v>
      </c>
      <c r="J245">
        <f>D245 * (1-C245) * IF(('Normalized Data'!C245-'Normalized Data'!E245)&gt;labeling!$W$6,1,0)</f>
        <v>0</v>
      </c>
      <c r="K245" s="19" t="s">
        <v>1168</v>
      </c>
      <c r="L245">
        <f>IF((E245+F245)=2,1,E245+F245)</f>
        <v>0</v>
      </c>
      <c r="N245">
        <f>H245 * L245</f>
        <v>0</v>
      </c>
      <c r="P245">
        <f t="shared" si="4"/>
        <v>0</v>
      </c>
      <c r="Q245" s="26" t="s">
        <v>1170</v>
      </c>
    </row>
    <row r="246" spans="1:17">
      <c r="A246" s="10" t="s">
        <v>212</v>
      </c>
      <c r="B246" s="10" t="s">
        <v>558</v>
      </c>
      <c r="C246">
        <f>IF('Normalized Data'!E246&gt;labeling!$T$6,1,0)</f>
        <v>0</v>
      </c>
      <c r="D246">
        <f>IF('Normalized Data'!C246&gt;labeling!$U$6,1,0)</f>
        <v>0</v>
      </c>
      <c r="E246">
        <f>IF(('Normalized Data'!E246-'Normalized Data'!F246)&gt;labeling!$X$6,1,0) * labeling!C246</f>
        <v>0</v>
      </c>
      <c r="F246">
        <f>IF(('Normalized Data'!C246-'Normalized Data'!D246)&gt;labeling!$Y$6,1,0) * labeling!D246</f>
        <v>0</v>
      </c>
      <c r="H246">
        <f>C246 * (1-D246) * IF(('Normalized Data'!E246-'Normalized Data'!C246)&gt;labeling!$V$6,1,0)</f>
        <v>0</v>
      </c>
      <c r="J246">
        <f>D246 * (1-C246) * IF(('Normalized Data'!C246-'Normalized Data'!E246)&gt;labeling!$W$6,1,0)</f>
        <v>0</v>
      </c>
      <c r="L246">
        <f>IF((E246+F246)=2,1,E246+F246)</f>
        <v>0</v>
      </c>
      <c r="N246">
        <f>H246 * L246</f>
        <v>0</v>
      </c>
      <c r="P246">
        <f t="shared" si="4"/>
        <v>0</v>
      </c>
      <c r="Q246" s="23"/>
    </row>
    <row r="247" spans="1:17">
      <c r="A247" s="10" t="s">
        <v>213</v>
      </c>
      <c r="B247" s="10" t="s">
        <v>559</v>
      </c>
      <c r="C247">
        <f>IF('Normalized Data'!E247&gt;labeling!$T$6,1,0)</f>
        <v>0</v>
      </c>
      <c r="D247">
        <f>IF('Normalized Data'!C247&gt;labeling!$U$6,1,0)</f>
        <v>0</v>
      </c>
      <c r="E247">
        <f>IF(('Normalized Data'!E247-'Normalized Data'!F247)&gt;labeling!$X$6,1,0) * labeling!C247</f>
        <v>0</v>
      </c>
      <c r="F247">
        <f>IF(('Normalized Data'!C247-'Normalized Data'!D247)&gt;labeling!$Y$6,1,0) * labeling!D247</f>
        <v>0</v>
      </c>
      <c r="H247">
        <f>C247 * (1-D247) * IF(('Normalized Data'!E247-'Normalized Data'!C247)&gt;labeling!$V$6,1,0)</f>
        <v>0</v>
      </c>
      <c r="J247">
        <f>D247 * (1-C247) * IF(('Normalized Data'!C247-'Normalized Data'!E247)&gt;labeling!$W$6,1,0)</f>
        <v>0</v>
      </c>
      <c r="L247">
        <f>IF((E247+F247)=2,1,E247+F247)</f>
        <v>0</v>
      </c>
      <c r="N247">
        <f>H247 * L247</f>
        <v>0</v>
      </c>
      <c r="P247">
        <f t="shared" si="4"/>
        <v>0</v>
      </c>
      <c r="Q247" s="23"/>
    </row>
    <row r="248" spans="1:17">
      <c r="A248" s="10" t="s">
        <v>214</v>
      </c>
      <c r="B248" s="10" t="s">
        <v>560</v>
      </c>
      <c r="C248">
        <f>IF('Normalized Data'!E248&gt;labeling!$T$6,1,0)</f>
        <v>0</v>
      </c>
      <c r="D248">
        <f>IF('Normalized Data'!C248&gt;labeling!$U$6,1,0)</f>
        <v>0</v>
      </c>
      <c r="E248">
        <f>IF(('Normalized Data'!E248-'Normalized Data'!F248)&gt;labeling!$X$6,1,0) * labeling!C248</f>
        <v>0</v>
      </c>
      <c r="F248">
        <f>IF(('Normalized Data'!C248-'Normalized Data'!D248)&gt;labeling!$Y$6,1,0) * labeling!D248</f>
        <v>0</v>
      </c>
      <c r="H248">
        <f>C248 * (1-D248) * IF(('Normalized Data'!E248-'Normalized Data'!C248)&gt;labeling!$V$6,1,0)</f>
        <v>0</v>
      </c>
      <c r="J248">
        <f>D248 * (1-C248) * IF(('Normalized Data'!C248-'Normalized Data'!E248)&gt;labeling!$W$6,1,0)</f>
        <v>0</v>
      </c>
      <c r="L248">
        <f>IF((E248+F248)=2,1,E248+F248)</f>
        <v>0</v>
      </c>
      <c r="N248">
        <f>H248 * L248</f>
        <v>0</v>
      </c>
      <c r="P248">
        <f t="shared" si="4"/>
        <v>0</v>
      </c>
      <c r="Q248" s="23"/>
    </row>
    <row r="249" spans="1:17">
      <c r="A249" s="10" t="s">
        <v>215</v>
      </c>
      <c r="B249" s="10" t="s">
        <v>561</v>
      </c>
      <c r="C249">
        <f>IF('Normalized Data'!E249&gt;labeling!$T$6,1,0)</f>
        <v>0</v>
      </c>
      <c r="D249">
        <f>IF('Normalized Data'!C249&gt;labeling!$U$6,1,0)</f>
        <v>0</v>
      </c>
      <c r="E249">
        <f>IF(('Normalized Data'!E249-'Normalized Data'!F249)&gt;labeling!$X$6,1,0) * labeling!C249</f>
        <v>0</v>
      </c>
      <c r="F249">
        <f>IF(('Normalized Data'!C249-'Normalized Data'!D249)&gt;labeling!$Y$6,1,0) * labeling!D249</f>
        <v>0</v>
      </c>
      <c r="H249">
        <f>C249 * (1-D249) * IF(('Normalized Data'!E249-'Normalized Data'!C249)&gt;labeling!$V$6,1,0)</f>
        <v>0</v>
      </c>
      <c r="J249">
        <f>D249 * (1-C249) * IF(('Normalized Data'!C249-'Normalized Data'!E249)&gt;labeling!$W$6,1,0)</f>
        <v>0</v>
      </c>
      <c r="L249">
        <f>IF((E249+F249)=2,1,E249+F249)</f>
        <v>0</v>
      </c>
      <c r="N249">
        <f>H249 * L249</f>
        <v>0</v>
      </c>
      <c r="P249">
        <f t="shared" si="4"/>
        <v>0</v>
      </c>
      <c r="Q249" s="23"/>
    </row>
    <row r="250" spans="1:17">
      <c r="A250" s="10" t="s">
        <v>216</v>
      </c>
      <c r="B250" s="10" t="s">
        <v>562</v>
      </c>
      <c r="C250">
        <f>IF('Normalized Data'!E250&gt;labeling!$T$6,1,0)</f>
        <v>0</v>
      </c>
      <c r="D250">
        <f>IF('Normalized Data'!C250&gt;labeling!$U$6,1,0)</f>
        <v>0</v>
      </c>
      <c r="E250">
        <f>IF(('Normalized Data'!E250-'Normalized Data'!F250)&gt;labeling!$X$6,1,0) * labeling!C250</f>
        <v>0</v>
      </c>
      <c r="F250">
        <f>IF(('Normalized Data'!C250-'Normalized Data'!D250)&gt;labeling!$Y$6,1,0) * labeling!D250</f>
        <v>0</v>
      </c>
      <c r="H250">
        <f>C250 * (1-D250) * IF(('Normalized Data'!E250-'Normalized Data'!C250)&gt;labeling!$V$6,1,0)</f>
        <v>0</v>
      </c>
      <c r="J250">
        <f>D250 * (1-C250) * IF(('Normalized Data'!C250-'Normalized Data'!E250)&gt;labeling!$W$6,1,0)</f>
        <v>0</v>
      </c>
      <c r="L250">
        <f>IF((E250+F250)=2,1,E250+F250)</f>
        <v>0</v>
      </c>
      <c r="N250">
        <f>H250 * L250</f>
        <v>0</v>
      </c>
      <c r="P250">
        <f t="shared" si="4"/>
        <v>0</v>
      </c>
      <c r="Q250" s="23"/>
    </row>
    <row r="251" spans="1:17">
      <c r="A251" s="10" t="s">
        <v>217</v>
      </c>
      <c r="B251" s="10" t="s">
        <v>563</v>
      </c>
      <c r="C251">
        <f>IF('Normalized Data'!E251&gt;labeling!$T$6,1,0)</f>
        <v>0</v>
      </c>
      <c r="D251">
        <f>IF('Normalized Data'!C251&gt;labeling!$U$6,1,0)</f>
        <v>0</v>
      </c>
      <c r="E251">
        <f>IF(('Normalized Data'!E251-'Normalized Data'!F251)&gt;labeling!$X$6,1,0) * labeling!C251</f>
        <v>0</v>
      </c>
      <c r="F251">
        <f>IF(('Normalized Data'!C251-'Normalized Data'!D251)&gt;labeling!$Y$6,1,0) * labeling!D251</f>
        <v>0</v>
      </c>
      <c r="H251">
        <f>C251 * (1-D251) * IF(('Normalized Data'!E251-'Normalized Data'!C251)&gt;labeling!$V$6,1,0)</f>
        <v>0</v>
      </c>
      <c r="J251">
        <f>D251 * (1-C251) * IF(('Normalized Data'!C251-'Normalized Data'!E251)&gt;labeling!$W$6,1,0)</f>
        <v>0</v>
      </c>
      <c r="L251">
        <f>IF((E251+F251)=2,1,E251+F251)</f>
        <v>0</v>
      </c>
      <c r="N251">
        <f>H251 * L251</f>
        <v>0</v>
      </c>
      <c r="P251">
        <f t="shared" si="4"/>
        <v>0</v>
      </c>
      <c r="Q251" s="23"/>
    </row>
    <row r="252" spans="1:17">
      <c r="A252" s="10" t="s">
        <v>218</v>
      </c>
      <c r="B252" s="10" t="s">
        <v>564</v>
      </c>
      <c r="C252">
        <f>IF('Normalized Data'!E252&gt;labeling!$T$6,1,0)</f>
        <v>0</v>
      </c>
      <c r="D252">
        <f>IF('Normalized Data'!C252&gt;labeling!$U$6,1,0)</f>
        <v>0</v>
      </c>
      <c r="E252">
        <f>IF(('Normalized Data'!E252-'Normalized Data'!F252)&gt;labeling!$X$6,1,0) * labeling!C252</f>
        <v>0</v>
      </c>
      <c r="F252">
        <f>IF(('Normalized Data'!C252-'Normalized Data'!D252)&gt;labeling!$Y$6,1,0) * labeling!D252</f>
        <v>0</v>
      </c>
      <c r="H252">
        <f>C252 * (1-D252) * IF(('Normalized Data'!E252-'Normalized Data'!C252)&gt;labeling!$V$6,1,0)</f>
        <v>0</v>
      </c>
      <c r="J252">
        <f>D252 * (1-C252) * IF(('Normalized Data'!C252-'Normalized Data'!E252)&gt;labeling!$W$6,1,0)</f>
        <v>0</v>
      </c>
      <c r="L252">
        <f>IF((E252+F252)=2,1,E252+F252)</f>
        <v>0</v>
      </c>
      <c r="N252">
        <f>H252 * L252</f>
        <v>0</v>
      </c>
      <c r="P252">
        <f t="shared" si="4"/>
        <v>0</v>
      </c>
      <c r="Q252" s="23"/>
    </row>
    <row r="253" spans="1:17">
      <c r="A253" s="10" t="s">
        <v>219</v>
      </c>
      <c r="B253" s="10" t="s">
        <v>565</v>
      </c>
      <c r="C253">
        <f>IF('Normalized Data'!E253&gt;labeling!$T$6,1,0)</f>
        <v>0</v>
      </c>
      <c r="D253">
        <f>IF('Normalized Data'!C253&gt;labeling!$U$6,1,0)</f>
        <v>1</v>
      </c>
      <c r="E253">
        <f>IF(('Normalized Data'!E253-'Normalized Data'!F253)&gt;labeling!$X$6,1,0) * labeling!C253</f>
        <v>0</v>
      </c>
      <c r="F253">
        <f>IF(('Normalized Data'!C253-'Normalized Data'!D253)&gt;labeling!$Y$6,1,0) * labeling!D253</f>
        <v>0</v>
      </c>
      <c r="H253">
        <f>C253 * (1-D253) * IF(('Normalized Data'!E253-'Normalized Data'!C253)&gt;labeling!$V$6,1,0)</f>
        <v>0</v>
      </c>
      <c r="J253">
        <f>D253 * (1-C253) * IF(('Normalized Data'!C253-'Normalized Data'!E253)&gt;labeling!$W$6,1,0)</f>
        <v>1</v>
      </c>
      <c r="K253" s="15"/>
      <c r="L253">
        <f>IF((E253+F253)=2,1,E253+F253)</f>
        <v>0</v>
      </c>
      <c r="N253">
        <f>H253 * L253</f>
        <v>0</v>
      </c>
      <c r="P253">
        <f t="shared" si="4"/>
        <v>0</v>
      </c>
      <c r="Q253" s="23"/>
    </row>
    <row r="254" spans="1:17">
      <c r="A254" s="10" t="s">
        <v>220</v>
      </c>
      <c r="B254" s="10" t="s">
        <v>566</v>
      </c>
      <c r="C254">
        <f>IF('Normalized Data'!E254&gt;labeling!$T$6,1,0)</f>
        <v>0</v>
      </c>
      <c r="D254">
        <f>IF('Normalized Data'!C254&gt;labeling!$U$6,1,0)</f>
        <v>1</v>
      </c>
      <c r="E254">
        <f>IF(('Normalized Data'!E254-'Normalized Data'!F254)&gt;labeling!$X$6,1,0) * labeling!C254</f>
        <v>0</v>
      </c>
      <c r="F254">
        <f>IF(('Normalized Data'!C254-'Normalized Data'!D254)&gt;labeling!$Y$6,1,0) * labeling!D254</f>
        <v>0</v>
      </c>
      <c r="H254">
        <f>C254 * (1-D254) * IF(('Normalized Data'!E254-'Normalized Data'!C254)&gt;labeling!$V$6,1,0)</f>
        <v>0</v>
      </c>
      <c r="J254">
        <f>D254 * (1-C254) * IF(('Normalized Data'!C254-'Normalized Data'!E254)&gt;labeling!$W$6,1,0)</f>
        <v>1</v>
      </c>
      <c r="K254" s="18"/>
      <c r="L254">
        <f>IF((E254+F254)=2,1,E254+F254)</f>
        <v>0</v>
      </c>
      <c r="N254">
        <f>H254 * L254</f>
        <v>0</v>
      </c>
      <c r="P254">
        <f t="shared" si="4"/>
        <v>0</v>
      </c>
      <c r="Q254" s="23"/>
    </row>
    <row r="255" spans="1:17">
      <c r="A255" s="10" t="s">
        <v>221</v>
      </c>
      <c r="B255" s="10" t="s">
        <v>567</v>
      </c>
      <c r="C255">
        <f>IF('Normalized Data'!E255&gt;labeling!$T$6,1,0)</f>
        <v>0</v>
      </c>
      <c r="D255">
        <f>IF('Normalized Data'!C255&gt;labeling!$U$6,1,0)</f>
        <v>0</v>
      </c>
      <c r="E255">
        <f>IF(('Normalized Data'!E255-'Normalized Data'!F255)&gt;labeling!$X$6,1,0) * labeling!C255</f>
        <v>0</v>
      </c>
      <c r="F255">
        <f>IF(('Normalized Data'!C255-'Normalized Data'!D255)&gt;labeling!$Y$6,1,0) * labeling!D255</f>
        <v>0</v>
      </c>
      <c r="H255">
        <f>C255 * (1-D255) * IF(('Normalized Data'!E255-'Normalized Data'!C255)&gt;labeling!$V$6,1,0)</f>
        <v>0</v>
      </c>
      <c r="I255" s="19" t="s">
        <v>1168</v>
      </c>
      <c r="J255">
        <f>D255 * (1-C255) * IF(('Normalized Data'!C255-'Normalized Data'!E255)&gt;labeling!$W$6,1,0)</f>
        <v>0</v>
      </c>
      <c r="L255">
        <f>IF((E255+F255)=2,1,E255+F255)</f>
        <v>0</v>
      </c>
      <c r="N255">
        <f>H255 * L255</f>
        <v>0</v>
      </c>
      <c r="O255" s="24" t="s">
        <v>1173</v>
      </c>
      <c r="P255">
        <f t="shared" si="4"/>
        <v>0</v>
      </c>
      <c r="Q255" s="23"/>
    </row>
    <row r="256" spans="1:17">
      <c r="A256" s="10" t="s">
        <v>222</v>
      </c>
      <c r="B256" s="10" t="s">
        <v>568</v>
      </c>
      <c r="C256">
        <f>IF('Normalized Data'!E256&gt;labeling!$T$6,1,0)</f>
        <v>0</v>
      </c>
      <c r="D256">
        <f>IF('Normalized Data'!C256&gt;labeling!$U$6,1,0)</f>
        <v>1</v>
      </c>
      <c r="E256">
        <f>IF(('Normalized Data'!E256-'Normalized Data'!F256)&gt;labeling!$X$6,1,0) * labeling!C256</f>
        <v>0</v>
      </c>
      <c r="F256">
        <f>IF(('Normalized Data'!C256-'Normalized Data'!D256)&gt;labeling!$Y$6,1,0) * labeling!D256</f>
        <v>0</v>
      </c>
      <c r="H256">
        <f>C256 * (1-D256) * IF(('Normalized Data'!E256-'Normalized Data'!C256)&gt;labeling!$V$6,1,0)</f>
        <v>0</v>
      </c>
      <c r="J256">
        <f>D256 * (1-C256) * IF(('Normalized Data'!C256-'Normalized Data'!E256)&gt;labeling!$W$6,1,0)</f>
        <v>0</v>
      </c>
      <c r="L256">
        <f>IF((E256+F256)=2,1,E256+F256)</f>
        <v>0</v>
      </c>
      <c r="N256">
        <f>H256 * L256</f>
        <v>0</v>
      </c>
      <c r="P256">
        <f t="shared" si="4"/>
        <v>0</v>
      </c>
      <c r="Q256" s="23"/>
    </row>
    <row r="257" spans="1:17">
      <c r="A257" s="10" t="s">
        <v>223</v>
      </c>
      <c r="B257" s="10" t="s">
        <v>569</v>
      </c>
      <c r="C257">
        <f>IF('Normalized Data'!E257&gt;labeling!$T$6,1,0)</f>
        <v>0</v>
      </c>
      <c r="D257">
        <f>IF('Normalized Data'!C257&gt;labeling!$U$6,1,0)</f>
        <v>0</v>
      </c>
      <c r="E257">
        <f>IF(('Normalized Data'!E257-'Normalized Data'!F257)&gt;labeling!$X$6,1,0) * labeling!C257</f>
        <v>0</v>
      </c>
      <c r="F257">
        <f>IF(('Normalized Data'!C257-'Normalized Data'!D257)&gt;labeling!$Y$6,1,0) * labeling!D257</f>
        <v>0</v>
      </c>
      <c r="H257">
        <f>C257 * (1-D257) * IF(('Normalized Data'!E257-'Normalized Data'!C257)&gt;labeling!$V$6,1,0)</f>
        <v>0</v>
      </c>
      <c r="I257" s="19" t="s">
        <v>1168</v>
      </c>
      <c r="J257">
        <f>D257 * (1-C257) * IF(('Normalized Data'!C257-'Normalized Data'!E257)&gt;labeling!$W$6,1,0)</f>
        <v>0</v>
      </c>
      <c r="L257">
        <f>IF((E257+F257)=2,1,E257+F257)</f>
        <v>0</v>
      </c>
      <c r="N257">
        <f>H257 * L257</f>
        <v>0</v>
      </c>
      <c r="O257" s="24" t="s">
        <v>1173</v>
      </c>
      <c r="P257">
        <f t="shared" si="4"/>
        <v>0</v>
      </c>
      <c r="Q257" s="23"/>
    </row>
    <row r="258" spans="1:17">
      <c r="A258" s="10" t="s">
        <v>224</v>
      </c>
      <c r="B258" s="10" t="s">
        <v>570</v>
      </c>
      <c r="C258">
        <f>IF('Normalized Data'!E258&gt;labeling!$T$6,1,0)</f>
        <v>0</v>
      </c>
      <c r="D258">
        <f>IF('Normalized Data'!C258&gt;labeling!$U$6,1,0)</f>
        <v>0</v>
      </c>
      <c r="E258">
        <f>IF(('Normalized Data'!E258-'Normalized Data'!F258)&gt;labeling!$X$6,1,0) * labeling!C258</f>
        <v>0</v>
      </c>
      <c r="F258">
        <f>IF(('Normalized Data'!C258-'Normalized Data'!D258)&gt;labeling!$Y$6,1,0) * labeling!D258</f>
        <v>0</v>
      </c>
      <c r="H258">
        <f>C258 * (1-D258) * IF(('Normalized Data'!E258-'Normalized Data'!C258)&gt;labeling!$V$6,1,0)</f>
        <v>0</v>
      </c>
      <c r="J258">
        <f>D258 * (1-C258) * IF(('Normalized Data'!C258-'Normalized Data'!E258)&gt;labeling!$W$6,1,0)</f>
        <v>0</v>
      </c>
      <c r="L258">
        <f>IF((E258+F258)=2,1,E258+F258)</f>
        <v>0</v>
      </c>
      <c r="N258">
        <f>H258 * L258</f>
        <v>0</v>
      </c>
      <c r="P258">
        <f t="shared" si="4"/>
        <v>0</v>
      </c>
      <c r="Q258" s="23"/>
    </row>
    <row r="259" spans="1:17">
      <c r="A259" s="10" t="s">
        <v>225</v>
      </c>
      <c r="B259" s="10" t="s">
        <v>571</v>
      </c>
      <c r="C259">
        <f>IF('Normalized Data'!E259&gt;labeling!$T$6,1,0)</f>
        <v>0</v>
      </c>
      <c r="D259">
        <f>IF('Normalized Data'!C259&gt;labeling!$U$6,1,0)</f>
        <v>0</v>
      </c>
      <c r="E259">
        <f>IF(('Normalized Data'!E259-'Normalized Data'!F259)&gt;labeling!$X$6,1,0) * labeling!C259</f>
        <v>0</v>
      </c>
      <c r="F259">
        <f>IF(('Normalized Data'!C259-'Normalized Data'!D259)&gt;labeling!$Y$6,1,0) * labeling!D259</f>
        <v>0</v>
      </c>
      <c r="H259">
        <f>C259 * (1-D259) * IF(('Normalized Data'!E259-'Normalized Data'!C259)&gt;labeling!$V$6,1,0)</f>
        <v>0</v>
      </c>
      <c r="J259">
        <f>D259 * (1-C259) * IF(('Normalized Data'!C259-'Normalized Data'!E259)&gt;labeling!$W$6,1,0)</f>
        <v>0</v>
      </c>
      <c r="L259">
        <f>IF((E259+F259)=2,1,E259+F259)</f>
        <v>0</v>
      </c>
      <c r="N259">
        <f>H259 * L259</f>
        <v>0</v>
      </c>
      <c r="P259">
        <f t="shared" si="4"/>
        <v>0</v>
      </c>
      <c r="Q259" s="23"/>
    </row>
    <row r="260" spans="1:17">
      <c r="A260" s="10" t="s">
        <v>226</v>
      </c>
      <c r="B260" s="10" t="s">
        <v>572</v>
      </c>
      <c r="C260">
        <f>IF('Normalized Data'!E260&gt;labeling!$T$6,1,0)</f>
        <v>0</v>
      </c>
      <c r="D260">
        <f>IF('Normalized Data'!C260&gt;labeling!$U$6,1,0)</f>
        <v>0</v>
      </c>
      <c r="E260">
        <f>IF(('Normalized Data'!E260-'Normalized Data'!F260)&gt;labeling!$X$6,1,0) * labeling!C260</f>
        <v>0</v>
      </c>
      <c r="F260">
        <f>IF(('Normalized Data'!C260-'Normalized Data'!D260)&gt;labeling!$Y$6,1,0) * labeling!D260</f>
        <v>0</v>
      </c>
      <c r="H260">
        <f>C260 * (1-D260) * IF(('Normalized Data'!E260-'Normalized Data'!C260)&gt;labeling!$V$6,1,0)</f>
        <v>0</v>
      </c>
      <c r="J260">
        <f>D260 * (1-C260) * IF(('Normalized Data'!C260-'Normalized Data'!E260)&gt;labeling!$W$6,1,0)</f>
        <v>0</v>
      </c>
      <c r="L260">
        <f>IF((E260+F260)=2,1,E260+F260)</f>
        <v>0</v>
      </c>
      <c r="N260">
        <f>H260 * L260</f>
        <v>0</v>
      </c>
      <c r="P260">
        <f t="shared" si="4"/>
        <v>0</v>
      </c>
      <c r="Q260" s="23"/>
    </row>
    <row r="261" spans="1:17">
      <c r="A261" s="10" t="s">
        <v>227</v>
      </c>
      <c r="B261" s="10" t="s">
        <v>573</v>
      </c>
      <c r="C261">
        <f>IF('Normalized Data'!E261&gt;labeling!$T$6,1,0)</f>
        <v>0</v>
      </c>
      <c r="D261">
        <f>IF('Normalized Data'!C261&gt;labeling!$U$6,1,0)</f>
        <v>0</v>
      </c>
      <c r="E261">
        <f>IF(('Normalized Data'!E261-'Normalized Data'!F261)&gt;labeling!$X$6,1,0) * labeling!C261</f>
        <v>0</v>
      </c>
      <c r="F261">
        <f>IF(('Normalized Data'!C261-'Normalized Data'!D261)&gt;labeling!$Y$6,1,0) * labeling!D261</f>
        <v>0</v>
      </c>
      <c r="H261">
        <f>C261 * (1-D261) * IF(('Normalized Data'!E261-'Normalized Data'!C261)&gt;labeling!$V$6,1,0)</f>
        <v>0</v>
      </c>
      <c r="I261" s="19" t="s">
        <v>1168</v>
      </c>
      <c r="J261">
        <f>D261 * (1-C261) * IF(('Normalized Data'!C261-'Normalized Data'!E261)&gt;labeling!$W$6,1,0)</f>
        <v>0</v>
      </c>
      <c r="L261">
        <f>IF((E261+F261)=2,1,E261+F261)</f>
        <v>0</v>
      </c>
      <c r="N261">
        <f>H261 * L261</f>
        <v>0</v>
      </c>
      <c r="O261" s="24" t="s">
        <v>1173</v>
      </c>
      <c r="P261">
        <f t="shared" ref="P261:P270" si="5">J261 * L261</f>
        <v>0</v>
      </c>
      <c r="Q261" s="23"/>
    </row>
    <row r="262" spans="1:17">
      <c r="A262" s="10" t="s">
        <v>228</v>
      </c>
      <c r="B262" s="10" t="s">
        <v>574</v>
      </c>
      <c r="C262">
        <f>IF('Normalized Data'!E262&gt;labeling!$T$6,1,0)</f>
        <v>0</v>
      </c>
      <c r="D262">
        <f>IF('Normalized Data'!C262&gt;labeling!$U$6,1,0)</f>
        <v>1</v>
      </c>
      <c r="E262">
        <f>IF(('Normalized Data'!E262-'Normalized Data'!F262)&gt;labeling!$X$6,1,0) * labeling!C262</f>
        <v>0</v>
      </c>
      <c r="F262">
        <f>IF(('Normalized Data'!C262-'Normalized Data'!D262)&gt;labeling!$Y$6,1,0) * labeling!D262</f>
        <v>0</v>
      </c>
      <c r="H262">
        <f>C262 * (1-D262) * IF(('Normalized Data'!E262-'Normalized Data'!C262)&gt;labeling!$V$6,1,0)</f>
        <v>0</v>
      </c>
      <c r="J262">
        <f>D262 * (1-C262) * IF(('Normalized Data'!C262-'Normalized Data'!E262)&gt;labeling!$W$6,1,0)</f>
        <v>1</v>
      </c>
      <c r="K262" s="18"/>
      <c r="L262">
        <f>IF((E262+F262)=2,1,E262+F262)</f>
        <v>0</v>
      </c>
      <c r="N262">
        <f>H262 * L262</f>
        <v>0</v>
      </c>
      <c r="P262">
        <f t="shared" si="5"/>
        <v>0</v>
      </c>
      <c r="Q262" s="23"/>
    </row>
    <row r="263" spans="1:17">
      <c r="A263" s="10" t="s">
        <v>229</v>
      </c>
      <c r="B263" s="10" t="s">
        <v>575</v>
      </c>
      <c r="C263">
        <f>IF('Normalized Data'!E263&gt;labeling!$T$6,1,0)</f>
        <v>0</v>
      </c>
      <c r="D263">
        <f>IF('Normalized Data'!C263&gt;labeling!$U$6,1,0)</f>
        <v>0</v>
      </c>
      <c r="E263">
        <f>IF(('Normalized Data'!E263-'Normalized Data'!F263)&gt;labeling!$X$6,1,0) * labeling!C263</f>
        <v>0</v>
      </c>
      <c r="F263">
        <f>IF(('Normalized Data'!C263-'Normalized Data'!D263)&gt;labeling!$Y$6,1,0) * labeling!D263</f>
        <v>0</v>
      </c>
      <c r="H263">
        <f>C263 * (1-D263) * IF(('Normalized Data'!E263-'Normalized Data'!C263)&gt;labeling!$V$6,1,0)</f>
        <v>0</v>
      </c>
      <c r="J263">
        <f>D263 * (1-C263) * IF(('Normalized Data'!C263-'Normalized Data'!E263)&gt;labeling!$W$6,1,0)</f>
        <v>0</v>
      </c>
      <c r="L263">
        <f>IF((E263+F263)=2,1,E263+F263)</f>
        <v>0</v>
      </c>
      <c r="N263">
        <f>H263 * L263</f>
        <v>0</v>
      </c>
      <c r="P263">
        <f t="shared" si="5"/>
        <v>0</v>
      </c>
      <c r="Q263" s="23"/>
    </row>
    <row r="264" spans="1:17">
      <c r="A264" s="10" t="s">
        <v>230</v>
      </c>
      <c r="B264" s="10" t="s">
        <v>576</v>
      </c>
      <c r="C264">
        <f>IF('Normalized Data'!E264&gt;labeling!$T$6,1,0)</f>
        <v>0</v>
      </c>
      <c r="D264">
        <f>IF('Normalized Data'!C264&gt;labeling!$U$6,1,0)</f>
        <v>1</v>
      </c>
      <c r="E264">
        <f>IF(('Normalized Data'!E264-'Normalized Data'!F264)&gt;labeling!$X$6,1,0) * labeling!C264</f>
        <v>0</v>
      </c>
      <c r="F264">
        <f>IF(('Normalized Data'!C264-'Normalized Data'!D264)&gt;labeling!$Y$6,1,0) * labeling!D264</f>
        <v>0</v>
      </c>
      <c r="H264">
        <f>C264 * (1-D264) * IF(('Normalized Data'!E264-'Normalized Data'!C264)&gt;labeling!$V$6,1,0)</f>
        <v>0</v>
      </c>
      <c r="J264">
        <f>D264 * (1-C264) * IF(('Normalized Data'!C264-'Normalized Data'!E264)&gt;labeling!$W$6,1,0)</f>
        <v>1</v>
      </c>
      <c r="K264" s="17"/>
      <c r="L264">
        <f>IF((E264+F264)=2,1,E264+F264)</f>
        <v>0</v>
      </c>
      <c r="N264">
        <f>H264 * L264</f>
        <v>0</v>
      </c>
      <c r="P264">
        <f t="shared" si="5"/>
        <v>0</v>
      </c>
      <c r="Q264" s="23"/>
    </row>
    <row r="265" spans="1:17">
      <c r="A265" s="10" t="s">
        <v>231</v>
      </c>
      <c r="B265" s="10" t="s">
        <v>577</v>
      </c>
      <c r="C265">
        <f>IF('Normalized Data'!E265&gt;labeling!$T$6,1,0)</f>
        <v>0</v>
      </c>
      <c r="D265">
        <f>IF('Normalized Data'!C265&gt;labeling!$U$6,1,0)</f>
        <v>0</v>
      </c>
      <c r="E265">
        <f>IF(('Normalized Data'!E265-'Normalized Data'!F265)&gt;labeling!$X$6,1,0) * labeling!C265</f>
        <v>0</v>
      </c>
      <c r="F265">
        <f>IF(('Normalized Data'!C265-'Normalized Data'!D265)&gt;labeling!$Y$6,1,0) * labeling!D265</f>
        <v>0</v>
      </c>
      <c r="H265">
        <f>C265 * (1-D265) * IF(('Normalized Data'!E265-'Normalized Data'!C265)&gt;labeling!$V$6,1,0)</f>
        <v>0</v>
      </c>
      <c r="J265">
        <f>D265 * (1-C265) * IF(('Normalized Data'!C265-'Normalized Data'!E265)&gt;labeling!$W$6,1,0)</f>
        <v>0</v>
      </c>
      <c r="L265">
        <f>IF((E265+F265)=2,1,E265+F265)</f>
        <v>0</v>
      </c>
      <c r="N265">
        <f>H265 * L265</f>
        <v>0</v>
      </c>
      <c r="P265">
        <f t="shared" si="5"/>
        <v>0</v>
      </c>
      <c r="Q265" s="23"/>
    </row>
    <row r="266" spans="1:17">
      <c r="A266" s="10" t="s">
        <v>232</v>
      </c>
      <c r="B266" s="10" t="s">
        <v>578</v>
      </c>
      <c r="C266">
        <f>IF('Normalized Data'!E266&gt;labeling!$T$6,1,0)</f>
        <v>1</v>
      </c>
      <c r="D266">
        <f>IF('Normalized Data'!C266&gt;labeling!$U$6,1,0)</f>
        <v>0</v>
      </c>
      <c r="E266">
        <f>IF(('Normalized Data'!E266-'Normalized Data'!F266)&gt;labeling!$X$6,1,0) * labeling!C266</f>
        <v>0</v>
      </c>
      <c r="F266">
        <f>IF(('Normalized Data'!C266-'Normalized Data'!D266)&gt;labeling!$Y$6,1,0) * labeling!D266</f>
        <v>0</v>
      </c>
      <c r="H266">
        <f>C266 * (1-D266) * IF(('Normalized Data'!E266-'Normalized Data'!C266)&gt;labeling!$V$6,1,0)</f>
        <v>1</v>
      </c>
      <c r="I266" s="19" t="s">
        <v>1168</v>
      </c>
      <c r="J266">
        <f>D266 * (1-C266) * IF(('Normalized Data'!C266-'Normalized Data'!E266)&gt;labeling!$W$6,1,0)</f>
        <v>0</v>
      </c>
      <c r="L266">
        <f>IF((E266+F266)=2,1,E266+F266)</f>
        <v>0</v>
      </c>
      <c r="N266">
        <f>H266 * L266</f>
        <v>0</v>
      </c>
      <c r="O266" s="24" t="s">
        <v>1170</v>
      </c>
      <c r="P266">
        <f t="shared" si="5"/>
        <v>0</v>
      </c>
      <c r="Q266" s="23"/>
    </row>
    <row r="267" spans="1:17">
      <c r="A267" s="10" t="s">
        <v>233</v>
      </c>
      <c r="B267" s="10" t="s">
        <v>579</v>
      </c>
      <c r="C267">
        <f>IF('Normalized Data'!E267&gt;labeling!$T$6,1,0)</f>
        <v>1</v>
      </c>
      <c r="D267">
        <f>IF('Normalized Data'!C267&gt;labeling!$U$6,1,0)</f>
        <v>0</v>
      </c>
      <c r="E267">
        <f>IF(('Normalized Data'!E267-'Normalized Data'!F267)&gt;labeling!$X$6,1,0) * labeling!C267</f>
        <v>1</v>
      </c>
      <c r="F267">
        <f>IF(('Normalized Data'!C267-'Normalized Data'!D267)&gt;labeling!$Y$6,1,0) * labeling!D267</f>
        <v>0</v>
      </c>
      <c r="H267">
        <f>C267 * (1-D267) * IF(('Normalized Data'!E267-'Normalized Data'!C267)&gt;labeling!$V$6,1,0)</f>
        <v>1</v>
      </c>
      <c r="I267" s="19" t="s">
        <v>1168</v>
      </c>
      <c r="J267">
        <f>D267 * (1-C267) * IF(('Normalized Data'!C267-'Normalized Data'!E267)&gt;labeling!$W$6,1,0)</f>
        <v>0</v>
      </c>
      <c r="L267">
        <f>IF((E267+F267)=2,1,E267+F267)</f>
        <v>1</v>
      </c>
      <c r="N267">
        <f>H267 * L267</f>
        <v>1</v>
      </c>
      <c r="O267" s="15" t="s">
        <v>1170</v>
      </c>
      <c r="P267">
        <f t="shared" si="5"/>
        <v>0</v>
      </c>
      <c r="Q267" s="23"/>
    </row>
    <row r="268" spans="1:17">
      <c r="A268" s="10" t="s">
        <v>234</v>
      </c>
      <c r="B268" s="10" t="s">
        <v>580</v>
      </c>
      <c r="C268">
        <f>IF('Normalized Data'!E268&gt;labeling!$T$6,1,0)</f>
        <v>0</v>
      </c>
      <c r="D268">
        <f>IF('Normalized Data'!C268&gt;labeling!$U$6,1,0)</f>
        <v>0</v>
      </c>
      <c r="E268">
        <f>IF(('Normalized Data'!E268-'Normalized Data'!F268)&gt;labeling!$X$6,1,0) * labeling!C268</f>
        <v>0</v>
      </c>
      <c r="F268">
        <f>IF(('Normalized Data'!C268-'Normalized Data'!D268)&gt;labeling!$Y$6,1,0) * labeling!D268</f>
        <v>0</v>
      </c>
      <c r="H268">
        <f>C268 * (1-D268) * IF(('Normalized Data'!E268-'Normalized Data'!C268)&gt;labeling!$V$6,1,0)</f>
        <v>0</v>
      </c>
      <c r="J268">
        <f>D268 * (1-C268) * IF(('Normalized Data'!C268-'Normalized Data'!E268)&gt;labeling!$W$6,1,0)</f>
        <v>0</v>
      </c>
      <c r="L268">
        <f>IF((E268+F268)=2,1,E268+F268)</f>
        <v>0</v>
      </c>
      <c r="N268">
        <f>H268 * L268</f>
        <v>0</v>
      </c>
      <c r="P268">
        <f t="shared" si="5"/>
        <v>0</v>
      </c>
      <c r="Q268" s="23"/>
    </row>
    <row r="269" spans="1:17">
      <c r="A269" s="10" t="s">
        <v>235</v>
      </c>
      <c r="B269" s="10" t="s">
        <v>581</v>
      </c>
      <c r="C269">
        <f>IF('Normalized Data'!E269&gt;labeling!$T$6,1,0)</f>
        <v>1</v>
      </c>
      <c r="D269">
        <f>IF('Normalized Data'!C269&gt;labeling!$U$6,1,0)</f>
        <v>1</v>
      </c>
      <c r="E269">
        <f>IF(('Normalized Data'!E269-'Normalized Data'!F269)&gt;labeling!$X$6,1,0) * labeling!C269</f>
        <v>0</v>
      </c>
      <c r="F269">
        <f>IF(('Normalized Data'!C269-'Normalized Data'!D269)&gt;labeling!$Y$6,1,0) * labeling!D269</f>
        <v>0</v>
      </c>
      <c r="H269">
        <f>C269 * (1-D269) * IF(('Normalized Data'!E269-'Normalized Data'!C269)&gt;labeling!$V$6,1,0)</f>
        <v>0</v>
      </c>
      <c r="J269">
        <f>D269 * (1-C269) * IF(('Normalized Data'!C269-'Normalized Data'!E269)&gt;labeling!$W$6,1,0)</f>
        <v>0</v>
      </c>
      <c r="L269">
        <f>IF((E269+F269)=2,1,E269+F269)</f>
        <v>0</v>
      </c>
      <c r="N269">
        <f>H269 * L269</f>
        <v>0</v>
      </c>
      <c r="P269">
        <f t="shared" si="5"/>
        <v>0</v>
      </c>
      <c r="Q269" s="23"/>
    </row>
    <row r="270" spans="1:17">
      <c r="A270" s="10" t="s">
        <v>236</v>
      </c>
      <c r="B270" s="10" t="s">
        <v>582</v>
      </c>
      <c r="C270">
        <f>IF('Normalized Data'!E270&gt;labeling!$T$6,1,0)</f>
        <v>1</v>
      </c>
      <c r="D270">
        <f>IF('Normalized Data'!C270&gt;labeling!$U$6,1,0)</f>
        <v>1</v>
      </c>
      <c r="E270">
        <f>IF(('Normalized Data'!E270-'Normalized Data'!F270)&gt;labeling!$X$6,1,0) * labeling!C270</f>
        <v>0</v>
      </c>
      <c r="F270">
        <f>IF(('Normalized Data'!C270-'Normalized Data'!D270)&gt;labeling!$Y$6,1,0) * labeling!D270</f>
        <v>0</v>
      </c>
      <c r="H270">
        <f>C270 * (1-D270) * IF(('Normalized Data'!E270-'Normalized Data'!C270)&gt;labeling!$V$6,1,0)</f>
        <v>0</v>
      </c>
      <c r="J270">
        <f>D270 * (1-C270) * IF(('Normalized Data'!C270-'Normalized Data'!E270)&gt;labeling!$W$6,1,0)</f>
        <v>0</v>
      </c>
      <c r="L270">
        <f>IF((E270+F270)=2,1,E270+F270)</f>
        <v>0</v>
      </c>
      <c r="N270">
        <f>H270 * L270</f>
        <v>0</v>
      </c>
      <c r="P270">
        <f t="shared" si="5"/>
        <v>0</v>
      </c>
      <c r="Q270" s="23"/>
    </row>
    <row r="271" spans="1:17">
      <c r="A271" s="10" t="s">
        <v>237</v>
      </c>
      <c r="B271" s="10" t="s">
        <v>583</v>
      </c>
      <c r="C271">
        <f>IF('Normalized Data'!E271&gt;labeling!$T$6,1,0)</f>
        <v>1</v>
      </c>
      <c r="D271">
        <f>IF('Normalized Data'!C271&gt;labeling!$U$6,1,0)</f>
        <v>0</v>
      </c>
      <c r="E271">
        <f>IF(('Normalized Data'!E271-'Normalized Data'!F271)&gt;labeling!$X$6,1,0) * labeling!C271</f>
        <v>1</v>
      </c>
      <c r="F271">
        <f>IF(('Normalized Data'!C271-'Normalized Data'!D271)&gt;labeling!$Y$6,1,0) * labeling!D271</f>
        <v>0</v>
      </c>
      <c r="H271">
        <f>C271 * (1-D271) * IF(('Normalized Data'!E271-'Normalized Data'!C271)&gt;labeling!$V$6,1,0)</f>
        <v>0</v>
      </c>
      <c r="I271" s="19" t="s">
        <v>1168</v>
      </c>
      <c r="J271">
        <f>D271 * (1-C271) * IF(('Normalized Data'!C271-'Normalized Data'!E271)&gt;labeling!$W$6,1,0)</f>
        <v>0</v>
      </c>
      <c r="L271">
        <f>IF((E271+F271)=2,1,E271+F271)</f>
        <v>1</v>
      </c>
      <c r="N271">
        <f>H271 * L271</f>
        <v>0</v>
      </c>
      <c r="O271" s="24" t="s">
        <v>1176</v>
      </c>
      <c r="P271">
        <f t="shared" ref="P271:P334" si="6">J271 * L271</f>
        <v>0</v>
      </c>
      <c r="Q271" s="23"/>
    </row>
    <row r="272" spans="1:17">
      <c r="A272" s="10" t="s">
        <v>238</v>
      </c>
      <c r="B272" s="10" t="s">
        <v>584</v>
      </c>
      <c r="C272">
        <f>IF('Normalized Data'!E272&gt;labeling!$T$6,1,0)</f>
        <v>0</v>
      </c>
      <c r="D272">
        <f>IF('Normalized Data'!C272&gt;labeling!$U$6,1,0)</f>
        <v>0</v>
      </c>
      <c r="E272">
        <f>IF(('Normalized Data'!E272-'Normalized Data'!F272)&gt;labeling!$X$6,1,0) * labeling!C272</f>
        <v>0</v>
      </c>
      <c r="F272">
        <f>IF(('Normalized Data'!C272-'Normalized Data'!D272)&gt;labeling!$Y$6,1,0) * labeling!D272</f>
        <v>0</v>
      </c>
      <c r="H272">
        <f>C272 * (1-D272) * IF(('Normalized Data'!E272-'Normalized Data'!C272)&gt;labeling!$V$6,1,0)</f>
        <v>0</v>
      </c>
      <c r="J272">
        <f>D272 * (1-C272) * IF(('Normalized Data'!C272-'Normalized Data'!E272)&gt;labeling!$W$6,1,0)</f>
        <v>0</v>
      </c>
      <c r="L272">
        <f>IF((E272+F272)=2,1,E272+F272)</f>
        <v>0</v>
      </c>
      <c r="N272">
        <f>H272 * L272</f>
        <v>0</v>
      </c>
      <c r="P272">
        <f t="shared" si="6"/>
        <v>0</v>
      </c>
      <c r="Q272" s="23"/>
    </row>
    <row r="273" spans="1:17">
      <c r="A273" s="10" t="s">
        <v>239</v>
      </c>
      <c r="B273" s="10" t="s">
        <v>585</v>
      </c>
      <c r="C273">
        <f>IF('Normalized Data'!E273&gt;labeling!$T$6,1,0)</f>
        <v>1</v>
      </c>
      <c r="D273">
        <f>IF('Normalized Data'!C273&gt;labeling!$U$6,1,0)</f>
        <v>0</v>
      </c>
      <c r="E273">
        <f>IF(('Normalized Data'!E273-'Normalized Data'!F273)&gt;labeling!$X$6,1,0) * labeling!C273</f>
        <v>1</v>
      </c>
      <c r="F273">
        <f>IF(('Normalized Data'!C273-'Normalized Data'!D273)&gt;labeling!$Y$6,1,0) * labeling!D273</f>
        <v>0</v>
      </c>
      <c r="H273">
        <f>C273 * (1-D273) * IF(('Normalized Data'!E273-'Normalized Data'!C273)&gt;labeling!$V$6,1,0)</f>
        <v>1</v>
      </c>
      <c r="I273" s="15"/>
      <c r="J273">
        <f>D273 * (1-C273) * IF(('Normalized Data'!C273-'Normalized Data'!E273)&gt;labeling!$W$6,1,0)</f>
        <v>0</v>
      </c>
      <c r="L273">
        <f>IF((E273+F273)=2,1,E273+F273)</f>
        <v>1</v>
      </c>
      <c r="N273">
        <f>H273 * L273</f>
        <v>1</v>
      </c>
      <c r="O273" s="18"/>
      <c r="P273">
        <f t="shared" si="6"/>
        <v>0</v>
      </c>
      <c r="Q273" s="23"/>
    </row>
    <row r="274" spans="1:17">
      <c r="A274" s="10" t="s">
        <v>240</v>
      </c>
      <c r="B274" s="10" t="s">
        <v>586</v>
      </c>
      <c r="C274">
        <f>IF('Normalized Data'!E274&gt;labeling!$T$6,1,0)</f>
        <v>0</v>
      </c>
      <c r="D274">
        <f>IF('Normalized Data'!C274&gt;labeling!$U$6,1,0)</f>
        <v>0</v>
      </c>
      <c r="E274">
        <f>IF(('Normalized Data'!E274-'Normalized Data'!F274)&gt;labeling!$X$6,1,0) * labeling!C274</f>
        <v>0</v>
      </c>
      <c r="F274">
        <f>IF(('Normalized Data'!C274-'Normalized Data'!D274)&gt;labeling!$Y$6,1,0) * labeling!D274</f>
        <v>0</v>
      </c>
      <c r="H274">
        <f>C274 * (1-D274) * IF(('Normalized Data'!E274-'Normalized Data'!C274)&gt;labeling!$V$6,1,0)</f>
        <v>0</v>
      </c>
      <c r="J274">
        <f>D274 * (1-C274) * IF(('Normalized Data'!C274-'Normalized Data'!E274)&gt;labeling!$W$6,1,0)</f>
        <v>0</v>
      </c>
      <c r="L274">
        <f>IF((E274+F274)=2,1,E274+F274)</f>
        <v>0</v>
      </c>
      <c r="N274">
        <f>H274 * L274</f>
        <v>0</v>
      </c>
      <c r="P274">
        <f t="shared" si="6"/>
        <v>0</v>
      </c>
      <c r="Q274" s="23"/>
    </row>
    <row r="275" spans="1:17">
      <c r="A275" s="10" t="s">
        <v>241</v>
      </c>
      <c r="B275" s="10" t="s">
        <v>587</v>
      </c>
      <c r="C275">
        <f>IF('Normalized Data'!E275&gt;labeling!$T$6,1,0)</f>
        <v>0</v>
      </c>
      <c r="D275">
        <f>IF('Normalized Data'!C275&gt;labeling!$U$6,1,0)</f>
        <v>0</v>
      </c>
      <c r="E275">
        <f>IF(('Normalized Data'!E275-'Normalized Data'!F275)&gt;labeling!$X$6,1,0) * labeling!C275</f>
        <v>0</v>
      </c>
      <c r="F275">
        <f>IF(('Normalized Data'!C275-'Normalized Data'!D275)&gt;labeling!$Y$6,1,0) * labeling!D275</f>
        <v>0</v>
      </c>
      <c r="H275">
        <f>C275 * (1-D275) * IF(('Normalized Data'!E275-'Normalized Data'!C275)&gt;labeling!$V$6,1,0)</f>
        <v>0</v>
      </c>
      <c r="J275">
        <f>D275 * (1-C275) * IF(('Normalized Data'!C275-'Normalized Data'!E275)&gt;labeling!$W$6,1,0)</f>
        <v>0</v>
      </c>
      <c r="L275">
        <f>IF((E275+F275)=2,1,E275+F275)</f>
        <v>0</v>
      </c>
      <c r="N275">
        <f>H275 * L275</f>
        <v>0</v>
      </c>
      <c r="P275">
        <f t="shared" si="6"/>
        <v>0</v>
      </c>
      <c r="Q275" s="23"/>
    </row>
    <row r="276" spans="1:17">
      <c r="A276" s="10" t="s">
        <v>242</v>
      </c>
      <c r="B276" s="10" t="s">
        <v>588</v>
      </c>
      <c r="C276">
        <f>IF('Normalized Data'!E276&gt;labeling!$T$6,1,0)</f>
        <v>0</v>
      </c>
      <c r="D276">
        <f>IF('Normalized Data'!C276&gt;labeling!$U$6,1,0)</f>
        <v>0</v>
      </c>
      <c r="E276">
        <f>IF(('Normalized Data'!E276-'Normalized Data'!F276)&gt;labeling!$X$6,1,0) * labeling!C276</f>
        <v>0</v>
      </c>
      <c r="F276">
        <f>IF(('Normalized Data'!C276-'Normalized Data'!D276)&gt;labeling!$Y$6,1,0) * labeling!D276</f>
        <v>0</v>
      </c>
      <c r="H276">
        <f>C276 * (1-D276) * IF(('Normalized Data'!E276-'Normalized Data'!C276)&gt;labeling!$V$6,1,0)</f>
        <v>0</v>
      </c>
      <c r="J276">
        <f>D276 * (1-C276) * IF(('Normalized Data'!C276-'Normalized Data'!E276)&gt;labeling!$W$6,1,0)</f>
        <v>0</v>
      </c>
      <c r="L276">
        <f>IF((E276+F276)=2,1,E276+F276)</f>
        <v>0</v>
      </c>
      <c r="N276">
        <f>H276 * L276</f>
        <v>0</v>
      </c>
      <c r="P276">
        <f t="shared" si="6"/>
        <v>0</v>
      </c>
      <c r="Q276" s="23"/>
    </row>
    <row r="277" spans="1:17">
      <c r="A277" s="10" t="s">
        <v>243</v>
      </c>
      <c r="B277" s="10" t="s">
        <v>589</v>
      </c>
      <c r="C277">
        <f>IF('Normalized Data'!E277&gt;labeling!$T$6,1,0)</f>
        <v>0</v>
      </c>
      <c r="D277">
        <f>IF('Normalized Data'!C277&gt;labeling!$U$6,1,0)</f>
        <v>0</v>
      </c>
      <c r="E277">
        <f>IF(('Normalized Data'!E277-'Normalized Data'!F277)&gt;labeling!$X$6,1,0) * labeling!C277</f>
        <v>0</v>
      </c>
      <c r="F277">
        <f>IF(('Normalized Data'!C277-'Normalized Data'!D277)&gt;labeling!$Y$6,1,0) * labeling!D277</f>
        <v>0</v>
      </c>
      <c r="H277">
        <f>C277 * (1-D277) * IF(('Normalized Data'!E277-'Normalized Data'!C277)&gt;labeling!$V$6,1,0)</f>
        <v>0</v>
      </c>
      <c r="J277">
        <f>D277 * (1-C277) * IF(('Normalized Data'!C277-'Normalized Data'!E277)&gt;labeling!$W$6,1,0)</f>
        <v>0</v>
      </c>
      <c r="L277">
        <f>IF((E277+F277)=2,1,E277+F277)</f>
        <v>0</v>
      </c>
      <c r="N277">
        <f>H277 * L277</f>
        <v>0</v>
      </c>
      <c r="P277">
        <f t="shared" si="6"/>
        <v>0</v>
      </c>
      <c r="Q277" s="23"/>
    </row>
    <row r="278" spans="1:17">
      <c r="A278" s="10" t="s">
        <v>244</v>
      </c>
      <c r="B278" s="10" t="s">
        <v>590</v>
      </c>
      <c r="C278">
        <f>IF('Normalized Data'!E278&gt;labeling!$T$6,1,0)</f>
        <v>0</v>
      </c>
      <c r="D278">
        <f>IF('Normalized Data'!C278&gt;labeling!$U$6,1,0)</f>
        <v>0</v>
      </c>
      <c r="E278">
        <f>IF(('Normalized Data'!E278-'Normalized Data'!F278)&gt;labeling!$X$6,1,0) * labeling!C278</f>
        <v>0</v>
      </c>
      <c r="F278">
        <f>IF(('Normalized Data'!C278-'Normalized Data'!D278)&gt;labeling!$Y$6,1,0) * labeling!D278</f>
        <v>0</v>
      </c>
      <c r="H278">
        <f>C278 * (1-D278) * IF(('Normalized Data'!E278-'Normalized Data'!C278)&gt;labeling!$V$6,1,0)</f>
        <v>0</v>
      </c>
      <c r="I278" s="19" t="s">
        <v>1168</v>
      </c>
      <c r="J278">
        <f>D278 * (1-C278) * IF(('Normalized Data'!C278-'Normalized Data'!E278)&gt;labeling!$W$6,1,0)</f>
        <v>0</v>
      </c>
      <c r="L278">
        <f>IF((E278+F278)=2,1,E278+F278)</f>
        <v>0</v>
      </c>
      <c r="N278">
        <f>H278 * L278</f>
        <v>0</v>
      </c>
      <c r="O278" s="24" t="s">
        <v>1170</v>
      </c>
      <c r="P278">
        <f t="shared" si="6"/>
        <v>0</v>
      </c>
      <c r="Q278" s="23"/>
    </row>
    <row r="279" spans="1:17">
      <c r="A279" s="10" t="s">
        <v>245</v>
      </c>
      <c r="B279" s="10" t="s">
        <v>591</v>
      </c>
      <c r="C279">
        <f>IF('Normalized Data'!E279&gt;labeling!$T$6,1,0)</f>
        <v>0</v>
      </c>
      <c r="D279">
        <f>IF('Normalized Data'!C279&gt;labeling!$U$6,1,0)</f>
        <v>0</v>
      </c>
      <c r="E279">
        <f>IF(('Normalized Data'!E279-'Normalized Data'!F279)&gt;labeling!$X$6,1,0) * labeling!C279</f>
        <v>0</v>
      </c>
      <c r="F279">
        <f>IF(('Normalized Data'!C279-'Normalized Data'!D279)&gt;labeling!$Y$6,1,0) * labeling!D279</f>
        <v>0</v>
      </c>
      <c r="H279">
        <f>C279 * (1-D279) * IF(('Normalized Data'!E279-'Normalized Data'!C279)&gt;labeling!$V$6,1,0)</f>
        <v>0</v>
      </c>
      <c r="J279">
        <f>D279 * (1-C279) * IF(('Normalized Data'!C279-'Normalized Data'!E279)&gt;labeling!$W$6,1,0)</f>
        <v>0</v>
      </c>
      <c r="L279">
        <f>IF((E279+F279)=2,1,E279+F279)</f>
        <v>0</v>
      </c>
      <c r="N279">
        <f>H279 * L279</f>
        <v>0</v>
      </c>
      <c r="P279">
        <f t="shared" si="6"/>
        <v>0</v>
      </c>
      <c r="Q279" s="23"/>
    </row>
    <row r="280" spans="1:17">
      <c r="A280" s="10" t="s">
        <v>246</v>
      </c>
      <c r="B280" s="10" t="s">
        <v>592</v>
      </c>
      <c r="C280">
        <f>IF('Normalized Data'!E280&gt;labeling!$T$6,1,0)</f>
        <v>0</v>
      </c>
      <c r="D280">
        <f>IF('Normalized Data'!C280&gt;labeling!$U$6,1,0)</f>
        <v>0</v>
      </c>
      <c r="E280">
        <f>IF(('Normalized Data'!E280-'Normalized Data'!F280)&gt;labeling!$X$6,1,0) * labeling!C280</f>
        <v>0</v>
      </c>
      <c r="F280">
        <f>IF(('Normalized Data'!C280-'Normalized Data'!D280)&gt;labeling!$Y$6,1,0) * labeling!D280</f>
        <v>0</v>
      </c>
      <c r="H280">
        <f>C280 * (1-D280) * IF(('Normalized Data'!E280-'Normalized Data'!C280)&gt;labeling!$V$6,1,0)</f>
        <v>0</v>
      </c>
      <c r="J280">
        <f>D280 * (1-C280) * IF(('Normalized Data'!C280-'Normalized Data'!E280)&gt;labeling!$W$6,1,0)</f>
        <v>0</v>
      </c>
      <c r="L280">
        <f>IF((E280+F280)=2,1,E280+F280)</f>
        <v>0</v>
      </c>
      <c r="N280">
        <f>H280 * L280</f>
        <v>0</v>
      </c>
      <c r="P280">
        <f t="shared" si="6"/>
        <v>0</v>
      </c>
      <c r="Q280" s="23"/>
    </row>
    <row r="281" spans="1:17">
      <c r="A281" s="10" t="s">
        <v>247</v>
      </c>
      <c r="B281" s="10" t="s">
        <v>593</v>
      </c>
      <c r="C281">
        <f>IF('Normalized Data'!E281&gt;labeling!$T$6,1,0)</f>
        <v>0</v>
      </c>
      <c r="D281">
        <f>IF('Normalized Data'!C281&gt;labeling!$U$6,1,0)</f>
        <v>0</v>
      </c>
      <c r="E281">
        <f>IF(('Normalized Data'!E281-'Normalized Data'!F281)&gt;labeling!$X$6,1,0) * labeling!C281</f>
        <v>0</v>
      </c>
      <c r="F281">
        <f>IF(('Normalized Data'!C281-'Normalized Data'!D281)&gt;labeling!$Y$6,1,0) * labeling!D281</f>
        <v>0</v>
      </c>
      <c r="H281">
        <f>C281 * (1-D281) * IF(('Normalized Data'!E281-'Normalized Data'!C281)&gt;labeling!$V$6,1,0)</f>
        <v>0</v>
      </c>
      <c r="J281">
        <f>D281 * (1-C281) * IF(('Normalized Data'!C281-'Normalized Data'!E281)&gt;labeling!$W$6,1,0)</f>
        <v>0</v>
      </c>
      <c r="L281">
        <f>IF((E281+F281)=2,1,E281+F281)</f>
        <v>0</v>
      </c>
      <c r="N281">
        <f>H281 * L281</f>
        <v>0</v>
      </c>
      <c r="P281">
        <f t="shared" si="6"/>
        <v>0</v>
      </c>
      <c r="Q281" s="23"/>
    </row>
    <row r="282" spans="1:17">
      <c r="A282" s="10" t="s">
        <v>248</v>
      </c>
      <c r="B282" s="10" t="s">
        <v>594</v>
      </c>
      <c r="C282">
        <f>IF('Normalized Data'!E282&gt;labeling!$T$6,1,0)</f>
        <v>1</v>
      </c>
      <c r="D282">
        <f>IF('Normalized Data'!C282&gt;labeling!$U$6,1,0)</f>
        <v>1</v>
      </c>
      <c r="E282">
        <f>IF(('Normalized Data'!E282-'Normalized Data'!F282)&gt;labeling!$X$6,1,0) * labeling!C282</f>
        <v>0</v>
      </c>
      <c r="F282">
        <f>IF(('Normalized Data'!C282-'Normalized Data'!D282)&gt;labeling!$Y$6,1,0) * labeling!D282</f>
        <v>0</v>
      </c>
      <c r="H282">
        <f>C282 * (1-D282) * IF(('Normalized Data'!E282-'Normalized Data'!C282)&gt;labeling!$V$6,1,0)</f>
        <v>0</v>
      </c>
      <c r="J282">
        <f>D282 * (1-C282) * IF(('Normalized Data'!C282-'Normalized Data'!E282)&gt;labeling!$W$6,1,0)</f>
        <v>0</v>
      </c>
      <c r="L282">
        <f>IF((E282+F282)=2,1,E282+F282)</f>
        <v>0</v>
      </c>
      <c r="N282">
        <f>H282 * L282</f>
        <v>0</v>
      </c>
      <c r="P282">
        <f t="shared" si="6"/>
        <v>0</v>
      </c>
      <c r="Q282" s="23"/>
    </row>
    <row r="283" spans="1:17">
      <c r="A283" s="10" t="s">
        <v>249</v>
      </c>
      <c r="B283" s="10" t="s">
        <v>595</v>
      </c>
      <c r="C283">
        <f>IF('Normalized Data'!E283&gt;labeling!$T$6,1,0)</f>
        <v>0</v>
      </c>
      <c r="D283">
        <f>IF('Normalized Data'!C283&gt;labeling!$U$6,1,0)</f>
        <v>0</v>
      </c>
      <c r="E283">
        <f>IF(('Normalized Data'!E283-'Normalized Data'!F283)&gt;labeling!$X$6,1,0) * labeling!C283</f>
        <v>0</v>
      </c>
      <c r="F283">
        <f>IF(('Normalized Data'!C283-'Normalized Data'!D283)&gt;labeling!$Y$6,1,0) * labeling!D283</f>
        <v>0</v>
      </c>
      <c r="H283">
        <f>C283 * (1-D283) * IF(('Normalized Data'!E283-'Normalized Data'!C283)&gt;labeling!$V$6,1,0)</f>
        <v>0</v>
      </c>
      <c r="J283">
        <f>D283 * (1-C283) * IF(('Normalized Data'!C283-'Normalized Data'!E283)&gt;labeling!$W$6,1,0)</f>
        <v>0</v>
      </c>
      <c r="L283">
        <f>IF((E283+F283)=2,1,E283+F283)</f>
        <v>0</v>
      </c>
      <c r="N283">
        <f>H283 * L283</f>
        <v>0</v>
      </c>
      <c r="P283">
        <f t="shared" si="6"/>
        <v>0</v>
      </c>
      <c r="Q283" s="23"/>
    </row>
    <row r="284" spans="1:17">
      <c r="A284" s="10" t="s">
        <v>250</v>
      </c>
      <c r="B284" s="10" t="s">
        <v>596</v>
      </c>
      <c r="C284">
        <f>IF('Normalized Data'!E284&gt;labeling!$T$6,1,0)</f>
        <v>0</v>
      </c>
      <c r="D284">
        <f>IF('Normalized Data'!C284&gt;labeling!$U$6,1,0)</f>
        <v>1</v>
      </c>
      <c r="E284">
        <f>IF(('Normalized Data'!E284-'Normalized Data'!F284)&gt;labeling!$X$6,1,0) * labeling!C284</f>
        <v>0</v>
      </c>
      <c r="F284">
        <f>IF(('Normalized Data'!C284-'Normalized Data'!D284)&gt;labeling!$Y$6,1,0) * labeling!D284</f>
        <v>0</v>
      </c>
      <c r="H284">
        <f>C284 * (1-D284) * IF(('Normalized Data'!E284-'Normalized Data'!C284)&gt;labeling!$V$6,1,0)</f>
        <v>0</v>
      </c>
      <c r="J284">
        <f>D284 * (1-C284) * IF(('Normalized Data'!C284-'Normalized Data'!E284)&gt;labeling!$W$6,1,0)</f>
        <v>1</v>
      </c>
      <c r="K284" s="15"/>
      <c r="L284">
        <f>IF((E284+F284)=2,1,E284+F284)</f>
        <v>0</v>
      </c>
      <c r="N284">
        <f>H284 * L284</f>
        <v>0</v>
      </c>
      <c r="P284">
        <f t="shared" si="6"/>
        <v>0</v>
      </c>
      <c r="Q284" s="23"/>
    </row>
    <row r="285" spans="1:17">
      <c r="A285" s="10" t="s">
        <v>251</v>
      </c>
      <c r="B285" s="10" t="s">
        <v>597</v>
      </c>
      <c r="C285">
        <f>IF('Normalized Data'!E285&gt;labeling!$T$6,1,0)</f>
        <v>0</v>
      </c>
      <c r="D285">
        <f>IF('Normalized Data'!C285&gt;labeling!$U$6,1,0)</f>
        <v>0</v>
      </c>
      <c r="E285">
        <f>IF(('Normalized Data'!E285-'Normalized Data'!F285)&gt;labeling!$X$6,1,0) * labeling!C285</f>
        <v>0</v>
      </c>
      <c r="F285">
        <f>IF(('Normalized Data'!C285-'Normalized Data'!D285)&gt;labeling!$Y$6,1,0) * labeling!D285</f>
        <v>0</v>
      </c>
      <c r="H285">
        <f>C285 * (1-D285) * IF(('Normalized Data'!E285-'Normalized Data'!C285)&gt;labeling!$V$6,1,0)</f>
        <v>0</v>
      </c>
      <c r="J285">
        <f>D285 * (1-C285) * IF(('Normalized Data'!C285-'Normalized Data'!E285)&gt;labeling!$W$6,1,0)</f>
        <v>0</v>
      </c>
      <c r="L285">
        <f>IF((E285+F285)=2,1,E285+F285)</f>
        <v>0</v>
      </c>
      <c r="N285">
        <f>H285 * L285</f>
        <v>0</v>
      </c>
      <c r="P285">
        <f t="shared" si="6"/>
        <v>0</v>
      </c>
      <c r="Q285" s="23"/>
    </row>
    <row r="286" spans="1:17">
      <c r="A286" s="10" t="s">
        <v>252</v>
      </c>
      <c r="B286" s="10" t="s">
        <v>598</v>
      </c>
      <c r="C286">
        <f>IF('Normalized Data'!E286&gt;labeling!$T$6,1,0)</f>
        <v>0</v>
      </c>
      <c r="D286">
        <f>IF('Normalized Data'!C286&gt;labeling!$U$6,1,0)</f>
        <v>0</v>
      </c>
      <c r="E286">
        <f>IF(('Normalized Data'!E286-'Normalized Data'!F286)&gt;labeling!$X$6,1,0) * labeling!C286</f>
        <v>0</v>
      </c>
      <c r="F286">
        <f>IF(('Normalized Data'!C286-'Normalized Data'!D286)&gt;labeling!$Y$6,1,0) * labeling!D286</f>
        <v>0</v>
      </c>
      <c r="H286">
        <f>C286 * (1-D286) * IF(('Normalized Data'!E286-'Normalized Data'!C286)&gt;labeling!$V$6,1,0)</f>
        <v>0</v>
      </c>
      <c r="J286">
        <f>D286 * (1-C286) * IF(('Normalized Data'!C286-'Normalized Data'!E286)&gt;labeling!$W$6,1,0)</f>
        <v>0</v>
      </c>
      <c r="L286">
        <f>IF((E286+F286)=2,1,E286+F286)</f>
        <v>0</v>
      </c>
      <c r="N286">
        <f>H286 * L286</f>
        <v>0</v>
      </c>
      <c r="P286">
        <f t="shared" si="6"/>
        <v>0</v>
      </c>
      <c r="Q286" s="23"/>
    </row>
    <row r="287" spans="1:17">
      <c r="A287" s="10" t="s">
        <v>253</v>
      </c>
      <c r="B287" s="10" t="s">
        <v>599</v>
      </c>
      <c r="C287">
        <f>IF('Normalized Data'!E287&gt;labeling!$T$6,1,0)</f>
        <v>0</v>
      </c>
      <c r="D287">
        <f>IF('Normalized Data'!C287&gt;labeling!$U$6,1,0)</f>
        <v>0</v>
      </c>
      <c r="E287">
        <f>IF(('Normalized Data'!E287-'Normalized Data'!F287)&gt;labeling!$X$6,1,0) * labeling!C287</f>
        <v>0</v>
      </c>
      <c r="F287">
        <f>IF(('Normalized Data'!C287-'Normalized Data'!D287)&gt;labeling!$Y$6,1,0) * labeling!D287</f>
        <v>0</v>
      </c>
      <c r="H287">
        <f>C287 * (1-D287) * IF(('Normalized Data'!E287-'Normalized Data'!C287)&gt;labeling!$V$6,1,0)</f>
        <v>0</v>
      </c>
      <c r="J287">
        <f>D287 * (1-C287) * IF(('Normalized Data'!C287-'Normalized Data'!E287)&gt;labeling!$W$6,1,0)</f>
        <v>0</v>
      </c>
      <c r="L287">
        <f>IF((E287+F287)=2,1,E287+F287)</f>
        <v>0</v>
      </c>
      <c r="N287">
        <f>H287 * L287</f>
        <v>0</v>
      </c>
      <c r="P287">
        <f t="shared" si="6"/>
        <v>0</v>
      </c>
      <c r="Q287" s="23"/>
    </row>
    <row r="288" spans="1:17">
      <c r="A288" s="10" t="s">
        <v>254</v>
      </c>
      <c r="B288" s="10" t="s">
        <v>600</v>
      </c>
      <c r="C288">
        <f>IF('Normalized Data'!E288&gt;labeling!$T$6,1,0)</f>
        <v>0</v>
      </c>
      <c r="D288">
        <f>IF('Normalized Data'!C288&gt;labeling!$U$6,1,0)</f>
        <v>0</v>
      </c>
      <c r="E288">
        <f>IF(('Normalized Data'!E288-'Normalized Data'!F288)&gt;labeling!$X$6,1,0) * labeling!C288</f>
        <v>0</v>
      </c>
      <c r="F288">
        <f>IF(('Normalized Data'!C288-'Normalized Data'!D288)&gt;labeling!$Y$6,1,0) * labeling!D288</f>
        <v>0</v>
      </c>
      <c r="H288">
        <f>C288 * (1-D288) * IF(('Normalized Data'!E288-'Normalized Data'!C288)&gt;labeling!$V$6,1,0)</f>
        <v>0</v>
      </c>
      <c r="J288">
        <f>D288 * (1-C288) * IF(('Normalized Data'!C288-'Normalized Data'!E288)&gt;labeling!$W$6,1,0)</f>
        <v>0</v>
      </c>
      <c r="L288">
        <f>IF((E288+F288)=2,1,E288+F288)</f>
        <v>0</v>
      </c>
      <c r="N288">
        <f>H288 * L288</f>
        <v>0</v>
      </c>
      <c r="P288">
        <f t="shared" si="6"/>
        <v>0</v>
      </c>
      <c r="Q288" s="23"/>
    </row>
    <row r="289" spans="1:17">
      <c r="A289" s="10" t="s">
        <v>255</v>
      </c>
      <c r="B289" s="10" t="s">
        <v>601</v>
      </c>
      <c r="C289">
        <f>IF('Normalized Data'!E289&gt;labeling!$T$6,1,0)</f>
        <v>0</v>
      </c>
      <c r="D289">
        <f>IF('Normalized Data'!C289&gt;labeling!$U$6,1,0)</f>
        <v>0</v>
      </c>
      <c r="E289">
        <f>IF(('Normalized Data'!E289-'Normalized Data'!F289)&gt;labeling!$X$6,1,0) * labeling!C289</f>
        <v>0</v>
      </c>
      <c r="F289">
        <f>IF(('Normalized Data'!C289-'Normalized Data'!D289)&gt;labeling!$Y$6,1,0) * labeling!D289</f>
        <v>0</v>
      </c>
      <c r="H289">
        <f>C289 * (1-D289) * IF(('Normalized Data'!E289-'Normalized Data'!C289)&gt;labeling!$V$6,1,0)</f>
        <v>0</v>
      </c>
      <c r="J289">
        <f>D289 * (1-C289) * IF(('Normalized Data'!C289-'Normalized Data'!E289)&gt;labeling!$W$6,1,0)</f>
        <v>0</v>
      </c>
      <c r="L289">
        <f>IF((E289+F289)=2,1,E289+F289)</f>
        <v>0</v>
      </c>
      <c r="N289">
        <f>H289 * L289</f>
        <v>0</v>
      </c>
      <c r="P289">
        <f t="shared" si="6"/>
        <v>0</v>
      </c>
      <c r="Q289" s="23"/>
    </row>
    <row r="290" spans="1:17">
      <c r="A290" s="10" t="s">
        <v>256</v>
      </c>
      <c r="B290" s="10" t="s">
        <v>602</v>
      </c>
      <c r="C290">
        <f>IF('Normalized Data'!E290&gt;labeling!$T$6,1,0)</f>
        <v>0</v>
      </c>
      <c r="D290">
        <f>IF('Normalized Data'!C290&gt;labeling!$U$6,1,0)</f>
        <v>0</v>
      </c>
      <c r="E290">
        <f>IF(('Normalized Data'!E290-'Normalized Data'!F290)&gt;labeling!$X$6,1,0) * labeling!C290</f>
        <v>0</v>
      </c>
      <c r="F290">
        <f>IF(('Normalized Data'!C290-'Normalized Data'!D290)&gt;labeling!$Y$6,1,0) * labeling!D290</f>
        <v>0</v>
      </c>
      <c r="H290">
        <f>C290 * (1-D290) * IF(('Normalized Data'!E290-'Normalized Data'!C290)&gt;labeling!$V$6,1,0)</f>
        <v>0</v>
      </c>
      <c r="J290">
        <f>D290 * (1-C290) * IF(('Normalized Data'!C290-'Normalized Data'!E290)&gt;labeling!$W$6,1,0)</f>
        <v>0</v>
      </c>
      <c r="L290">
        <f>IF((E290+F290)=2,1,E290+F290)</f>
        <v>0</v>
      </c>
      <c r="N290">
        <f>H290 * L290</f>
        <v>0</v>
      </c>
      <c r="P290">
        <f t="shared" si="6"/>
        <v>0</v>
      </c>
      <c r="Q290" s="23"/>
    </row>
    <row r="291" spans="1:17">
      <c r="A291" s="10" t="s">
        <v>257</v>
      </c>
      <c r="B291" s="10" t="s">
        <v>603</v>
      </c>
      <c r="C291">
        <f>IF('Normalized Data'!E291&gt;labeling!$T$6,1,0)</f>
        <v>1</v>
      </c>
      <c r="D291">
        <f>IF('Normalized Data'!C291&gt;labeling!$U$6,1,0)</f>
        <v>1</v>
      </c>
      <c r="E291">
        <f>IF(('Normalized Data'!E291-'Normalized Data'!F291)&gt;labeling!$X$6,1,0) * labeling!C291</f>
        <v>0</v>
      </c>
      <c r="F291">
        <f>IF(('Normalized Data'!C291-'Normalized Data'!D291)&gt;labeling!$Y$6,1,0) * labeling!D291</f>
        <v>0</v>
      </c>
      <c r="H291">
        <f>C291 * (1-D291) * IF(('Normalized Data'!E291-'Normalized Data'!C291)&gt;labeling!$V$6,1,0)</f>
        <v>0</v>
      </c>
      <c r="I291" s="19"/>
      <c r="J291">
        <f>D291 * (1-C291) * IF(('Normalized Data'!C291-'Normalized Data'!E291)&gt;labeling!$W$6,1,0)</f>
        <v>0</v>
      </c>
      <c r="L291">
        <f>IF((E291+F291)=2,1,E291+F291)</f>
        <v>0</v>
      </c>
      <c r="N291">
        <f>H291 * L291</f>
        <v>0</v>
      </c>
      <c r="P291">
        <f t="shared" si="6"/>
        <v>0</v>
      </c>
      <c r="Q291" s="23"/>
    </row>
    <row r="292" spans="1:17">
      <c r="A292" s="10" t="s">
        <v>258</v>
      </c>
      <c r="B292" s="10" t="s">
        <v>604</v>
      </c>
      <c r="C292">
        <f>IF('Normalized Data'!E292&gt;labeling!$T$6,1,0)</f>
        <v>0</v>
      </c>
      <c r="D292">
        <f>IF('Normalized Data'!C292&gt;labeling!$U$6,1,0)</f>
        <v>0</v>
      </c>
      <c r="E292">
        <f>IF(('Normalized Data'!E292-'Normalized Data'!F292)&gt;labeling!$X$6,1,0) * labeling!C292</f>
        <v>0</v>
      </c>
      <c r="F292">
        <f>IF(('Normalized Data'!C292-'Normalized Data'!D292)&gt;labeling!$Y$6,1,0) * labeling!D292</f>
        <v>0</v>
      </c>
      <c r="H292">
        <f>C292 * (1-D292) * IF(('Normalized Data'!E292-'Normalized Data'!C292)&gt;labeling!$V$6,1,0)</f>
        <v>0</v>
      </c>
      <c r="J292">
        <f>D292 * (1-C292) * IF(('Normalized Data'!C292-'Normalized Data'!E292)&gt;labeling!$W$6,1,0)</f>
        <v>0</v>
      </c>
      <c r="L292">
        <f>IF((E292+F292)=2,1,E292+F292)</f>
        <v>0</v>
      </c>
      <c r="N292">
        <f>H292 * L292</f>
        <v>0</v>
      </c>
      <c r="P292">
        <f t="shared" si="6"/>
        <v>0</v>
      </c>
      <c r="Q292" s="23"/>
    </row>
    <row r="293" spans="1:17">
      <c r="A293" s="10" t="s">
        <v>259</v>
      </c>
      <c r="B293" s="10" t="s">
        <v>605</v>
      </c>
      <c r="C293">
        <f>IF('Normalized Data'!E293&gt;labeling!$T$6,1,0)</f>
        <v>0</v>
      </c>
      <c r="D293">
        <f>IF('Normalized Data'!C293&gt;labeling!$U$6,1,0)</f>
        <v>0</v>
      </c>
      <c r="E293">
        <f>IF(('Normalized Data'!E293-'Normalized Data'!F293)&gt;labeling!$X$6,1,0) * labeling!C293</f>
        <v>0</v>
      </c>
      <c r="F293">
        <f>IF(('Normalized Data'!C293-'Normalized Data'!D293)&gt;labeling!$Y$6,1,0) * labeling!D293</f>
        <v>0</v>
      </c>
      <c r="H293">
        <f>C293 * (1-D293) * IF(('Normalized Data'!E293-'Normalized Data'!C293)&gt;labeling!$V$6,1,0)</f>
        <v>0</v>
      </c>
      <c r="I293" s="19" t="s">
        <v>1168</v>
      </c>
      <c r="J293">
        <f>D293 * (1-C293) * IF(('Normalized Data'!C293-'Normalized Data'!E293)&gt;labeling!$W$6,1,0)</f>
        <v>0</v>
      </c>
      <c r="L293">
        <f>IF((E293+F293)=2,1,E293+F293)</f>
        <v>0</v>
      </c>
      <c r="N293">
        <f>H293 * L293</f>
        <v>0</v>
      </c>
      <c r="O293" s="24" t="s">
        <v>1174</v>
      </c>
      <c r="P293">
        <f t="shared" si="6"/>
        <v>0</v>
      </c>
      <c r="Q293" s="23"/>
    </row>
    <row r="294" spans="1:17">
      <c r="A294" s="10" t="s">
        <v>260</v>
      </c>
      <c r="B294" s="10" t="s">
        <v>606</v>
      </c>
      <c r="C294">
        <f>IF('Normalized Data'!E294&gt;labeling!$T$6,1,0)</f>
        <v>0</v>
      </c>
      <c r="D294">
        <f>IF('Normalized Data'!C294&gt;labeling!$U$6,1,0)</f>
        <v>0</v>
      </c>
      <c r="E294">
        <f>IF(('Normalized Data'!E294-'Normalized Data'!F294)&gt;labeling!$X$6,1,0) * labeling!C294</f>
        <v>0</v>
      </c>
      <c r="F294">
        <f>IF(('Normalized Data'!C294-'Normalized Data'!D294)&gt;labeling!$Y$6,1,0) * labeling!D294</f>
        <v>0</v>
      </c>
      <c r="H294">
        <f>C294 * (1-D294) * IF(('Normalized Data'!E294-'Normalized Data'!C294)&gt;labeling!$V$6,1,0)</f>
        <v>0</v>
      </c>
      <c r="J294">
        <f>D294 * (1-C294) * IF(('Normalized Data'!C294-'Normalized Data'!E294)&gt;labeling!$W$6,1,0)</f>
        <v>0</v>
      </c>
      <c r="L294">
        <f>IF((E294+F294)=2,1,E294+F294)</f>
        <v>0</v>
      </c>
      <c r="N294">
        <f>H294 * L294</f>
        <v>0</v>
      </c>
      <c r="P294">
        <f t="shared" si="6"/>
        <v>0</v>
      </c>
      <c r="Q294" s="23"/>
    </row>
    <row r="295" spans="1:17">
      <c r="A295" s="10" t="s">
        <v>261</v>
      </c>
      <c r="B295" s="10" t="s">
        <v>607</v>
      </c>
      <c r="C295">
        <f>IF('Normalized Data'!E295&gt;labeling!$T$6,1,0)</f>
        <v>1</v>
      </c>
      <c r="D295">
        <f>IF('Normalized Data'!C295&gt;labeling!$U$6,1,0)</f>
        <v>0</v>
      </c>
      <c r="E295">
        <f>IF(('Normalized Data'!E295-'Normalized Data'!F295)&gt;labeling!$X$6,1,0) * labeling!C295</f>
        <v>1</v>
      </c>
      <c r="F295">
        <f>IF(('Normalized Data'!C295-'Normalized Data'!D295)&gt;labeling!$Y$6,1,0) * labeling!D295</f>
        <v>0</v>
      </c>
      <c r="H295">
        <f>C295 * (1-D295) * IF(('Normalized Data'!E295-'Normalized Data'!C295)&gt;labeling!$V$6,1,0)</f>
        <v>1</v>
      </c>
      <c r="I295" s="18"/>
      <c r="J295">
        <f>D295 * (1-C295) * IF(('Normalized Data'!C295-'Normalized Data'!E295)&gt;labeling!$W$6,1,0)</f>
        <v>0</v>
      </c>
      <c r="L295">
        <f>IF((E295+F295)=2,1,E295+F295)</f>
        <v>1</v>
      </c>
      <c r="N295">
        <f>H295 * L295</f>
        <v>1</v>
      </c>
      <c r="O295" s="18"/>
      <c r="P295">
        <f t="shared" si="6"/>
        <v>0</v>
      </c>
      <c r="Q295" s="23"/>
    </row>
    <row r="296" spans="1:17">
      <c r="A296" s="10" t="s">
        <v>262</v>
      </c>
      <c r="B296" s="10" t="s">
        <v>608</v>
      </c>
      <c r="C296">
        <f>IF('Normalized Data'!E296&gt;labeling!$T$6,1,0)</f>
        <v>1</v>
      </c>
      <c r="D296">
        <f>IF('Normalized Data'!C296&gt;labeling!$U$6,1,0)</f>
        <v>1</v>
      </c>
      <c r="E296">
        <f>IF(('Normalized Data'!E296-'Normalized Data'!F296)&gt;labeling!$X$6,1,0) * labeling!C296</f>
        <v>1</v>
      </c>
      <c r="F296">
        <f>IF(('Normalized Data'!C296-'Normalized Data'!D296)&gt;labeling!$Y$6,1,0) * labeling!D296</f>
        <v>0</v>
      </c>
      <c r="H296">
        <f>C296 * (1-D296) * IF(('Normalized Data'!E296-'Normalized Data'!C296)&gt;labeling!$V$6,1,0)</f>
        <v>0</v>
      </c>
      <c r="J296">
        <f>D296 * (1-C296) * IF(('Normalized Data'!C296-'Normalized Data'!E296)&gt;labeling!$W$6,1,0)</f>
        <v>0</v>
      </c>
      <c r="L296">
        <f>IF((E296+F296)=2,1,E296+F296)</f>
        <v>1</v>
      </c>
      <c r="N296">
        <f>H296 * L296</f>
        <v>0</v>
      </c>
      <c r="P296">
        <f t="shared" si="6"/>
        <v>0</v>
      </c>
      <c r="Q296" s="23"/>
    </row>
    <row r="297" spans="1:17">
      <c r="A297" s="10" t="s">
        <v>263</v>
      </c>
      <c r="B297" s="10" t="s">
        <v>609</v>
      </c>
      <c r="C297">
        <f>IF('Normalized Data'!E297&gt;labeling!$T$6,1,0)</f>
        <v>0</v>
      </c>
      <c r="D297">
        <f>IF('Normalized Data'!C297&gt;labeling!$U$6,1,0)</f>
        <v>0</v>
      </c>
      <c r="E297">
        <f>IF(('Normalized Data'!E297-'Normalized Data'!F297)&gt;labeling!$X$6,1,0) * labeling!C297</f>
        <v>0</v>
      </c>
      <c r="F297">
        <f>IF(('Normalized Data'!C297-'Normalized Data'!D297)&gt;labeling!$Y$6,1,0) * labeling!D297</f>
        <v>0</v>
      </c>
      <c r="H297">
        <f>C297 * (1-D297) * IF(('Normalized Data'!E297-'Normalized Data'!C297)&gt;labeling!$V$6,1,0)</f>
        <v>0</v>
      </c>
      <c r="J297">
        <f>D297 * (1-C297) * IF(('Normalized Data'!C297-'Normalized Data'!E297)&gt;labeling!$W$6,1,0)</f>
        <v>0</v>
      </c>
      <c r="L297">
        <f>IF((E297+F297)=2,1,E297+F297)</f>
        <v>0</v>
      </c>
      <c r="N297">
        <f>H297 * L297</f>
        <v>0</v>
      </c>
      <c r="P297">
        <f t="shared" si="6"/>
        <v>0</v>
      </c>
      <c r="Q297" s="23"/>
    </row>
    <row r="298" spans="1:17">
      <c r="A298" s="10" t="s">
        <v>264</v>
      </c>
      <c r="B298" s="10" t="s">
        <v>610</v>
      </c>
      <c r="C298">
        <f>IF('Normalized Data'!E298&gt;labeling!$T$6,1,0)</f>
        <v>1</v>
      </c>
      <c r="D298">
        <f>IF('Normalized Data'!C298&gt;labeling!$U$6,1,0)</f>
        <v>0</v>
      </c>
      <c r="E298">
        <f>IF(('Normalized Data'!E298-'Normalized Data'!F298)&gt;labeling!$X$6,1,0) * labeling!C298</f>
        <v>1</v>
      </c>
      <c r="F298">
        <f>IF(('Normalized Data'!C298-'Normalized Data'!D298)&gt;labeling!$Y$6,1,0) * labeling!D298</f>
        <v>0</v>
      </c>
      <c r="H298">
        <f>C298 * (1-D298) * IF(('Normalized Data'!E298-'Normalized Data'!C298)&gt;labeling!$V$6,1,0)</f>
        <v>1</v>
      </c>
      <c r="I298" s="18"/>
      <c r="J298">
        <f>D298 * (1-C298) * IF(('Normalized Data'!C298-'Normalized Data'!E298)&gt;labeling!$W$6,1,0)</f>
        <v>0</v>
      </c>
      <c r="L298">
        <f>IF((E298+F298)=2,1,E298+F298)</f>
        <v>1</v>
      </c>
      <c r="N298">
        <f>H298 * L298</f>
        <v>1</v>
      </c>
      <c r="O298" s="18"/>
      <c r="P298">
        <f t="shared" si="6"/>
        <v>0</v>
      </c>
      <c r="Q298" s="23"/>
    </row>
    <row r="299" spans="1:17">
      <c r="A299" s="10" t="s">
        <v>265</v>
      </c>
      <c r="B299" s="10" t="s">
        <v>611</v>
      </c>
      <c r="C299">
        <f>IF('Normalized Data'!E299&gt;labeling!$T$6,1,0)</f>
        <v>0</v>
      </c>
      <c r="D299">
        <f>IF('Normalized Data'!C299&gt;labeling!$U$6,1,0)</f>
        <v>0</v>
      </c>
      <c r="E299">
        <f>IF(('Normalized Data'!E299-'Normalized Data'!F299)&gt;labeling!$X$6,1,0) * labeling!C299</f>
        <v>0</v>
      </c>
      <c r="F299">
        <f>IF(('Normalized Data'!C299-'Normalized Data'!D299)&gt;labeling!$Y$6,1,0) * labeling!D299</f>
        <v>0</v>
      </c>
      <c r="H299">
        <f>C299 * (1-D299) * IF(('Normalized Data'!E299-'Normalized Data'!C299)&gt;labeling!$V$6,1,0)</f>
        <v>0</v>
      </c>
      <c r="J299">
        <f>D299 * (1-C299) * IF(('Normalized Data'!C299-'Normalized Data'!E299)&gt;labeling!$W$6,1,0)</f>
        <v>0</v>
      </c>
      <c r="L299">
        <f>IF((E299+F299)=2,1,E299+F299)</f>
        <v>0</v>
      </c>
      <c r="N299">
        <f>H299 * L299</f>
        <v>0</v>
      </c>
      <c r="P299">
        <f t="shared" si="6"/>
        <v>0</v>
      </c>
      <c r="Q299" s="23"/>
    </row>
    <row r="300" spans="1:17">
      <c r="A300" s="10" t="s">
        <v>266</v>
      </c>
      <c r="B300" s="10" t="s">
        <v>612</v>
      </c>
      <c r="C300">
        <f>IF('Normalized Data'!E300&gt;labeling!$T$6,1,0)</f>
        <v>1</v>
      </c>
      <c r="D300">
        <f>IF('Normalized Data'!C300&gt;labeling!$U$6,1,0)</f>
        <v>0</v>
      </c>
      <c r="E300">
        <f>IF(('Normalized Data'!E300-'Normalized Data'!F300)&gt;labeling!$X$6,1,0) * labeling!C300</f>
        <v>1</v>
      </c>
      <c r="F300">
        <f>IF(('Normalized Data'!C300-'Normalized Data'!D300)&gt;labeling!$Y$6,1,0) * labeling!D300</f>
        <v>0</v>
      </c>
      <c r="H300">
        <f>C300 * (1-D300) * IF(('Normalized Data'!E300-'Normalized Data'!C300)&gt;labeling!$V$6,1,0)</f>
        <v>1</v>
      </c>
      <c r="I300" s="19" t="s">
        <v>1168</v>
      </c>
      <c r="J300">
        <f>D300 * (1-C300) * IF(('Normalized Data'!C300-'Normalized Data'!E300)&gt;labeling!$W$6,1,0)</f>
        <v>0</v>
      </c>
      <c r="L300">
        <f>IF((E300+F300)=2,1,E300+F300)</f>
        <v>1</v>
      </c>
      <c r="N300">
        <f>H300 * L300</f>
        <v>1</v>
      </c>
      <c r="O300" s="19" t="s">
        <v>1173</v>
      </c>
      <c r="P300">
        <f t="shared" si="6"/>
        <v>0</v>
      </c>
      <c r="Q300" s="23"/>
    </row>
    <row r="301" spans="1:17">
      <c r="A301" s="10" t="s">
        <v>613</v>
      </c>
      <c r="B301" s="10" t="s">
        <v>614</v>
      </c>
      <c r="C301">
        <f>IF('Normalized Data'!E301&gt;labeling!$T$6,1,0)</f>
        <v>1</v>
      </c>
      <c r="D301">
        <f>IF('Normalized Data'!C301&gt;labeling!$U$6,1,0)</f>
        <v>1</v>
      </c>
      <c r="E301">
        <f>IF(('Normalized Data'!E301-'Normalized Data'!F301)&gt;labeling!$X$6,1,0) * labeling!C301</f>
        <v>1</v>
      </c>
      <c r="F301">
        <f>IF(('Normalized Data'!C301-'Normalized Data'!D301)&gt;labeling!$Y$6,1,0) * labeling!D301</f>
        <v>0</v>
      </c>
      <c r="H301">
        <f>C301 * (1-D301) * IF(('Normalized Data'!E301-'Normalized Data'!C301)&gt;labeling!$V$6,1,0)</f>
        <v>0</v>
      </c>
      <c r="J301">
        <f>D301 * (1-C301) * IF(('Normalized Data'!C301-'Normalized Data'!E301)&gt;labeling!$W$6,1,0)</f>
        <v>0</v>
      </c>
      <c r="L301">
        <f>IF((E301+F301)=2,1,E301+F301)</f>
        <v>1</v>
      </c>
      <c r="N301">
        <f>H301 * L301</f>
        <v>0</v>
      </c>
      <c r="P301">
        <f t="shared" si="6"/>
        <v>0</v>
      </c>
      <c r="Q301" s="23"/>
    </row>
    <row r="302" spans="1:17">
      <c r="A302" s="10" t="s">
        <v>615</v>
      </c>
      <c r="B302" s="10" t="s">
        <v>616</v>
      </c>
      <c r="C302">
        <f>IF('Normalized Data'!E302&gt;labeling!$T$6,1,0)</f>
        <v>1</v>
      </c>
      <c r="D302">
        <f>IF('Normalized Data'!C302&gt;labeling!$U$6,1,0)</f>
        <v>0</v>
      </c>
      <c r="E302">
        <f>IF(('Normalized Data'!E302-'Normalized Data'!F302)&gt;labeling!$X$6,1,0) * labeling!C302</f>
        <v>1</v>
      </c>
      <c r="F302">
        <f>IF(('Normalized Data'!C302-'Normalized Data'!D302)&gt;labeling!$Y$6,1,0) * labeling!D302</f>
        <v>0</v>
      </c>
      <c r="H302">
        <f>C302 * (1-D302) * IF(('Normalized Data'!E302-'Normalized Data'!C302)&gt;labeling!$V$6,1,0)</f>
        <v>1</v>
      </c>
      <c r="I302" s="18"/>
      <c r="J302">
        <f>D302 * (1-C302) * IF(('Normalized Data'!C302-'Normalized Data'!E302)&gt;labeling!$W$6,1,0)</f>
        <v>0</v>
      </c>
      <c r="L302">
        <f>IF((E302+F302)=2,1,E302+F302)</f>
        <v>1</v>
      </c>
      <c r="N302">
        <f>H302 * L302</f>
        <v>1</v>
      </c>
      <c r="O302" s="18"/>
      <c r="P302">
        <f t="shared" si="6"/>
        <v>0</v>
      </c>
      <c r="Q302" s="23"/>
    </row>
    <row r="303" spans="1:17">
      <c r="A303" s="10" t="s">
        <v>617</v>
      </c>
      <c r="B303" s="10" t="s">
        <v>618</v>
      </c>
      <c r="C303">
        <f>IF('Normalized Data'!E303&gt;labeling!$T$6,1,0)</f>
        <v>1</v>
      </c>
      <c r="D303">
        <f>IF('Normalized Data'!C303&gt;labeling!$U$6,1,0)</f>
        <v>1</v>
      </c>
      <c r="E303">
        <f>IF(('Normalized Data'!E303-'Normalized Data'!F303)&gt;labeling!$X$6,1,0) * labeling!C303</f>
        <v>0</v>
      </c>
      <c r="F303">
        <f>IF(('Normalized Data'!C303-'Normalized Data'!D303)&gt;labeling!$Y$6,1,0) * labeling!D303</f>
        <v>0</v>
      </c>
      <c r="H303">
        <f>C303 * (1-D303) * IF(('Normalized Data'!E303-'Normalized Data'!C303)&gt;labeling!$V$6,1,0)</f>
        <v>0</v>
      </c>
      <c r="I303" s="16"/>
      <c r="J303">
        <f>D303 * (1-C303) * IF(('Normalized Data'!C303-'Normalized Data'!E303)&gt;labeling!$W$6,1,0)</f>
        <v>0</v>
      </c>
      <c r="L303">
        <f>IF((E303+F303)=2,1,E303+F303)</f>
        <v>0</v>
      </c>
      <c r="N303">
        <f>H303 * L303</f>
        <v>0</v>
      </c>
      <c r="P303">
        <f t="shared" si="6"/>
        <v>0</v>
      </c>
      <c r="Q303" s="23"/>
    </row>
    <row r="304" spans="1:17">
      <c r="A304" s="10" t="s">
        <v>619</v>
      </c>
      <c r="B304" s="10" t="s">
        <v>620</v>
      </c>
      <c r="C304">
        <f>IF('Normalized Data'!E304&gt;labeling!$T$6,1,0)</f>
        <v>0</v>
      </c>
      <c r="D304">
        <f>IF('Normalized Data'!C304&gt;labeling!$U$6,1,0)</f>
        <v>0</v>
      </c>
      <c r="E304">
        <f>IF(('Normalized Data'!E304-'Normalized Data'!F304)&gt;labeling!$X$6,1,0) * labeling!C304</f>
        <v>0</v>
      </c>
      <c r="F304">
        <f>IF(('Normalized Data'!C304-'Normalized Data'!D304)&gt;labeling!$Y$6,1,0) * labeling!D304</f>
        <v>0</v>
      </c>
      <c r="H304">
        <f>C304 * (1-D304) * IF(('Normalized Data'!E304-'Normalized Data'!C304)&gt;labeling!$V$6,1,0)</f>
        <v>0</v>
      </c>
      <c r="J304">
        <f>D304 * (1-C304) * IF(('Normalized Data'!C304-'Normalized Data'!E304)&gt;labeling!$W$6,1,0)</f>
        <v>0</v>
      </c>
      <c r="L304">
        <f>IF((E304+F304)=2,1,E304+F304)</f>
        <v>0</v>
      </c>
      <c r="N304">
        <f>H304 * L304</f>
        <v>0</v>
      </c>
      <c r="P304">
        <f t="shared" si="6"/>
        <v>0</v>
      </c>
      <c r="Q304" s="23"/>
    </row>
    <row r="305" spans="1:17">
      <c r="A305" s="11" t="s">
        <v>621</v>
      </c>
      <c r="B305" s="11" t="s">
        <v>622</v>
      </c>
      <c r="C305">
        <f>IF('Normalized Data'!E305&gt;labeling!$T$6,1,0)</f>
        <v>0</v>
      </c>
      <c r="D305">
        <f>IF('Normalized Data'!C305&gt;labeling!$U$6,1,0)</f>
        <v>0</v>
      </c>
      <c r="E305">
        <f>IF(('Normalized Data'!E305-'Normalized Data'!F305)&gt;labeling!$X$6,1,0) * labeling!C305</f>
        <v>0</v>
      </c>
      <c r="F305">
        <f>IF(('Normalized Data'!C305-'Normalized Data'!D305)&gt;labeling!$Y$6,1,0) * labeling!D305</f>
        <v>0</v>
      </c>
      <c r="H305">
        <f>C305 * (1-D305) * IF(('Normalized Data'!E305-'Normalized Data'!C305)&gt;labeling!$V$6,1,0)</f>
        <v>0</v>
      </c>
      <c r="J305">
        <f>D305 * (1-C305) * IF(('Normalized Data'!C305-'Normalized Data'!E305)&gt;labeling!$W$6,1,0)</f>
        <v>0</v>
      </c>
      <c r="L305">
        <f>IF((E305+F305)=2,1,E305+F305)</f>
        <v>0</v>
      </c>
      <c r="N305">
        <f>H305 * L305</f>
        <v>0</v>
      </c>
      <c r="P305">
        <f t="shared" si="6"/>
        <v>0</v>
      </c>
      <c r="Q305" s="23"/>
    </row>
    <row r="306" spans="1:17">
      <c r="A306" s="11" t="s">
        <v>623</v>
      </c>
      <c r="B306" s="11" t="s">
        <v>624</v>
      </c>
      <c r="C306">
        <f>IF('Normalized Data'!E306&gt;labeling!$T$6,1,0)</f>
        <v>0</v>
      </c>
      <c r="D306">
        <f>IF('Normalized Data'!C306&gt;labeling!$U$6,1,0)</f>
        <v>0</v>
      </c>
      <c r="E306">
        <f>IF(('Normalized Data'!E306-'Normalized Data'!F306)&gt;labeling!$X$6,1,0) * labeling!C306</f>
        <v>0</v>
      </c>
      <c r="F306">
        <f>IF(('Normalized Data'!C306-'Normalized Data'!D306)&gt;labeling!$Y$6,1,0) * labeling!D306</f>
        <v>0</v>
      </c>
      <c r="H306">
        <f>C306 * (1-D306) * IF(('Normalized Data'!E306-'Normalized Data'!C306)&gt;labeling!$V$6,1,0)</f>
        <v>0</v>
      </c>
      <c r="J306">
        <f>D306 * (1-C306) * IF(('Normalized Data'!C306-'Normalized Data'!E306)&gt;labeling!$W$6,1,0)</f>
        <v>0</v>
      </c>
      <c r="L306">
        <f>IF((E306+F306)=2,1,E306+F306)</f>
        <v>0</v>
      </c>
      <c r="N306">
        <f>H306 * L306</f>
        <v>0</v>
      </c>
      <c r="P306">
        <f t="shared" si="6"/>
        <v>0</v>
      </c>
      <c r="Q306" s="23"/>
    </row>
    <row r="307" spans="1:17">
      <c r="A307" s="11" t="s">
        <v>625</v>
      </c>
      <c r="B307" s="11" t="s">
        <v>626</v>
      </c>
      <c r="C307">
        <f>IF('Normalized Data'!E307&gt;labeling!$T$6,1,0)</f>
        <v>0</v>
      </c>
      <c r="D307">
        <f>IF('Normalized Data'!C307&gt;labeling!$U$6,1,0)</f>
        <v>0</v>
      </c>
      <c r="E307">
        <f>IF(('Normalized Data'!E307-'Normalized Data'!F307)&gt;labeling!$X$6,1,0) * labeling!C307</f>
        <v>0</v>
      </c>
      <c r="F307">
        <f>IF(('Normalized Data'!C307-'Normalized Data'!D307)&gt;labeling!$Y$6,1,0) * labeling!D307</f>
        <v>0</v>
      </c>
      <c r="H307">
        <f>C307 * (1-D307) * IF(('Normalized Data'!E307-'Normalized Data'!C307)&gt;labeling!$V$6,1,0)</f>
        <v>0</v>
      </c>
      <c r="J307">
        <f>D307 * (1-C307) * IF(('Normalized Data'!C307-'Normalized Data'!E307)&gt;labeling!$W$6,1,0)</f>
        <v>0</v>
      </c>
      <c r="L307">
        <f>IF((E307+F307)=2,1,E307+F307)</f>
        <v>0</v>
      </c>
      <c r="N307">
        <f>H307 * L307</f>
        <v>0</v>
      </c>
      <c r="P307">
        <f t="shared" si="6"/>
        <v>0</v>
      </c>
      <c r="Q307" s="23"/>
    </row>
    <row r="308" spans="1:17">
      <c r="A308" s="11" t="s">
        <v>627</v>
      </c>
      <c r="B308" s="11" t="s">
        <v>628</v>
      </c>
      <c r="C308">
        <f>IF('Normalized Data'!E308&gt;labeling!$T$6,1,0)</f>
        <v>1</v>
      </c>
      <c r="D308">
        <f>IF('Normalized Data'!C308&gt;labeling!$U$6,1,0)</f>
        <v>1</v>
      </c>
      <c r="E308">
        <f>IF(('Normalized Data'!E308-'Normalized Data'!F308)&gt;labeling!$X$6,1,0) * labeling!C308</f>
        <v>0</v>
      </c>
      <c r="F308">
        <f>IF(('Normalized Data'!C308-'Normalized Data'!D308)&gt;labeling!$Y$6,1,0) * labeling!D308</f>
        <v>0</v>
      </c>
      <c r="H308">
        <f>C308 * (1-D308) * IF(('Normalized Data'!E308-'Normalized Data'!C308)&gt;labeling!$V$6,1,0)</f>
        <v>0</v>
      </c>
      <c r="J308">
        <f>D308 * (1-C308) * IF(('Normalized Data'!C308-'Normalized Data'!E308)&gt;labeling!$W$6,1,0)</f>
        <v>0</v>
      </c>
      <c r="L308">
        <f>IF((E308+F308)=2,1,E308+F308)</f>
        <v>0</v>
      </c>
      <c r="N308">
        <f>H308 * L308</f>
        <v>0</v>
      </c>
      <c r="P308">
        <f t="shared" si="6"/>
        <v>0</v>
      </c>
      <c r="Q308" s="23"/>
    </row>
    <row r="309" spans="1:17">
      <c r="A309" s="11" t="s">
        <v>629</v>
      </c>
      <c r="B309" s="11" t="s">
        <v>630</v>
      </c>
      <c r="C309">
        <f>IF('Normalized Data'!E309&gt;labeling!$T$6,1,0)</f>
        <v>1</v>
      </c>
      <c r="D309">
        <f>IF('Normalized Data'!C309&gt;labeling!$U$6,1,0)</f>
        <v>1</v>
      </c>
      <c r="E309">
        <f>IF(('Normalized Data'!E309-'Normalized Data'!F309)&gt;labeling!$X$6,1,0) * labeling!C309</f>
        <v>0</v>
      </c>
      <c r="F309">
        <f>IF(('Normalized Data'!C309-'Normalized Data'!D309)&gt;labeling!$Y$6,1,0) * labeling!D309</f>
        <v>0</v>
      </c>
      <c r="H309">
        <f>C309 * (1-D309) * IF(('Normalized Data'!E309-'Normalized Data'!C309)&gt;labeling!$V$6,1,0)</f>
        <v>0</v>
      </c>
      <c r="J309">
        <f>D309 * (1-C309) * IF(('Normalized Data'!C309-'Normalized Data'!E309)&gt;labeling!$W$6,1,0)</f>
        <v>0</v>
      </c>
      <c r="L309">
        <f>IF((E309+F309)=2,1,E309+F309)</f>
        <v>0</v>
      </c>
      <c r="N309">
        <f>H309 * L309</f>
        <v>0</v>
      </c>
      <c r="P309">
        <f t="shared" si="6"/>
        <v>0</v>
      </c>
      <c r="Q309" s="23"/>
    </row>
    <row r="310" spans="1:17">
      <c r="A310" s="11" t="s">
        <v>631</v>
      </c>
      <c r="B310" s="11" t="s">
        <v>632</v>
      </c>
      <c r="C310">
        <f>IF('Normalized Data'!E310&gt;labeling!$T$6,1,0)</f>
        <v>0</v>
      </c>
      <c r="D310">
        <f>IF('Normalized Data'!C310&gt;labeling!$U$6,1,0)</f>
        <v>0</v>
      </c>
      <c r="E310">
        <f>IF(('Normalized Data'!E310-'Normalized Data'!F310)&gt;labeling!$X$6,1,0) * labeling!C310</f>
        <v>0</v>
      </c>
      <c r="F310">
        <f>IF(('Normalized Data'!C310-'Normalized Data'!D310)&gt;labeling!$Y$6,1,0) * labeling!D310</f>
        <v>0</v>
      </c>
      <c r="H310">
        <f>C310 * (1-D310) * IF(('Normalized Data'!E310-'Normalized Data'!C310)&gt;labeling!$V$6,1,0)</f>
        <v>0</v>
      </c>
      <c r="I310" s="19" t="s">
        <v>1168</v>
      </c>
      <c r="J310">
        <f>D310 * (1-C310) * IF(('Normalized Data'!C310-'Normalized Data'!E310)&gt;labeling!$W$6,1,0)</f>
        <v>0</v>
      </c>
      <c r="L310">
        <f>IF((E310+F310)=2,1,E310+F310)</f>
        <v>0</v>
      </c>
      <c r="N310">
        <f>H310 * L310</f>
        <v>0</v>
      </c>
      <c r="O310" s="24" t="s">
        <v>1170</v>
      </c>
      <c r="P310">
        <f t="shared" si="6"/>
        <v>0</v>
      </c>
      <c r="Q310" s="23"/>
    </row>
    <row r="311" spans="1:17">
      <c r="A311" s="11" t="s">
        <v>633</v>
      </c>
      <c r="B311" s="11" t="s">
        <v>634</v>
      </c>
      <c r="C311">
        <f>IF('Normalized Data'!E311&gt;labeling!$T$6,1,0)</f>
        <v>0</v>
      </c>
      <c r="D311">
        <f>IF('Normalized Data'!C311&gt;labeling!$U$6,1,0)</f>
        <v>0</v>
      </c>
      <c r="E311">
        <f>IF(('Normalized Data'!E311-'Normalized Data'!F311)&gt;labeling!$X$6,1,0) * labeling!C311</f>
        <v>0</v>
      </c>
      <c r="F311">
        <f>IF(('Normalized Data'!C311-'Normalized Data'!D311)&gt;labeling!$Y$6,1,0) * labeling!D311</f>
        <v>0</v>
      </c>
      <c r="H311">
        <f>C311 * (1-D311) * IF(('Normalized Data'!E311-'Normalized Data'!C311)&gt;labeling!$V$6,1,0)</f>
        <v>0</v>
      </c>
      <c r="I311" s="19" t="s">
        <v>1168</v>
      </c>
      <c r="J311">
        <f>D311 * (1-C311) * IF(('Normalized Data'!C311-'Normalized Data'!E311)&gt;labeling!$W$6,1,0)</f>
        <v>0</v>
      </c>
      <c r="L311">
        <f>IF((E311+F311)=2,1,E311+F311)</f>
        <v>0</v>
      </c>
      <c r="N311">
        <f>H311 * L311</f>
        <v>0</v>
      </c>
      <c r="O311" s="24" t="s">
        <v>1173</v>
      </c>
      <c r="P311">
        <f t="shared" si="6"/>
        <v>0</v>
      </c>
      <c r="Q311" s="23"/>
    </row>
    <row r="312" spans="1:17">
      <c r="A312" s="11" t="s">
        <v>635</v>
      </c>
      <c r="B312" s="11" t="s">
        <v>636</v>
      </c>
      <c r="C312">
        <f>IF('Normalized Data'!E312&gt;labeling!$T$6,1,0)</f>
        <v>0</v>
      </c>
      <c r="D312">
        <f>IF('Normalized Data'!C312&gt;labeling!$U$6,1,0)</f>
        <v>0</v>
      </c>
      <c r="E312">
        <f>IF(('Normalized Data'!E312-'Normalized Data'!F312)&gt;labeling!$X$6,1,0) * labeling!C312</f>
        <v>0</v>
      </c>
      <c r="F312">
        <f>IF(('Normalized Data'!C312-'Normalized Data'!D312)&gt;labeling!$Y$6,1,0) * labeling!D312</f>
        <v>0</v>
      </c>
      <c r="H312">
        <f>C312 * (1-D312) * IF(('Normalized Data'!E312-'Normalized Data'!C312)&gt;labeling!$V$6,1,0)</f>
        <v>0</v>
      </c>
      <c r="J312">
        <f>D312 * (1-C312) * IF(('Normalized Data'!C312-'Normalized Data'!E312)&gt;labeling!$W$6,1,0)</f>
        <v>0</v>
      </c>
      <c r="L312">
        <f>IF((E312+F312)=2,1,E312+F312)</f>
        <v>0</v>
      </c>
      <c r="N312">
        <f>H312 * L312</f>
        <v>0</v>
      </c>
      <c r="P312">
        <f t="shared" si="6"/>
        <v>0</v>
      </c>
      <c r="Q312" s="23"/>
    </row>
    <row r="313" spans="1:17">
      <c r="A313" s="11" t="s">
        <v>637</v>
      </c>
      <c r="B313" s="11" t="s">
        <v>638</v>
      </c>
      <c r="C313">
        <f>IF('Normalized Data'!E313&gt;labeling!$T$6,1,0)</f>
        <v>1</v>
      </c>
      <c r="D313">
        <f>IF('Normalized Data'!C313&gt;labeling!$U$6,1,0)</f>
        <v>1</v>
      </c>
      <c r="E313">
        <f>IF(('Normalized Data'!E313-'Normalized Data'!F313)&gt;labeling!$X$6,1,0) * labeling!C313</f>
        <v>0</v>
      </c>
      <c r="F313">
        <f>IF(('Normalized Data'!C313-'Normalized Data'!D313)&gt;labeling!$Y$6,1,0) * labeling!D313</f>
        <v>0</v>
      </c>
      <c r="H313">
        <f>C313 * (1-D313) * IF(('Normalized Data'!E313-'Normalized Data'!C313)&gt;labeling!$V$6,1,0)</f>
        <v>0</v>
      </c>
      <c r="J313">
        <f>D313 * (1-C313) * IF(('Normalized Data'!C313-'Normalized Data'!E313)&gt;labeling!$W$6,1,0)</f>
        <v>0</v>
      </c>
      <c r="L313">
        <f>IF((E313+F313)=2,1,E313+F313)</f>
        <v>0</v>
      </c>
      <c r="N313">
        <f>H313 * L313</f>
        <v>0</v>
      </c>
      <c r="P313">
        <f t="shared" si="6"/>
        <v>0</v>
      </c>
      <c r="Q313" s="23"/>
    </row>
    <row r="314" spans="1:17">
      <c r="A314" s="11" t="s">
        <v>639</v>
      </c>
      <c r="B314" s="11" t="s">
        <v>640</v>
      </c>
      <c r="C314">
        <f>IF('Normalized Data'!E314&gt;labeling!$T$6,1,0)</f>
        <v>0</v>
      </c>
      <c r="D314">
        <f>IF('Normalized Data'!C314&gt;labeling!$U$6,1,0)</f>
        <v>0</v>
      </c>
      <c r="E314">
        <f>IF(('Normalized Data'!E314-'Normalized Data'!F314)&gt;labeling!$X$6,1,0) * labeling!C314</f>
        <v>0</v>
      </c>
      <c r="F314">
        <f>IF(('Normalized Data'!C314-'Normalized Data'!D314)&gt;labeling!$Y$6,1,0) * labeling!D314</f>
        <v>0</v>
      </c>
      <c r="H314">
        <f>C314 * (1-D314) * IF(('Normalized Data'!E314-'Normalized Data'!C314)&gt;labeling!$V$6,1,0)</f>
        <v>0</v>
      </c>
      <c r="J314">
        <f>D314 * (1-C314) * IF(('Normalized Data'!C314-'Normalized Data'!E314)&gt;labeling!$W$6,1,0)</f>
        <v>0</v>
      </c>
      <c r="L314">
        <f>IF((E314+F314)=2,1,E314+F314)</f>
        <v>0</v>
      </c>
      <c r="N314">
        <f>H314 * L314</f>
        <v>0</v>
      </c>
      <c r="P314">
        <f t="shared" si="6"/>
        <v>0</v>
      </c>
      <c r="Q314" s="23"/>
    </row>
    <row r="315" spans="1:17">
      <c r="A315" s="11" t="s">
        <v>641</v>
      </c>
      <c r="B315" s="11" t="s">
        <v>642</v>
      </c>
      <c r="C315">
        <f>IF('Normalized Data'!E315&gt;labeling!$T$6,1,0)</f>
        <v>1</v>
      </c>
      <c r="D315">
        <f>IF('Normalized Data'!C315&gt;labeling!$U$6,1,0)</f>
        <v>1</v>
      </c>
      <c r="E315">
        <f>IF(('Normalized Data'!E315-'Normalized Data'!F315)&gt;labeling!$X$6,1,0) * labeling!C315</f>
        <v>0</v>
      </c>
      <c r="F315">
        <f>IF(('Normalized Data'!C315-'Normalized Data'!D315)&gt;labeling!$Y$6,1,0) * labeling!D315</f>
        <v>1</v>
      </c>
      <c r="H315">
        <f>C315 * (1-D315) * IF(('Normalized Data'!E315-'Normalized Data'!C315)&gt;labeling!$V$6,1,0)</f>
        <v>0</v>
      </c>
      <c r="J315">
        <f>D315 * (1-C315) * IF(('Normalized Data'!C315-'Normalized Data'!E315)&gt;labeling!$W$6,1,0)</f>
        <v>0</v>
      </c>
      <c r="L315">
        <f>IF((E315+F315)=2,1,E315+F315)</f>
        <v>1</v>
      </c>
      <c r="N315">
        <f>H315 * L315</f>
        <v>0</v>
      </c>
      <c r="P315">
        <f t="shared" si="6"/>
        <v>0</v>
      </c>
      <c r="Q315" s="23"/>
    </row>
    <row r="316" spans="1:17">
      <c r="A316" s="11" t="s">
        <v>643</v>
      </c>
      <c r="B316" s="11" t="s">
        <v>644</v>
      </c>
      <c r="C316">
        <f>IF('Normalized Data'!E316&gt;labeling!$T$6,1,0)</f>
        <v>0</v>
      </c>
      <c r="D316">
        <f>IF('Normalized Data'!C316&gt;labeling!$U$6,1,0)</f>
        <v>0</v>
      </c>
      <c r="E316">
        <f>IF(('Normalized Data'!E316-'Normalized Data'!F316)&gt;labeling!$X$6,1,0) * labeling!C316</f>
        <v>0</v>
      </c>
      <c r="F316">
        <f>IF(('Normalized Data'!C316-'Normalized Data'!D316)&gt;labeling!$Y$6,1,0) * labeling!D316</f>
        <v>0</v>
      </c>
      <c r="H316">
        <f>C316 * (1-D316) * IF(('Normalized Data'!E316-'Normalized Data'!C316)&gt;labeling!$V$6,1,0)</f>
        <v>0</v>
      </c>
      <c r="J316">
        <f>D316 * (1-C316) * IF(('Normalized Data'!C316-'Normalized Data'!E316)&gt;labeling!$W$6,1,0)</f>
        <v>0</v>
      </c>
      <c r="L316">
        <f>IF((E316+F316)=2,1,E316+F316)</f>
        <v>0</v>
      </c>
      <c r="N316">
        <f>H316 * L316</f>
        <v>0</v>
      </c>
      <c r="P316">
        <f t="shared" si="6"/>
        <v>0</v>
      </c>
      <c r="Q316" s="23"/>
    </row>
    <row r="317" spans="1:17">
      <c r="A317" s="11" t="s">
        <v>645</v>
      </c>
      <c r="B317" s="11" t="s">
        <v>646</v>
      </c>
      <c r="C317">
        <f>IF('Normalized Data'!E317&gt;labeling!$T$6,1,0)</f>
        <v>0</v>
      </c>
      <c r="D317">
        <f>IF('Normalized Data'!C317&gt;labeling!$U$6,1,0)</f>
        <v>0</v>
      </c>
      <c r="E317">
        <f>IF(('Normalized Data'!E317-'Normalized Data'!F317)&gt;labeling!$X$6,1,0) * labeling!C317</f>
        <v>0</v>
      </c>
      <c r="F317">
        <f>IF(('Normalized Data'!C317-'Normalized Data'!D317)&gt;labeling!$Y$6,1,0) * labeling!D317</f>
        <v>0</v>
      </c>
      <c r="H317">
        <f>C317 * (1-D317) * IF(('Normalized Data'!E317-'Normalized Data'!C317)&gt;labeling!$V$6,1,0)</f>
        <v>0</v>
      </c>
      <c r="I317" s="19" t="s">
        <v>1168</v>
      </c>
      <c r="J317">
        <f>D317 * (1-C317) * IF(('Normalized Data'!C317-'Normalized Data'!E317)&gt;labeling!$W$6,1,0)</f>
        <v>0</v>
      </c>
      <c r="L317">
        <f>IF((E317+F317)=2,1,E317+F317)</f>
        <v>0</v>
      </c>
      <c r="N317">
        <f>H317 * L317</f>
        <v>0</v>
      </c>
      <c r="O317" s="24" t="s">
        <v>1176</v>
      </c>
      <c r="P317">
        <f t="shared" si="6"/>
        <v>0</v>
      </c>
      <c r="Q317" s="23"/>
    </row>
    <row r="318" spans="1:17">
      <c r="A318" s="11" t="s">
        <v>647</v>
      </c>
      <c r="B318" s="11" t="s">
        <v>648</v>
      </c>
      <c r="C318">
        <f>IF('Normalized Data'!E318&gt;labeling!$T$6,1,0)</f>
        <v>0</v>
      </c>
      <c r="D318">
        <f>IF('Normalized Data'!C318&gt;labeling!$U$6,1,0)</f>
        <v>0</v>
      </c>
      <c r="E318">
        <f>IF(('Normalized Data'!E318-'Normalized Data'!F318)&gt;labeling!$X$6,1,0) * labeling!C318</f>
        <v>0</v>
      </c>
      <c r="F318">
        <f>IF(('Normalized Data'!C318-'Normalized Data'!D318)&gt;labeling!$Y$6,1,0) * labeling!D318</f>
        <v>0</v>
      </c>
      <c r="H318">
        <f>C318 * (1-D318) * IF(('Normalized Data'!E318-'Normalized Data'!C318)&gt;labeling!$V$6,1,0)</f>
        <v>0</v>
      </c>
      <c r="I318" s="19" t="s">
        <v>1168</v>
      </c>
      <c r="J318">
        <f>D318 * (1-C318) * IF(('Normalized Data'!C318-'Normalized Data'!E318)&gt;labeling!$W$6,1,0)</f>
        <v>0</v>
      </c>
      <c r="L318">
        <f>IF((E318+F318)=2,1,E318+F318)</f>
        <v>0</v>
      </c>
      <c r="N318">
        <f>H318 * L318</f>
        <v>0</v>
      </c>
      <c r="O318" s="24" t="s">
        <v>1176</v>
      </c>
      <c r="P318">
        <f t="shared" si="6"/>
        <v>0</v>
      </c>
      <c r="Q318" s="23"/>
    </row>
    <row r="319" spans="1:17">
      <c r="A319" s="11" t="s">
        <v>649</v>
      </c>
      <c r="B319" s="11" t="s">
        <v>650</v>
      </c>
      <c r="C319">
        <f>IF('Normalized Data'!E319&gt;labeling!$T$6,1,0)</f>
        <v>0</v>
      </c>
      <c r="D319">
        <f>IF('Normalized Data'!C319&gt;labeling!$U$6,1,0)</f>
        <v>0</v>
      </c>
      <c r="E319">
        <f>IF(('Normalized Data'!E319-'Normalized Data'!F319)&gt;labeling!$X$6,1,0) * labeling!C319</f>
        <v>0</v>
      </c>
      <c r="F319">
        <f>IF(('Normalized Data'!C319-'Normalized Data'!D319)&gt;labeling!$Y$6,1,0) * labeling!D319</f>
        <v>0</v>
      </c>
      <c r="H319">
        <f>C319 * (1-D319) * IF(('Normalized Data'!E319-'Normalized Data'!C319)&gt;labeling!$V$6,1,0)</f>
        <v>0</v>
      </c>
      <c r="I319" s="19" t="s">
        <v>1168</v>
      </c>
      <c r="J319">
        <f>D319 * (1-C319) * IF(('Normalized Data'!C319-'Normalized Data'!E319)&gt;labeling!$W$6,1,0)</f>
        <v>0</v>
      </c>
      <c r="L319">
        <f>IF((E319+F319)=2,1,E319+F319)</f>
        <v>0</v>
      </c>
      <c r="N319">
        <f>H319 * L319</f>
        <v>0</v>
      </c>
      <c r="O319" s="24" t="s">
        <v>1176</v>
      </c>
      <c r="P319">
        <f t="shared" si="6"/>
        <v>0</v>
      </c>
      <c r="Q319" s="23"/>
    </row>
    <row r="320" spans="1:17">
      <c r="A320" s="11" t="s">
        <v>651</v>
      </c>
      <c r="B320" s="11" t="s">
        <v>652</v>
      </c>
      <c r="C320">
        <f>IF('Normalized Data'!E320&gt;labeling!$T$6,1,0)</f>
        <v>0</v>
      </c>
      <c r="D320">
        <f>IF('Normalized Data'!C320&gt;labeling!$U$6,1,0)</f>
        <v>1</v>
      </c>
      <c r="E320">
        <f>IF(('Normalized Data'!E320-'Normalized Data'!F320)&gt;labeling!$X$6,1,0) * labeling!C320</f>
        <v>0</v>
      </c>
      <c r="F320">
        <f>IF(('Normalized Data'!C320-'Normalized Data'!D320)&gt;labeling!$Y$6,1,0) * labeling!D320</f>
        <v>0</v>
      </c>
      <c r="H320">
        <f>C320 * (1-D320) * IF(('Normalized Data'!E320-'Normalized Data'!C320)&gt;labeling!$V$6,1,0)</f>
        <v>0</v>
      </c>
      <c r="J320">
        <f>D320 * (1-C320) * IF(('Normalized Data'!C320-'Normalized Data'!E320)&gt;labeling!$W$6,1,0)</f>
        <v>1</v>
      </c>
      <c r="K320" s="19" t="s">
        <v>1169</v>
      </c>
      <c r="L320">
        <f>IF((E320+F320)=2,1,E320+F320)</f>
        <v>0</v>
      </c>
      <c r="N320">
        <f>H320 * L320</f>
        <v>0</v>
      </c>
      <c r="P320">
        <f t="shared" si="6"/>
        <v>0</v>
      </c>
      <c r="Q320" s="26" t="s">
        <v>1170</v>
      </c>
    </row>
    <row r="321" spans="1:17">
      <c r="A321" s="11" t="s">
        <v>653</v>
      </c>
      <c r="B321" s="11" t="s">
        <v>654</v>
      </c>
      <c r="C321">
        <f>IF('Normalized Data'!E321&gt;labeling!$T$6,1,0)</f>
        <v>0</v>
      </c>
      <c r="D321">
        <f>IF('Normalized Data'!C321&gt;labeling!$U$6,1,0)</f>
        <v>0</v>
      </c>
      <c r="E321">
        <f>IF(('Normalized Data'!E321-'Normalized Data'!F321)&gt;labeling!$X$6,1,0) * labeling!C321</f>
        <v>0</v>
      </c>
      <c r="F321">
        <f>IF(('Normalized Data'!C321-'Normalized Data'!D321)&gt;labeling!$Y$6,1,0) * labeling!D321</f>
        <v>0</v>
      </c>
      <c r="H321">
        <f>C321 * (1-D321) * IF(('Normalized Data'!E321-'Normalized Data'!C321)&gt;labeling!$V$6,1,0)</f>
        <v>0</v>
      </c>
      <c r="J321">
        <f>D321 * (1-C321) * IF(('Normalized Data'!C321-'Normalized Data'!E321)&gt;labeling!$W$6,1,0)</f>
        <v>0</v>
      </c>
      <c r="L321">
        <f>IF((E321+F321)=2,1,E321+F321)</f>
        <v>0</v>
      </c>
      <c r="N321">
        <f>H321 * L321</f>
        <v>0</v>
      </c>
      <c r="P321">
        <f t="shared" si="6"/>
        <v>0</v>
      </c>
      <c r="Q321" s="23"/>
    </row>
    <row r="322" spans="1:17">
      <c r="A322" s="11" t="s">
        <v>655</v>
      </c>
      <c r="B322" s="11" t="s">
        <v>656</v>
      </c>
      <c r="C322">
        <f>IF('Normalized Data'!E322&gt;labeling!$T$6,1,0)</f>
        <v>0</v>
      </c>
      <c r="D322">
        <f>IF('Normalized Data'!C322&gt;labeling!$U$6,1,0)</f>
        <v>0</v>
      </c>
      <c r="E322">
        <f>IF(('Normalized Data'!E322-'Normalized Data'!F322)&gt;labeling!$X$6,1,0) * labeling!C322</f>
        <v>0</v>
      </c>
      <c r="F322">
        <f>IF(('Normalized Data'!C322-'Normalized Data'!D322)&gt;labeling!$Y$6,1,0) * labeling!D322</f>
        <v>0</v>
      </c>
      <c r="H322">
        <f>C322 * (1-D322) * IF(('Normalized Data'!E322-'Normalized Data'!C322)&gt;labeling!$V$6,1,0)</f>
        <v>0</v>
      </c>
      <c r="J322">
        <f>D322 * (1-C322) * IF(('Normalized Data'!C322-'Normalized Data'!E322)&gt;labeling!$W$6,1,0)</f>
        <v>0</v>
      </c>
      <c r="L322">
        <f>IF((E322+F322)=2,1,E322+F322)</f>
        <v>0</v>
      </c>
      <c r="N322">
        <f>H322 * L322</f>
        <v>0</v>
      </c>
      <c r="P322">
        <f t="shared" si="6"/>
        <v>0</v>
      </c>
      <c r="Q322" s="23"/>
    </row>
    <row r="323" spans="1:17">
      <c r="A323" s="11" t="s">
        <v>657</v>
      </c>
      <c r="B323" s="11" t="s">
        <v>658</v>
      </c>
      <c r="C323">
        <f>IF('Normalized Data'!E323&gt;labeling!$T$6,1,0)</f>
        <v>1</v>
      </c>
      <c r="D323">
        <f>IF('Normalized Data'!C323&gt;labeling!$U$6,1,0)</f>
        <v>0</v>
      </c>
      <c r="E323">
        <f>IF(('Normalized Data'!E323-'Normalized Data'!F323)&gt;labeling!$X$6,1,0) * labeling!C323</f>
        <v>0</v>
      </c>
      <c r="F323">
        <f>IF(('Normalized Data'!C323-'Normalized Data'!D323)&gt;labeling!$Y$6,1,0) * labeling!D323</f>
        <v>0</v>
      </c>
      <c r="H323">
        <f>C323 * (1-D323) * IF(('Normalized Data'!E323-'Normalized Data'!C323)&gt;labeling!$V$6,1,0)</f>
        <v>1</v>
      </c>
      <c r="I323" s="19" t="s">
        <v>1168</v>
      </c>
      <c r="J323">
        <f>D323 * (1-C323) * IF(('Normalized Data'!C323-'Normalized Data'!E323)&gt;labeling!$W$6,1,0)</f>
        <v>0</v>
      </c>
      <c r="L323">
        <f>IF((E323+F323)=2,1,E323+F323)</f>
        <v>0</v>
      </c>
      <c r="N323">
        <f>H323 * L323</f>
        <v>0</v>
      </c>
      <c r="O323" s="24" t="s">
        <v>1176</v>
      </c>
      <c r="P323">
        <f t="shared" si="6"/>
        <v>0</v>
      </c>
      <c r="Q323" s="23"/>
    </row>
    <row r="324" spans="1:17">
      <c r="A324" s="11" t="s">
        <v>659</v>
      </c>
      <c r="B324" s="11" t="s">
        <v>660</v>
      </c>
      <c r="C324">
        <f>IF('Normalized Data'!E324&gt;labeling!$T$6,1,0)</f>
        <v>1</v>
      </c>
      <c r="D324">
        <f>IF('Normalized Data'!C324&gt;labeling!$U$6,1,0)</f>
        <v>0</v>
      </c>
      <c r="E324">
        <f>IF(('Normalized Data'!E324-'Normalized Data'!F324)&gt;labeling!$X$6,1,0) * labeling!C324</f>
        <v>1</v>
      </c>
      <c r="F324">
        <f>IF(('Normalized Data'!C324-'Normalized Data'!D324)&gt;labeling!$Y$6,1,0) * labeling!D324</f>
        <v>0</v>
      </c>
      <c r="H324">
        <f>C324 * (1-D324) * IF(('Normalized Data'!E324-'Normalized Data'!C324)&gt;labeling!$V$6,1,0)</f>
        <v>1</v>
      </c>
      <c r="I324" s="19" t="s">
        <v>1168</v>
      </c>
      <c r="J324">
        <f>D324 * (1-C324) * IF(('Normalized Data'!C324-'Normalized Data'!E324)&gt;labeling!$W$6,1,0)</f>
        <v>0</v>
      </c>
      <c r="L324">
        <f>IF((E324+F324)=2,1,E324+F324)</f>
        <v>1</v>
      </c>
      <c r="N324">
        <f>H324 * L324</f>
        <v>1</v>
      </c>
      <c r="O324" s="19" t="s">
        <v>1176</v>
      </c>
      <c r="P324">
        <f t="shared" si="6"/>
        <v>0</v>
      </c>
      <c r="Q324" s="23"/>
    </row>
    <row r="325" spans="1:17">
      <c r="A325" s="11" t="s">
        <v>661</v>
      </c>
      <c r="B325" s="11" t="s">
        <v>662</v>
      </c>
      <c r="C325">
        <f>IF('Normalized Data'!E325&gt;labeling!$T$6,1,0)</f>
        <v>0</v>
      </c>
      <c r="D325">
        <f>IF('Normalized Data'!C325&gt;labeling!$U$6,1,0)</f>
        <v>0</v>
      </c>
      <c r="E325">
        <f>IF(('Normalized Data'!E325-'Normalized Data'!F325)&gt;labeling!$X$6,1,0) * labeling!C325</f>
        <v>0</v>
      </c>
      <c r="F325">
        <f>IF(('Normalized Data'!C325-'Normalized Data'!D325)&gt;labeling!$Y$6,1,0) * labeling!D325</f>
        <v>0</v>
      </c>
      <c r="H325">
        <f>C325 * (1-D325) * IF(('Normalized Data'!E325-'Normalized Data'!C325)&gt;labeling!$V$6,1,0)</f>
        <v>0</v>
      </c>
      <c r="J325">
        <f>D325 * (1-C325) * IF(('Normalized Data'!C325-'Normalized Data'!E325)&gt;labeling!$W$6,1,0)</f>
        <v>0</v>
      </c>
      <c r="L325">
        <f>IF((E325+F325)=2,1,E325+F325)</f>
        <v>0</v>
      </c>
      <c r="N325">
        <f>H325 * L325</f>
        <v>0</v>
      </c>
      <c r="P325">
        <f t="shared" si="6"/>
        <v>0</v>
      </c>
      <c r="Q325" s="23"/>
    </row>
    <row r="326" spans="1:17">
      <c r="A326" s="11" t="s">
        <v>663</v>
      </c>
      <c r="B326" s="11" t="s">
        <v>664</v>
      </c>
      <c r="C326">
        <f>IF('Normalized Data'!E326&gt;labeling!$T$6,1,0)</f>
        <v>1</v>
      </c>
      <c r="D326">
        <f>IF('Normalized Data'!C326&gt;labeling!$U$6,1,0)</f>
        <v>0</v>
      </c>
      <c r="E326">
        <f>IF(('Normalized Data'!E326-'Normalized Data'!F326)&gt;labeling!$X$6,1,0) * labeling!C326</f>
        <v>1</v>
      </c>
      <c r="F326">
        <f>IF(('Normalized Data'!C326-'Normalized Data'!D326)&gt;labeling!$Y$6,1,0) * labeling!D326</f>
        <v>0</v>
      </c>
      <c r="H326">
        <f>C326 * (1-D326) * IF(('Normalized Data'!E326-'Normalized Data'!C326)&gt;labeling!$V$6,1,0)</f>
        <v>1</v>
      </c>
      <c r="I326" s="21"/>
      <c r="J326">
        <f>D326 * (1-C326) * IF(('Normalized Data'!C326-'Normalized Data'!E326)&gt;labeling!$W$6,1,0)</f>
        <v>0</v>
      </c>
      <c r="L326">
        <f>IF((E326+F326)=2,1,E326+F326)</f>
        <v>1</v>
      </c>
      <c r="N326">
        <f>H326 * L326</f>
        <v>1</v>
      </c>
      <c r="O326" s="21"/>
      <c r="P326">
        <f t="shared" si="6"/>
        <v>0</v>
      </c>
      <c r="Q326" s="23"/>
    </row>
    <row r="327" spans="1:17">
      <c r="A327" s="11" t="s">
        <v>665</v>
      </c>
      <c r="B327" s="11" t="s">
        <v>666</v>
      </c>
      <c r="C327">
        <f>IF('Normalized Data'!E327&gt;labeling!$T$6,1,0)</f>
        <v>1</v>
      </c>
      <c r="D327">
        <f>IF('Normalized Data'!C327&gt;labeling!$U$6,1,0)</f>
        <v>1</v>
      </c>
      <c r="E327">
        <f>IF(('Normalized Data'!E327-'Normalized Data'!F327)&gt;labeling!$X$6,1,0) * labeling!C327</f>
        <v>1</v>
      </c>
      <c r="F327">
        <f>IF(('Normalized Data'!C327-'Normalized Data'!D327)&gt;labeling!$Y$6,1,0) * labeling!D327</f>
        <v>1</v>
      </c>
      <c r="H327">
        <f>C327 * (1-D327) * IF(('Normalized Data'!E327-'Normalized Data'!C327)&gt;labeling!$V$6,1,0)</f>
        <v>0</v>
      </c>
      <c r="J327">
        <f>D327 * (1-C327) * IF(('Normalized Data'!C327-'Normalized Data'!E327)&gt;labeling!$W$6,1,0)</f>
        <v>0</v>
      </c>
      <c r="L327">
        <f>IF((E327+F327)=2,1,E327+F327)</f>
        <v>1</v>
      </c>
      <c r="N327">
        <f>H327 * L327</f>
        <v>0</v>
      </c>
      <c r="P327">
        <f t="shared" si="6"/>
        <v>0</v>
      </c>
      <c r="Q327" s="23"/>
    </row>
    <row r="328" spans="1:17">
      <c r="A328" s="11" t="s">
        <v>667</v>
      </c>
      <c r="B328" s="11" t="s">
        <v>668</v>
      </c>
      <c r="C328">
        <f>IF('Normalized Data'!E328&gt;labeling!$T$6,1,0)</f>
        <v>1</v>
      </c>
      <c r="D328">
        <f>IF('Normalized Data'!C328&gt;labeling!$U$6,1,0)</f>
        <v>0</v>
      </c>
      <c r="E328">
        <f>IF(('Normalized Data'!E328-'Normalized Data'!F328)&gt;labeling!$X$6,1,0) * labeling!C328</f>
        <v>1</v>
      </c>
      <c r="F328">
        <f>IF(('Normalized Data'!C328-'Normalized Data'!D328)&gt;labeling!$Y$6,1,0) * labeling!D328</f>
        <v>0</v>
      </c>
      <c r="H328">
        <f>C328 * (1-D328) * IF(('Normalized Data'!E328-'Normalized Data'!C328)&gt;labeling!$V$6,1,0)</f>
        <v>1</v>
      </c>
      <c r="I328" s="17"/>
      <c r="J328">
        <f>D328 * (1-C328) * IF(('Normalized Data'!C328-'Normalized Data'!E328)&gt;labeling!$W$6,1,0)</f>
        <v>0</v>
      </c>
      <c r="L328">
        <f>IF((E328+F328)=2,1,E328+F328)</f>
        <v>1</v>
      </c>
      <c r="N328">
        <f>H328 * L328</f>
        <v>1</v>
      </c>
      <c r="O328" s="19"/>
      <c r="P328">
        <f t="shared" si="6"/>
        <v>0</v>
      </c>
      <c r="Q328" s="23"/>
    </row>
    <row r="329" spans="1:17">
      <c r="A329" s="11" t="s">
        <v>669</v>
      </c>
      <c r="B329" s="11" t="s">
        <v>670</v>
      </c>
      <c r="C329">
        <f>IF('Normalized Data'!E329&gt;labeling!$T$6,1,0)</f>
        <v>1</v>
      </c>
      <c r="D329">
        <f>IF('Normalized Data'!C329&gt;labeling!$U$6,1,0)</f>
        <v>0</v>
      </c>
      <c r="E329">
        <f>IF(('Normalized Data'!E329-'Normalized Data'!F329)&gt;labeling!$X$6,1,0) * labeling!C329</f>
        <v>1</v>
      </c>
      <c r="F329">
        <f>IF(('Normalized Data'!C329-'Normalized Data'!D329)&gt;labeling!$Y$6,1,0) * labeling!D329</f>
        <v>0</v>
      </c>
      <c r="H329">
        <f>C329 * (1-D329) * IF(('Normalized Data'!E329-'Normalized Data'!C329)&gt;labeling!$V$6,1,0)</f>
        <v>1</v>
      </c>
      <c r="I329" s="17"/>
      <c r="J329">
        <f>D329 * (1-C329) * IF(('Normalized Data'!C329-'Normalized Data'!E329)&gt;labeling!$W$6,1,0)</f>
        <v>0</v>
      </c>
      <c r="L329">
        <f>IF((E329+F329)=2,1,E329+F329)</f>
        <v>1</v>
      </c>
      <c r="N329">
        <f>H329 * L329</f>
        <v>1</v>
      </c>
      <c r="O329" s="19"/>
      <c r="P329">
        <f t="shared" si="6"/>
        <v>0</v>
      </c>
      <c r="Q329" s="23"/>
    </row>
    <row r="330" spans="1:17">
      <c r="A330" s="11" t="s">
        <v>671</v>
      </c>
      <c r="B330" s="11" t="s">
        <v>672</v>
      </c>
      <c r="C330">
        <f>IF('Normalized Data'!E330&gt;labeling!$T$6,1,0)</f>
        <v>1</v>
      </c>
      <c r="D330">
        <f>IF('Normalized Data'!C330&gt;labeling!$U$6,1,0)</f>
        <v>0</v>
      </c>
      <c r="E330">
        <f>IF(('Normalized Data'!E330-'Normalized Data'!F330)&gt;labeling!$X$6,1,0) * labeling!C330</f>
        <v>1</v>
      </c>
      <c r="F330">
        <f>IF(('Normalized Data'!C330-'Normalized Data'!D330)&gt;labeling!$Y$6,1,0) * labeling!D330</f>
        <v>0</v>
      </c>
      <c r="H330">
        <f>C330 * (1-D330) * IF(('Normalized Data'!E330-'Normalized Data'!C330)&gt;labeling!$V$6,1,0)</f>
        <v>1</v>
      </c>
      <c r="I330" s="19" t="s">
        <v>1168</v>
      </c>
      <c r="J330">
        <f>D330 * (1-C330) * IF(('Normalized Data'!C330-'Normalized Data'!E330)&gt;labeling!$W$6,1,0)</f>
        <v>0</v>
      </c>
      <c r="L330">
        <f>IF((E330+F330)=2,1,E330+F330)</f>
        <v>1</v>
      </c>
      <c r="N330">
        <f>H330 * L330</f>
        <v>1</v>
      </c>
      <c r="O330" s="19" t="s">
        <v>1173</v>
      </c>
      <c r="P330">
        <f t="shared" si="6"/>
        <v>0</v>
      </c>
      <c r="Q330" s="23"/>
    </row>
    <row r="331" spans="1:17">
      <c r="A331" s="11" t="s">
        <v>673</v>
      </c>
      <c r="B331" s="11" t="s">
        <v>674</v>
      </c>
      <c r="C331">
        <f>IF('Normalized Data'!E331&gt;labeling!$T$6,1,0)</f>
        <v>0</v>
      </c>
      <c r="D331">
        <f>IF('Normalized Data'!C331&gt;labeling!$U$6,1,0)</f>
        <v>0</v>
      </c>
      <c r="E331">
        <f>IF(('Normalized Data'!E331-'Normalized Data'!F331)&gt;labeling!$X$6,1,0) * labeling!C331</f>
        <v>0</v>
      </c>
      <c r="F331">
        <f>IF(('Normalized Data'!C331-'Normalized Data'!D331)&gt;labeling!$Y$6,1,0) * labeling!D331</f>
        <v>0</v>
      </c>
      <c r="H331">
        <f>C331 * (1-D331) * IF(('Normalized Data'!E331-'Normalized Data'!C331)&gt;labeling!$V$6,1,0)</f>
        <v>0</v>
      </c>
      <c r="J331">
        <f>D331 * (1-C331) * IF(('Normalized Data'!C331-'Normalized Data'!E331)&gt;labeling!$W$6,1,0)</f>
        <v>0</v>
      </c>
      <c r="L331">
        <f>IF((E331+F331)=2,1,E331+F331)</f>
        <v>0</v>
      </c>
      <c r="N331">
        <f>H331 * L331</f>
        <v>0</v>
      </c>
      <c r="P331">
        <f t="shared" si="6"/>
        <v>0</v>
      </c>
      <c r="Q331" s="23"/>
    </row>
    <row r="332" spans="1:17">
      <c r="A332" s="11" t="s">
        <v>675</v>
      </c>
      <c r="B332" s="11" t="s">
        <v>676</v>
      </c>
      <c r="C332">
        <f>IF('Normalized Data'!E332&gt;labeling!$T$6,1,0)</f>
        <v>1</v>
      </c>
      <c r="D332">
        <f>IF('Normalized Data'!C332&gt;labeling!$U$6,1,0)</f>
        <v>1</v>
      </c>
      <c r="E332">
        <f>IF(('Normalized Data'!E332-'Normalized Data'!F332)&gt;labeling!$X$6,1,0) * labeling!C332</f>
        <v>0</v>
      </c>
      <c r="F332">
        <f>IF(('Normalized Data'!C332-'Normalized Data'!D332)&gt;labeling!$Y$6,1,0) * labeling!D332</f>
        <v>0</v>
      </c>
      <c r="H332">
        <f>C332 * (1-D332) * IF(('Normalized Data'!E332-'Normalized Data'!C332)&gt;labeling!$V$6,1,0)</f>
        <v>0</v>
      </c>
      <c r="J332">
        <f>D332 * (1-C332) * IF(('Normalized Data'!C332-'Normalized Data'!E332)&gt;labeling!$W$6,1,0)</f>
        <v>0</v>
      </c>
      <c r="L332">
        <f>IF((E332+F332)=2,1,E332+F332)</f>
        <v>0</v>
      </c>
      <c r="N332">
        <f>H332 * L332</f>
        <v>0</v>
      </c>
      <c r="P332">
        <f t="shared" si="6"/>
        <v>0</v>
      </c>
      <c r="Q332" s="23"/>
    </row>
    <row r="333" spans="1:17">
      <c r="A333" s="11" t="s">
        <v>677</v>
      </c>
      <c r="B333" s="11" t="s">
        <v>678</v>
      </c>
      <c r="C333">
        <f>IF('Normalized Data'!E333&gt;labeling!$T$6,1,0)</f>
        <v>1</v>
      </c>
      <c r="D333">
        <f>IF('Normalized Data'!C333&gt;labeling!$U$6,1,0)</f>
        <v>1</v>
      </c>
      <c r="E333">
        <f>IF(('Normalized Data'!E333-'Normalized Data'!F333)&gt;labeling!$X$6,1,0) * labeling!C333</f>
        <v>0</v>
      </c>
      <c r="F333">
        <f>IF(('Normalized Data'!C333-'Normalized Data'!D333)&gt;labeling!$Y$6,1,0) * labeling!D333</f>
        <v>0</v>
      </c>
      <c r="H333">
        <f>C333 * (1-D333) * IF(('Normalized Data'!E333-'Normalized Data'!C333)&gt;labeling!$V$6,1,0)</f>
        <v>0</v>
      </c>
      <c r="J333">
        <f>D333 * (1-C333) * IF(('Normalized Data'!C333-'Normalized Data'!E333)&gt;labeling!$W$6,1,0)</f>
        <v>0</v>
      </c>
      <c r="L333">
        <f>IF((E333+F333)=2,1,E333+F333)</f>
        <v>0</v>
      </c>
      <c r="N333">
        <f>H333 * L333</f>
        <v>0</v>
      </c>
      <c r="P333">
        <f t="shared" si="6"/>
        <v>0</v>
      </c>
      <c r="Q333" s="23"/>
    </row>
    <row r="334" spans="1:17">
      <c r="A334" s="11" t="s">
        <v>679</v>
      </c>
      <c r="B334" s="11" t="s">
        <v>680</v>
      </c>
      <c r="C334">
        <f>IF('Normalized Data'!E334&gt;labeling!$T$6,1,0)</f>
        <v>0</v>
      </c>
      <c r="D334">
        <f>IF('Normalized Data'!C334&gt;labeling!$U$6,1,0)</f>
        <v>0</v>
      </c>
      <c r="E334">
        <f>IF(('Normalized Data'!E334-'Normalized Data'!F334)&gt;labeling!$X$6,1,0) * labeling!C334</f>
        <v>0</v>
      </c>
      <c r="F334">
        <f>IF(('Normalized Data'!C334-'Normalized Data'!D334)&gt;labeling!$Y$6,1,0) * labeling!D334</f>
        <v>0</v>
      </c>
      <c r="H334">
        <f>C334 * (1-D334) * IF(('Normalized Data'!E334-'Normalized Data'!C334)&gt;labeling!$V$6,1,0)</f>
        <v>0</v>
      </c>
      <c r="J334">
        <f>D334 * (1-C334) * IF(('Normalized Data'!C334-'Normalized Data'!E334)&gt;labeling!$W$6,1,0)</f>
        <v>0</v>
      </c>
      <c r="L334">
        <f>IF((E334+F334)=2,1,E334+F334)</f>
        <v>0</v>
      </c>
      <c r="N334">
        <f>H334 * L334</f>
        <v>0</v>
      </c>
      <c r="P334">
        <f t="shared" si="6"/>
        <v>0</v>
      </c>
      <c r="Q334" s="23"/>
    </row>
    <row r="335" spans="1:17">
      <c r="A335" s="11" t="s">
        <v>681</v>
      </c>
      <c r="B335" s="11" t="s">
        <v>682</v>
      </c>
      <c r="C335">
        <f>IF('Normalized Data'!E335&gt;labeling!$T$6,1,0)</f>
        <v>0</v>
      </c>
      <c r="D335">
        <f>IF('Normalized Data'!C335&gt;labeling!$U$6,1,0)</f>
        <v>0</v>
      </c>
      <c r="E335">
        <f>IF(('Normalized Data'!E335-'Normalized Data'!F335)&gt;labeling!$X$6,1,0) * labeling!C335</f>
        <v>0</v>
      </c>
      <c r="F335">
        <f>IF(('Normalized Data'!C335-'Normalized Data'!D335)&gt;labeling!$Y$6,1,0) * labeling!D335</f>
        <v>0</v>
      </c>
      <c r="H335">
        <f>C335 * (1-D335) * IF(('Normalized Data'!E335-'Normalized Data'!C335)&gt;labeling!$V$6,1,0)</f>
        <v>0</v>
      </c>
      <c r="J335">
        <f>D335 * (1-C335) * IF(('Normalized Data'!C335-'Normalized Data'!E335)&gt;labeling!$W$6,1,0)</f>
        <v>0</v>
      </c>
      <c r="L335">
        <f>IF((E335+F335)=2,1,E335+F335)</f>
        <v>0</v>
      </c>
      <c r="N335">
        <f>H335 * L335</f>
        <v>0</v>
      </c>
      <c r="P335">
        <f t="shared" ref="P335:P398" si="7">J335 * L335</f>
        <v>0</v>
      </c>
      <c r="Q335" s="23"/>
    </row>
    <row r="336" spans="1:17">
      <c r="A336" s="11" t="s">
        <v>683</v>
      </c>
      <c r="B336" s="11" t="s">
        <v>684</v>
      </c>
      <c r="C336">
        <f>IF('Normalized Data'!E336&gt;labeling!$T$6,1,0)</f>
        <v>0</v>
      </c>
      <c r="D336">
        <f>IF('Normalized Data'!C336&gt;labeling!$U$6,1,0)</f>
        <v>0</v>
      </c>
      <c r="E336">
        <f>IF(('Normalized Data'!E336-'Normalized Data'!F336)&gt;labeling!$X$6,1,0) * labeling!C336</f>
        <v>0</v>
      </c>
      <c r="F336">
        <f>IF(('Normalized Data'!C336-'Normalized Data'!D336)&gt;labeling!$Y$6,1,0) * labeling!D336</f>
        <v>0</v>
      </c>
      <c r="H336">
        <f>C336 * (1-D336) * IF(('Normalized Data'!E336-'Normalized Data'!C336)&gt;labeling!$V$6,1,0)</f>
        <v>0</v>
      </c>
      <c r="J336">
        <f>D336 * (1-C336) * IF(('Normalized Data'!C336-'Normalized Data'!E336)&gt;labeling!$W$6,1,0)</f>
        <v>0</v>
      </c>
      <c r="L336">
        <f>IF((E336+F336)=2,1,E336+F336)</f>
        <v>0</v>
      </c>
      <c r="N336">
        <f>H336 * L336</f>
        <v>0</v>
      </c>
      <c r="P336">
        <f t="shared" si="7"/>
        <v>0</v>
      </c>
      <c r="Q336" s="23"/>
    </row>
    <row r="337" spans="1:17">
      <c r="A337" s="11" t="s">
        <v>685</v>
      </c>
      <c r="B337" s="11" t="s">
        <v>686</v>
      </c>
      <c r="C337">
        <f>IF('Normalized Data'!E337&gt;labeling!$T$6,1,0)</f>
        <v>0</v>
      </c>
      <c r="D337">
        <f>IF('Normalized Data'!C337&gt;labeling!$U$6,1,0)</f>
        <v>0</v>
      </c>
      <c r="E337">
        <f>IF(('Normalized Data'!E337-'Normalized Data'!F337)&gt;labeling!$X$6,1,0) * labeling!C337</f>
        <v>0</v>
      </c>
      <c r="F337">
        <f>IF(('Normalized Data'!C337-'Normalized Data'!D337)&gt;labeling!$Y$6,1,0) * labeling!D337</f>
        <v>0</v>
      </c>
      <c r="H337">
        <f>C337 * (1-D337) * IF(('Normalized Data'!E337-'Normalized Data'!C337)&gt;labeling!$V$6,1,0)</f>
        <v>0</v>
      </c>
      <c r="J337">
        <f>D337 * (1-C337) * IF(('Normalized Data'!C337-'Normalized Data'!E337)&gt;labeling!$W$6,1,0)</f>
        <v>0</v>
      </c>
      <c r="L337">
        <f>IF((E337+F337)=2,1,E337+F337)</f>
        <v>0</v>
      </c>
      <c r="N337">
        <f>H337 * L337</f>
        <v>0</v>
      </c>
      <c r="P337">
        <f t="shared" si="7"/>
        <v>0</v>
      </c>
      <c r="Q337" s="23"/>
    </row>
    <row r="338" spans="1:17">
      <c r="A338" s="11" t="s">
        <v>687</v>
      </c>
      <c r="B338" s="11" t="s">
        <v>688</v>
      </c>
      <c r="C338">
        <f>IF('Normalized Data'!E338&gt;labeling!$T$6,1,0)</f>
        <v>0</v>
      </c>
      <c r="D338">
        <f>IF('Normalized Data'!C338&gt;labeling!$U$6,1,0)</f>
        <v>0</v>
      </c>
      <c r="E338">
        <f>IF(('Normalized Data'!E338-'Normalized Data'!F338)&gt;labeling!$X$6,1,0) * labeling!C338</f>
        <v>0</v>
      </c>
      <c r="F338">
        <f>IF(('Normalized Data'!C338-'Normalized Data'!D338)&gt;labeling!$Y$6,1,0) * labeling!D338</f>
        <v>0</v>
      </c>
      <c r="H338">
        <f>C338 * (1-D338) * IF(('Normalized Data'!E338-'Normalized Data'!C338)&gt;labeling!$V$6,1,0)</f>
        <v>0</v>
      </c>
      <c r="J338">
        <f>D338 * (1-C338) * IF(('Normalized Data'!C338-'Normalized Data'!E338)&gt;labeling!$W$6,1,0)</f>
        <v>0</v>
      </c>
      <c r="L338">
        <f>IF((E338+F338)=2,1,E338+F338)</f>
        <v>0</v>
      </c>
      <c r="N338">
        <f>H338 * L338</f>
        <v>0</v>
      </c>
      <c r="P338">
        <f t="shared" si="7"/>
        <v>0</v>
      </c>
      <c r="Q338" s="23"/>
    </row>
    <row r="339" spans="1:17">
      <c r="A339" s="11" t="s">
        <v>689</v>
      </c>
      <c r="B339" s="11" t="s">
        <v>690</v>
      </c>
      <c r="C339">
        <f>IF('Normalized Data'!E339&gt;labeling!$T$6,1,0)</f>
        <v>0</v>
      </c>
      <c r="D339">
        <f>IF('Normalized Data'!C339&gt;labeling!$U$6,1,0)</f>
        <v>0</v>
      </c>
      <c r="E339">
        <f>IF(('Normalized Data'!E339-'Normalized Data'!F339)&gt;labeling!$X$6,1,0) * labeling!C339</f>
        <v>0</v>
      </c>
      <c r="F339">
        <f>IF(('Normalized Data'!C339-'Normalized Data'!D339)&gt;labeling!$Y$6,1,0) * labeling!D339</f>
        <v>0</v>
      </c>
      <c r="H339">
        <f>C339 * (1-D339) * IF(('Normalized Data'!E339-'Normalized Data'!C339)&gt;labeling!$V$6,1,0)</f>
        <v>0</v>
      </c>
      <c r="I339" s="19" t="s">
        <v>1168</v>
      </c>
      <c r="J339">
        <f>D339 * (1-C339) * IF(('Normalized Data'!C339-'Normalized Data'!E339)&gt;labeling!$W$6,1,0)</f>
        <v>0</v>
      </c>
      <c r="L339">
        <f>IF((E339+F339)=2,1,E339+F339)</f>
        <v>0</v>
      </c>
      <c r="N339">
        <f>H339 * L339</f>
        <v>0</v>
      </c>
      <c r="O339" s="24" t="s">
        <v>1170</v>
      </c>
      <c r="P339">
        <f t="shared" si="7"/>
        <v>0</v>
      </c>
      <c r="Q339" s="23"/>
    </row>
    <row r="340" spans="1:17">
      <c r="A340" s="11" t="s">
        <v>691</v>
      </c>
      <c r="B340" s="11" t="s">
        <v>692</v>
      </c>
      <c r="C340">
        <f>IF('Normalized Data'!E340&gt;labeling!$T$6,1,0)</f>
        <v>0</v>
      </c>
      <c r="D340">
        <f>IF('Normalized Data'!C340&gt;labeling!$U$6,1,0)</f>
        <v>0</v>
      </c>
      <c r="E340">
        <f>IF(('Normalized Data'!E340-'Normalized Data'!F340)&gt;labeling!$X$6,1,0) * labeling!C340</f>
        <v>0</v>
      </c>
      <c r="F340">
        <f>IF(('Normalized Data'!C340-'Normalized Data'!D340)&gt;labeling!$Y$6,1,0) * labeling!D340</f>
        <v>0</v>
      </c>
      <c r="H340">
        <f>C340 * (1-D340) * IF(('Normalized Data'!E340-'Normalized Data'!C340)&gt;labeling!$V$6,1,0)</f>
        <v>0</v>
      </c>
      <c r="J340">
        <f>D340 * (1-C340) * IF(('Normalized Data'!C340-'Normalized Data'!E340)&gt;labeling!$W$6,1,0)</f>
        <v>0</v>
      </c>
      <c r="L340">
        <f>IF((E340+F340)=2,1,E340+F340)</f>
        <v>0</v>
      </c>
      <c r="N340">
        <f>H340 * L340</f>
        <v>0</v>
      </c>
      <c r="P340">
        <f t="shared" si="7"/>
        <v>0</v>
      </c>
      <c r="Q340" s="23"/>
    </row>
    <row r="341" spans="1:17">
      <c r="A341" s="11" t="s">
        <v>693</v>
      </c>
      <c r="B341" s="11" t="s">
        <v>694</v>
      </c>
      <c r="C341">
        <f>IF('Normalized Data'!E341&gt;labeling!$T$6,1,0)</f>
        <v>1</v>
      </c>
      <c r="D341">
        <f>IF('Normalized Data'!C341&gt;labeling!$U$6,1,0)</f>
        <v>1</v>
      </c>
      <c r="E341">
        <f>IF(('Normalized Data'!E341-'Normalized Data'!F341)&gt;labeling!$X$6,1,0) * labeling!C341</f>
        <v>0</v>
      </c>
      <c r="F341">
        <f>IF(('Normalized Data'!C341-'Normalized Data'!D341)&gt;labeling!$Y$6,1,0) * labeling!D341</f>
        <v>0</v>
      </c>
      <c r="H341">
        <f>C341 * (1-D341) * IF(('Normalized Data'!E341-'Normalized Data'!C341)&gt;labeling!$V$6,1,0)</f>
        <v>0</v>
      </c>
      <c r="J341">
        <f>D341 * (1-C341) * IF(('Normalized Data'!C341-'Normalized Data'!E341)&gt;labeling!$W$6,1,0)</f>
        <v>0</v>
      </c>
      <c r="L341">
        <f>IF((E341+F341)=2,1,E341+F341)</f>
        <v>0</v>
      </c>
      <c r="N341">
        <f>H341 * L341</f>
        <v>0</v>
      </c>
      <c r="P341">
        <f t="shared" si="7"/>
        <v>0</v>
      </c>
      <c r="Q341" s="23"/>
    </row>
    <row r="342" spans="1:17">
      <c r="A342" s="11" t="s">
        <v>695</v>
      </c>
      <c r="B342" s="11" t="s">
        <v>696</v>
      </c>
      <c r="C342">
        <f>IF('Normalized Data'!E342&gt;labeling!$T$6,1,0)</f>
        <v>0</v>
      </c>
      <c r="D342">
        <f>IF('Normalized Data'!C342&gt;labeling!$U$6,1,0)</f>
        <v>0</v>
      </c>
      <c r="E342">
        <f>IF(('Normalized Data'!E342-'Normalized Data'!F342)&gt;labeling!$X$6,1,0) * labeling!C342</f>
        <v>0</v>
      </c>
      <c r="F342">
        <f>IF(('Normalized Data'!C342-'Normalized Data'!D342)&gt;labeling!$Y$6,1,0) * labeling!D342</f>
        <v>0</v>
      </c>
      <c r="H342">
        <f>C342 * (1-D342) * IF(('Normalized Data'!E342-'Normalized Data'!C342)&gt;labeling!$V$6,1,0)</f>
        <v>0</v>
      </c>
      <c r="J342">
        <f>D342 * (1-C342) * IF(('Normalized Data'!C342-'Normalized Data'!E342)&gt;labeling!$W$6,1,0)</f>
        <v>0</v>
      </c>
      <c r="L342">
        <f>IF((E342+F342)=2,1,E342+F342)</f>
        <v>0</v>
      </c>
      <c r="N342">
        <f>H342 * L342</f>
        <v>0</v>
      </c>
      <c r="P342">
        <f t="shared" si="7"/>
        <v>0</v>
      </c>
      <c r="Q342" s="23"/>
    </row>
    <row r="343" spans="1:17">
      <c r="A343" s="11" t="s">
        <v>697</v>
      </c>
      <c r="B343" s="11" t="s">
        <v>698</v>
      </c>
      <c r="C343">
        <f>IF('Normalized Data'!E343&gt;labeling!$T$6,1,0)</f>
        <v>1</v>
      </c>
      <c r="D343">
        <f>IF('Normalized Data'!C343&gt;labeling!$U$6,1,0)</f>
        <v>1</v>
      </c>
      <c r="E343">
        <f>IF(('Normalized Data'!E343-'Normalized Data'!F343)&gt;labeling!$X$6,1,0) * labeling!C343</f>
        <v>0</v>
      </c>
      <c r="F343">
        <f>IF(('Normalized Data'!C343-'Normalized Data'!D343)&gt;labeling!$Y$6,1,0) * labeling!D343</f>
        <v>1</v>
      </c>
      <c r="H343">
        <f>C343 * (1-D343) * IF(('Normalized Data'!E343-'Normalized Data'!C343)&gt;labeling!$V$6,1,0)</f>
        <v>0</v>
      </c>
      <c r="J343">
        <f>D343 * (1-C343) * IF(('Normalized Data'!C343-'Normalized Data'!E343)&gt;labeling!$W$6,1,0)</f>
        <v>0</v>
      </c>
      <c r="L343">
        <f>IF((E343+F343)=2,1,E343+F343)</f>
        <v>1</v>
      </c>
      <c r="N343">
        <f>H343 * L343</f>
        <v>0</v>
      </c>
      <c r="P343">
        <f t="shared" si="7"/>
        <v>0</v>
      </c>
      <c r="Q343" s="23"/>
    </row>
    <row r="344" spans="1:17">
      <c r="A344" s="11" t="s">
        <v>699</v>
      </c>
      <c r="B344" s="11" t="s">
        <v>700</v>
      </c>
      <c r="C344">
        <f>IF('Normalized Data'!E344&gt;labeling!$T$6,1,0)</f>
        <v>0</v>
      </c>
      <c r="D344">
        <f>IF('Normalized Data'!C344&gt;labeling!$U$6,1,0)</f>
        <v>1</v>
      </c>
      <c r="E344">
        <f>IF(('Normalized Data'!E344-'Normalized Data'!F344)&gt;labeling!$X$6,1,0) * labeling!C344</f>
        <v>0</v>
      </c>
      <c r="F344">
        <f>IF(('Normalized Data'!C344-'Normalized Data'!D344)&gt;labeling!$Y$6,1,0) * labeling!D344</f>
        <v>1</v>
      </c>
      <c r="H344">
        <f>C344 * (1-D344) * IF(('Normalized Data'!E344-'Normalized Data'!C344)&gt;labeling!$V$6,1,0)</f>
        <v>0</v>
      </c>
      <c r="I344" s="19" t="s">
        <v>1168</v>
      </c>
      <c r="J344">
        <f>D344 * (1-C344) * IF(('Normalized Data'!C344-'Normalized Data'!E344)&gt;labeling!$W$6,1,0)</f>
        <v>1</v>
      </c>
      <c r="K344" s="15"/>
      <c r="L344">
        <f>IF((E344+F344)=2,1,E344+F344)</f>
        <v>1</v>
      </c>
      <c r="N344">
        <f>H344 * L344</f>
        <v>0</v>
      </c>
      <c r="O344" s="24" t="s">
        <v>1173</v>
      </c>
      <c r="P344">
        <f t="shared" si="7"/>
        <v>1</v>
      </c>
      <c r="Q344" s="25" t="s">
        <v>1177</v>
      </c>
    </row>
    <row r="345" spans="1:17">
      <c r="A345" s="11" t="s">
        <v>701</v>
      </c>
      <c r="B345" s="11" t="s">
        <v>702</v>
      </c>
      <c r="C345">
        <f>IF('Normalized Data'!E345&gt;labeling!$T$6,1,0)</f>
        <v>0</v>
      </c>
      <c r="D345">
        <f>IF('Normalized Data'!C345&gt;labeling!$U$6,1,0)</f>
        <v>0</v>
      </c>
      <c r="E345">
        <f>IF(('Normalized Data'!E345-'Normalized Data'!F345)&gt;labeling!$X$6,1,0) * labeling!C345</f>
        <v>0</v>
      </c>
      <c r="F345">
        <f>IF(('Normalized Data'!C345-'Normalized Data'!D345)&gt;labeling!$Y$6,1,0) * labeling!D345</f>
        <v>0</v>
      </c>
      <c r="H345">
        <f>C345 * (1-D345) * IF(('Normalized Data'!E345-'Normalized Data'!C345)&gt;labeling!$V$6,1,0)</f>
        <v>0</v>
      </c>
      <c r="I345" s="19" t="s">
        <v>1168</v>
      </c>
      <c r="J345">
        <f>D345 * (1-C345) * IF(('Normalized Data'!C345-'Normalized Data'!E345)&gt;labeling!$W$6,1,0)</f>
        <v>0</v>
      </c>
      <c r="L345">
        <f>IF((E345+F345)=2,1,E345+F345)</f>
        <v>0</v>
      </c>
      <c r="N345">
        <f>H345 * L345</f>
        <v>0</v>
      </c>
      <c r="O345" s="24" t="s">
        <v>1173</v>
      </c>
      <c r="P345">
        <f t="shared" si="7"/>
        <v>0</v>
      </c>
      <c r="Q345" s="23"/>
    </row>
    <row r="346" spans="1:17">
      <c r="A346" s="11" t="s">
        <v>703</v>
      </c>
      <c r="B346" s="11" t="s">
        <v>704</v>
      </c>
      <c r="C346">
        <f>IF('Normalized Data'!E346&gt;labeling!$T$6,1,0)</f>
        <v>1</v>
      </c>
      <c r="D346">
        <f>IF('Normalized Data'!C346&gt;labeling!$U$6,1,0)</f>
        <v>1</v>
      </c>
      <c r="E346">
        <f>IF(('Normalized Data'!E346-'Normalized Data'!F346)&gt;labeling!$X$6,1,0) * labeling!C346</f>
        <v>0</v>
      </c>
      <c r="F346">
        <f>IF(('Normalized Data'!C346-'Normalized Data'!D346)&gt;labeling!$Y$6,1,0) * labeling!D346</f>
        <v>0</v>
      </c>
      <c r="H346">
        <f>C346 * (1-D346) * IF(('Normalized Data'!E346-'Normalized Data'!C346)&gt;labeling!$V$6,1,0)</f>
        <v>0</v>
      </c>
      <c r="J346">
        <f>D346 * (1-C346) * IF(('Normalized Data'!C346-'Normalized Data'!E346)&gt;labeling!$W$6,1,0)</f>
        <v>0</v>
      </c>
      <c r="K346" s="16"/>
      <c r="L346">
        <f>IF((E346+F346)=2,1,E346+F346)</f>
        <v>0</v>
      </c>
      <c r="N346">
        <f>H346 * L346</f>
        <v>0</v>
      </c>
      <c r="P346">
        <f t="shared" si="7"/>
        <v>0</v>
      </c>
      <c r="Q346" s="23"/>
    </row>
    <row r="347" spans="1:17">
      <c r="A347" s="11" t="s">
        <v>705</v>
      </c>
      <c r="B347" s="11" t="s">
        <v>706</v>
      </c>
      <c r="C347">
        <f>IF('Normalized Data'!E347&gt;labeling!$T$6,1,0)</f>
        <v>0</v>
      </c>
      <c r="D347">
        <f>IF('Normalized Data'!C347&gt;labeling!$U$6,1,0)</f>
        <v>0</v>
      </c>
      <c r="E347">
        <f>IF(('Normalized Data'!E347-'Normalized Data'!F347)&gt;labeling!$X$6,1,0) * labeling!C347</f>
        <v>0</v>
      </c>
      <c r="F347">
        <f>IF(('Normalized Data'!C347-'Normalized Data'!D347)&gt;labeling!$Y$6,1,0) * labeling!D347</f>
        <v>0</v>
      </c>
      <c r="H347">
        <f>C347 * (1-D347) * IF(('Normalized Data'!E347-'Normalized Data'!C347)&gt;labeling!$V$6,1,0)</f>
        <v>0</v>
      </c>
      <c r="J347">
        <f>D347 * (1-C347) * IF(('Normalized Data'!C347-'Normalized Data'!E347)&gt;labeling!$W$6,1,0)</f>
        <v>0</v>
      </c>
      <c r="L347">
        <f>IF((E347+F347)=2,1,E347+F347)</f>
        <v>0</v>
      </c>
      <c r="N347">
        <f>H347 * L347</f>
        <v>0</v>
      </c>
      <c r="P347">
        <f t="shared" si="7"/>
        <v>0</v>
      </c>
      <c r="Q347" s="23"/>
    </row>
    <row r="348" spans="1:17">
      <c r="A348" s="11" t="s">
        <v>707</v>
      </c>
      <c r="B348" s="11" t="s">
        <v>708</v>
      </c>
      <c r="C348">
        <f>IF('Normalized Data'!E348&gt;labeling!$T$6,1,0)</f>
        <v>0</v>
      </c>
      <c r="D348">
        <f>IF('Normalized Data'!C348&gt;labeling!$U$6,1,0)</f>
        <v>0</v>
      </c>
      <c r="E348">
        <f>IF(('Normalized Data'!E348-'Normalized Data'!F348)&gt;labeling!$X$6,1,0) * labeling!C348</f>
        <v>0</v>
      </c>
      <c r="F348">
        <f>IF(('Normalized Data'!C348-'Normalized Data'!D348)&gt;labeling!$Y$6,1,0) * labeling!D348</f>
        <v>0</v>
      </c>
      <c r="H348">
        <f>C348 * (1-D348) * IF(('Normalized Data'!E348-'Normalized Data'!C348)&gt;labeling!$V$6,1,0)</f>
        <v>0</v>
      </c>
      <c r="J348">
        <f>D348 * (1-C348) * IF(('Normalized Data'!C348-'Normalized Data'!E348)&gt;labeling!$W$6,1,0)</f>
        <v>0</v>
      </c>
      <c r="L348">
        <f>IF((E348+F348)=2,1,E348+F348)</f>
        <v>0</v>
      </c>
      <c r="N348">
        <f>H348 * L348</f>
        <v>0</v>
      </c>
      <c r="P348">
        <f t="shared" si="7"/>
        <v>0</v>
      </c>
      <c r="Q348" s="23"/>
    </row>
    <row r="349" spans="1:17">
      <c r="A349" s="11" t="s">
        <v>709</v>
      </c>
      <c r="B349" s="11" t="s">
        <v>710</v>
      </c>
      <c r="C349">
        <f>IF('Normalized Data'!E349&gt;labeling!$T$6,1,0)</f>
        <v>0</v>
      </c>
      <c r="D349">
        <f>IF('Normalized Data'!C349&gt;labeling!$U$6,1,0)</f>
        <v>0</v>
      </c>
      <c r="E349">
        <f>IF(('Normalized Data'!E349-'Normalized Data'!F349)&gt;labeling!$X$6,1,0) * labeling!C349</f>
        <v>0</v>
      </c>
      <c r="F349">
        <f>IF(('Normalized Data'!C349-'Normalized Data'!D349)&gt;labeling!$Y$6,1,0) * labeling!D349</f>
        <v>0</v>
      </c>
      <c r="H349">
        <f>C349 * (1-D349) * IF(('Normalized Data'!E349-'Normalized Data'!C349)&gt;labeling!$V$6,1,0)</f>
        <v>0</v>
      </c>
      <c r="J349">
        <f>D349 * (1-C349) * IF(('Normalized Data'!C349-'Normalized Data'!E349)&gt;labeling!$W$6,1,0)</f>
        <v>0</v>
      </c>
      <c r="L349">
        <f>IF((E349+F349)=2,1,E349+F349)</f>
        <v>0</v>
      </c>
      <c r="N349">
        <f>H349 * L349</f>
        <v>0</v>
      </c>
      <c r="P349">
        <f t="shared" si="7"/>
        <v>0</v>
      </c>
      <c r="Q349" s="23"/>
    </row>
    <row r="350" spans="1:17">
      <c r="A350" s="11" t="s">
        <v>711</v>
      </c>
      <c r="B350" s="11" t="s">
        <v>712</v>
      </c>
      <c r="C350">
        <f>IF('Normalized Data'!E350&gt;labeling!$T$6,1,0)</f>
        <v>0</v>
      </c>
      <c r="D350">
        <f>IF('Normalized Data'!C350&gt;labeling!$U$6,1,0)</f>
        <v>0</v>
      </c>
      <c r="E350">
        <f>IF(('Normalized Data'!E350-'Normalized Data'!F350)&gt;labeling!$X$6,1,0) * labeling!C350</f>
        <v>0</v>
      </c>
      <c r="F350">
        <f>IF(('Normalized Data'!C350-'Normalized Data'!D350)&gt;labeling!$Y$6,1,0) * labeling!D350</f>
        <v>0</v>
      </c>
      <c r="H350">
        <f>C350 * (1-D350) * IF(('Normalized Data'!E350-'Normalized Data'!C350)&gt;labeling!$V$6,1,0)</f>
        <v>0</v>
      </c>
      <c r="I350" s="19" t="s">
        <v>1168</v>
      </c>
      <c r="J350">
        <f>D350 * (1-C350) * IF(('Normalized Data'!C350-'Normalized Data'!E350)&gt;labeling!$W$6,1,0)</f>
        <v>0</v>
      </c>
      <c r="L350">
        <f>IF((E350+F350)=2,1,E350+F350)</f>
        <v>0</v>
      </c>
      <c r="N350">
        <f>H350 * L350</f>
        <v>0</v>
      </c>
      <c r="O350" s="24" t="s">
        <v>1173</v>
      </c>
      <c r="P350">
        <f t="shared" si="7"/>
        <v>0</v>
      </c>
      <c r="Q350" s="23"/>
    </row>
    <row r="351" spans="1:17">
      <c r="A351" s="11" t="s">
        <v>713</v>
      </c>
      <c r="B351" s="11" t="s">
        <v>714</v>
      </c>
      <c r="C351">
        <f>IF('Normalized Data'!E351&gt;labeling!$T$6,1,0)</f>
        <v>1</v>
      </c>
      <c r="D351">
        <f>IF('Normalized Data'!C351&gt;labeling!$U$6,1,0)</f>
        <v>1</v>
      </c>
      <c r="E351">
        <f>IF(('Normalized Data'!E351-'Normalized Data'!F351)&gt;labeling!$X$6,1,0) * labeling!C351</f>
        <v>0</v>
      </c>
      <c r="F351">
        <f>IF(('Normalized Data'!C351-'Normalized Data'!D351)&gt;labeling!$Y$6,1,0) * labeling!D351</f>
        <v>1</v>
      </c>
      <c r="H351">
        <f>C351 * (1-D351) * IF(('Normalized Data'!E351-'Normalized Data'!C351)&gt;labeling!$V$6,1,0)</f>
        <v>0</v>
      </c>
      <c r="J351">
        <f>D351 * (1-C351) * IF(('Normalized Data'!C351-'Normalized Data'!E351)&gt;labeling!$W$6,1,0)</f>
        <v>0</v>
      </c>
      <c r="L351">
        <f>IF((E351+F351)=2,1,E351+F351)</f>
        <v>1</v>
      </c>
      <c r="N351">
        <f>H351 * L351</f>
        <v>0</v>
      </c>
      <c r="P351">
        <f t="shared" si="7"/>
        <v>0</v>
      </c>
      <c r="Q351" s="23"/>
    </row>
    <row r="352" spans="1:17">
      <c r="A352" s="11" t="s">
        <v>715</v>
      </c>
      <c r="B352" s="11" t="s">
        <v>716</v>
      </c>
      <c r="C352">
        <f>IF('Normalized Data'!E352&gt;labeling!$T$6,1,0)</f>
        <v>0</v>
      </c>
      <c r="D352">
        <f>IF('Normalized Data'!C352&gt;labeling!$U$6,1,0)</f>
        <v>0</v>
      </c>
      <c r="E352">
        <f>IF(('Normalized Data'!E352-'Normalized Data'!F352)&gt;labeling!$X$6,1,0) * labeling!C352</f>
        <v>0</v>
      </c>
      <c r="F352">
        <f>IF(('Normalized Data'!C352-'Normalized Data'!D352)&gt;labeling!$Y$6,1,0) * labeling!D352</f>
        <v>0</v>
      </c>
      <c r="H352">
        <f>C352 * (1-D352) * IF(('Normalized Data'!E352-'Normalized Data'!C352)&gt;labeling!$V$6,1,0)</f>
        <v>0</v>
      </c>
      <c r="J352">
        <f>D352 * (1-C352) * IF(('Normalized Data'!C352-'Normalized Data'!E352)&gt;labeling!$W$6,1,0)</f>
        <v>0</v>
      </c>
      <c r="L352">
        <f>IF((E352+F352)=2,1,E352+F352)</f>
        <v>0</v>
      </c>
      <c r="N352">
        <f>H352 * L352</f>
        <v>0</v>
      </c>
      <c r="P352">
        <f t="shared" si="7"/>
        <v>0</v>
      </c>
      <c r="Q352" s="23"/>
    </row>
    <row r="353" spans="1:17">
      <c r="A353" s="11" t="s">
        <v>717</v>
      </c>
      <c r="B353" s="11" t="s">
        <v>718</v>
      </c>
      <c r="C353">
        <f>IF('Normalized Data'!E353&gt;labeling!$T$6,1,0)</f>
        <v>1</v>
      </c>
      <c r="D353">
        <f>IF('Normalized Data'!C353&gt;labeling!$U$6,1,0)</f>
        <v>0</v>
      </c>
      <c r="E353">
        <f>IF(('Normalized Data'!E353-'Normalized Data'!F353)&gt;labeling!$X$6,1,0) * labeling!C353</f>
        <v>1</v>
      </c>
      <c r="F353">
        <f>IF(('Normalized Data'!C353-'Normalized Data'!D353)&gt;labeling!$Y$6,1,0) * labeling!D353</f>
        <v>0</v>
      </c>
      <c r="H353">
        <f>C353 * (1-D353) * IF(('Normalized Data'!E353-'Normalized Data'!C353)&gt;labeling!$V$6,1,0)</f>
        <v>1</v>
      </c>
      <c r="I353" s="18"/>
      <c r="J353">
        <f>D353 * (1-C353) * IF(('Normalized Data'!C353-'Normalized Data'!E353)&gt;labeling!$W$6,1,0)</f>
        <v>0</v>
      </c>
      <c r="L353">
        <f>IF((E353+F353)=2,1,E353+F353)</f>
        <v>1</v>
      </c>
      <c r="N353">
        <f>H353 * L353</f>
        <v>1</v>
      </c>
      <c r="O353" s="18"/>
      <c r="P353">
        <f t="shared" si="7"/>
        <v>0</v>
      </c>
      <c r="Q353" s="23"/>
    </row>
    <row r="354" spans="1:17">
      <c r="A354" s="11" t="s">
        <v>719</v>
      </c>
      <c r="B354" s="11" t="s">
        <v>720</v>
      </c>
      <c r="C354">
        <f>IF('Normalized Data'!E354&gt;labeling!$T$6,1,0)</f>
        <v>1</v>
      </c>
      <c r="D354">
        <f>IF('Normalized Data'!C354&gt;labeling!$U$6,1,0)</f>
        <v>1</v>
      </c>
      <c r="E354">
        <f>IF(('Normalized Data'!E354-'Normalized Data'!F354)&gt;labeling!$X$6,1,0) * labeling!C354</f>
        <v>0</v>
      </c>
      <c r="F354">
        <f>IF(('Normalized Data'!C354-'Normalized Data'!D354)&gt;labeling!$Y$6,1,0) * labeling!D354</f>
        <v>1</v>
      </c>
      <c r="H354">
        <f>C354 * (1-D354) * IF(('Normalized Data'!E354-'Normalized Data'!C354)&gt;labeling!$V$6,1,0)</f>
        <v>0</v>
      </c>
      <c r="J354">
        <f>D354 * (1-C354) * IF(('Normalized Data'!C354-'Normalized Data'!E354)&gt;labeling!$W$6,1,0)</f>
        <v>0</v>
      </c>
      <c r="L354">
        <f>IF((E354+F354)=2,1,E354+F354)</f>
        <v>1</v>
      </c>
      <c r="N354">
        <f>H354 * L354</f>
        <v>0</v>
      </c>
      <c r="P354">
        <f t="shared" si="7"/>
        <v>0</v>
      </c>
      <c r="Q354" s="23"/>
    </row>
    <row r="355" spans="1:17">
      <c r="A355" s="11" t="s">
        <v>721</v>
      </c>
      <c r="B355" s="11" t="s">
        <v>722</v>
      </c>
      <c r="C355">
        <f>IF('Normalized Data'!E355&gt;labeling!$T$6,1,0)</f>
        <v>0</v>
      </c>
      <c r="D355">
        <f>IF('Normalized Data'!C355&gt;labeling!$U$6,1,0)</f>
        <v>0</v>
      </c>
      <c r="E355">
        <f>IF(('Normalized Data'!E355-'Normalized Data'!F355)&gt;labeling!$X$6,1,0) * labeling!C355</f>
        <v>0</v>
      </c>
      <c r="F355">
        <f>IF(('Normalized Data'!C355-'Normalized Data'!D355)&gt;labeling!$Y$6,1,0) * labeling!D355</f>
        <v>0</v>
      </c>
      <c r="H355">
        <f>C355 * (1-D355) * IF(('Normalized Data'!E355-'Normalized Data'!C355)&gt;labeling!$V$6,1,0)</f>
        <v>0</v>
      </c>
      <c r="J355">
        <f>D355 * (1-C355) * IF(('Normalized Data'!C355-'Normalized Data'!E355)&gt;labeling!$W$6,1,0)</f>
        <v>0</v>
      </c>
      <c r="L355">
        <f>IF((E355+F355)=2,1,E355+F355)</f>
        <v>0</v>
      </c>
      <c r="N355">
        <f>H355 * L355</f>
        <v>0</v>
      </c>
      <c r="P355">
        <f t="shared" si="7"/>
        <v>0</v>
      </c>
      <c r="Q355" s="23"/>
    </row>
    <row r="356" spans="1:17">
      <c r="A356" s="11" t="s">
        <v>723</v>
      </c>
      <c r="B356" s="11" t="s">
        <v>724</v>
      </c>
      <c r="C356">
        <f>IF('Normalized Data'!E356&gt;labeling!$T$6,1,0)</f>
        <v>1</v>
      </c>
      <c r="D356">
        <f>IF('Normalized Data'!C356&gt;labeling!$U$6,1,0)</f>
        <v>0</v>
      </c>
      <c r="E356">
        <f>IF(('Normalized Data'!E356-'Normalized Data'!F356)&gt;labeling!$X$6,1,0) * labeling!C356</f>
        <v>1</v>
      </c>
      <c r="F356">
        <f>IF(('Normalized Data'!C356-'Normalized Data'!D356)&gt;labeling!$Y$6,1,0) * labeling!D356</f>
        <v>0</v>
      </c>
      <c r="H356">
        <f>C356 * (1-D356) * IF(('Normalized Data'!E356-'Normalized Data'!C356)&gt;labeling!$V$6,1,0)</f>
        <v>1</v>
      </c>
      <c r="I356" s="18"/>
      <c r="J356">
        <f>D356 * (1-C356) * IF(('Normalized Data'!C356-'Normalized Data'!E356)&gt;labeling!$W$6,1,0)</f>
        <v>0</v>
      </c>
      <c r="K356" s="16"/>
      <c r="L356">
        <f>IF((E356+F356)=2,1,E356+F356)</f>
        <v>1</v>
      </c>
      <c r="N356">
        <f>H356 * L356</f>
        <v>1</v>
      </c>
      <c r="O356" s="18"/>
      <c r="P356">
        <f t="shared" si="7"/>
        <v>0</v>
      </c>
      <c r="Q356" s="23"/>
    </row>
    <row r="357" spans="1:17">
      <c r="A357" s="11" t="s">
        <v>725</v>
      </c>
      <c r="B357" s="11" t="s">
        <v>726</v>
      </c>
      <c r="C357">
        <f>IF('Normalized Data'!E357&gt;labeling!$T$6,1,0)</f>
        <v>1</v>
      </c>
      <c r="D357">
        <f>IF('Normalized Data'!C357&gt;labeling!$U$6,1,0)</f>
        <v>1</v>
      </c>
      <c r="E357">
        <f>IF(('Normalized Data'!E357-'Normalized Data'!F357)&gt;labeling!$X$6,1,0) * labeling!C357</f>
        <v>1</v>
      </c>
      <c r="F357">
        <f>IF(('Normalized Data'!C357-'Normalized Data'!D357)&gt;labeling!$Y$6,1,0) * labeling!D357</f>
        <v>0</v>
      </c>
      <c r="H357">
        <f>C357 * (1-D357) * IF(('Normalized Data'!E357-'Normalized Data'!C357)&gt;labeling!$V$6,1,0)</f>
        <v>0</v>
      </c>
      <c r="J357">
        <f>D357 * (1-C357) * IF(('Normalized Data'!C357-'Normalized Data'!E357)&gt;labeling!$W$6,1,0)</f>
        <v>0</v>
      </c>
      <c r="K357" s="16"/>
      <c r="L357">
        <f>IF((E357+F357)=2,1,E357+F357)</f>
        <v>1</v>
      </c>
      <c r="N357">
        <f>H357 * L357</f>
        <v>0</v>
      </c>
      <c r="P357">
        <f t="shared" si="7"/>
        <v>0</v>
      </c>
      <c r="Q357" s="23"/>
    </row>
    <row r="358" spans="1:17">
      <c r="A358" s="11" t="s">
        <v>727</v>
      </c>
      <c r="B358" s="11" t="s">
        <v>728</v>
      </c>
      <c r="C358">
        <f>IF('Normalized Data'!E358&gt;labeling!$T$6,1,0)</f>
        <v>0</v>
      </c>
      <c r="D358">
        <f>IF('Normalized Data'!C358&gt;labeling!$U$6,1,0)</f>
        <v>0</v>
      </c>
      <c r="E358">
        <f>IF(('Normalized Data'!E358-'Normalized Data'!F358)&gt;labeling!$X$6,1,0) * labeling!C358</f>
        <v>0</v>
      </c>
      <c r="F358">
        <f>IF(('Normalized Data'!C358-'Normalized Data'!D358)&gt;labeling!$Y$6,1,0) * labeling!D358</f>
        <v>0</v>
      </c>
      <c r="H358">
        <f>C358 * (1-D358) * IF(('Normalized Data'!E358-'Normalized Data'!C358)&gt;labeling!$V$6,1,0)</f>
        <v>0</v>
      </c>
      <c r="J358">
        <f>D358 * (1-C358) * IF(('Normalized Data'!C358-'Normalized Data'!E358)&gt;labeling!$W$6,1,0)</f>
        <v>0</v>
      </c>
      <c r="K358" s="16"/>
      <c r="L358">
        <f>IF((E358+F358)=2,1,E358+F358)</f>
        <v>0</v>
      </c>
      <c r="N358">
        <f>H358 * L358</f>
        <v>0</v>
      </c>
      <c r="P358">
        <f t="shared" si="7"/>
        <v>0</v>
      </c>
      <c r="Q358" s="23"/>
    </row>
    <row r="359" spans="1:17">
      <c r="A359" s="11" t="s">
        <v>729</v>
      </c>
      <c r="B359" s="11" t="s">
        <v>730</v>
      </c>
      <c r="C359">
        <f>IF('Normalized Data'!E359&gt;labeling!$T$6,1,0)</f>
        <v>0</v>
      </c>
      <c r="D359">
        <f>IF('Normalized Data'!C359&gt;labeling!$U$6,1,0)</f>
        <v>0</v>
      </c>
      <c r="E359">
        <f>IF(('Normalized Data'!E359-'Normalized Data'!F359)&gt;labeling!$X$6,1,0) * labeling!C359</f>
        <v>0</v>
      </c>
      <c r="F359">
        <f>IF(('Normalized Data'!C359-'Normalized Data'!D359)&gt;labeling!$Y$6,1,0) * labeling!D359</f>
        <v>0</v>
      </c>
      <c r="H359">
        <f>C359 * (1-D359) * IF(('Normalized Data'!E359-'Normalized Data'!C359)&gt;labeling!$V$6,1,0)</f>
        <v>0</v>
      </c>
      <c r="J359">
        <f>D359 * (1-C359) * IF(('Normalized Data'!C359-'Normalized Data'!E359)&gt;labeling!$W$6,1,0)</f>
        <v>0</v>
      </c>
      <c r="L359">
        <f>IF((E359+F359)=2,1,E359+F359)</f>
        <v>0</v>
      </c>
      <c r="N359">
        <f>H359 * L359</f>
        <v>0</v>
      </c>
      <c r="P359">
        <f t="shared" si="7"/>
        <v>0</v>
      </c>
      <c r="Q359" s="23"/>
    </row>
    <row r="360" spans="1:17">
      <c r="A360" s="11" t="s">
        <v>731</v>
      </c>
      <c r="B360" s="11" t="s">
        <v>732</v>
      </c>
      <c r="C360">
        <f>IF('Normalized Data'!E360&gt;labeling!$T$6,1,0)</f>
        <v>1</v>
      </c>
      <c r="D360">
        <f>IF('Normalized Data'!C360&gt;labeling!$U$6,1,0)</f>
        <v>1</v>
      </c>
      <c r="E360">
        <f>IF(('Normalized Data'!E360-'Normalized Data'!F360)&gt;labeling!$X$6,1,0) * labeling!C360</f>
        <v>0</v>
      </c>
      <c r="F360">
        <f>IF(('Normalized Data'!C360-'Normalized Data'!D360)&gt;labeling!$Y$6,1,0) * labeling!D360</f>
        <v>1</v>
      </c>
      <c r="H360">
        <f>C360 * (1-D360) * IF(('Normalized Data'!E360-'Normalized Data'!C360)&gt;labeling!$V$6,1,0)</f>
        <v>0</v>
      </c>
      <c r="J360">
        <f>D360 * (1-C360) * IF(('Normalized Data'!C360-'Normalized Data'!E360)&gt;labeling!$W$6,1,0)</f>
        <v>0</v>
      </c>
      <c r="L360">
        <f>IF((E360+F360)=2,1,E360+F360)</f>
        <v>1</v>
      </c>
      <c r="N360">
        <f>H360 * L360</f>
        <v>0</v>
      </c>
      <c r="P360">
        <f t="shared" si="7"/>
        <v>0</v>
      </c>
      <c r="Q360" s="23"/>
    </row>
    <row r="361" spans="1:17">
      <c r="A361" s="11" t="s">
        <v>733</v>
      </c>
      <c r="B361" s="11" t="s">
        <v>734</v>
      </c>
      <c r="C361">
        <f>IF('Normalized Data'!E361&gt;labeling!$T$6,1,0)</f>
        <v>0</v>
      </c>
      <c r="D361">
        <f>IF('Normalized Data'!C361&gt;labeling!$U$6,1,0)</f>
        <v>0</v>
      </c>
      <c r="E361">
        <f>IF(('Normalized Data'!E361-'Normalized Data'!F361)&gt;labeling!$X$6,1,0) * labeling!C361</f>
        <v>0</v>
      </c>
      <c r="F361">
        <f>IF(('Normalized Data'!C361-'Normalized Data'!D361)&gt;labeling!$Y$6,1,0) * labeling!D361</f>
        <v>0</v>
      </c>
      <c r="H361">
        <f>C361 * (1-D361) * IF(('Normalized Data'!E361-'Normalized Data'!C361)&gt;labeling!$V$6,1,0)</f>
        <v>0</v>
      </c>
      <c r="I361" s="19" t="s">
        <v>1168</v>
      </c>
      <c r="J361">
        <f>D361 * (1-C361) * IF(('Normalized Data'!C361-'Normalized Data'!E361)&gt;labeling!$W$6,1,0)</f>
        <v>0</v>
      </c>
      <c r="L361">
        <f>IF((E361+F361)=2,1,E361+F361)</f>
        <v>0</v>
      </c>
      <c r="N361">
        <f>H361 * L361</f>
        <v>0</v>
      </c>
      <c r="O361" s="24" t="s">
        <v>1173</v>
      </c>
      <c r="P361">
        <f t="shared" si="7"/>
        <v>0</v>
      </c>
      <c r="Q361" s="23"/>
    </row>
    <row r="362" spans="1:17">
      <c r="A362" s="11" t="s">
        <v>735</v>
      </c>
      <c r="B362" s="11" t="s">
        <v>736</v>
      </c>
      <c r="C362">
        <f>IF('Normalized Data'!E362&gt;labeling!$T$6,1,0)</f>
        <v>1</v>
      </c>
      <c r="D362">
        <f>IF('Normalized Data'!C362&gt;labeling!$U$6,1,0)</f>
        <v>0</v>
      </c>
      <c r="E362">
        <f>IF(('Normalized Data'!E362-'Normalized Data'!F362)&gt;labeling!$X$6,1,0) * labeling!C362</f>
        <v>0</v>
      </c>
      <c r="F362">
        <f>IF(('Normalized Data'!C362-'Normalized Data'!D362)&gt;labeling!$Y$6,1,0) * labeling!D362</f>
        <v>0</v>
      </c>
      <c r="H362">
        <f>C362 * (1-D362) * IF(('Normalized Data'!E362-'Normalized Data'!C362)&gt;labeling!$V$6,1,0)</f>
        <v>1</v>
      </c>
      <c r="J362">
        <f>D362 * (1-C362) * IF(('Normalized Data'!C362-'Normalized Data'!E362)&gt;labeling!$W$6,1,0)</f>
        <v>0</v>
      </c>
      <c r="L362">
        <f>IF((E362+F362)=2,1,E362+F362)</f>
        <v>0</v>
      </c>
      <c r="N362">
        <f>H362 * L362</f>
        <v>0</v>
      </c>
      <c r="P362">
        <f t="shared" si="7"/>
        <v>0</v>
      </c>
      <c r="Q362" s="23"/>
    </row>
    <row r="363" spans="1:17">
      <c r="A363" s="11" t="s">
        <v>737</v>
      </c>
      <c r="B363" s="11" t="s">
        <v>738</v>
      </c>
      <c r="C363">
        <f>IF('Normalized Data'!E363&gt;labeling!$T$6,1,0)</f>
        <v>1</v>
      </c>
      <c r="D363">
        <f>IF('Normalized Data'!C363&gt;labeling!$U$6,1,0)</f>
        <v>1</v>
      </c>
      <c r="E363">
        <f>IF(('Normalized Data'!E363-'Normalized Data'!F363)&gt;labeling!$X$6,1,0) * labeling!C363</f>
        <v>0</v>
      </c>
      <c r="F363">
        <f>IF(('Normalized Data'!C363-'Normalized Data'!D363)&gt;labeling!$Y$6,1,0) * labeling!D363</f>
        <v>0</v>
      </c>
      <c r="H363">
        <f>C363 * (1-D363) * IF(('Normalized Data'!E363-'Normalized Data'!C363)&gt;labeling!$V$6,1,0)</f>
        <v>0</v>
      </c>
      <c r="J363">
        <f>D363 * (1-C363) * IF(('Normalized Data'!C363-'Normalized Data'!E363)&gt;labeling!$W$6,1,0)</f>
        <v>0</v>
      </c>
      <c r="L363">
        <f>IF((E363+F363)=2,1,E363+F363)</f>
        <v>0</v>
      </c>
      <c r="N363">
        <f>H363 * L363</f>
        <v>0</v>
      </c>
      <c r="P363">
        <f t="shared" si="7"/>
        <v>0</v>
      </c>
      <c r="Q363" s="23"/>
    </row>
    <row r="364" spans="1:17">
      <c r="A364" s="11" t="s">
        <v>739</v>
      </c>
      <c r="B364" s="11" t="s">
        <v>740</v>
      </c>
      <c r="C364">
        <f>IF('Normalized Data'!E364&gt;labeling!$T$6,1,0)</f>
        <v>0</v>
      </c>
      <c r="D364">
        <f>IF('Normalized Data'!C364&gt;labeling!$U$6,1,0)</f>
        <v>0</v>
      </c>
      <c r="E364">
        <f>IF(('Normalized Data'!E364-'Normalized Data'!F364)&gt;labeling!$X$6,1,0) * labeling!C364</f>
        <v>0</v>
      </c>
      <c r="F364">
        <f>IF(('Normalized Data'!C364-'Normalized Data'!D364)&gt;labeling!$Y$6,1,0) * labeling!D364</f>
        <v>0</v>
      </c>
      <c r="H364">
        <f>C364 * (1-D364) * IF(('Normalized Data'!E364-'Normalized Data'!C364)&gt;labeling!$V$6,1,0)</f>
        <v>0</v>
      </c>
      <c r="J364">
        <f>D364 * (1-C364) * IF(('Normalized Data'!C364-'Normalized Data'!E364)&gt;labeling!$W$6,1,0)</f>
        <v>0</v>
      </c>
      <c r="L364">
        <f>IF((E364+F364)=2,1,E364+F364)</f>
        <v>0</v>
      </c>
      <c r="N364">
        <f>H364 * L364</f>
        <v>0</v>
      </c>
      <c r="P364">
        <f t="shared" si="7"/>
        <v>0</v>
      </c>
      <c r="Q364" s="23"/>
    </row>
    <row r="365" spans="1:17">
      <c r="A365" s="11" t="s">
        <v>741</v>
      </c>
      <c r="B365" s="11" t="s">
        <v>742</v>
      </c>
      <c r="C365">
        <f>IF('Normalized Data'!E365&gt;labeling!$T$6,1,0)</f>
        <v>0</v>
      </c>
      <c r="D365">
        <f>IF('Normalized Data'!C365&gt;labeling!$U$6,1,0)</f>
        <v>0</v>
      </c>
      <c r="E365">
        <f>IF(('Normalized Data'!E365-'Normalized Data'!F365)&gt;labeling!$X$6,1,0) * labeling!C365</f>
        <v>0</v>
      </c>
      <c r="F365">
        <f>IF(('Normalized Data'!C365-'Normalized Data'!D365)&gt;labeling!$Y$6,1,0) * labeling!D365</f>
        <v>0</v>
      </c>
      <c r="H365">
        <f>C365 * (1-D365) * IF(('Normalized Data'!E365-'Normalized Data'!C365)&gt;labeling!$V$6,1,0)</f>
        <v>0</v>
      </c>
      <c r="I365" s="19" t="s">
        <v>1168</v>
      </c>
      <c r="J365">
        <f>D365 * (1-C365) * IF(('Normalized Data'!C365-'Normalized Data'!E365)&gt;labeling!$W$6,1,0)</f>
        <v>0</v>
      </c>
      <c r="L365">
        <f>IF((E365+F365)=2,1,E365+F365)</f>
        <v>0</v>
      </c>
      <c r="N365">
        <f>H365 * L365</f>
        <v>0</v>
      </c>
      <c r="O365" s="24" t="s">
        <v>1174</v>
      </c>
      <c r="P365">
        <f t="shared" si="7"/>
        <v>0</v>
      </c>
      <c r="Q365" s="23"/>
    </row>
    <row r="366" spans="1:17">
      <c r="A366" s="11" t="s">
        <v>743</v>
      </c>
      <c r="B366" s="11" t="s">
        <v>744</v>
      </c>
      <c r="C366">
        <f>IF('Normalized Data'!E366&gt;labeling!$T$6,1,0)</f>
        <v>1</v>
      </c>
      <c r="D366">
        <f>IF('Normalized Data'!C366&gt;labeling!$U$6,1,0)</f>
        <v>0</v>
      </c>
      <c r="E366">
        <f>IF(('Normalized Data'!E366-'Normalized Data'!F366)&gt;labeling!$X$6,1,0) * labeling!C366</f>
        <v>0</v>
      </c>
      <c r="F366">
        <f>IF(('Normalized Data'!C366-'Normalized Data'!D366)&gt;labeling!$Y$6,1,0) * labeling!D366</f>
        <v>0</v>
      </c>
      <c r="H366">
        <f>C366 * (1-D366) * IF(('Normalized Data'!E366-'Normalized Data'!C366)&gt;labeling!$V$6,1,0)</f>
        <v>1</v>
      </c>
      <c r="I366" s="19" t="s">
        <v>1168</v>
      </c>
      <c r="J366">
        <f>D366 * (1-C366) * IF(('Normalized Data'!C366-'Normalized Data'!E366)&gt;labeling!$W$6,1,0)</f>
        <v>0</v>
      </c>
      <c r="L366">
        <f>IF((E366+F366)=2,1,E366+F366)</f>
        <v>0</v>
      </c>
      <c r="N366">
        <f>H366 * L366</f>
        <v>0</v>
      </c>
      <c r="O366" s="24" t="s">
        <v>1170</v>
      </c>
      <c r="P366">
        <f t="shared" si="7"/>
        <v>0</v>
      </c>
      <c r="Q366" s="23"/>
    </row>
    <row r="367" spans="1:17">
      <c r="A367" s="11" t="s">
        <v>745</v>
      </c>
      <c r="B367" s="11" t="s">
        <v>746</v>
      </c>
      <c r="C367">
        <f>IF('Normalized Data'!E367&gt;labeling!$T$6,1,0)</f>
        <v>0</v>
      </c>
      <c r="D367">
        <f>IF('Normalized Data'!C367&gt;labeling!$U$6,1,0)</f>
        <v>0</v>
      </c>
      <c r="E367">
        <f>IF(('Normalized Data'!E367-'Normalized Data'!F367)&gt;labeling!$X$6,1,0) * labeling!C367</f>
        <v>0</v>
      </c>
      <c r="F367">
        <f>IF(('Normalized Data'!C367-'Normalized Data'!D367)&gt;labeling!$Y$6,1,0) * labeling!D367</f>
        <v>0</v>
      </c>
      <c r="H367">
        <f>C367 * (1-D367) * IF(('Normalized Data'!E367-'Normalized Data'!C367)&gt;labeling!$V$6,1,0)</f>
        <v>0</v>
      </c>
      <c r="I367" s="19" t="s">
        <v>1168</v>
      </c>
      <c r="J367">
        <f>D367 * (1-C367) * IF(('Normalized Data'!C367-'Normalized Data'!E367)&gt;labeling!$W$6,1,0)</f>
        <v>0</v>
      </c>
      <c r="L367">
        <f>IF((E367+F367)=2,1,E367+F367)</f>
        <v>0</v>
      </c>
      <c r="N367">
        <f>H367 * L367</f>
        <v>0</v>
      </c>
      <c r="O367" s="24" t="s">
        <v>1176</v>
      </c>
      <c r="P367">
        <f t="shared" si="7"/>
        <v>0</v>
      </c>
      <c r="Q367" s="23"/>
    </row>
    <row r="368" spans="1:17">
      <c r="A368" s="11" t="s">
        <v>747</v>
      </c>
      <c r="B368" s="11" t="s">
        <v>748</v>
      </c>
      <c r="C368">
        <f>IF('Normalized Data'!E368&gt;labeling!$T$6,1,0)</f>
        <v>0</v>
      </c>
      <c r="D368">
        <f>IF('Normalized Data'!C368&gt;labeling!$U$6,1,0)</f>
        <v>0</v>
      </c>
      <c r="E368">
        <f>IF(('Normalized Data'!E368-'Normalized Data'!F368)&gt;labeling!$X$6,1,0) * labeling!C368</f>
        <v>0</v>
      </c>
      <c r="F368">
        <f>IF(('Normalized Data'!C368-'Normalized Data'!D368)&gt;labeling!$Y$6,1,0) * labeling!D368</f>
        <v>0</v>
      </c>
      <c r="H368">
        <f>C368 * (1-D368) * IF(('Normalized Data'!E368-'Normalized Data'!C368)&gt;labeling!$V$6,1,0)</f>
        <v>0</v>
      </c>
      <c r="J368">
        <f>D368 * (1-C368) * IF(('Normalized Data'!C368-'Normalized Data'!E368)&gt;labeling!$W$6,1,0)</f>
        <v>0</v>
      </c>
      <c r="L368">
        <f>IF((E368+F368)=2,1,E368+F368)</f>
        <v>0</v>
      </c>
      <c r="N368">
        <f>H368 * L368</f>
        <v>0</v>
      </c>
      <c r="P368">
        <f t="shared" si="7"/>
        <v>0</v>
      </c>
      <c r="Q368" s="23"/>
    </row>
    <row r="369" spans="1:17">
      <c r="A369" s="11" t="s">
        <v>749</v>
      </c>
      <c r="B369" s="11" t="s">
        <v>750</v>
      </c>
      <c r="C369">
        <f>IF('Normalized Data'!E369&gt;labeling!$T$6,1,0)</f>
        <v>1</v>
      </c>
      <c r="D369">
        <f>IF('Normalized Data'!C369&gt;labeling!$U$6,1,0)</f>
        <v>0</v>
      </c>
      <c r="E369">
        <f>IF(('Normalized Data'!E369-'Normalized Data'!F369)&gt;labeling!$X$6,1,0) * labeling!C369</f>
        <v>0</v>
      </c>
      <c r="F369">
        <f>IF(('Normalized Data'!C369-'Normalized Data'!D369)&gt;labeling!$Y$6,1,0) * labeling!D369</f>
        <v>0</v>
      </c>
      <c r="H369">
        <f>C369 * (1-D369) * IF(('Normalized Data'!E369-'Normalized Data'!C369)&gt;labeling!$V$6,1,0)</f>
        <v>1</v>
      </c>
      <c r="I369" s="19" t="s">
        <v>1168</v>
      </c>
      <c r="J369">
        <f>D369 * (1-C369) * IF(('Normalized Data'!C369-'Normalized Data'!E369)&gt;labeling!$W$6,1,0)</f>
        <v>0</v>
      </c>
      <c r="L369">
        <f>IF((E369+F369)=2,1,E369+F369)</f>
        <v>0</v>
      </c>
      <c r="N369">
        <f>H369 * L369</f>
        <v>0</v>
      </c>
      <c r="O369" s="24" t="s">
        <v>1170</v>
      </c>
      <c r="P369">
        <f t="shared" si="7"/>
        <v>0</v>
      </c>
      <c r="Q369" s="23"/>
    </row>
    <row r="370" spans="1:17">
      <c r="A370" s="11" t="s">
        <v>751</v>
      </c>
      <c r="B370" s="11" t="s">
        <v>752</v>
      </c>
      <c r="C370">
        <f>IF('Normalized Data'!E370&gt;labeling!$T$6,1,0)</f>
        <v>1</v>
      </c>
      <c r="D370">
        <f>IF('Normalized Data'!C370&gt;labeling!$U$6,1,0)</f>
        <v>0</v>
      </c>
      <c r="E370">
        <f>IF(('Normalized Data'!E370-'Normalized Data'!F370)&gt;labeling!$X$6,1,0) * labeling!C370</f>
        <v>0</v>
      </c>
      <c r="F370">
        <f>IF(('Normalized Data'!C370-'Normalized Data'!D370)&gt;labeling!$Y$6,1,0) * labeling!D370</f>
        <v>0</v>
      </c>
      <c r="H370">
        <f>C370 * (1-D370) * IF(('Normalized Data'!E370-'Normalized Data'!C370)&gt;labeling!$V$6,1,0)</f>
        <v>1</v>
      </c>
      <c r="I370" s="19" t="s">
        <v>1168</v>
      </c>
      <c r="J370">
        <f>D370 * (1-C370) * IF(('Normalized Data'!C370-'Normalized Data'!E370)&gt;labeling!$W$6,1,0)</f>
        <v>0</v>
      </c>
      <c r="L370">
        <f>IF((E370+F370)=2,1,E370+F370)</f>
        <v>0</v>
      </c>
      <c r="N370">
        <f>H370 * L370</f>
        <v>0</v>
      </c>
      <c r="O370" s="24" t="s">
        <v>1170</v>
      </c>
      <c r="P370">
        <f t="shared" si="7"/>
        <v>0</v>
      </c>
      <c r="Q370" s="23"/>
    </row>
    <row r="371" spans="1:17">
      <c r="A371" s="11" t="s">
        <v>753</v>
      </c>
      <c r="B371" s="11" t="s">
        <v>754</v>
      </c>
      <c r="C371">
        <f>IF('Normalized Data'!E371&gt;labeling!$T$6,1,0)</f>
        <v>1</v>
      </c>
      <c r="D371">
        <f>IF('Normalized Data'!C371&gt;labeling!$U$6,1,0)</f>
        <v>0</v>
      </c>
      <c r="E371">
        <f>IF(('Normalized Data'!E371-'Normalized Data'!F371)&gt;labeling!$X$6,1,0) * labeling!C371</f>
        <v>0</v>
      </c>
      <c r="F371">
        <f>IF(('Normalized Data'!C371-'Normalized Data'!D371)&gt;labeling!$Y$6,1,0) * labeling!D371</f>
        <v>0</v>
      </c>
      <c r="H371">
        <f>C371 * (1-D371) * IF(('Normalized Data'!E371-'Normalized Data'!C371)&gt;labeling!$V$6,1,0)</f>
        <v>1</v>
      </c>
      <c r="I371" s="19" t="s">
        <v>1168</v>
      </c>
      <c r="J371">
        <f>D371 * (1-C371) * IF(('Normalized Data'!C371-'Normalized Data'!E371)&gt;labeling!$W$6,1,0)</f>
        <v>0</v>
      </c>
      <c r="L371">
        <f>IF((E371+F371)=2,1,E371+F371)</f>
        <v>0</v>
      </c>
      <c r="N371">
        <f>H371 * L371</f>
        <v>0</v>
      </c>
      <c r="O371" s="24" t="s">
        <v>1176</v>
      </c>
      <c r="P371">
        <f t="shared" si="7"/>
        <v>0</v>
      </c>
      <c r="Q371" s="23"/>
    </row>
    <row r="372" spans="1:17">
      <c r="A372" s="11" t="s">
        <v>755</v>
      </c>
      <c r="B372" s="11" t="s">
        <v>756</v>
      </c>
      <c r="C372">
        <f>IF('Normalized Data'!E372&gt;labeling!$T$6,1,0)</f>
        <v>1</v>
      </c>
      <c r="D372">
        <f>IF('Normalized Data'!C372&gt;labeling!$U$6,1,0)</f>
        <v>1</v>
      </c>
      <c r="E372">
        <f>IF(('Normalized Data'!E372-'Normalized Data'!F372)&gt;labeling!$X$6,1,0) * labeling!C372</f>
        <v>0</v>
      </c>
      <c r="F372">
        <f>IF(('Normalized Data'!C372-'Normalized Data'!D372)&gt;labeling!$Y$6,1,0) * labeling!D372</f>
        <v>0</v>
      </c>
      <c r="H372">
        <f>C372 * (1-D372) * IF(('Normalized Data'!E372-'Normalized Data'!C372)&gt;labeling!$V$6,1,0)</f>
        <v>0</v>
      </c>
      <c r="J372">
        <f>D372 * (1-C372) * IF(('Normalized Data'!C372-'Normalized Data'!E372)&gt;labeling!$W$6,1,0)</f>
        <v>0</v>
      </c>
      <c r="L372">
        <f>IF((E372+F372)=2,1,E372+F372)</f>
        <v>0</v>
      </c>
      <c r="N372">
        <f>H372 * L372</f>
        <v>0</v>
      </c>
      <c r="P372">
        <f t="shared" si="7"/>
        <v>0</v>
      </c>
      <c r="Q372" s="23"/>
    </row>
    <row r="373" spans="1:17">
      <c r="A373" s="11" t="s">
        <v>757</v>
      </c>
      <c r="B373" s="11" t="s">
        <v>758</v>
      </c>
      <c r="C373">
        <f>IF('Normalized Data'!E373&gt;labeling!$T$6,1,0)</f>
        <v>1</v>
      </c>
      <c r="D373">
        <f>IF('Normalized Data'!C373&gt;labeling!$U$6,1,0)</f>
        <v>1</v>
      </c>
      <c r="E373">
        <f>IF(('Normalized Data'!E373-'Normalized Data'!F373)&gt;labeling!$X$6,1,0) * labeling!C373</f>
        <v>0</v>
      </c>
      <c r="F373">
        <f>IF(('Normalized Data'!C373-'Normalized Data'!D373)&gt;labeling!$Y$6,1,0) * labeling!D373</f>
        <v>0</v>
      </c>
      <c r="H373">
        <f>C373 * (1-D373) * IF(('Normalized Data'!E373-'Normalized Data'!C373)&gt;labeling!$V$6,1,0)</f>
        <v>0</v>
      </c>
      <c r="J373">
        <f>D373 * (1-C373) * IF(('Normalized Data'!C373-'Normalized Data'!E373)&gt;labeling!$W$6,1,0)</f>
        <v>0</v>
      </c>
      <c r="L373">
        <f>IF((E373+F373)=2,1,E373+F373)</f>
        <v>0</v>
      </c>
      <c r="N373">
        <f>H373 * L373</f>
        <v>0</v>
      </c>
      <c r="P373">
        <f t="shared" si="7"/>
        <v>0</v>
      </c>
      <c r="Q373" s="23"/>
    </row>
    <row r="374" spans="1:17">
      <c r="A374" s="11" t="s">
        <v>759</v>
      </c>
      <c r="B374" s="11" t="s">
        <v>760</v>
      </c>
      <c r="C374">
        <f>IF('Normalized Data'!E374&gt;labeling!$T$6,1,0)</f>
        <v>0</v>
      </c>
      <c r="D374">
        <f>IF('Normalized Data'!C374&gt;labeling!$U$6,1,0)</f>
        <v>0</v>
      </c>
      <c r="E374">
        <f>IF(('Normalized Data'!E374-'Normalized Data'!F374)&gt;labeling!$X$6,1,0) * labeling!C374</f>
        <v>0</v>
      </c>
      <c r="F374">
        <f>IF(('Normalized Data'!C374-'Normalized Data'!D374)&gt;labeling!$Y$6,1,0) * labeling!D374</f>
        <v>0</v>
      </c>
      <c r="H374">
        <f>C374 * (1-D374) * IF(('Normalized Data'!E374-'Normalized Data'!C374)&gt;labeling!$V$6,1,0)</f>
        <v>0</v>
      </c>
      <c r="J374">
        <f>D374 * (1-C374) * IF(('Normalized Data'!C374-'Normalized Data'!E374)&gt;labeling!$W$6,1,0)</f>
        <v>0</v>
      </c>
      <c r="L374">
        <f>IF((E374+F374)=2,1,E374+F374)</f>
        <v>0</v>
      </c>
      <c r="N374">
        <f>H374 * L374</f>
        <v>0</v>
      </c>
      <c r="P374">
        <f t="shared" si="7"/>
        <v>0</v>
      </c>
      <c r="Q374" s="23"/>
    </row>
    <row r="375" spans="1:17">
      <c r="A375" s="11" t="s">
        <v>761</v>
      </c>
      <c r="B375" s="11" t="s">
        <v>762</v>
      </c>
      <c r="C375">
        <f>IF('Normalized Data'!E375&gt;labeling!$T$6,1,0)</f>
        <v>0</v>
      </c>
      <c r="D375">
        <f>IF('Normalized Data'!C375&gt;labeling!$U$6,1,0)</f>
        <v>1</v>
      </c>
      <c r="E375">
        <f>IF(('Normalized Data'!E375-'Normalized Data'!F375)&gt;labeling!$X$6,1,0) * labeling!C375</f>
        <v>0</v>
      </c>
      <c r="F375">
        <f>IF(('Normalized Data'!C375-'Normalized Data'!D375)&gt;labeling!$Y$6,1,0) * labeling!D375</f>
        <v>1</v>
      </c>
      <c r="H375">
        <f>C375 * (1-D375) * IF(('Normalized Data'!E375-'Normalized Data'!C375)&gt;labeling!$V$6,1,0)</f>
        <v>0</v>
      </c>
      <c r="I375" s="19" t="s">
        <v>1168</v>
      </c>
      <c r="J375">
        <f>D375 * (1-C375) * IF(('Normalized Data'!C375-'Normalized Data'!E375)&gt;labeling!$W$6,1,0)</f>
        <v>1</v>
      </c>
      <c r="K375" s="15"/>
      <c r="L375">
        <f>IF((E375+F375)=2,1,E375+F375)</f>
        <v>1</v>
      </c>
      <c r="N375">
        <f>H375 * L375</f>
        <v>0</v>
      </c>
      <c r="O375" s="24" t="s">
        <v>1173</v>
      </c>
      <c r="P375">
        <f t="shared" si="7"/>
        <v>1</v>
      </c>
      <c r="Q375" s="27"/>
    </row>
    <row r="376" spans="1:17">
      <c r="A376" s="11" t="s">
        <v>763</v>
      </c>
      <c r="B376" s="11" t="s">
        <v>764</v>
      </c>
      <c r="C376">
        <f>IF('Normalized Data'!E376&gt;labeling!$T$6,1,0)</f>
        <v>1</v>
      </c>
      <c r="D376">
        <f>IF('Normalized Data'!C376&gt;labeling!$U$6,1,0)</f>
        <v>1</v>
      </c>
      <c r="E376">
        <f>IF(('Normalized Data'!E376-'Normalized Data'!F376)&gt;labeling!$X$6,1,0) * labeling!C376</f>
        <v>0</v>
      </c>
      <c r="F376">
        <f>IF(('Normalized Data'!C376-'Normalized Data'!D376)&gt;labeling!$Y$6,1,0) * labeling!D376</f>
        <v>1</v>
      </c>
      <c r="H376">
        <f>C376 * (1-D376) * IF(('Normalized Data'!E376-'Normalized Data'!C376)&gt;labeling!$V$6,1,0)</f>
        <v>0</v>
      </c>
      <c r="J376">
        <f>D376 * (1-C376) * IF(('Normalized Data'!C376-'Normalized Data'!E376)&gt;labeling!$W$6,1,0)</f>
        <v>0</v>
      </c>
      <c r="L376">
        <f>IF((E376+F376)=2,1,E376+F376)</f>
        <v>1</v>
      </c>
      <c r="N376">
        <f>H376 * L376</f>
        <v>0</v>
      </c>
      <c r="P376">
        <f t="shared" si="7"/>
        <v>0</v>
      </c>
      <c r="Q376" s="23"/>
    </row>
    <row r="377" spans="1:17">
      <c r="A377" s="11" t="s">
        <v>765</v>
      </c>
      <c r="B377" s="11" t="s">
        <v>766</v>
      </c>
      <c r="C377">
        <f>IF('Normalized Data'!E377&gt;labeling!$T$6,1,0)</f>
        <v>1</v>
      </c>
      <c r="D377">
        <f>IF('Normalized Data'!C377&gt;labeling!$U$6,1,0)</f>
        <v>1</v>
      </c>
      <c r="E377">
        <f>IF(('Normalized Data'!E377-'Normalized Data'!F377)&gt;labeling!$X$6,1,0) * labeling!C377</f>
        <v>0</v>
      </c>
      <c r="F377">
        <f>IF(('Normalized Data'!C377-'Normalized Data'!D377)&gt;labeling!$Y$6,1,0) * labeling!D377</f>
        <v>0</v>
      </c>
      <c r="H377">
        <f>C377 * (1-D377) * IF(('Normalized Data'!E377-'Normalized Data'!C377)&gt;labeling!$V$6,1,0)</f>
        <v>0</v>
      </c>
      <c r="J377">
        <f>D377 * (1-C377) * IF(('Normalized Data'!C377-'Normalized Data'!E377)&gt;labeling!$W$6,1,0)</f>
        <v>0</v>
      </c>
      <c r="L377">
        <f>IF((E377+F377)=2,1,E377+F377)</f>
        <v>0</v>
      </c>
      <c r="N377">
        <f>H377 * L377</f>
        <v>0</v>
      </c>
      <c r="P377">
        <f t="shared" si="7"/>
        <v>0</v>
      </c>
      <c r="Q377" s="23"/>
    </row>
    <row r="378" spans="1:17">
      <c r="A378" s="11" t="s">
        <v>767</v>
      </c>
      <c r="B378" s="11" t="s">
        <v>768</v>
      </c>
      <c r="C378">
        <f>IF('Normalized Data'!E378&gt;labeling!$T$6,1,0)</f>
        <v>0</v>
      </c>
      <c r="D378">
        <f>IF('Normalized Data'!C378&gt;labeling!$U$6,1,0)</f>
        <v>1</v>
      </c>
      <c r="E378">
        <f>IF(('Normalized Data'!E378-'Normalized Data'!F378)&gt;labeling!$X$6,1,0) * labeling!C378</f>
        <v>0</v>
      </c>
      <c r="F378">
        <f>IF(('Normalized Data'!C378-'Normalized Data'!D378)&gt;labeling!$Y$6,1,0) * labeling!D378</f>
        <v>1</v>
      </c>
      <c r="H378">
        <f>C378 * (1-D378) * IF(('Normalized Data'!E378-'Normalized Data'!C378)&gt;labeling!$V$6,1,0)</f>
        <v>0</v>
      </c>
      <c r="J378">
        <f>D378 * (1-C378) * IF(('Normalized Data'!C378-'Normalized Data'!E378)&gt;labeling!$W$6,1,0)</f>
        <v>1</v>
      </c>
      <c r="K378" s="18"/>
      <c r="L378">
        <f>IF((E378+F378)=2,1,E378+F378)</f>
        <v>1</v>
      </c>
      <c r="N378">
        <f>H378 * L378</f>
        <v>0</v>
      </c>
      <c r="P378">
        <f t="shared" si="7"/>
        <v>1</v>
      </c>
      <c r="Q378" s="25" t="s">
        <v>1177</v>
      </c>
    </row>
    <row r="379" spans="1:17">
      <c r="A379" s="11" t="s">
        <v>769</v>
      </c>
      <c r="B379" s="11" t="s">
        <v>770</v>
      </c>
      <c r="C379">
        <f>IF('Normalized Data'!E379&gt;labeling!$T$6,1,0)</f>
        <v>0</v>
      </c>
      <c r="D379">
        <f>IF('Normalized Data'!C379&gt;labeling!$U$6,1,0)</f>
        <v>0</v>
      </c>
      <c r="E379">
        <f>IF(('Normalized Data'!E379-'Normalized Data'!F379)&gt;labeling!$X$6,1,0) * labeling!C379</f>
        <v>0</v>
      </c>
      <c r="F379">
        <f>IF(('Normalized Data'!C379-'Normalized Data'!D379)&gt;labeling!$Y$6,1,0) * labeling!D379</f>
        <v>0</v>
      </c>
      <c r="H379">
        <f>C379 * (1-D379) * IF(('Normalized Data'!E379-'Normalized Data'!C379)&gt;labeling!$V$6,1,0)</f>
        <v>0</v>
      </c>
      <c r="J379">
        <f>D379 * (1-C379) * IF(('Normalized Data'!C379-'Normalized Data'!E379)&gt;labeling!$W$6,1,0)</f>
        <v>0</v>
      </c>
      <c r="L379">
        <f>IF((E379+F379)=2,1,E379+F379)</f>
        <v>0</v>
      </c>
      <c r="N379">
        <f>H379 * L379</f>
        <v>0</v>
      </c>
      <c r="O379" s="24" t="s">
        <v>1173</v>
      </c>
      <c r="P379">
        <f t="shared" si="7"/>
        <v>0</v>
      </c>
      <c r="Q379" s="23"/>
    </row>
    <row r="380" spans="1:17">
      <c r="A380" s="11" t="s">
        <v>771</v>
      </c>
      <c r="B380" s="11" t="s">
        <v>772</v>
      </c>
      <c r="C380">
        <f>IF('Normalized Data'!E380&gt;labeling!$T$6,1,0)</f>
        <v>0</v>
      </c>
      <c r="D380">
        <f>IF('Normalized Data'!C380&gt;labeling!$U$6,1,0)</f>
        <v>0</v>
      </c>
      <c r="E380">
        <f>IF(('Normalized Data'!E380-'Normalized Data'!F380)&gt;labeling!$X$6,1,0) * labeling!C380</f>
        <v>0</v>
      </c>
      <c r="F380">
        <f>IF(('Normalized Data'!C380-'Normalized Data'!D380)&gt;labeling!$Y$6,1,0) * labeling!D380</f>
        <v>0</v>
      </c>
      <c r="H380">
        <f>C380 * (1-D380) * IF(('Normalized Data'!E380-'Normalized Data'!C380)&gt;labeling!$V$6,1,0)</f>
        <v>0</v>
      </c>
      <c r="I380" s="19" t="s">
        <v>1168</v>
      </c>
      <c r="J380">
        <f>D380 * (1-C380) * IF(('Normalized Data'!C380-'Normalized Data'!E380)&gt;labeling!$W$6,1,0)</f>
        <v>0</v>
      </c>
      <c r="L380">
        <f>IF((E380+F380)=2,1,E380+F380)</f>
        <v>0</v>
      </c>
      <c r="N380">
        <f>H380 * L380</f>
        <v>0</v>
      </c>
      <c r="P380">
        <f t="shared" si="7"/>
        <v>0</v>
      </c>
      <c r="Q380" s="23"/>
    </row>
    <row r="381" spans="1:17">
      <c r="A381" s="11" t="s">
        <v>773</v>
      </c>
      <c r="B381" s="11" t="s">
        <v>774</v>
      </c>
      <c r="C381">
        <f>IF('Normalized Data'!E381&gt;labeling!$T$6,1,0)</f>
        <v>1</v>
      </c>
      <c r="D381">
        <f>IF('Normalized Data'!C381&gt;labeling!$U$6,1,0)</f>
        <v>1</v>
      </c>
      <c r="E381">
        <f>IF(('Normalized Data'!E381-'Normalized Data'!F381)&gt;labeling!$X$6,1,0) * labeling!C381</f>
        <v>0</v>
      </c>
      <c r="F381">
        <f>IF(('Normalized Data'!C381-'Normalized Data'!D381)&gt;labeling!$Y$6,1,0) * labeling!D381</f>
        <v>1</v>
      </c>
      <c r="H381">
        <f>C381 * (1-D381) * IF(('Normalized Data'!E381-'Normalized Data'!C381)&gt;labeling!$V$6,1,0)</f>
        <v>0</v>
      </c>
      <c r="I381" s="15"/>
      <c r="J381">
        <f>D381 * (1-C381) * IF(('Normalized Data'!C381-'Normalized Data'!E381)&gt;labeling!$W$6,1,0)</f>
        <v>0</v>
      </c>
      <c r="K381" s="16"/>
      <c r="L381">
        <f>IF((E381+F381)=2,1,E381+F381)</f>
        <v>1</v>
      </c>
      <c r="N381">
        <f>H381 * L381</f>
        <v>0</v>
      </c>
      <c r="P381">
        <f t="shared" si="7"/>
        <v>0</v>
      </c>
      <c r="Q381" s="27"/>
    </row>
    <row r="382" spans="1:17">
      <c r="A382" s="11" t="s">
        <v>775</v>
      </c>
      <c r="B382" s="11" t="s">
        <v>776</v>
      </c>
      <c r="C382">
        <f>IF('Normalized Data'!E382&gt;labeling!$T$6,1,0)</f>
        <v>1</v>
      </c>
      <c r="D382">
        <f>IF('Normalized Data'!C382&gt;labeling!$U$6,1,0)</f>
        <v>1</v>
      </c>
      <c r="E382">
        <f>IF(('Normalized Data'!E382-'Normalized Data'!F382)&gt;labeling!$X$6,1,0) * labeling!C382</f>
        <v>1</v>
      </c>
      <c r="F382">
        <f>IF(('Normalized Data'!C382-'Normalized Data'!D382)&gt;labeling!$Y$6,1,0) * labeling!D382</f>
        <v>0</v>
      </c>
      <c r="H382">
        <f>C382 * (1-D382) * IF(('Normalized Data'!E382-'Normalized Data'!C382)&gt;labeling!$V$6,1,0)</f>
        <v>0</v>
      </c>
      <c r="J382">
        <f>D382 * (1-C382) * IF(('Normalized Data'!C382-'Normalized Data'!E382)&gt;labeling!$W$6,1,0)</f>
        <v>0</v>
      </c>
      <c r="L382">
        <f>IF((E382+F382)=2,1,E382+F382)</f>
        <v>1</v>
      </c>
      <c r="N382">
        <f>H382 * L382</f>
        <v>0</v>
      </c>
      <c r="P382">
        <f t="shared" si="7"/>
        <v>0</v>
      </c>
      <c r="Q382" s="23"/>
    </row>
    <row r="383" spans="1:17">
      <c r="A383" s="11" t="s">
        <v>777</v>
      </c>
      <c r="B383" s="11" t="s">
        <v>778</v>
      </c>
      <c r="C383">
        <f>IF('Normalized Data'!E383&gt;labeling!$T$6,1,0)</f>
        <v>0</v>
      </c>
      <c r="D383">
        <f>IF('Normalized Data'!C383&gt;labeling!$U$6,1,0)</f>
        <v>0</v>
      </c>
      <c r="E383">
        <f>IF(('Normalized Data'!E383-'Normalized Data'!F383)&gt;labeling!$X$6,1,0) * labeling!C383</f>
        <v>0</v>
      </c>
      <c r="F383">
        <f>IF(('Normalized Data'!C383-'Normalized Data'!D383)&gt;labeling!$Y$6,1,0) * labeling!D383</f>
        <v>0</v>
      </c>
      <c r="H383">
        <f>C383 * (1-D383) * IF(('Normalized Data'!E383-'Normalized Data'!C383)&gt;labeling!$V$6,1,0)</f>
        <v>0</v>
      </c>
      <c r="J383">
        <f>D383 * (1-C383) * IF(('Normalized Data'!C383-'Normalized Data'!E383)&gt;labeling!$W$6,1,0)</f>
        <v>0</v>
      </c>
      <c r="L383">
        <f>IF((E383+F383)=2,1,E383+F383)</f>
        <v>0</v>
      </c>
      <c r="N383">
        <f>H383 * L383</f>
        <v>0</v>
      </c>
      <c r="P383">
        <f t="shared" si="7"/>
        <v>0</v>
      </c>
      <c r="Q383" s="23"/>
    </row>
    <row r="384" spans="1:17">
      <c r="A384" s="11" t="s">
        <v>779</v>
      </c>
      <c r="B384" s="11" t="s">
        <v>780</v>
      </c>
      <c r="C384">
        <f>IF('Normalized Data'!E384&gt;labeling!$T$6,1,0)</f>
        <v>1</v>
      </c>
      <c r="D384">
        <f>IF('Normalized Data'!C384&gt;labeling!$U$6,1,0)</f>
        <v>1</v>
      </c>
      <c r="E384">
        <f>IF(('Normalized Data'!E384-'Normalized Data'!F384)&gt;labeling!$X$6,1,0) * labeling!C384</f>
        <v>1</v>
      </c>
      <c r="F384">
        <f>IF(('Normalized Data'!C384-'Normalized Data'!D384)&gt;labeling!$Y$6,1,0) * labeling!D384</f>
        <v>1</v>
      </c>
      <c r="H384">
        <f>C384 * (1-D384) * IF(('Normalized Data'!E384-'Normalized Data'!C384)&gt;labeling!$V$6,1,0)</f>
        <v>0</v>
      </c>
      <c r="J384">
        <f>D384 * (1-C384) * IF(('Normalized Data'!C384-'Normalized Data'!E384)&gt;labeling!$W$6,1,0)</f>
        <v>0</v>
      </c>
      <c r="L384">
        <f>IF((E384+F384)=2,1,E384+F384)</f>
        <v>1</v>
      </c>
      <c r="N384">
        <f>H384 * L384</f>
        <v>0</v>
      </c>
      <c r="P384">
        <f t="shared" si="7"/>
        <v>0</v>
      </c>
      <c r="Q384" s="23"/>
    </row>
    <row r="385" spans="1:17">
      <c r="A385" s="11" t="s">
        <v>781</v>
      </c>
      <c r="B385" s="11" t="s">
        <v>782</v>
      </c>
      <c r="C385">
        <f>IF('Normalized Data'!E385&gt;labeling!$T$6,1,0)</f>
        <v>1</v>
      </c>
      <c r="D385">
        <f>IF('Normalized Data'!C385&gt;labeling!$U$6,1,0)</f>
        <v>1</v>
      </c>
      <c r="E385">
        <f>IF(('Normalized Data'!E385-'Normalized Data'!F385)&gt;labeling!$X$6,1,0) * labeling!C385</f>
        <v>1</v>
      </c>
      <c r="F385">
        <f>IF(('Normalized Data'!C385-'Normalized Data'!D385)&gt;labeling!$Y$6,1,0) * labeling!D385</f>
        <v>1</v>
      </c>
      <c r="H385">
        <f>C385 * (1-D385) * IF(('Normalized Data'!E385-'Normalized Data'!C385)&gt;labeling!$V$6,1,0)</f>
        <v>0</v>
      </c>
      <c r="J385">
        <f>D385 * (1-C385) * IF(('Normalized Data'!C385-'Normalized Data'!E385)&gt;labeling!$W$6,1,0)</f>
        <v>0</v>
      </c>
      <c r="L385">
        <f>IF((E385+F385)=2,1,E385+F385)</f>
        <v>1</v>
      </c>
      <c r="N385">
        <f>H385 * L385</f>
        <v>0</v>
      </c>
      <c r="P385">
        <f t="shared" si="7"/>
        <v>0</v>
      </c>
      <c r="Q385" s="23"/>
    </row>
    <row r="386" spans="1:17">
      <c r="A386" s="11" t="s">
        <v>783</v>
      </c>
      <c r="B386" s="11" t="s">
        <v>784</v>
      </c>
      <c r="C386">
        <f>IF('Normalized Data'!E386&gt;labeling!$T$6,1,0)</f>
        <v>0</v>
      </c>
      <c r="D386">
        <f>IF('Normalized Data'!C386&gt;labeling!$U$6,1,0)</f>
        <v>0</v>
      </c>
      <c r="E386">
        <f>IF(('Normalized Data'!E386-'Normalized Data'!F386)&gt;labeling!$X$6,1,0) * labeling!C386</f>
        <v>0</v>
      </c>
      <c r="F386">
        <f>IF(('Normalized Data'!C386-'Normalized Data'!D386)&gt;labeling!$Y$6,1,0) * labeling!D386</f>
        <v>0</v>
      </c>
      <c r="H386">
        <f>C386 * (1-D386) * IF(('Normalized Data'!E386-'Normalized Data'!C386)&gt;labeling!$V$6,1,0)</f>
        <v>0</v>
      </c>
      <c r="J386">
        <f>D386 * (1-C386) * IF(('Normalized Data'!C386-'Normalized Data'!E386)&gt;labeling!$W$6,1,0)</f>
        <v>0</v>
      </c>
      <c r="L386">
        <f>IF((E386+F386)=2,1,E386+F386)</f>
        <v>0</v>
      </c>
      <c r="N386">
        <f>H386 * L386</f>
        <v>0</v>
      </c>
      <c r="P386">
        <f t="shared" si="7"/>
        <v>0</v>
      </c>
      <c r="Q386" s="23"/>
    </row>
    <row r="387" spans="1:17">
      <c r="A387" s="11" t="s">
        <v>785</v>
      </c>
      <c r="B387" s="11" t="s">
        <v>786</v>
      </c>
      <c r="C387">
        <f>IF('Normalized Data'!E387&gt;labeling!$T$6,1,0)</f>
        <v>1</v>
      </c>
      <c r="D387">
        <f>IF('Normalized Data'!C387&gt;labeling!$U$6,1,0)</f>
        <v>1</v>
      </c>
      <c r="E387">
        <f>IF(('Normalized Data'!E387-'Normalized Data'!F387)&gt;labeling!$X$6,1,0) * labeling!C387</f>
        <v>1</v>
      </c>
      <c r="F387">
        <f>IF(('Normalized Data'!C387-'Normalized Data'!D387)&gt;labeling!$Y$6,1,0) * labeling!D387</f>
        <v>1</v>
      </c>
      <c r="H387">
        <f>C387 * (1-D387) * IF(('Normalized Data'!E387-'Normalized Data'!C387)&gt;labeling!$V$6,1,0)</f>
        <v>0</v>
      </c>
      <c r="J387">
        <f>D387 * (1-C387) * IF(('Normalized Data'!C387-'Normalized Data'!E387)&gt;labeling!$W$6,1,0)</f>
        <v>0</v>
      </c>
      <c r="L387">
        <f>IF((E387+F387)=2,1,E387+F387)</f>
        <v>1</v>
      </c>
      <c r="N387">
        <f>H387 * L387</f>
        <v>0</v>
      </c>
      <c r="P387">
        <f t="shared" si="7"/>
        <v>0</v>
      </c>
      <c r="Q387" s="23"/>
    </row>
    <row r="388" spans="1:17">
      <c r="A388" s="11" t="s">
        <v>787</v>
      </c>
      <c r="B388" s="11" t="s">
        <v>788</v>
      </c>
      <c r="C388">
        <f>IF('Normalized Data'!E388&gt;labeling!$T$6,1,0)</f>
        <v>0</v>
      </c>
      <c r="D388">
        <f>IF('Normalized Data'!C388&gt;labeling!$U$6,1,0)</f>
        <v>1</v>
      </c>
      <c r="E388">
        <f>IF(('Normalized Data'!E388-'Normalized Data'!F388)&gt;labeling!$X$6,1,0) * labeling!C388</f>
        <v>0</v>
      </c>
      <c r="F388">
        <f>IF(('Normalized Data'!C388-'Normalized Data'!D388)&gt;labeling!$Y$6,1,0) * labeling!D388</f>
        <v>1</v>
      </c>
      <c r="H388">
        <f>C388 * (1-D388) * IF(('Normalized Data'!E388-'Normalized Data'!C388)&gt;labeling!$V$6,1,0)</f>
        <v>0</v>
      </c>
      <c r="J388">
        <f>D388 * (1-C388) * IF(('Normalized Data'!C388-'Normalized Data'!E388)&gt;labeling!$W$6,1,0)</f>
        <v>1</v>
      </c>
      <c r="K388" s="15"/>
      <c r="L388">
        <f>IF((E388+F388)=2,1,E388+F388)</f>
        <v>1</v>
      </c>
      <c r="N388">
        <f>H388 * L388</f>
        <v>0</v>
      </c>
      <c r="P388">
        <f t="shared" si="7"/>
        <v>1</v>
      </c>
      <c r="Q388" s="25" t="s">
        <v>1177</v>
      </c>
    </row>
    <row r="389" spans="1:17">
      <c r="A389" s="11" t="s">
        <v>789</v>
      </c>
      <c r="B389" s="11" t="s">
        <v>790</v>
      </c>
      <c r="C389">
        <f>IF('Normalized Data'!E389&gt;labeling!$T$6,1,0)</f>
        <v>0</v>
      </c>
      <c r="D389">
        <f>IF('Normalized Data'!C389&gt;labeling!$U$6,1,0)</f>
        <v>0</v>
      </c>
      <c r="E389">
        <f>IF(('Normalized Data'!E389-'Normalized Data'!F389)&gt;labeling!$X$6,1,0) * labeling!C389</f>
        <v>0</v>
      </c>
      <c r="F389">
        <f>IF(('Normalized Data'!C389-'Normalized Data'!D389)&gt;labeling!$Y$6,1,0) * labeling!D389</f>
        <v>0</v>
      </c>
      <c r="H389">
        <f>C389 * (1-D389) * IF(('Normalized Data'!E389-'Normalized Data'!C389)&gt;labeling!$V$6,1,0)</f>
        <v>0</v>
      </c>
      <c r="J389">
        <f>D389 * (1-C389) * IF(('Normalized Data'!C389-'Normalized Data'!E389)&gt;labeling!$W$6,1,0)</f>
        <v>0</v>
      </c>
      <c r="L389">
        <f>IF((E389+F389)=2,1,E389+F389)</f>
        <v>0</v>
      </c>
      <c r="N389">
        <f>H389 * L389</f>
        <v>0</v>
      </c>
      <c r="P389">
        <f t="shared" si="7"/>
        <v>0</v>
      </c>
      <c r="Q389" s="23"/>
    </row>
    <row r="390" spans="1:17">
      <c r="A390" s="11" t="s">
        <v>791</v>
      </c>
      <c r="B390" s="11" t="s">
        <v>792</v>
      </c>
      <c r="C390">
        <f>IF('Normalized Data'!E390&gt;labeling!$T$6,1,0)</f>
        <v>1</v>
      </c>
      <c r="D390">
        <f>IF('Normalized Data'!C390&gt;labeling!$U$6,1,0)</f>
        <v>1</v>
      </c>
      <c r="E390">
        <f>IF(('Normalized Data'!E390-'Normalized Data'!F390)&gt;labeling!$X$6,1,0) * labeling!C390</f>
        <v>0</v>
      </c>
      <c r="F390">
        <f>IF(('Normalized Data'!C390-'Normalized Data'!D390)&gt;labeling!$Y$6,1,0) * labeling!D390</f>
        <v>0</v>
      </c>
      <c r="H390">
        <f>C390 * (1-D390) * IF(('Normalized Data'!E390-'Normalized Data'!C390)&gt;labeling!$V$6,1,0)</f>
        <v>0</v>
      </c>
      <c r="J390">
        <f>D390 * (1-C390) * IF(('Normalized Data'!C390-'Normalized Data'!E390)&gt;labeling!$W$6,1,0)</f>
        <v>0</v>
      </c>
      <c r="L390">
        <f>IF((E390+F390)=2,1,E390+F390)</f>
        <v>0</v>
      </c>
      <c r="N390">
        <f>H390 * L390</f>
        <v>0</v>
      </c>
      <c r="P390">
        <f t="shared" si="7"/>
        <v>0</v>
      </c>
      <c r="Q390" s="23"/>
    </row>
    <row r="391" spans="1:17">
      <c r="A391" s="11" t="s">
        <v>793</v>
      </c>
      <c r="B391" s="11" t="s">
        <v>794</v>
      </c>
      <c r="C391">
        <f>IF('Normalized Data'!E391&gt;labeling!$T$6,1,0)</f>
        <v>1</v>
      </c>
      <c r="D391">
        <f>IF('Normalized Data'!C391&gt;labeling!$U$6,1,0)</f>
        <v>0</v>
      </c>
      <c r="E391">
        <f>IF(('Normalized Data'!E391-'Normalized Data'!F391)&gt;labeling!$X$6,1,0) * labeling!C391</f>
        <v>0</v>
      </c>
      <c r="F391">
        <f>IF(('Normalized Data'!C391-'Normalized Data'!D391)&gt;labeling!$Y$6,1,0) * labeling!D391</f>
        <v>0</v>
      </c>
      <c r="H391">
        <f>C391 * (1-D391) * IF(('Normalized Data'!E391-'Normalized Data'!C391)&gt;labeling!$V$6,1,0)</f>
        <v>1</v>
      </c>
      <c r="I391" s="19" t="s">
        <v>1168</v>
      </c>
      <c r="J391">
        <f>D391 * (1-C391) * IF(('Normalized Data'!C391-'Normalized Data'!E391)&gt;labeling!$W$6,1,0)</f>
        <v>0</v>
      </c>
      <c r="L391">
        <f>IF((E391+F391)=2,1,E391+F391)</f>
        <v>0</v>
      </c>
      <c r="N391">
        <f>H391 * L391</f>
        <v>0</v>
      </c>
      <c r="P391">
        <f t="shared" si="7"/>
        <v>0</v>
      </c>
      <c r="Q391" s="23"/>
    </row>
    <row r="392" spans="1:17">
      <c r="A392" s="11" t="s">
        <v>795</v>
      </c>
      <c r="B392" s="11" t="s">
        <v>796</v>
      </c>
      <c r="C392">
        <f>IF('Normalized Data'!E392&gt;labeling!$T$6,1,0)</f>
        <v>1</v>
      </c>
      <c r="D392">
        <f>IF('Normalized Data'!C392&gt;labeling!$U$6,1,0)</f>
        <v>0</v>
      </c>
      <c r="E392">
        <f>IF(('Normalized Data'!E392-'Normalized Data'!F392)&gt;labeling!$X$6,1,0) * labeling!C392</f>
        <v>0</v>
      </c>
      <c r="F392">
        <f>IF(('Normalized Data'!C392-'Normalized Data'!D392)&gt;labeling!$Y$6,1,0) * labeling!D392</f>
        <v>0</v>
      </c>
      <c r="H392">
        <f>C392 * (1-D392) * IF(('Normalized Data'!E392-'Normalized Data'!C392)&gt;labeling!$V$6,1,0)</f>
        <v>1</v>
      </c>
      <c r="I392" s="18"/>
      <c r="J392">
        <f>D392 * (1-C392) * IF(('Normalized Data'!C392-'Normalized Data'!E392)&gt;labeling!$W$6,1,0)</f>
        <v>0</v>
      </c>
      <c r="L392">
        <f>IF((E392+F392)=2,1,E392+F392)</f>
        <v>0</v>
      </c>
      <c r="N392">
        <f>H392 * L392</f>
        <v>0</v>
      </c>
      <c r="P392">
        <f t="shared" si="7"/>
        <v>0</v>
      </c>
      <c r="Q392" s="23"/>
    </row>
    <row r="393" spans="1:17">
      <c r="A393" s="11" t="s">
        <v>797</v>
      </c>
      <c r="B393" s="11" t="s">
        <v>798</v>
      </c>
      <c r="C393">
        <f>IF('Normalized Data'!E393&gt;labeling!$T$6,1,0)</f>
        <v>1</v>
      </c>
      <c r="D393">
        <f>IF('Normalized Data'!C393&gt;labeling!$U$6,1,0)</f>
        <v>0</v>
      </c>
      <c r="E393">
        <f>IF(('Normalized Data'!E393-'Normalized Data'!F393)&gt;labeling!$X$6,1,0) * labeling!C393</f>
        <v>0</v>
      </c>
      <c r="F393">
        <f>IF(('Normalized Data'!C393-'Normalized Data'!D393)&gt;labeling!$Y$6,1,0) * labeling!D393</f>
        <v>0</v>
      </c>
      <c r="H393">
        <f>C393 * (1-D393) * IF(('Normalized Data'!E393-'Normalized Data'!C393)&gt;labeling!$V$6,1,0)</f>
        <v>1</v>
      </c>
      <c r="I393" s="18"/>
      <c r="J393">
        <f>D393 * (1-C393) * IF(('Normalized Data'!C393-'Normalized Data'!E393)&gt;labeling!$W$6,1,0)</f>
        <v>0</v>
      </c>
      <c r="L393">
        <f>IF((E393+F393)=2,1,E393+F393)</f>
        <v>0</v>
      </c>
      <c r="N393">
        <f>H393 * L393</f>
        <v>0</v>
      </c>
      <c r="P393">
        <f t="shared" si="7"/>
        <v>0</v>
      </c>
      <c r="Q393" s="23"/>
    </row>
    <row r="394" spans="1:17">
      <c r="A394" s="11" t="s">
        <v>799</v>
      </c>
      <c r="B394" s="11" t="s">
        <v>800</v>
      </c>
      <c r="C394">
        <f>IF('Normalized Data'!E394&gt;labeling!$T$6,1,0)</f>
        <v>0</v>
      </c>
      <c r="D394">
        <f>IF('Normalized Data'!C394&gt;labeling!$U$6,1,0)</f>
        <v>0</v>
      </c>
      <c r="E394">
        <f>IF(('Normalized Data'!E394-'Normalized Data'!F394)&gt;labeling!$X$6,1,0) * labeling!C394</f>
        <v>0</v>
      </c>
      <c r="F394">
        <f>IF(('Normalized Data'!C394-'Normalized Data'!D394)&gt;labeling!$Y$6,1,0) * labeling!D394</f>
        <v>0</v>
      </c>
      <c r="H394">
        <f>C394 * (1-D394) * IF(('Normalized Data'!E394-'Normalized Data'!C394)&gt;labeling!$V$6,1,0)</f>
        <v>0</v>
      </c>
      <c r="J394">
        <f>D394 * (1-C394) * IF(('Normalized Data'!C394-'Normalized Data'!E394)&gt;labeling!$W$6,1,0)</f>
        <v>0</v>
      </c>
      <c r="L394">
        <f>IF((E394+F394)=2,1,E394+F394)</f>
        <v>0</v>
      </c>
      <c r="N394">
        <f>H394 * L394</f>
        <v>0</v>
      </c>
      <c r="P394">
        <f t="shared" si="7"/>
        <v>0</v>
      </c>
      <c r="Q394" s="23"/>
    </row>
    <row r="395" spans="1:17">
      <c r="A395" s="11" t="s">
        <v>801</v>
      </c>
      <c r="B395" s="11" t="s">
        <v>802</v>
      </c>
      <c r="C395">
        <f>IF('Normalized Data'!E395&gt;labeling!$T$6,1,0)</f>
        <v>0</v>
      </c>
      <c r="D395">
        <f>IF('Normalized Data'!C395&gt;labeling!$U$6,1,0)</f>
        <v>0</v>
      </c>
      <c r="E395">
        <f>IF(('Normalized Data'!E395-'Normalized Data'!F395)&gt;labeling!$X$6,1,0) * labeling!C395</f>
        <v>0</v>
      </c>
      <c r="F395">
        <f>IF(('Normalized Data'!C395-'Normalized Data'!D395)&gt;labeling!$Y$6,1,0) * labeling!D395</f>
        <v>0</v>
      </c>
      <c r="H395">
        <f>C395 * (1-D395) * IF(('Normalized Data'!E395-'Normalized Data'!C395)&gt;labeling!$V$6,1,0)</f>
        <v>0</v>
      </c>
      <c r="J395">
        <f>D395 * (1-C395) * IF(('Normalized Data'!C395-'Normalized Data'!E395)&gt;labeling!$W$6,1,0)</f>
        <v>0</v>
      </c>
      <c r="L395">
        <f>IF((E395+F395)=2,1,E395+F395)</f>
        <v>0</v>
      </c>
      <c r="N395">
        <f>H395 * L395</f>
        <v>0</v>
      </c>
      <c r="P395">
        <f t="shared" si="7"/>
        <v>0</v>
      </c>
      <c r="Q395" s="23"/>
    </row>
    <row r="396" spans="1:17">
      <c r="A396" s="11" t="s">
        <v>803</v>
      </c>
      <c r="B396" s="11" t="s">
        <v>804</v>
      </c>
      <c r="C396">
        <f>IF('Normalized Data'!E396&gt;labeling!$T$6,1,0)</f>
        <v>0</v>
      </c>
      <c r="D396">
        <f>IF('Normalized Data'!C396&gt;labeling!$U$6,1,0)</f>
        <v>0</v>
      </c>
      <c r="E396">
        <f>IF(('Normalized Data'!E396-'Normalized Data'!F396)&gt;labeling!$X$6,1,0) * labeling!C396</f>
        <v>0</v>
      </c>
      <c r="F396">
        <f>IF(('Normalized Data'!C396-'Normalized Data'!D396)&gt;labeling!$Y$6,1,0) * labeling!D396</f>
        <v>0</v>
      </c>
      <c r="H396">
        <f>C396 * (1-D396) * IF(('Normalized Data'!E396-'Normalized Data'!C396)&gt;labeling!$V$6,1,0)</f>
        <v>0</v>
      </c>
      <c r="I396" s="19" t="s">
        <v>1168</v>
      </c>
      <c r="J396">
        <f>D396 * (1-C396) * IF(('Normalized Data'!C396-'Normalized Data'!E396)&gt;labeling!$W$6,1,0)</f>
        <v>0</v>
      </c>
      <c r="L396">
        <f>IF((E396+F396)=2,1,E396+F396)</f>
        <v>0</v>
      </c>
      <c r="N396">
        <f>H396 * L396</f>
        <v>0</v>
      </c>
      <c r="O396" s="24" t="s">
        <v>1173</v>
      </c>
      <c r="P396">
        <f t="shared" si="7"/>
        <v>0</v>
      </c>
      <c r="Q396" s="23"/>
    </row>
    <row r="397" spans="1:17">
      <c r="A397" s="11" t="s">
        <v>805</v>
      </c>
      <c r="B397" s="11" t="s">
        <v>806</v>
      </c>
      <c r="C397">
        <f>IF('Normalized Data'!E397&gt;labeling!$T$6,1,0)</f>
        <v>0</v>
      </c>
      <c r="D397">
        <f>IF('Normalized Data'!C397&gt;labeling!$U$6,1,0)</f>
        <v>0</v>
      </c>
      <c r="E397">
        <f>IF(('Normalized Data'!E397-'Normalized Data'!F397)&gt;labeling!$X$6,1,0) * labeling!C397</f>
        <v>0</v>
      </c>
      <c r="F397">
        <f>IF(('Normalized Data'!C397-'Normalized Data'!D397)&gt;labeling!$Y$6,1,0) * labeling!D397</f>
        <v>0</v>
      </c>
      <c r="H397">
        <f>C397 * (1-D397) * IF(('Normalized Data'!E397-'Normalized Data'!C397)&gt;labeling!$V$6,1,0)</f>
        <v>0</v>
      </c>
      <c r="I397" s="19" t="s">
        <v>1168</v>
      </c>
      <c r="J397">
        <f>D397 * (1-C397) * IF(('Normalized Data'!C397-'Normalized Data'!E397)&gt;labeling!$W$6,1,0)</f>
        <v>0</v>
      </c>
      <c r="L397">
        <f>IF((E397+F397)=2,1,E397+F397)</f>
        <v>0</v>
      </c>
      <c r="N397">
        <f>H397 * L397</f>
        <v>0</v>
      </c>
      <c r="O397" s="24" t="s">
        <v>1173</v>
      </c>
      <c r="P397">
        <f t="shared" si="7"/>
        <v>0</v>
      </c>
      <c r="Q397" s="23"/>
    </row>
    <row r="398" spans="1:17">
      <c r="A398" s="11" t="s">
        <v>807</v>
      </c>
      <c r="B398" s="11" t="s">
        <v>808</v>
      </c>
      <c r="C398">
        <f>IF('Normalized Data'!E398&gt;labeling!$T$6,1,0)</f>
        <v>1</v>
      </c>
      <c r="D398">
        <f>IF('Normalized Data'!C398&gt;labeling!$U$6,1,0)</f>
        <v>0</v>
      </c>
      <c r="E398">
        <f>IF(('Normalized Data'!E398-'Normalized Data'!F398)&gt;labeling!$X$6,1,0) * labeling!C398</f>
        <v>0</v>
      </c>
      <c r="F398">
        <f>IF(('Normalized Data'!C398-'Normalized Data'!D398)&gt;labeling!$Y$6,1,0) * labeling!D398</f>
        <v>0</v>
      </c>
      <c r="H398">
        <f>C398 * (1-D398) * IF(('Normalized Data'!E398-'Normalized Data'!C398)&gt;labeling!$V$6,1,0)</f>
        <v>1</v>
      </c>
      <c r="I398" s="19" t="s">
        <v>1168</v>
      </c>
      <c r="J398">
        <f>D398 * (1-C398) * IF(('Normalized Data'!C398-'Normalized Data'!E398)&gt;labeling!$W$6,1,0)</f>
        <v>0</v>
      </c>
      <c r="L398">
        <f>IF((E398+F398)=2,1,E398+F398)</f>
        <v>0</v>
      </c>
      <c r="N398">
        <f>H398 * L398</f>
        <v>0</v>
      </c>
      <c r="O398" s="24" t="s">
        <v>1170</v>
      </c>
      <c r="P398">
        <f t="shared" si="7"/>
        <v>0</v>
      </c>
      <c r="Q398" s="23"/>
    </row>
    <row r="399" spans="1:17">
      <c r="A399" s="11" t="s">
        <v>809</v>
      </c>
      <c r="B399" s="11" t="s">
        <v>810</v>
      </c>
      <c r="C399">
        <f>IF('Normalized Data'!E399&gt;labeling!$T$6,1,0)</f>
        <v>0</v>
      </c>
      <c r="D399">
        <f>IF('Normalized Data'!C399&gt;labeling!$U$6,1,0)</f>
        <v>0</v>
      </c>
      <c r="E399">
        <f>IF(('Normalized Data'!E399-'Normalized Data'!F399)&gt;labeling!$X$6,1,0) * labeling!C399</f>
        <v>0</v>
      </c>
      <c r="F399">
        <f>IF(('Normalized Data'!C399-'Normalized Data'!D399)&gt;labeling!$Y$6,1,0) * labeling!D399</f>
        <v>0</v>
      </c>
      <c r="H399">
        <f>C399 * (1-D399) * IF(('Normalized Data'!E399-'Normalized Data'!C399)&gt;labeling!$V$6,1,0)</f>
        <v>0</v>
      </c>
      <c r="J399">
        <f>D399 * (1-C399) * IF(('Normalized Data'!C399-'Normalized Data'!E399)&gt;labeling!$W$6,1,0)</f>
        <v>0</v>
      </c>
      <c r="L399">
        <f>IF((E399+F399)=2,1,E399+F399)</f>
        <v>0</v>
      </c>
      <c r="N399">
        <f>H399 * L399</f>
        <v>0</v>
      </c>
      <c r="P399">
        <f t="shared" ref="P399:P462" si="8">J399 * L399</f>
        <v>0</v>
      </c>
      <c r="Q399" s="23"/>
    </row>
    <row r="400" spans="1:17">
      <c r="A400" s="11" t="s">
        <v>811</v>
      </c>
      <c r="B400" s="11" t="s">
        <v>812</v>
      </c>
      <c r="C400">
        <f>IF('Normalized Data'!E400&gt;labeling!$T$6,1,0)</f>
        <v>0</v>
      </c>
      <c r="D400">
        <f>IF('Normalized Data'!C400&gt;labeling!$U$6,1,0)</f>
        <v>1</v>
      </c>
      <c r="E400">
        <f>IF(('Normalized Data'!E400-'Normalized Data'!F400)&gt;labeling!$X$6,1,0) * labeling!C400</f>
        <v>0</v>
      </c>
      <c r="F400">
        <f>IF(('Normalized Data'!C400-'Normalized Data'!D400)&gt;labeling!$Y$6,1,0) * labeling!D400</f>
        <v>0</v>
      </c>
      <c r="H400">
        <f>C400 * (1-D400) * IF(('Normalized Data'!E400-'Normalized Data'!C400)&gt;labeling!$V$6,1,0)</f>
        <v>0</v>
      </c>
      <c r="J400">
        <f>D400 * (1-C400) * IF(('Normalized Data'!C400-'Normalized Data'!E400)&gt;labeling!$W$6,1,0)</f>
        <v>1</v>
      </c>
      <c r="K400" s="17"/>
      <c r="L400">
        <f>IF((E400+F400)=2,1,E400+F400)</f>
        <v>0</v>
      </c>
      <c r="N400">
        <f>H400 * L400</f>
        <v>0</v>
      </c>
      <c r="P400">
        <f t="shared" si="8"/>
        <v>0</v>
      </c>
      <c r="Q400" s="23"/>
    </row>
    <row r="401" spans="1:17">
      <c r="A401" s="11" t="s">
        <v>813</v>
      </c>
      <c r="B401" s="11" t="s">
        <v>814</v>
      </c>
      <c r="C401">
        <f>IF('Normalized Data'!E401&gt;labeling!$T$6,1,0)</f>
        <v>0</v>
      </c>
      <c r="D401">
        <f>IF('Normalized Data'!C401&gt;labeling!$U$6,1,0)</f>
        <v>0</v>
      </c>
      <c r="E401">
        <f>IF(('Normalized Data'!E401-'Normalized Data'!F401)&gt;labeling!$X$6,1,0) * labeling!C401</f>
        <v>0</v>
      </c>
      <c r="F401">
        <f>IF(('Normalized Data'!C401-'Normalized Data'!D401)&gt;labeling!$Y$6,1,0) * labeling!D401</f>
        <v>0</v>
      </c>
      <c r="H401">
        <f>C401 * (1-D401) * IF(('Normalized Data'!E401-'Normalized Data'!C401)&gt;labeling!$V$6,1,0)</f>
        <v>0</v>
      </c>
      <c r="J401">
        <f>D401 * (1-C401) * IF(('Normalized Data'!C401-'Normalized Data'!E401)&gt;labeling!$W$6,1,0)</f>
        <v>0</v>
      </c>
      <c r="L401">
        <f>IF((E401+F401)=2,1,E401+F401)</f>
        <v>0</v>
      </c>
      <c r="N401">
        <f>H401 * L401</f>
        <v>0</v>
      </c>
      <c r="P401">
        <f t="shared" si="8"/>
        <v>0</v>
      </c>
      <c r="Q401" s="23"/>
    </row>
    <row r="402" spans="1:17">
      <c r="A402" s="11" t="s">
        <v>815</v>
      </c>
      <c r="B402" s="11" t="s">
        <v>816</v>
      </c>
      <c r="C402">
        <f>IF('Normalized Data'!E402&gt;labeling!$T$6,1,0)</f>
        <v>0</v>
      </c>
      <c r="D402">
        <f>IF('Normalized Data'!C402&gt;labeling!$U$6,1,0)</f>
        <v>0</v>
      </c>
      <c r="E402">
        <f>IF(('Normalized Data'!E402-'Normalized Data'!F402)&gt;labeling!$X$6,1,0) * labeling!C402</f>
        <v>0</v>
      </c>
      <c r="F402">
        <f>IF(('Normalized Data'!C402-'Normalized Data'!D402)&gt;labeling!$Y$6,1,0) * labeling!D402</f>
        <v>0</v>
      </c>
      <c r="H402">
        <f>C402 * (1-D402) * IF(('Normalized Data'!E402-'Normalized Data'!C402)&gt;labeling!$V$6,1,0)</f>
        <v>0</v>
      </c>
      <c r="J402">
        <f>D402 * (1-C402) * IF(('Normalized Data'!C402-'Normalized Data'!E402)&gt;labeling!$W$6,1,0)</f>
        <v>0</v>
      </c>
      <c r="L402">
        <f>IF((E402+F402)=2,1,E402+F402)</f>
        <v>0</v>
      </c>
      <c r="N402">
        <f>H402 * L402</f>
        <v>0</v>
      </c>
      <c r="P402">
        <f t="shared" si="8"/>
        <v>0</v>
      </c>
      <c r="Q402" s="23"/>
    </row>
    <row r="403" spans="1:17">
      <c r="A403" s="11" t="s">
        <v>817</v>
      </c>
      <c r="B403" s="11" t="s">
        <v>818</v>
      </c>
      <c r="C403">
        <f>IF('Normalized Data'!E403&gt;labeling!$T$6,1,0)</f>
        <v>1</v>
      </c>
      <c r="D403">
        <f>IF('Normalized Data'!C403&gt;labeling!$U$6,1,0)</f>
        <v>1</v>
      </c>
      <c r="E403">
        <f>IF(('Normalized Data'!E403-'Normalized Data'!F403)&gt;labeling!$X$6,1,0) * labeling!C403</f>
        <v>0</v>
      </c>
      <c r="F403">
        <f>IF(('Normalized Data'!C403-'Normalized Data'!D403)&gt;labeling!$Y$6,1,0) * labeling!D403</f>
        <v>0</v>
      </c>
      <c r="H403">
        <f>C403 * (1-D403) * IF(('Normalized Data'!E403-'Normalized Data'!C403)&gt;labeling!$V$6,1,0)</f>
        <v>0</v>
      </c>
      <c r="J403">
        <f>D403 * (1-C403) * IF(('Normalized Data'!C403-'Normalized Data'!E403)&gt;labeling!$W$6,1,0)</f>
        <v>0</v>
      </c>
      <c r="L403">
        <f>IF((E403+F403)=2,1,E403+F403)</f>
        <v>0</v>
      </c>
      <c r="N403">
        <f>H403 * L403</f>
        <v>0</v>
      </c>
      <c r="P403">
        <f t="shared" si="8"/>
        <v>0</v>
      </c>
      <c r="Q403" s="23"/>
    </row>
    <row r="404" spans="1:17">
      <c r="A404" s="11" t="s">
        <v>819</v>
      </c>
      <c r="B404" s="11" t="s">
        <v>820</v>
      </c>
      <c r="C404">
        <f>IF('Normalized Data'!E404&gt;labeling!$T$6,1,0)</f>
        <v>0</v>
      </c>
      <c r="D404">
        <f>IF('Normalized Data'!C404&gt;labeling!$U$6,1,0)</f>
        <v>1</v>
      </c>
      <c r="E404">
        <f>IF(('Normalized Data'!E404-'Normalized Data'!F404)&gt;labeling!$X$6,1,0) * labeling!C404</f>
        <v>0</v>
      </c>
      <c r="F404">
        <f>IF(('Normalized Data'!C404-'Normalized Data'!D404)&gt;labeling!$Y$6,1,0) * labeling!D404</f>
        <v>1</v>
      </c>
      <c r="H404">
        <f>C404 * (1-D404) * IF(('Normalized Data'!E404-'Normalized Data'!C404)&gt;labeling!$V$6,1,0)</f>
        <v>0</v>
      </c>
      <c r="J404">
        <f>D404 * (1-C404) * IF(('Normalized Data'!C404-'Normalized Data'!E404)&gt;labeling!$W$6,1,0)</f>
        <v>1</v>
      </c>
      <c r="K404" s="17"/>
      <c r="L404">
        <f>IF((E404+F404)=2,1,E404+F404)</f>
        <v>1</v>
      </c>
      <c r="N404">
        <f>H404 * L404</f>
        <v>0</v>
      </c>
      <c r="P404">
        <f t="shared" si="8"/>
        <v>1</v>
      </c>
      <c r="Q404" s="27"/>
    </row>
    <row r="405" spans="1:17">
      <c r="A405" s="11" t="s">
        <v>821</v>
      </c>
      <c r="B405" s="11" t="s">
        <v>822</v>
      </c>
      <c r="C405">
        <f>IF('Normalized Data'!E405&gt;labeling!$T$6,1,0)</f>
        <v>0</v>
      </c>
      <c r="D405">
        <f>IF('Normalized Data'!C405&gt;labeling!$U$6,1,0)</f>
        <v>0</v>
      </c>
      <c r="E405">
        <f>IF(('Normalized Data'!E405-'Normalized Data'!F405)&gt;labeling!$X$6,1,0) * labeling!C405</f>
        <v>0</v>
      </c>
      <c r="F405">
        <f>IF(('Normalized Data'!C405-'Normalized Data'!D405)&gt;labeling!$Y$6,1,0) * labeling!D405</f>
        <v>0</v>
      </c>
      <c r="H405">
        <f>C405 * (1-D405) * IF(('Normalized Data'!E405-'Normalized Data'!C405)&gt;labeling!$V$6,1,0)</f>
        <v>0</v>
      </c>
      <c r="J405">
        <f>D405 * (1-C405) * IF(('Normalized Data'!C405-'Normalized Data'!E405)&gt;labeling!$W$6,1,0)</f>
        <v>0</v>
      </c>
      <c r="L405">
        <f>IF((E405+F405)=2,1,E405+F405)</f>
        <v>0</v>
      </c>
      <c r="N405">
        <f>H405 * L405</f>
        <v>0</v>
      </c>
      <c r="P405">
        <f t="shared" si="8"/>
        <v>0</v>
      </c>
      <c r="Q405" s="23"/>
    </row>
    <row r="406" spans="1:17">
      <c r="A406" s="11" t="s">
        <v>823</v>
      </c>
      <c r="B406" s="11" t="s">
        <v>824</v>
      </c>
      <c r="C406">
        <f>IF('Normalized Data'!E406&gt;labeling!$T$6,1,0)</f>
        <v>0</v>
      </c>
      <c r="D406">
        <f>IF('Normalized Data'!C406&gt;labeling!$U$6,1,0)</f>
        <v>0</v>
      </c>
      <c r="E406">
        <f>IF(('Normalized Data'!E406-'Normalized Data'!F406)&gt;labeling!$X$6,1,0) * labeling!C406</f>
        <v>0</v>
      </c>
      <c r="F406">
        <f>IF(('Normalized Data'!C406-'Normalized Data'!D406)&gt;labeling!$Y$6,1,0) * labeling!D406</f>
        <v>0</v>
      </c>
      <c r="H406">
        <f>C406 * (1-D406) * IF(('Normalized Data'!E406-'Normalized Data'!C406)&gt;labeling!$V$6,1,0)</f>
        <v>0</v>
      </c>
      <c r="J406">
        <f>D406 * (1-C406) * IF(('Normalized Data'!C406-'Normalized Data'!E406)&gt;labeling!$W$6,1,0)</f>
        <v>0</v>
      </c>
      <c r="L406">
        <f>IF((E406+F406)=2,1,E406+F406)</f>
        <v>0</v>
      </c>
      <c r="N406">
        <f>H406 * L406</f>
        <v>0</v>
      </c>
      <c r="P406">
        <f t="shared" si="8"/>
        <v>0</v>
      </c>
      <c r="Q406" s="23"/>
    </row>
    <row r="407" spans="1:17">
      <c r="A407" s="11" t="s">
        <v>825</v>
      </c>
      <c r="B407" s="11" t="s">
        <v>826</v>
      </c>
      <c r="C407">
        <f>IF('Normalized Data'!E407&gt;labeling!$T$6,1,0)</f>
        <v>0</v>
      </c>
      <c r="D407">
        <f>IF('Normalized Data'!C407&gt;labeling!$U$6,1,0)</f>
        <v>0</v>
      </c>
      <c r="E407">
        <f>IF(('Normalized Data'!E407-'Normalized Data'!F407)&gt;labeling!$X$6,1,0) * labeling!C407</f>
        <v>0</v>
      </c>
      <c r="F407">
        <f>IF(('Normalized Data'!C407-'Normalized Data'!D407)&gt;labeling!$Y$6,1,0) * labeling!D407</f>
        <v>0</v>
      </c>
      <c r="H407">
        <f>C407 * (1-D407) * IF(('Normalized Data'!E407-'Normalized Data'!C407)&gt;labeling!$V$6,1,0)</f>
        <v>0</v>
      </c>
      <c r="J407">
        <f>D407 * (1-C407) * IF(('Normalized Data'!C407-'Normalized Data'!E407)&gt;labeling!$W$6,1,0)</f>
        <v>0</v>
      </c>
      <c r="L407">
        <f>IF((E407+F407)=2,1,E407+F407)</f>
        <v>0</v>
      </c>
      <c r="N407">
        <f>H407 * L407</f>
        <v>0</v>
      </c>
      <c r="P407">
        <f t="shared" si="8"/>
        <v>0</v>
      </c>
      <c r="Q407" s="23"/>
    </row>
    <row r="408" spans="1:17">
      <c r="A408" s="11" t="s">
        <v>827</v>
      </c>
      <c r="B408" s="11" t="s">
        <v>828</v>
      </c>
      <c r="C408">
        <f>IF('Normalized Data'!E408&gt;labeling!$T$6,1,0)</f>
        <v>0</v>
      </c>
      <c r="D408">
        <f>IF('Normalized Data'!C408&gt;labeling!$U$6,1,0)</f>
        <v>0</v>
      </c>
      <c r="E408">
        <f>IF(('Normalized Data'!E408-'Normalized Data'!F408)&gt;labeling!$X$6,1,0) * labeling!C408</f>
        <v>0</v>
      </c>
      <c r="F408">
        <f>IF(('Normalized Data'!C408-'Normalized Data'!D408)&gt;labeling!$Y$6,1,0) * labeling!D408</f>
        <v>0</v>
      </c>
      <c r="H408">
        <f>C408 * (1-D408) * IF(('Normalized Data'!E408-'Normalized Data'!C408)&gt;labeling!$V$6,1,0)</f>
        <v>0</v>
      </c>
      <c r="J408">
        <f>D408 * (1-C408) * IF(('Normalized Data'!C408-'Normalized Data'!E408)&gt;labeling!$W$6,1,0)</f>
        <v>0</v>
      </c>
      <c r="K408" s="16"/>
      <c r="L408">
        <f>IF((E408+F408)=2,1,E408+F408)</f>
        <v>0</v>
      </c>
      <c r="N408">
        <f>H408 * L408</f>
        <v>0</v>
      </c>
      <c r="P408">
        <f t="shared" si="8"/>
        <v>0</v>
      </c>
      <c r="Q408" s="23"/>
    </row>
    <row r="409" spans="1:17">
      <c r="A409" s="11" t="s">
        <v>829</v>
      </c>
      <c r="B409" s="11" t="s">
        <v>830</v>
      </c>
      <c r="C409">
        <f>IF('Normalized Data'!E409&gt;labeling!$T$6,1,0)</f>
        <v>1</v>
      </c>
      <c r="D409">
        <f>IF('Normalized Data'!C409&gt;labeling!$U$6,1,0)</f>
        <v>1</v>
      </c>
      <c r="E409">
        <f>IF(('Normalized Data'!E409-'Normalized Data'!F409)&gt;labeling!$X$6,1,0) * labeling!C409</f>
        <v>0</v>
      </c>
      <c r="F409">
        <f>IF(('Normalized Data'!C409-'Normalized Data'!D409)&gt;labeling!$Y$6,1,0) * labeling!D409</f>
        <v>1</v>
      </c>
      <c r="H409">
        <f>C409 * (1-D409) * IF(('Normalized Data'!E409-'Normalized Data'!C409)&gt;labeling!$V$6,1,0)</f>
        <v>0</v>
      </c>
      <c r="J409">
        <f>D409 * (1-C409) * IF(('Normalized Data'!C409-'Normalized Data'!E409)&gt;labeling!$W$6,1,0)</f>
        <v>0</v>
      </c>
      <c r="K409" s="16"/>
      <c r="L409">
        <f>IF((E409+F409)=2,1,E409+F409)</f>
        <v>1</v>
      </c>
      <c r="N409">
        <f>H409 * L409</f>
        <v>0</v>
      </c>
      <c r="P409">
        <f t="shared" si="8"/>
        <v>0</v>
      </c>
      <c r="Q409" s="28"/>
    </row>
    <row r="410" spans="1:17">
      <c r="A410" s="11" t="s">
        <v>831</v>
      </c>
      <c r="B410" s="11" t="s">
        <v>832</v>
      </c>
      <c r="C410">
        <f>IF('Normalized Data'!E410&gt;labeling!$T$6,1,0)</f>
        <v>1</v>
      </c>
      <c r="D410">
        <f>IF('Normalized Data'!C410&gt;labeling!$U$6,1,0)</f>
        <v>1</v>
      </c>
      <c r="E410">
        <f>IF(('Normalized Data'!E410-'Normalized Data'!F410)&gt;labeling!$X$6,1,0) * labeling!C410</f>
        <v>0</v>
      </c>
      <c r="F410">
        <f>IF(('Normalized Data'!C410-'Normalized Data'!D410)&gt;labeling!$Y$6,1,0) * labeling!D410</f>
        <v>1</v>
      </c>
      <c r="H410">
        <f>C410 * (1-D410) * IF(('Normalized Data'!E410-'Normalized Data'!C410)&gt;labeling!$V$6,1,0)</f>
        <v>0</v>
      </c>
      <c r="J410">
        <f>D410 * (1-C410) * IF(('Normalized Data'!C410-'Normalized Data'!E410)&gt;labeling!$W$6,1,0)</f>
        <v>0</v>
      </c>
      <c r="K410" s="16"/>
      <c r="L410">
        <f>IF((E410+F410)=2,1,E410+F410)</f>
        <v>1</v>
      </c>
      <c r="N410">
        <f>H410 * L410</f>
        <v>0</v>
      </c>
      <c r="P410">
        <f t="shared" si="8"/>
        <v>0</v>
      </c>
      <c r="Q410" s="23"/>
    </row>
    <row r="411" spans="1:17">
      <c r="A411" s="11" t="s">
        <v>833</v>
      </c>
      <c r="B411" s="11" t="s">
        <v>834</v>
      </c>
      <c r="C411">
        <f>IF('Normalized Data'!E411&gt;labeling!$T$6,1,0)</f>
        <v>0</v>
      </c>
      <c r="D411">
        <f>IF('Normalized Data'!C411&gt;labeling!$U$6,1,0)</f>
        <v>0</v>
      </c>
      <c r="E411">
        <f>IF(('Normalized Data'!E411-'Normalized Data'!F411)&gt;labeling!$X$6,1,0) * labeling!C411</f>
        <v>0</v>
      </c>
      <c r="F411">
        <f>IF(('Normalized Data'!C411-'Normalized Data'!D411)&gt;labeling!$Y$6,1,0) * labeling!D411</f>
        <v>0</v>
      </c>
      <c r="H411">
        <f>C411 * (1-D411) * IF(('Normalized Data'!E411-'Normalized Data'!C411)&gt;labeling!$V$6,1,0)</f>
        <v>0</v>
      </c>
      <c r="I411" s="19" t="s">
        <v>1168</v>
      </c>
      <c r="J411">
        <f>D411 * (1-C411) * IF(('Normalized Data'!C411-'Normalized Data'!E411)&gt;labeling!$W$6,1,0)</f>
        <v>0</v>
      </c>
      <c r="L411">
        <f>IF((E411+F411)=2,1,E411+F411)</f>
        <v>0</v>
      </c>
      <c r="N411">
        <f>H411 * L411</f>
        <v>0</v>
      </c>
      <c r="O411" s="24" t="s">
        <v>1176</v>
      </c>
      <c r="P411">
        <f t="shared" si="8"/>
        <v>0</v>
      </c>
      <c r="Q411" s="23"/>
    </row>
    <row r="412" spans="1:17">
      <c r="A412" s="11" t="s">
        <v>835</v>
      </c>
      <c r="B412" s="11" t="s">
        <v>836</v>
      </c>
      <c r="C412">
        <f>IF('Normalized Data'!E412&gt;labeling!$T$6,1,0)</f>
        <v>0</v>
      </c>
      <c r="D412">
        <f>IF('Normalized Data'!C412&gt;labeling!$U$6,1,0)</f>
        <v>0</v>
      </c>
      <c r="E412">
        <f>IF(('Normalized Data'!E412-'Normalized Data'!F412)&gt;labeling!$X$6,1,0) * labeling!C412</f>
        <v>0</v>
      </c>
      <c r="F412">
        <f>IF(('Normalized Data'!C412-'Normalized Data'!D412)&gt;labeling!$Y$6,1,0) * labeling!D412</f>
        <v>0</v>
      </c>
      <c r="H412">
        <f>C412 * (1-D412) * IF(('Normalized Data'!E412-'Normalized Data'!C412)&gt;labeling!$V$6,1,0)</f>
        <v>0</v>
      </c>
      <c r="I412" s="19" t="s">
        <v>1168</v>
      </c>
      <c r="J412">
        <f>D412 * (1-C412) * IF(('Normalized Data'!C412-'Normalized Data'!E412)&gt;labeling!$W$6,1,0)</f>
        <v>0</v>
      </c>
      <c r="L412">
        <f>IF((E412+F412)=2,1,E412+F412)</f>
        <v>0</v>
      </c>
      <c r="N412">
        <f>H412 * L412</f>
        <v>0</v>
      </c>
      <c r="O412" s="24" t="s">
        <v>1176</v>
      </c>
      <c r="P412">
        <f t="shared" si="8"/>
        <v>0</v>
      </c>
      <c r="Q412" s="23"/>
    </row>
    <row r="413" spans="1:17">
      <c r="A413" s="11" t="s">
        <v>837</v>
      </c>
      <c r="B413" s="11" t="s">
        <v>838</v>
      </c>
      <c r="C413">
        <f>IF('Normalized Data'!E413&gt;labeling!$T$6,1,0)</f>
        <v>0</v>
      </c>
      <c r="D413">
        <f>IF('Normalized Data'!C413&gt;labeling!$U$6,1,0)</f>
        <v>0</v>
      </c>
      <c r="E413">
        <f>IF(('Normalized Data'!E413-'Normalized Data'!F413)&gt;labeling!$X$6,1,0) * labeling!C413</f>
        <v>0</v>
      </c>
      <c r="F413">
        <f>IF(('Normalized Data'!C413-'Normalized Data'!D413)&gt;labeling!$Y$6,1,0) * labeling!D413</f>
        <v>0</v>
      </c>
      <c r="H413">
        <f>C413 * (1-D413) * IF(('Normalized Data'!E413-'Normalized Data'!C413)&gt;labeling!$V$6,1,0)</f>
        <v>0</v>
      </c>
      <c r="I413" s="19" t="s">
        <v>1168</v>
      </c>
      <c r="J413">
        <f>D413 * (1-C413) * IF(('Normalized Data'!C413-'Normalized Data'!E413)&gt;labeling!$W$6,1,0)</f>
        <v>0</v>
      </c>
      <c r="L413">
        <f>IF((E413+F413)=2,1,E413+F413)</f>
        <v>0</v>
      </c>
      <c r="N413">
        <f>H413 * L413</f>
        <v>0</v>
      </c>
      <c r="O413" s="24" t="s">
        <v>1176</v>
      </c>
      <c r="P413">
        <f t="shared" si="8"/>
        <v>0</v>
      </c>
      <c r="Q413" s="23"/>
    </row>
    <row r="414" spans="1:17">
      <c r="A414" s="11" t="s">
        <v>839</v>
      </c>
      <c r="B414" s="11" t="s">
        <v>840</v>
      </c>
      <c r="C414">
        <f>IF('Normalized Data'!E414&gt;labeling!$T$6,1,0)</f>
        <v>0</v>
      </c>
      <c r="D414">
        <f>IF('Normalized Data'!C414&gt;labeling!$U$6,1,0)</f>
        <v>0</v>
      </c>
      <c r="E414">
        <f>IF(('Normalized Data'!E414-'Normalized Data'!F414)&gt;labeling!$X$6,1,0) * labeling!C414</f>
        <v>0</v>
      </c>
      <c r="F414">
        <f>IF(('Normalized Data'!C414-'Normalized Data'!D414)&gt;labeling!$Y$6,1,0) * labeling!D414</f>
        <v>0</v>
      </c>
      <c r="H414">
        <f>C414 * (1-D414) * IF(('Normalized Data'!E414-'Normalized Data'!C414)&gt;labeling!$V$6,1,0)</f>
        <v>0</v>
      </c>
      <c r="J414">
        <f>D414 * (1-C414) * IF(('Normalized Data'!C414-'Normalized Data'!E414)&gt;labeling!$W$6,1,0)</f>
        <v>0</v>
      </c>
      <c r="L414">
        <f>IF((E414+F414)=2,1,E414+F414)</f>
        <v>0</v>
      </c>
      <c r="N414">
        <f>H414 * L414</f>
        <v>0</v>
      </c>
      <c r="P414">
        <f t="shared" si="8"/>
        <v>0</v>
      </c>
      <c r="Q414" s="23"/>
    </row>
    <row r="415" spans="1:17">
      <c r="A415" s="11" t="s">
        <v>841</v>
      </c>
      <c r="B415" s="11" t="s">
        <v>842</v>
      </c>
      <c r="C415">
        <f>IF('Normalized Data'!E415&gt;labeling!$T$6,1,0)</f>
        <v>1</v>
      </c>
      <c r="D415">
        <f>IF('Normalized Data'!C415&gt;labeling!$U$6,1,0)</f>
        <v>1</v>
      </c>
      <c r="E415">
        <f>IF(('Normalized Data'!E415-'Normalized Data'!F415)&gt;labeling!$X$6,1,0) * labeling!C415</f>
        <v>1</v>
      </c>
      <c r="F415">
        <f>IF(('Normalized Data'!C415-'Normalized Data'!D415)&gt;labeling!$Y$6,1,0) * labeling!D415</f>
        <v>1</v>
      </c>
      <c r="H415">
        <f>C415 * (1-D415) * IF(('Normalized Data'!E415-'Normalized Data'!C415)&gt;labeling!$V$6,1,0)</f>
        <v>0</v>
      </c>
      <c r="J415">
        <f>D415 * (1-C415) * IF(('Normalized Data'!C415-'Normalized Data'!E415)&gt;labeling!$W$6,1,0)</f>
        <v>0</v>
      </c>
      <c r="L415">
        <f>IF((E415+F415)=2,1,E415+F415)</f>
        <v>1</v>
      </c>
      <c r="N415">
        <f>H415 * L415</f>
        <v>0</v>
      </c>
      <c r="P415">
        <f t="shared" si="8"/>
        <v>0</v>
      </c>
      <c r="Q415" s="23"/>
    </row>
    <row r="416" spans="1:17">
      <c r="A416" s="11" t="s">
        <v>843</v>
      </c>
      <c r="B416" s="11" t="s">
        <v>844</v>
      </c>
      <c r="C416">
        <f>IF('Normalized Data'!E416&gt;labeling!$T$6,1,0)</f>
        <v>0</v>
      </c>
      <c r="D416">
        <f>IF('Normalized Data'!C416&gt;labeling!$U$6,1,0)</f>
        <v>1</v>
      </c>
      <c r="E416">
        <f>IF(('Normalized Data'!E416-'Normalized Data'!F416)&gt;labeling!$X$6,1,0) * labeling!C416</f>
        <v>0</v>
      </c>
      <c r="F416">
        <f>IF(('Normalized Data'!C416-'Normalized Data'!D416)&gt;labeling!$Y$6,1,0) * labeling!D416</f>
        <v>0</v>
      </c>
      <c r="H416">
        <f>C416 * (1-D416) * IF(('Normalized Data'!E416-'Normalized Data'!C416)&gt;labeling!$V$6,1,0)</f>
        <v>0</v>
      </c>
      <c r="J416">
        <f>D416 * (1-C416) * IF(('Normalized Data'!C416-'Normalized Data'!E416)&gt;labeling!$W$6,1,0)</f>
        <v>1</v>
      </c>
      <c r="K416" s="15"/>
      <c r="L416">
        <f>IF((E416+F416)=2,1,E416+F416)</f>
        <v>0</v>
      </c>
      <c r="N416">
        <f>H416 * L416</f>
        <v>0</v>
      </c>
      <c r="P416">
        <f t="shared" si="8"/>
        <v>0</v>
      </c>
      <c r="Q416" s="23"/>
    </row>
    <row r="417" spans="1:17">
      <c r="A417" s="11" t="s">
        <v>845</v>
      </c>
      <c r="B417" s="11" t="s">
        <v>846</v>
      </c>
      <c r="C417">
        <f>IF('Normalized Data'!E417&gt;labeling!$T$6,1,0)</f>
        <v>0</v>
      </c>
      <c r="D417">
        <f>IF('Normalized Data'!C417&gt;labeling!$U$6,1,0)</f>
        <v>1</v>
      </c>
      <c r="E417">
        <f>IF(('Normalized Data'!E417-'Normalized Data'!F417)&gt;labeling!$X$6,1,0) * labeling!C417</f>
        <v>0</v>
      </c>
      <c r="F417">
        <f>IF(('Normalized Data'!C417-'Normalized Data'!D417)&gt;labeling!$Y$6,1,0) * labeling!D417</f>
        <v>0</v>
      </c>
      <c r="H417">
        <f>C417 * (1-D417) * IF(('Normalized Data'!E417-'Normalized Data'!C417)&gt;labeling!$V$6,1,0)</f>
        <v>0</v>
      </c>
      <c r="J417">
        <f>D417 * (1-C417) * IF(('Normalized Data'!C417-'Normalized Data'!E417)&gt;labeling!$W$6,1,0)</f>
        <v>0</v>
      </c>
      <c r="L417">
        <f>IF((E417+F417)=2,1,E417+F417)</f>
        <v>0</v>
      </c>
      <c r="N417">
        <f>H417 * L417</f>
        <v>0</v>
      </c>
      <c r="P417">
        <f t="shared" si="8"/>
        <v>0</v>
      </c>
      <c r="Q417" s="23"/>
    </row>
    <row r="418" spans="1:17">
      <c r="A418" s="11" t="s">
        <v>847</v>
      </c>
      <c r="B418" s="11" t="s">
        <v>848</v>
      </c>
      <c r="C418">
        <f>IF('Normalized Data'!E418&gt;labeling!$T$6,1,0)</f>
        <v>1</v>
      </c>
      <c r="D418">
        <f>IF('Normalized Data'!C418&gt;labeling!$U$6,1,0)</f>
        <v>1</v>
      </c>
      <c r="E418">
        <f>IF(('Normalized Data'!E418-'Normalized Data'!F418)&gt;labeling!$X$6,1,0) * labeling!C418</f>
        <v>0</v>
      </c>
      <c r="F418">
        <f>IF(('Normalized Data'!C418-'Normalized Data'!D418)&gt;labeling!$Y$6,1,0) * labeling!D418</f>
        <v>0</v>
      </c>
      <c r="H418">
        <f>C418 * (1-D418) * IF(('Normalized Data'!E418-'Normalized Data'!C418)&gt;labeling!$V$6,1,0)</f>
        <v>0</v>
      </c>
      <c r="J418">
        <f>D418 * (1-C418) * IF(('Normalized Data'!C418-'Normalized Data'!E418)&gt;labeling!$W$6,1,0)</f>
        <v>0</v>
      </c>
      <c r="L418">
        <f>IF((E418+F418)=2,1,E418+F418)</f>
        <v>0</v>
      </c>
      <c r="N418">
        <f>H418 * L418</f>
        <v>0</v>
      </c>
      <c r="P418">
        <f t="shared" si="8"/>
        <v>0</v>
      </c>
      <c r="Q418" s="23"/>
    </row>
    <row r="419" spans="1:17">
      <c r="A419" s="11" t="s">
        <v>849</v>
      </c>
      <c r="B419" s="11" t="s">
        <v>850</v>
      </c>
      <c r="C419">
        <f>IF('Normalized Data'!E419&gt;labeling!$T$6,1,0)</f>
        <v>1</v>
      </c>
      <c r="D419">
        <f>IF('Normalized Data'!C419&gt;labeling!$U$6,1,0)</f>
        <v>0</v>
      </c>
      <c r="E419">
        <f>IF(('Normalized Data'!E419-'Normalized Data'!F419)&gt;labeling!$X$6,1,0) * labeling!C419</f>
        <v>0</v>
      </c>
      <c r="F419">
        <f>IF(('Normalized Data'!C419-'Normalized Data'!D419)&gt;labeling!$Y$6,1,0) * labeling!D419</f>
        <v>0</v>
      </c>
      <c r="H419">
        <f>C419 * (1-D419) * IF(('Normalized Data'!E419-'Normalized Data'!C419)&gt;labeling!$V$6,1,0)</f>
        <v>0</v>
      </c>
      <c r="J419">
        <f>D419 * (1-C419) * IF(('Normalized Data'!C419-'Normalized Data'!E419)&gt;labeling!$W$6,1,0)</f>
        <v>0</v>
      </c>
      <c r="L419">
        <f>IF((E419+F419)=2,1,E419+F419)</f>
        <v>0</v>
      </c>
      <c r="N419">
        <f>H419 * L419</f>
        <v>0</v>
      </c>
      <c r="P419">
        <f t="shared" si="8"/>
        <v>0</v>
      </c>
      <c r="Q419" s="23"/>
    </row>
    <row r="420" spans="1:17">
      <c r="A420" s="11" t="s">
        <v>851</v>
      </c>
      <c r="B420" s="11" t="s">
        <v>852</v>
      </c>
      <c r="C420">
        <f>IF('Normalized Data'!E420&gt;labeling!$T$6,1,0)</f>
        <v>1</v>
      </c>
      <c r="D420">
        <f>IF('Normalized Data'!C420&gt;labeling!$U$6,1,0)</f>
        <v>1</v>
      </c>
      <c r="E420">
        <f>IF(('Normalized Data'!E420-'Normalized Data'!F420)&gt;labeling!$X$6,1,0) * labeling!C420</f>
        <v>0</v>
      </c>
      <c r="F420">
        <f>IF(('Normalized Data'!C420-'Normalized Data'!D420)&gt;labeling!$Y$6,1,0) * labeling!D420</f>
        <v>0</v>
      </c>
      <c r="H420">
        <f>C420 * (1-D420) * IF(('Normalized Data'!E420-'Normalized Data'!C420)&gt;labeling!$V$6,1,0)</f>
        <v>0</v>
      </c>
      <c r="J420">
        <f>D420 * (1-C420) * IF(('Normalized Data'!C420-'Normalized Data'!E420)&gt;labeling!$W$6,1,0)</f>
        <v>0</v>
      </c>
      <c r="L420">
        <f>IF((E420+F420)=2,1,E420+F420)</f>
        <v>0</v>
      </c>
      <c r="N420">
        <f>H420 * L420</f>
        <v>0</v>
      </c>
      <c r="P420">
        <f t="shared" si="8"/>
        <v>0</v>
      </c>
      <c r="Q420" s="23"/>
    </row>
    <row r="421" spans="1:17">
      <c r="A421" s="11" t="s">
        <v>853</v>
      </c>
      <c r="B421" s="11" t="s">
        <v>854</v>
      </c>
      <c r="C421">
        <f>IF('Normalized Data'!E421&gt;labeling!$T$6,1,0)</f>
        <v>1</v>
      </c>
      <c r="D421">
        <f>IF('Normalized Data'!C421&gt;labeling!$U$6,1,0)</f>
        <v>0</v>
      </c>
      <c r="E421">
        <f>IF(('Normalized Data'!E421-'Normalized Data'!F421)&gt;labeling!$X$6,1,0) * labeling!C421</f>
        <v>0</v>
      </c>
      <c r="F421">
        <f>IF(('Normalized Data'!C421-'Normalized Data'!D421)&gt;labeling!$Y$6,1,0) * labeling!D421</f>
        <v>0</v>
      </c>
      <c r="H421">
        <f>C421 * (1-D421) * IF(('Normalized Data'!E421-'Normalized Data'!C421)&gt;labeling!$V$6,1,0)</f>
        <v>1</v>
      </c>
      <c r="I421" s="18"/>
      <c r="J421">
        <f>D421 * (1-C421) * IF(('Normalized Data'!C421-'Normalized Data'!E421)&gt;labeling!$W$6,1,0)</f>
        <v>0</v>
      </c>
      <c r="L421">
        <f>IF((E421+F421)=2,1,E421+F421)</f>
        <v>0</v>
      </c>
      <c r="N421">
        <f>H421 * L421</f>
        <v>0</v>
      </c>
      <c r="P421">
        <f t="shared" si="8"/>
        <v>0</v>
      </c>
      <c r="Q421" s="23"/>
    </row>
    <row r="422" spans="1:17">
      <c r="A422" s="11" t="s">
        <v>855</v>
      </c>
      <c r="B422" s="11" t="s">
        <v>856</v>
      </c>
      <c r="C422">
        <f>IF('Normalized Data'!E422&gt;labeling!$T$6,1,0)</f>
        <v>1</v>
      </c>
      <c r="D422">
        <f>IF('Normalized Data'!C422&gt;labeling!$U$6,1,0)</f>
        <v>0</v>
      </c>
      <c r="E422">
        <f>IF(('Normalized Data'!E422-'Normalized Data'!F422)&gt;labeling!$X$6,1,0) * labeling!C422</f>
        <v>0</v>
      </c>
      <c r="F422">
        <f>IF(('Normalized Data'!C422-'Normalized Data'!D422)&gt;labeling!$Y$6,1,0) * labeling!D422</f>
        <v>0</v>
      </c>
      <c r="H422">
        <f>C422 * (1-D422) * IF(('Normalized Data'!E422-'Normalized Data'!C422)&gt;labeling!$V$6,1,0)</f>
        <v>1</v>
      </c>
      <c r="I422" s="18"/>
      <c r="J422">
        <f>D422 * (1-C422) * IF(('Normalized Data'!C422-'Normalized Data'!E422)&gt;labeling!$W$6,1,0)</f>
        <v>0</v>
      </c>
      <c r="L422">
        <f>IF((E422+F422)=2,1,E422+F422)</f>
        <v>0</v>
      </c>
      <c r="N422">
        <f>H422 * L422</f>
        <v>0</v>
      </c>
      <c r="P422">
        <f t="shared" si="8"/>
        <v>0</v>
      </c>
      <c r="Q422" s="23"/>
    </row>
    <row r="423" spans="1:17">
      <c r="A423" s="11" t="s">
        <v>857</v>
      </c>
      <c r="B423" s="11" t="s">
        <v>858</v>
      </c>
      <c r="C423">
        <f>IF('Normalized Data'!E423&gt;labeling!$T$6,1,0)</f>
        <v>1</v>
      </c>
      <c r="D423">
        <f>IF('Normalized Data'!C423&gt;labeling!$U$6,1,0)</f>
        <v>1</v>
      </c>
      <c r="E423">
        <f>IF(('Normalized Data'!E423-'Normalized Data'!F423)&gt;labeling!$X$6,1,0) * labeling!C423</f>
        <v>0</v>
      </c>
      <c r="F423">
        <f>IF(('Normalized Data'!C423-'Normalized Data'!D423)&gt;labeling!$Y$6,1,0) * labeling!D423</f>
        <v>1</v>
      </c>
      <c r="H423">
        <f>C423 * (1-D423) * IF(('Normalized Data'!E423-'Normalized Data'!C423)&gt;labeling!$V$6,1,0)</f>
        <v>0</v>
      </c>
      <c r="J423">
        <f>D423 * (1-C423) * IF(('Normalized Data'!C423-'Normalized Data'!E423)&gt;labeling!$W$6,1,0)</f>
        <v>0</v>
      </c>
      <c r="L423">
        <f>IF((E423+F423)=2,1,E423+F423)</f>
        <v>1</v>
      </c>
      <c r="N423">
        <f>H423 * L423</f>
        <v>0</v>
      </c>
      <c r="P423">
        <f t="shared" si="8"/>
        <v>0</v>
      </c>
      <c r="Q423" s="23"/>
    </row>
    <row r="424" spans="1:17">
      <c r="A424" s="11" t="s">
        <v>859</v>
      </c>
      <c r="B424" s="11" t="s">
        <v>860</v>
      </c>
      <c r="C424">
        <f>IF('Normalized Data'!E424&gt;labeling!$T$6,1,0)</f>
        <v>0</v>
      </c>
      <c r="D424">
        <f>IF('Normalized Data'!C424&gt;labeling!$U$6,1,0)</f>
        <v>0</v>
      </c>
      <c r="E424">
        <f>IF(('Normalized Data'!E424-'Normalized Data'!F424)&gt;labeling!$X$6,1,0) * labeling!C424</f>
        <v>0</v>
      </c>
      <c r="F424">
        <f>IF(('Normalized Data'!C424-'Normalized Data'!D424)&gt;labeling!$Y$6,1,0) * labeling!D424</f>
        <v>0</v>
      </c>
      <c r="H424">
        <f>C424 * (1-D424) * IF(('Normalized Data'!E424-'Normalized Data'!C424)&gt;labeling!$V$6,1,0)</f>
        <v>0</v>
      </c>
      <c r="J424">
        <f>D424 * (1-C424) * IF(('Normalized Data'!C424-'Normalized Data'!E424)&gt;labeling!$W$6,1,0)</f>
        <v>0</v>
      </c>
      <c r="L424">
        <f>IF((E424+F424)=2,1,E424+F424)</f>
        <v>0</v>
      </c>
      <c r="N424">
        <f>H424 * L424</f>
        <v>0</v>
      </c>
      <c r="P424">
        <f t="shared" si="8"/>
        <v>0</v>
      </c>
      <c r="Q424" s="23"/>
    </row>
    <row r="425" spans="1:17">
      <c r="A425" s="11" t="s">
        <v>861</v>
      </c>
      <c r="B425" s="11" t="s">
        <v>862</v>
      </c>
      <c r="C425">
        <f>IF('Normalized Data'!E425&gt;labeling!$T$6,1,0)</f>
        <v>0</v>
      </c>
      <c r="D425">
        <f>IF('Normalized Data'!C425&gt;labeling!$U$6,1,0)</f>
        <v>0</v>
      </c>
      <c r="E425">
        <f>IF(('Normalized Data'!E425-'Normalized Data'!F425)&gt;labeling!$X$6,1,0) * labeling!C425</f>
        <v>0</v>
      </c>
      <c r="F425">
        <f>IF(('Normalized Data'!C425-'Normalized Data'!D425)&gt;labeling!$Y$6,1,0) * labeling!D425</f>
        <v>0</v>
      </c>
      <c r="H425">
        <f>C425 * (1-D425) * IF(('Normalized Data'!E425-'Normalized Data'!C425)&gt;labeling!$V$6,1,0)</f>
        <v>0</v>
      </c>
      <c r="J425">
        <f>D425 * (1-C425) * IF(('Normalized Data'!C425-'Normalized Data'!E425)&gt;labeling!$W$6,1,0)</f>
        <v>0</v>
      </c>
      <c r="L425">
        <f>IF((E425+F425)=2,1,E425+F425)</f>
        <v>0</v>
      </c>
      <c r="N425">
        <f>H425 * L425</f>
        <v>0</v>
      </c>
      <c r="P425">
        <f t="shared" si="8"/>
        <v>0</v>
      </c>
      <c r="Q425" s="23"/>
    </row>
    <row r="426" spans="1:17">
      <c r="A426" s="11" t="s">
        <v>863</v>
      </c>
      <c r="B426" s="11" t="s">
        <v>864</v>
      </c>
      <c r="C426">
        <f>IF('Normalized Data'!E426&gt;labeling!$T$6,1,0)</f>
        <v>0</v>
      </c>
      <c r="D426">
        <f>IF('Normalized Data'!C426&gt;labeling!$U$6,1,0)</f>
        <v>0</v>
      </c>
      <c r="E426">
        <f>IF(('Normalized Data'!E426-'Normalized Data'!F426)&gt;labeling!$X$6,1,0) * labeling!C426</f>
        <v>0</v>
      </c>
      <c r="F426">
        <f>IF(('Normalized Data'!C426-'Normalized Data'!D426)&gt;labeling!$Y$6,1,0) * labeling!D426</f>
        <v>0</v>
      </c>
      <c r="H426">
        <f>C426 * (1-D426) * IF(('Normalized Data'!E426-'Normalized Data'!C426)&gt;labeling!$V$6,1,0)</f>
        <v>0</v>
      </c>
      <c r="J426">
        <f>D426 * (1-C426) * IF(('Normalized Data'!C426-'Normalized Data'!E426)&gt;labeling!$W$6,1,0)</f>
        <v>0</v>
      </c>
      <c r="L426">
        <f>IF((E426+F426)=2,1,E426+F426)</f>
        <v>0</v>
      </c>
      <c r="N426">
        <f>H426 * L426</f>
        <v>0</v>
      </c>
      <c r="P426">
        <f t="shared" si="8"/>
        <v>0</v>
      </c>
      <c r="Q426" s="23"/>
    </row>
    <row r="427" spans="1:17">
      <c r="A427" s="11" t="s">
        <v>865</v>
      </c>
      <c r="B427" s="11" t="s">
        <v>866</v>
      </c>
      <c r="C427">
        <f>IF('Normalized Data'!E427&gt;labeling!$T$6,1,0)</f>
        <v>0</v>
      </c>
      <c r="D427">
        <f>IF('Normalized Data'!C427&gt;labeling!$U$6,1,0)</f>
        <v>0</v>
      </c>
      <c r="E427">
        <f>IF(('Normalized Data'!E427-'Normalized Data'!F427)&gt;labeling!$X$6,1,0) * labeling!C427</f>
        <v>0</v>
      </c>
      <c r="F427">
        <f>IF(('Normalized Data'!C427-'Normalized Data'!D427)&gt;labeling!$Y$6,1,0) * labeling!D427</f>
        <v>0</v>
      </c>
      <c r="H427">
        <f>C427 * (1-D427) * IF(('Normalized Data'!E427-'Normalized Data'!C427)&gt;labeling!$V$6,1,0)</f>
        <v>0</v>
      </c>
      <c r="J427">
        <f>D427 * (1-C427) * IF(('Normalized Data'!C427-'Normalized Data'!E427)&gt;labeling!$W$6,1,0)</f>
        <v>0</v>
      </c>
      <c r="L427">
        <f>IF((E427+F427)=2,1,E427+F427)</f>
        <v>0</v>
      </c>
      <c r="N427">
        <f>H427 * L427</f>
        <v>0</v>
      </c>
      <c r="P427">
        <f t="shared" si="8"/>
        <v>0</v>
      </c>
      <c r="Q427" s="23"/>
    </row>
    <row r="428" spans="1:17">
      <c r="A428" s="11" t="s">
        <v>867</v>
      </c>
      <c r="B428" s="11" t="s">
        <v>868</v>
      </c>
      <c r="C428">
        <f>IF('Normalized Data'!E428&gt;labeling!$T$6,1,0)</f>
        <v>1</v>
      </c>
      <c r="D428">
        <f>IF('Normalized Data'!C428&gt;labeling!$U$6,1,0)</f>
        <v>1</v>
      </c>
      <c r="E428">
        <f>IF(('Normalized Data'!E428-'Normalized Data'!F428)&gt;labeling!$X$6,1,0) * labeling!C428</f>
        <v>0</v>
      </c>
      <c r="F428">
        <f>IF(('Normalized Data'!C428-'Normalized Data'!D428)&gt;labeling!$Y$6,1,0) * labeling!D428</f>
        <v>0</v>
      </c>
      <c r="H428">
        <f>C428 * (1-D428) * IF(('Normalized Data'!E428-'Normalized Data'!C428)&gt;labeling!$V$6,1,0)</f>
        <v>0</v>
      </c>
      <c r="J428">
        <f>D428 * (1-C428) * IF(('Normalized Data'!C428-'Normalized Data'!E428)&gt;labeling!$W$6,1,0)</f>
        <v>0</v>
      </c>
      <c r="L428">
        <f>IF((E428+F428)=2,1,E428+F428)</f>
        <v>0</v>
      </c>
      <c r="N428">
        <f>H428 * L428</f>
        <v>0</v>
      </c>
      <c r="P428">
        <f t="shared" si="8"/>
        <v>0</v>
      </c>
      <c r="Q428" s="23"/>
    </row>
    <row r="429" spans="1:17">
      <c r="A429" s="11" t="s">
        <v>869</v>
      </c>
      <c r="B429" s="11" t="s">
        <v>870</v>
      </c>
      <c r="C429">
        <f>IF('Normalized Data'!E429&gt;labeling!$T$6,1,0)</f>
        <v>1</v>
      </c>
      <c r="D429">
        <f>IF('Normalized Data'!C429&gt;labeling!$U$6,1,0)</f>
        <v>1</v>
      </c>
      <c r="E429">
        <f>IF(('Normalized Data'!E429-'Normalized Data'!F429)&gt;labeling!$X$6,1,0) * labeling!C429</f>
        <v>0</v>
      </c>
      <c r="F429">
        <f>IF(('Normalized Data'!C429-'Normalized Data'!D429)&gt;labeling!$Y$6,1,0) * labeling!D429</f>
        <v>0</v>
      </c>
      <c r="H429">
        <f>C429 * (1-D429) * IF(('Normalized Data'!E429-'Normalized Data'!C429)&gt;labeling!$V$6,1,0)</f>
        <v>0</v>
      </c>
      <c r="J429">
        <f>D429 * (1-C429) * IF(('Normalized Data'!C429-'Normalized Data'!E429)&gt;labeling!$W$6,1,0)</f>
        <v>0</v>
      </c>
      <c r="L429">
        <f>IF((E429+F429)=2,1,E429+F429)</f>
        <v>0</v>
      </c>
      <c r="N429">
        <f>H429 * L429</f>
        <v>0</v>
      </c>
      <c r="P429">
        <f t="shared" si="8"/>
        <v>0</v>
      </c>
      <c r="Q429" s="23"/>
    </row>
    <row r="430" spans="1:17">
      <c r="A430" s="11" t="s">
        <v>871</v>
      </c>
      <c r="B430" s="11" t="s">
        <v>872</v>
      </c>
      <c r="C430">
        <f>IF('Normalized Data'!E430&gt;labeling!$T$6,1,0)</f>
        <v>0</v>
      </c>
      <c r="D430">
        <f>IF('Normalized Data'!C430&gt;labeling!$U$6,1,0)</f>
        <v>0</v>
      </c>
      <c r="E430">
        <f>IF(('Normalized Data'!E430-'Normalized Data'!F430)&gt;labeling!$X$6,1,0) * labeling!C430</f>
        <v>0</v>
      </c>
      <c r="F430">
        <f>IF(('Normalized Data'!C430-'Normalized Data'!D430)&gt;labeling!$Y$6,1,0) * labeling!D430</f>
        <v>0</v>
      </c>
      <c r="H430">
        <f>C430 * (1-D430) * IF(('Normalized Data'!E430-'Normalized Data'!C430)&gt;labeling!$V$6,1,0)</f>
        <v>0</v>
      </c>
      <c r="J430">
        <f>D430 * (1-C430) * IF(('Normalized Data'!C430-'Normalized Data'!E430)&gt;labeling!$W$6,1,0)</f>
        <v>0</v>
      </c>
      <c r="L430">
        <f>IF((E430+F430)=2,1,E430+F430)</f>
        <v>0</v>
      </c>
      <c r="N430">
        <f>H430 * L430</f>
        <v>0</v>
      </c>
      <c r="P430">
        <f t="shared" si="8"/>
        <v>0</v>
      </c>
      <c r="Q430" s="23"/>
    </row>
    <row r="431" spans="1:17">
      <c r="A431" s="11" t="s">
        <v>873</v>
      </c>
      <c r="B431" s="11" t="s">
        <v>874</v>
      </c>
      <c r="C431">
        <f>IF('Normalized Data'!E431&gt;labeling!$T$6,1,0)</f>
        <v>0</v>
      </c>
      <c r="D431">
        <f>IF('Normalized Data'!C431&gt;labeling!$U$6,1,0)</f>
        <v>0</v>
      </c>
      <c r="E431">
        <f>IF(('Normalized Data'!E431-'Normalized Data'!F431)&gt;labeling!$X$6,1,0) * labeling!C431</f>
        <v>0</v>
      </c>
      <c r="F431">
        <f>IF(('Normalized Data'!C431-'Normalized Data'!D431)&gt;labeling!$Y$6,1,0) * labeling!D431</f>
        <v>0</v>
      </c>
      <c r="H431">
        <f>C431 * (1-D431) * IF(('Normalized Data'!E431-'Normalized Data'!C431)&gt;labeling!$V$6,1,0)</f>
        <v>0</v>
      </c>
      <c r="J431">
        <f>D431 * (1-C431) * IF(('Normalized Data'!C431-'Normalized Data'!E431)&gt;labeling!$W$6,1,0)</f>
        <v>0</v>
      </c>
      <c r="L431">
        <f>IF((E431+F431)=2,1,E431+F431)</f>
        <v>0</v>
      </c>
      <c r="N431">
        <f>H431 * L431</f>
        <v>0</v>
      </c>
      <c r="P431">
        <f t="shared" si="8"/>
        <v>0</v>
      </c>
      <c r="Q431" s="23"/>
    </row>
    <row r="432" spans="1:17">
      <c r="A432" s="11" t="s">
        <v>875</v>
      </c>
      <c r="B432" s="11" t="s">
        <v>876</v>
      </c>
      <c r="C432">
        <f>IF('Normalized Data'!E432&gt;labeling!$T$6,1,0)</f>
        <v>0</v>
      </c>
      <c r="D432">
        <f>IF('Normalized Data'!C432&gt;labeling!$U$6,1,0)</f>
        <v>0</v>
      </c>
      <c r="E432">
        <f>IF(('Normalized Data'!E432-'Normalized Data'!F432)&gt;labeling!$X$6,1,0) * labeling!C432</f>
        <v>0</v>
      </c>
      <c r="F432">
        <f>IF(('Normalized Data'!C432-'Normalized Data'!D432)&gt;labeling!$Y$6,1,0) * labeling!D432</f>
        <v>0</v>
      </c>
      <c r="H432">
        <f>C432 * (1-D432) * IF(('Normalized Data'!E432-'Normalized Data'!C432)&gt;labeling!$V$6,1,0)</f>
        <v>0</v>
      </c>
      <c r="J432">
        <f>D432 * (1-C432) * IF(('Normalized Data'!C432-'Normalized Data'!E432)&gt;labeling!$W$6,1,0)</f>
        <v>0</v>
      </c>
      <c r="L432">
        <f>IF((E432+F432)=2,1,E432+F432)</f>
        <v>0</v>
      </c>
      <c r="N432">
        <f>H432 * L432</f>
        <v>0</v>
      </c>
      <c r="P432">
        <f t="shared" si="8"/>
        <v>0</v>
      </c>
      <c r="Q432" s="23"/>
    </row>
    <row r="433" spans="1:17">
      <c r="A433" s="11" t="s">
        <v>877</v>
      </c>
      <c r="B433" s="11" t="s">
        <v>878</v>
      </c>
      <c r="C433">
        <f>IF('Normalized Data'!E433&gt;labeling!$T$6,1,0)</f>
        <v>0</v>
      </c>
      <c r="D433">
        <f>IF('Normalized Data'!C433&gt;labeling!$U$6,1,0)</f>
        <v>1</v>
      </c>
      <c r="E433">
        <f>IF(('Normalized Data'!E433-'Normalized Data'!F433)&gt;labeling!$X$6,1,0) * labeling!C433</f>
        <v>0</v>
      </c>
      <c r="F433">
        <f>IF(('Normalized Data'!C433-'Normalized Data'!D433)&gt;labeling!$Y$6,1,0) * labeling!D433</f>
        <v>0</v>
      </c>
      <c r="H433">
        <f>C433 * (1-D433) * IF(('Normalized Data'!E433-'Normalized Data'!C433)&gt;labeling!$V$6,1,0)</f>
        <v>0</v>
      </c>
      <c r="J433">
        <f>D433 * (1-C433) * IF(('Normalized Data'!C433-'Normalized Data'!E433)&gt;labeling!$W$6,1,0)</f>
        <v>1</v>
      </c>
      <c r="K433" s="15"/>
      <c r="L433">
        <f>IF((E433+F433)=2,1,E433+F433)</f>
        <v>0</v>
      </c>
      <c r="N433">
        <f>H433 * L433</f>
        <v>0</v>
      </c>
      <c r="P433">
        <f t="shared" si="8"/>
        <v>0</v>
      </c>
      <c r="Q433" s="23"/>
    </row>
    <row r="434" spans="1:17">
      <c r="A434" s="11" t="s">
        <v>879</v>
      </c>
      <c r="B434" s="11" t="s">
        <v>880</v>
      </c>
      <c r="C434">
        <f>IF('Normalized Data'!E434&gt;labeling!$T$6,1,0)</f>
        <v>0</v>
      </c>
      <c r="D434">
        <f>IF('Normalized Data'!C434&gt;labeling!$U$6,1,0)</f>
        <v>0</v>
      </c>
      <c r="E434">
        <f>IF(('Normalized Data'!E434-'Normalized Data'!F434)&gt;labeling!$X$6,1,0) * labeling!C434</f>
        <v>0</v>
      </c>
      <c r="F434">
        <f>IF(('Normalized Data'!C434-'Normalized Data'!D434)&gt;labeling!$Y$6,1,0) * labeling!D434</f>
        <v>0</v>
      </c>
      <c r="H434">
        <f>C434 * (1-D434) * IF(('Normalized Data'!E434-'Normalized Data'!C434)&gt;labeling!$V$6,1,0)</f>
        <v>0</v>
      </c>
      <c r="J434">
        <f>D434 * (1-C434) * IF(('Normalized Data'!C434-'Normalized Data'!E434)&gt;labeling!$W$6,1,0)</f>
        <v>0</v>
      </c>
      <c r="L434">
        <f>IF((E434+F434)=2,1,E434+F434)</f>
        <v>0</v>
      </c>
      <c r="N434">
        <f>H434 * L434</f>
        <v>0</v>
      </c>
      <c r="P434">
        <f t="shared" si="8"/>
        <v>0</v>
      </c>
      <c r="Q434" s="23"/>
    </row>
    <row r="435" spans="1:17">
      <c r="A435" s="11" t="s">
        <v>881</v>
      </c>
      <c r="B435" s="11" t="s">
        <v>882</v>
      </c>
      <c r="C435">
        <f>IF('Normalized Data'!E435&gt;labeling!$T$6,1,0)</f>
        <v>1</v>
      </c>
      <c r="D435">
        <f>IF('Normalized Data'!C435&gt;labeling!$U$6,1,0)</f>
        <v>0</v>
      </c>
      <c r="E435">
        <f>IF(('Normalized Data'!E435-'Normalized Data'!F435)&gt;labeling!$X$6,1,0) * labeling!C435</f>
        <v>0</v>
      </c>
      <c r="F435">
        <f>IF(('Normalized Data'!C435-'Normalized Data'!D435)&gt;labeling!$Y$6,1,0) * labeling!D435</f>
        <v>0</v>
      </c>
      <c r="H435">
        <f>C435 * (1-D435) * IF(('Normalized Data'!E435-'Normalized Data'!C435)&gt;labeling!$V$6,1,0)</f>
        <v>0</v>
      </c>
      <c r="I435" s="19" t="s">
        <v>1168</v>
      </c>
      <c r="J435">
        <f>D435 * (1-C435) * IF(('Normalized Data'!C435-'Normalized Data'!E435)&gt;labeling!$W$6,1,0)</f>
        <v>0</v>
      </c>
      <c r="L435">
        <f>IF((E435+F435)=2,1,E435+F435)</f>
        <v>0</v>
      </c>
      <c r="N435">
        <f>H435 * L435</f>
        <v>0</v>
      </c>
      <c r="O435" s="24" t="s">
        <v>1170</v>
      </c>
      <c r="P435">
        <f t="shared" si="8"/>
        <v>0</v>
      </c>
      <c r="Q435" s="23"/>
    </row>
    <row r="436" spans="1:17">
      <c r="A436" s="11" t="s">
        <v>883</v>
      </c>
      <c r="B436" s="11" t="s">
        <v>884</v>
      </c>
      <c r="C436">
        <f>IF('Normalized Data'!E436&gt;labeling!$T$6,1,0)</f>
        <v>0</v>
      </c>
      <c r="D436">
        <f>IF('Normalized Data'!C436&gt;labeling!$U$6,1,0)</f>
        <v>1</v>
      </c>
      <c r="E436">
        <f>IF(('Normalized Data'!E436-'Normalized Data'!F436)&gt;labeling!$X$6,1,0) * labeling!C436</f>
        <v>0</v>
      </c>
      <c r="F436">
        <f>IF(('Normalized Data'!C436-'Normalized Data'!D436)&gt;labeling!$Y$6,1,0) * labeling!D436</f>
        <v>0</v>
      </c>
      <c r="H436">
        <f>C436 * (1-D436) * IF(('Normalized Data'!E436-'Normalized Data'!C436)&gt;labeling!$V$6,1,0)</f>
        <v>0</v>
      </c>
      <c r="I436" s="19" t="s">
        <v>1168</v>
      </c>
      <c r="J436">
        <f>D436 * (1-C436) * IF(('Normalized Data'!C436-'Normalized Data'!E436)&gt;labeling!$W$6,1,0)</f>
        <v>1</v>
      </c>
      <c r="K436" s="15"/>
      <c r="L436">
        <f>IF((E436+F436)=2,1,E436+F436)</f>
        <v>0</v>
      </c>
      <c r="N436">
        <f>H436 * L436</f>
        <v>0</v>
      </c>
      <c r="O436" s="24" t="s">
        <v>1174</v>
      </c>
      <c r="P436">
        <f t="shared" si="8"/>
        <v>0</v>
      </c>
      <c r="Q436" s="23"/>
    </row>
    <row r="437" spans="1:17">
      <c r="A437" s="11" t="s">
        <v>885</v>
      </c>
      <c r="B437" s="11" t="s">
        <v>886</v>
      </c>
      <c r="C437">
        <f>IF('Normalized Data'!E437&gt;labeling!$T$6,1,0)</f>
        <v>0</v>
      </c>
      <c r="D437">
        <f>IF('Normalized Data'!C437&gt;labeling!$U$6,1,0)</f>
        <v>0</v>
      </c>
      <c r="E437">
        <f>IF(('Normalized Data'!E437-'Normalized Data'!F437)&gt;labeling!$X$6,1,0) * labeling!C437</f>
        <v>0</v>
      </c>
      <c r="F437">
        <f>IF(('Normalized Data'!C437-'Normalized Data'!D437)&gt;labeling!$Y$6,1,0) * labeling!D437</f>
        <v>0</v>
      </c>
      <c r="H437">
        <f>C437 * (1-D437) * IF(('Normalized Data'!E437-'Normalized Data'!C437)&gt;labeling!$V$6,1,0)</f>
        <v>0</v>
      </c>
      <c r="J437">
        <f>D437 * (1-C437) * IF(('Normalized Data'!C437-'Normalized Data'!E437)&gt;labeling!$W$6,1,0)</f>
        <v>0</v>
      </c>
      <c r="L437">
        <f>IF((E437+F437)=2,1,E437+F437)</f>
        <v>0</v>
      </c>
      <c r="N437">
        <f>H437 * L437</f>
        <v>0</v>
      </c>
      <c r="P437">
        <f t="shared" si="8"/>
        <v>0</v>
      </c>
      <c r="Q437" s="23"/>
    </row>
    <row r="438" spans="1:17">
      <c r="A438" s="11" t="s">
        <v>887</v>
      </c>
      <c r="B438" s="11" t="s">
        <v>888</v>
      </c>
      <c r="C438">
        <f>IF('Normalized Data'!E438&gt;labeling!$T$6,1,0)</f>
        <v>0</v>
      </c>
      <c r="D438">
        <f>IF('Normalized Data'!C438&gt;labeling!$U$6,1,0)</f>
        <v>1</v>
      </c>
      <c r="E438">
        <f>IF(('Normalized Data'!E438-'Normalized Data'!F438)&gt;labeling!$X$6,1,0) * labeling!C438</f>
        <v>0</v>
      </c>
      <c r="F438">
        <f>IF(('Normalized Data'!C438-'Normalized Data'!D438)&gt;labeling!$Y$6,1,0) * labeling!D438</f>
        <v>1</v>
      </c>
      <c r="H438">
        <f>C438 * (1-D438) * IF(('Normalized Data'!E438-'Normalized Data'!C438)&gt;labeling!$V$6,1,0)</f>
        <v>0</v>
      </c>
      <c r="J438">
        <f>D438 * (1-C438) * IF(('Normalized Data'!C438-'Normalized Data'!E438)&gt;labeling!$W$6,1,0)</f>
        <v>0</v>
      </c>
      <c r="L438">
        <f>IF((E438+F438)=2,1,E438+F438)</f>
        <v>1</v>
      </c>
      <c r="N438">
        <f>H438 * L438</f>
        <v>0</v>
      </c>
      <c r="P438">
        <f t="shared" si="8"/>
        <v>0</v>
      </c>
      <c r="Q438" s="23"/>
    </row>
    <row r="439" spans="1:17">
      <c r="A439" s="11" t="s">
        <v>889</v>
      </c>
      <c r="B439" s="11" t="s">
        <v>890</v>
      </c>
      <c r="C439">
        <f>IF('Normalized Data'!E439&gt;labeling!$T$6,1,0)</f>
        <v>0</v>
      </c>
      <c r="D439">
        <f>IF('Normalized Data'!C439&gt;labeling!$U$6,1,0)</f>
        <v>1</v>
      </c>
      <c r="E439">
        <f>IF(('Normalized Data'!E439-'Normalized Data'!F439)&gt;labeling!$X$6,1,0) * labeling!C439</f>
        <v>0</v>
      </c>
      <c r="F439">
        <f>IF(('Normalized Data'!C439-'Normalized Data'!D439)&gt;labeling!$Y$6,1,0) * labeling!D439</f>
        <v>0</v>
      </c>
      <c r="H439">
        <f>C439 * (1-D439) * IF(('Normalized Data'!E439-'Normalized Data'!C439)&gt;labeling!$V$6,1,0)</f>
        <v>0</v>
      </c>
      <c r="J439">
        <f>D439 * (1-C439) * IF(('Normalized Data'!C439-'Normalized Data'!E439)&gt;labeling!$W$6,1,0)</f>
        <v>1</v>
      </c>
      <c r="K439" s="15"/>
      <c r="L439">
        <f>IF((E439+F439)=2,1,E439+F439)</f>
        <v>0</v>
      </c>
      <c r="N439">
        <f>H439 * L439</f>
        <v>0</v>
      </c>
      <c r="P439">
        <f t="shared" si="8"/>
        <v>0</v>
      </c>
      <c r="Q439" s="23"/>
    </row>
    <row r="440" spans="1:17">
      <c r="A440" s="11" t="s">
        <v>891</v>
      </c>
      <c r="B440" s="11" t="s">
        <v>892</v>
      </c>
      <c r="C440">
        <f>IF('Normalized Data'!E440&gt;labeling!$T$6,1,0)</f>
        <v>0</v>
      </c>
      <c r="D440">
        <f>IF('Normalized Data'!C440&gt;labeling!$U$6,1,0)</f>
        <v>0</v>
      </c>
      <c r="E440">
        <f>IF(('Normalized Data'!E440-'Normalized Data'!F440)&gt;labeling!$X$6,1,0) * labeling!C440</f>
        <v>0</v>
      </c>
      <c r="F440">
        <f>IF(('Normalized Data'!C440-'Normalized Data'!D440)&gt;labeling!$Y$6,1,0) * labeling!D440</f>
        <v>0</v>
      </c>
      <c r="H440">
        <f>C440 * (1-D440) * IF(('Normalized Data'!E440-'Normalized Data'!C440)&gt;labeling!$V$6,1,0)</f>
        <v>0</v>
      </c>
      <c r="J440">
        <f>D440 * (1-C440) * IF(('Normalized Data'!C440-'Normalized Data'!E440)&gt;labeling!$W$6,1,0)</f>
        <v>0</v>
      </c>
      <c r="L440">
        <f>IF((E440+F440)=2,1,E440+F440)</f>
        <v>0</v>
      </c>
      <c r="N440">
        <f>H440 * L440</f>
        <v>0</v>
      </c>
      <c r="P440">
        <f t="shared" si="8"/>
        <v>0</v>
      </c>
      <c r="Q440" s="23"/>
    </row>
    <row r="441" spans="1:17">
      <c r="A441" s="11" t="s">
        <v>893</v>
      </c>
      <c r="B441" s="11" t="s">
        <v>894</v>
      </c>
      <c r="C441">
        <f>IF('Normalized Data'!E441&gt;labeling!$T$6,1,0)</f>
        <v>0</v>
      </c>
      <c r="D441">
        <f>IF('Normalized Data'!C441&gt;labeling!$U$6,1,0)</f>
        <v>1</v>
      </c>
      <c r="E441">
        <f>IF(('Normalized Data'!E441-'Normalized Data'!F441)&gt;labeling!$X$6,1,0) * labeling!C441</f>
        <v>0</v>
      </c>
      <c r="F441">
        <f>IF(('Normalized Data'!C441-'Normalized Data'!D441)&gt;labeling!$Y$6,1,0) * labeling!D441</f>
        <v>0</v>
      </c>
      <c r="H441">
        <f>C441 * (1-D441) * IF(('Normalized Data'!E441-'Normalized Data'!C441)&gt;labeling!$V$6,1,0)</f>
        <v>0</v>
      </c>
      <c r="J441">
        <f>D441 * (1-C441) * IF(('Normalized Data'!C441-'Normalized Data'!E441)&gt;labeling!$W$6,1,0)</f>
        <v>1</v>
      </c>
      <c r="K441" s="17"/>
      <c r="L441">
        <f>IF((E441+F441)=2,1,E441+F441)</f>
        <v>0</v>
      </c>
      <c r="N441">
        <f>H441 * L441</f>
        <v>0</v>
      </c>
      <c r="P441">
        <f t="shared" si="8"/>
        <v>0</v>
      </c>
      <c r="Q441" s="23"/>
    </row>
    <row r="442" spans="1:17">
      <c r="A442" s="11" t="s">
        <v>895</v>
      </c>
      <c r="B442" s="11" t="s">
        <v>896</v>
      </c>
      <c r="C442">
        <f>IF('Normalized Data'!E442&gt;labeling!$T$6,1,0)</f>
        <v>0</v>
      </c>
      <c r="D442">
        <f>IF('Normalized Data'!C442&gt;labeling!$U$6,1,0)</f>
        <v>0</v>
      </c>
      <c r="E442">
        <f>IF(('Normalized Data'!E442-'Normalized Data'!F442)&gt;labeling!$X$6,1,0) * labeling!C442</f>
        <v>0</v>
      </c>
      <c r="F442">
        <f>IF(('Normalized Data'!C442-'Normalized Data'!D442)&gt;labeling!$Y$6,1,0) * labeling!D442</f>
        <v>0</v>
      </c>
      <c r="H442">
        <f>C442 * (1-D442) * IF(('Normalized Data'!E442-'Normalized Data'!C442)&gt;labeling!$V$6,1,0)</f>
        <v>0</v>
      </c>
      <c r="J442">
        <f>D442 * (1-C442) * IF(('Normalized Data'!C442-'Normalized Data'!E442)&gt;labeling!$W$6,1,0)</f>
        <v>0</v>
      </c>
      <c r="L442">
        <f>IF((E442+F442)=2,1,E442+F442)</f>
        <v>0</v>
      </c>
      <c r="N442">
        <f>H442 * L442</f>
        <v>0</v>
      </c>
      <c r="P442">
        <f t="shared" si="8"/>
        <v>0</v>
      </c>
      <c r="Q442" s="23"/>
    </row>
    <row r="443" spans="1:17">
      <c r="A443" s="11" t="s">
        <v>897</v>
      </c>
      <c r="B443" s="11" t="s">
        <v>898</v>
      </c>
      <c r="C443">
        <f>IF('Normalized Data'!E443&gt;labeling!$T$6,1,0)</f>
        <v>0</v>
      </c>
      <c r="D443">
        <f>IF('Normalized Data'!C443&gt;labeling!$U$6,1,0)</f>
        <v>0</v>
      </c>
      <c r="E443">
        <f>IF(('Normalized Data'!E443-'Normalized Data'!F443)&gt;labeling!$X$6,1,0) * labeling!C443</f>
        <v>0</v>
      </c>
      <c r="F443">
        <f>IF(('Normalized Data'!C443-'Normalized Data'!D443)&gt;labeling!$Y$6,1,0) * labeling!D443</f>
        <v>0</v>
      </c>
      <c r="H443">
        <f>C443 * (1-D443) * IF(('Normalized Data'!E443-'Normalized Data'!C443)&gt;labeling!$V$6,1,0)</f>
        <v>0</v>
      </c>
      <c r="J443">
        <f>D443 * (1-C443) * IF(('Normalized Data'!C443-'Normalized Data'!E443)&gt;labeling!$W$6,1,0)</f>
        <v>0</v>
      </c>
      <c r="L443">
        <f>IF((E443+F443)=2,1,E443+F443)</f>
        <v>0</v>
      </c>
      <c r="N443">
        <f>H443 * L443</f>
        <v>0</v>
      </c>
      <c r="P443">
        <f t="shared" si="8"/>
        <v>0</v>
      </c>
      <c r="Q443" s="23"/>
    </row>
    <row r="444" spans="1:17">
      <c r="A444" s="11" t="s">
        <v>899</v>
      </c>
      <c r="B444" s="11" t="s">
        <v>900</v>
      </c>
      <c r="C444">
        <f>IF('Normalized Data'!E444&gt;labeling!$T$6,1,0)</f>
        <v>1</v>
      </c>
      <c r="D444">
        <f>IF('Normalized Data'!C444&gt;labeling!$U$6,1,0)</f>
        <v>1</v>
      </c>
      <c r="E444">
        <f>IF(('Normalized Data'!E444-'Normalized Data'!F444)&gt;labeling!$X$6,1,0) * labeling!C444</f>
        <v>0</v>
      </c>
      <c r="F444">
        <f>IF(('Normalized Data'!C444-'Normalized Data'!D444)&gt;labeling!$Y$6,1,0) * labeling!D444</f>
        <v>1</v>
      </c>
      <c r="H444">
        <f>C444 * (1-D444) * IF(('Normalized Data'!E444-'Normalized Data'!C444)&gt;labeling!$V$6,1,0)</f>
        <v>0</v>
      </c>
      <c r="J444">
        <f>D444 * (1-C444) * IF(('Normalized Data'!C444-'Normalized Data'!E444)&gt;labeling!$W$6,1,0)</f>
        <v>0</v>
      </c>
      <c r="L444">
        <f>IF((E444+F444)=2,1,E444+F444)</f>
        <v>1</v>
      </c>
      <c r="N444">
        <f>H444 * L444</f>
        <v>0</v>
      </c>
      <c r="P444">
        <f t="shared" si="8"/>
        <v>0</v>
      </c>
      <c r="Q444" s="23"/>
    </row>
    <row r="445" spans="1:17">
      <c r="A445" s="11" t="s">
        <v>901</v>
      </c>
      <c r="B445" s="11" t="s">
        <v>902</v>
      </c>
      <c r="C445">
        <f>IF('Normalized Data'!E445&gt;labeling!$T$6,1,0)</f>
        <v>1</v>
      </c>
      <c r="D445">
        <f>IF('Normalized Data'!C445&gt;labeling!$U$6,1,0)</f>
        <v>1</v>
      </c>
      <c r="E445">
        <f>IF(('Normalized Data'!E445-'Normalized Data'!F445)&gt;labeling!$X$6,1,0) * labeling!C445</f>
        <v>1</v>
      </c>
      <c r="F445">
        <f>IF(('Normalized Data'!C445-'Normalized Data'!D445)&gt;labeling!$Y$6,1,0) * labeling!D445</f>
        <v>0</v>
      </c>
      <c r="H445">
        <f>C445 * (1-D445) * IF(('Normalized Data'!E445-'Normalized Data'!C445)&gt;labeling!$V$6,1,0)</f>
        <v>0</v>
      </c>
      <c r="J445">
        <f>D445 * (1-C445) * IF(('Normalized Data'!C445-'Normalized Data'!E445)&gt;labeling!$W$6,1,0)</f>
        <v>0</v>
      </c>
      <c r="L445">
        <f>IF((E445+F445)=2,1,E445+F445)</f>
        <v>1</v>
      </c>
      <c r="N445">
        <f>H445 * L445</f>
        <v>0</v>
      </c>
      <c r="P445">
        <f t="shared" si="8"/>
        <v>0</v>
      </c>
      <c r="Q445" s="23"/>
    </row>
    <row r="446" spans="1:17">
      <c r="A446" s="11" t="s">
        <v>903</v>
      </c>
      <c r="B446" s="11" t="s">
        <v>904</v>
      </c>
      <c r="C446">
        <f>IF('Normalized Data'!E446&gt;labeling!$T$6,1,0)</f>
        <v>1</v>
      </c>
      <c r="D446">
        <f>IF('Normalized Data'!C446&gt;labeling!$U$6,1,0)</f>
        <v>1</v>
      </c>
      <c r="E446">
        <f>IF(('Normalized Data'!E446-'Normalized Data'!F446)&gt;labeling!$X$6,1,0) * labeling!C446</f>
        <v>0</v>
      </c>
      <c r="F446">
        <f>IF(('Normalized Data'!C446-'Normalized Data'!D446)&gt;labeling!$Y$6,1,0) * labeling!D446</f>
        <v>1</v>
      </c>
      <c r="H446">
        <f>C446 * (1-D446) * IF(('Normalized Data'!E446-'Normalized Data'!C446)&gt;labeling!$V$6,1,0)</f>
        <v>0</v>
      </c>
      <c r="J446">
        <f>D446 * (1-C446) * IF(('Normalized Data'!C446-'Normalized Data'!E446)&gt;labeling!$W$6,1,0)</f>
        <v>0</v>
      </c>
      <c r="L446">
        <f>IF((E446+F446)=2,1,E446+F446)</f>
        <v>1</v>
      </c>
      <c r="N446">
        <f>H446 * L446</f>
        <v>0</v>
      </c>
      <c r="P446">
        <f t="shared" si="8"/>
        <v>0</v>
      </c>
      <c r="Q446" s="23"/>
    </row>
    <row r="447" spans="1:17">
      <c r="A447" s="11" t="s">
        <v>905</v>
      </c>
      <c r="B447" s="11" t="s">
        <v>906</v>
      </c>
      <c r="C447">
        <f>IF('Normalized Data'!E447&gt;labeling!$T$6,1,0)</f>
        <v>1</v>
      </c>
      <c r="D447">
        <f>IF('Normalized Data'!C447&gt;labeling!$U$6,1,0)</f>
        <v>0</v>
      </c>
      <c r="E447">
        <f>IF(('Normalized Data'!E447-'Normalized Data'!F447)&gt;labeling!$X$6,1,0) * labeling!C447</f>
        <v>0</v>
      </c>
      <c r="F447">
        <f>IF(('Normalized Data'!C447-'Normalized Data'!D447)&gt;labeling!$Y$6,1,0) * labeling!D447</f>
        <v>0</v>
      </c>
      <c r="H447">
        <f>C447 * (1-D447) * IF(('Normalized Data'!E447-'Normalized Data'!C447)&gt;labeling!$V$6,1,0)</f>
        <v>1</v>
      </c>
      <c r="I447" s="19" t="s">
        <v>1168</v>
      </c>
      <c r="J447">
        <f>D447 * (1-C447) * IF(('Normalized Data'!C447-'Normalized Data'!E447)&gt;labeling!$W$6,1,0)</f>
        <v>0</v>
      </c>
      <c r="L447">
        <f>IF((E447+F447)=2,1,E447+F447)</f>
        <v>0</v>
      </c>
      <c r="N447">
        <f>H447 * L447</f>
        <v>0</v>
      </c>
      <c r="O447" s="24" t="s">
        <v>1174</v>
      </c>
      <c r="P447">
        <f t="shared" si="8"/>
        <v>0</v>
      </c>
      <c r="Q447" s="23"/>
    </row>
    <row r="448" spans="1:17">
      <c r="A448" s="11" t="s">
        <v>907</v>
      </c>
      <c r="B448" s="11" t="s">
        <v>908</v>
      </c>
      <c r="C448">
        <f>IF('Normalized Data'!E448&gt;labeling!$T$6,1,0)</f>
        <v>1</v>
      </c>
      <c r="D448">
        <f>IF('Normalized Data'!C448&gt;labeling!$U$6,1,0)</f>
        <v>0</v>
      </c>
      <c r="E448">
        <f>IF(('Normalized Data'!E448-'Normalized Data'!F448)&gt;labeling!$X$6,1,0) * labeling!C448</f>
        <v>0</v>
      </c>
      <c r="F448">
        <f>IF(('Normalized Data'!C448-'Normalized Data'!D448)&gt;labeling!$Y$6,1,0) * labeling!D448</f>
        <v>0</v>
      </c>
      <c r="H448">
        <f>C448 * (1-D448) * IF(('Normalized Data'!E448-'Normalized Data'!C448)&gt;labeling!$V$6,1,0)</f>
        <v>1</v>
      </c>
      <c r="I448" s="19" t="s">
        <v>1168</v>
      </c>
      <c r="J448">
        <f>D448 * (1-C448) * IF(('Normalized Data'!C448-'Normalized Data'!E448)&gt;labeling!$W$6,1,0)</f>
        <v>0</v>
      </c>
      <c r="L448">
        <f>IF((E448+F448)=2,1,E448+F448)</f>
        <v>0</v>
      </c>
      <c r="N448">
        <f>H448 * L448</f>
        <v>0</v>
      </c>
      <c r="O448" s="24" t="s">
        <v>1174</v>
      </c>
      <c r="P448">
        <f t="shared" si="8"/>
        <v>0</v>
      </c>
      <c r="Q448" s="23"/>
    </row>
    <row r="449" spans="1:17">
      <c r="A449" s="11" t="s">
        <v>909</v>
      </c>
      <c r="B449" s="11" t="s">
        <v>910</v>
      </c>
      <c r="C449">
        <f>IF('Normalized Data'!E449&gt;labeling!$T$6,1,0)</f>
        <v>0</v>
      </c>
      <c r="D449">
        <f>IF('Normalized Data'!C449&gt;labeling!$U$6,1,0)</f>
        <v>0</v>
      </c>
      <c r="E449">
        <f>IF(('Normalized Data'!E449-'Normalized Data'!F449)&gt;labeling!$X$6,1,0) * labeling!C449</f>
        <v>0</v>
      </c>
      <c r="F449">
        <f>IF(('Normalized Data'!C449-'Normalized Data'!D449)&gt;labeling!$Y$6,1,0) * labeling!D449</f>
        <v>0</v>
      </c>
      <c r="H449">
        <f>C449 * (1-D449) * IF(('Normalized Data'!E449-'Normalized Data'!C449)&gt;labeling!$V$6,1,0)</f>
        <v>0</v>
      </c>
      <c r="J449">
        <f>D449 * (1-C449) * IF(('Normalized Data'!C449-'Normalized Data'!E449)&gt;labeling!$W$6,1,0)</f>
        <v>0</v>
      </c>
      <c r="L449">
        <f>IF((E449+F449)=2,1,E449+F449)</f>
        <v>0</v>
      </c>
      <c r="N449">
        <f>H449 * L449</f>
        <v>0</v>
      </c>
      <c r="P449">
        <f t="shared" si="8"/>
        <v>0</v>
      </c>
      <c r="Q449" s="23"/>
    </row>
    <row r="450" spans="1:17">
      <c r="A450" s="11" t="s">
        <v>911</v>
      </c>
      <c r="B450" s="11" t="s">
        <v>912</v>
      </c>
      <c r="C450">
        <f>IF('Normalized Data'!E450&gt;labeling!$T$6,1,0)</f>
        <v>1</v>
      </c>
      <c r="D450">
        <f>IF('Normalized Data'!C450&gt;labeling!$U$6,1,0)</f>
        <v>0</v>
      </c>
      <c r="E450">
        <f>IF(('Normalized Data'!E450-'Normalized Data'!F450)&gt;labeling!$X$6,1,0) * labeling!C450</f>
        <v>0</v>
      </c>
      <c r="F450">
        <f>IF(('Normalized Data'!C450-'Normalized Data'!D450)&gt;labeling!$Y$6,1,0) * labeling!D450</f>
        <v>0</v>
      </c>
      <c r="H450">
        <f>C450 * (1-D450) * IF(('Normalized Data'!E450-'Normalized Data'!C450)&gt;labeling!$V$6,1,0)</f>
        <v>1</v>
      </c>
      <c r="I450" s="19"/>
      <c r="J450">
        <f>D450 * (1-C450) * IF(('Normalized Data'!C450-'Normalized Data'!E450)&gt;labeling!$W$6,1,0)</f>
        <v>0</v>
      </c>
      <c r="L450">
        <f>IF((E450+F450)=2,1,E450+F450)</f>
        <v>0</v>
      </c>
      <c r="N450">
        <f>H450 * L450</f>
        <v>0</v>
      </c>
      <c r="P450">
        <f t="shared" si="8"/>
        <v>0</v>
      </c>
      <c r="Q450" s="23"/>
    </row>
    <row r="451" spans="1:17">
      <c r="A451" s="11" t="s">
        <v>913</v>
      </c>
      <c r="B451" s="11" t="s">
        <v>914</v>
      </c>
      <c r="C451">
        <f>IF('Normalized Data'!E451&gt;labeling!$T$6,1,0)</f>
        <v>1</v>
      </c>
      <c r="D451">
        <f>IF('Normalized Data'!C451&gt;labeling!$U$6,1,0)</f>
        <v>0</v>
      </c>
      <c r="E451">
        <f>IF(('Normalized Data'!E451-'Normalized Data'!F451)&gt;labeling!$X$6,1,0) * labeling!C451</f>
        <v>1</v>
      </c>
      <c r="F451">
        <f>IF(('Normalized Data'!C451-'Normalized Data'!D451)&gt;labeling!$Y$6,1,0) * labeling!D451</f>
        <v>0</v>
      </c>
      <c r="H451">
        <f>C451 * (1-D451) * IF(('Normalized Data'!E451-'Normalized Data'!C451)&gt;labeling!$V$6,1,0)</f>
        <v>1</v>
      </c>
      <c r="I451" s="19"/>
      <c r="J451">
        <f>D451 * (1-C451) * IF(('Normalized Data'!C451-'Normalized Data'!E451)&gt;labeling!$W$6,1,0)</f>
        <v>0</v>
      </c>
      <c r="L451">
        <f>IF((E451+F451)=2,1,E451+F451)</f>
        <v>1</v>
      </c>
      <c r="N451">
        <f>H451 * L451</f>
        <v>1</v>
      </c>
      <c r="O451" s="18"/>
      <c r="P451">
        <f t="shared" si="8"/>
        <v>0</v>
      </c>
      <c r="Q451" s="23"/>
    </row>
    <row r="452" spans="1:17">
      <c r="A452" s="11" t="s">
        <v>915</v>
      </c>
      <c r="B452" s="11" t="s">
        <v>916</v>
      </c>
      <c r="C452">
        <f>IF('Normalized Data'!E452&gt;labeling!$T$6,1,0)</f>
        <v>1</v>
      </c>
      <c r="D452">
        <f>IF('Normalized Data'!C452&gt;labeling!$U$6,1,0)</f>
        <v>1</v>
      </c>
      <c r="E452">
        <f>IF(('Normalized Data'!E452-'Normalized Data'!F452)&gt;labeling!$X$6,1,0) * labeling!C452</f>
        <v>0</v>
      </c>
      <c r="F452">
        <f>IF(('Normalized Data'!C452-'Normalized Data'!D452)&gt;labeling!$Y$6,1,0) * labeling!D452</f>
        <v>0</v>
      </c>
      <c r="H452">
        <f>C452 * (1-D452) * IF(('Normalized Data'!E452-'Normalized Data'!C452)&gt;labeling!$V$6,1,0)</f>
        <v>0</v>
      </c>
      <c r="J452">
        <f>D452 * (1-C452) * IF(('Normalized Data'!C452-'Normalized Data'!E452)&gt;labeling!$W$6,1,0)</f>
        <v>0</v>
      </c>
      <c r="L452">
        <f>IF((E452+F452)=2,1,E452+F452)</f>
        <v>0</v>
      </c>
      <c r="N452">
        <f>H452 * L452</f>
        <v>0</v>
      </c>
      <c r="P452">
        <f t="shared" si="8"/>
        <v>0</v>
      </c>
      <c r="Q452" s="23"/>
    </row>
    <row r="453" spans="1:17">
      <c r="A453" s="11" t="s">
        <v>917</v>
      </c>
      <c r="B453" s="11" t="s">
        <v>918</v>
      </c>
      <c r="C453">
        <f>IF('Normalized Data'!E453&gt;labeling!$T$6,1,0)</f>
        <v>1</v>
      </c>
      <c r="D453">
        <f>IF('Normalized Data'!C453&gt;labeling!$U$6,1,0)</f>
        <v>1</v>
      </c>
      <c r="E453">
        <f>IF(('Normalized Data'!E453-'Normalized Data'!F453)&gt;labeling!$X$6,1,0) * labeling!C453</f>
        <v>0</v>
      </c>
      <c r="F453">
        <f>IF(('Normalized Data'!C453-'Normalized Data'!D453)&gt;labeling!$Y$6,1,0) * labeling!D453</f>
        <v>0</v>
      </c>
      <c r="H453">
        <f>C453 * (1-D453) * IF(('Normalized Data'!E453-'Normalized Data'!C453)&gt;labeling!$V$6,1,0)</f>
        <v>0</v>
      </c>
      <c r="J453">
        <f>D453 * (1-C453) * IF(('Normalized Data'!C453-'Normalized Data'!E453)&gt;labeling!$W$6,1,0)</f>
        <v>0</v>
      </c>
      <c r="L453">
        <f>IF((E453+F453)=2,1,E453+F453)</f>
        <v>0</v>
      </c>
      <c r="N453">
        <f>H453 * L453</f>
        <v>0</v>
      </c>
      <c r="P453">
        <f t="shared" si="8"/>
        <v>0</v>
      </c>
      <c r="Q453" s="23"/>
    </row>
    <row r="454" spans="1:17">
      <c r="A454" s="11" t="s">
        <v>919</v>
      </c>
      <c r="B454" s="11" t="s">
        <v>920</v>
      </c>
      <c r="C454">
        <f>IF('Normalized Data'!E454&gt;labeling!$T$6,1,0)</f>
        <v>1</v>
      </c>
      <c r="D454">
        <f>IF('Normalized Data'!C454&gt;labeling!$U$6,1,0)</f>
        <v>0</v>
      </c>
      <c r="E454">
        <f>IF(('Normalized Data'!E454-'Normalized Data'!F454)&gt;labeling!$X$6,1,0) * labeling!C454</f>
        <v>1</v>
      </c>
      <c r="F454">
        <f>IF(('Normalized Data'!C454-'Normalized Data'!D454)&gt;labeling!$Y$6,1,0) * labeling!D454</f>
        <v>0</v>
      </c>
      <c r="H454">
        <f>C454 * (1-D454) * IF(('Normalized Data'!E454-'Normalized Data'!C454)&gt;labeling!$V$6,1,0)</f>
        <v>1</v>
      </c>
      <c r="I454" s="21"/>
      <c r="J454">
        <f>D454 * (1-C454) * IF(('Normalized Data'!C454-'Normalized Data'!E454)&gt;labeling!$W$6,1,0)</f>
        <v>0</v>
      </c>
      <c r="L454">
        <f>IF((E454+F454)=2,1,E454+F454)</f>
        <v>1</v>
      </c>
      <c r="N454">
        <f>H454 * L454</f>
        <v>1</v>
      </c>
      <c r="O454" s="19"/>
      <c r="P454">
        <f t="shared" si="8"/>
        <v>0</v>
      </c>
      <c r="Q454" s="23"/>
    </row>
    <row r="455" spans="1:17">
      <c r="A455" s="11" t="s">
        <v>921</v>
      </c>
      <c r="B455" s="11" t="s">
        <v>922</v>
      </c>
      <c r="C455">
        <f>IF('Normalized Data'!E455&gt;labeling!$T$6,1,0)</f>
        <v>1</v>
      </c>
      <c r="D455">
        <f>IF('Normalized Data'!C455&gt;labeling!$U$6,1,0)</f>
        <v>1</v>
      </c>
      <c r="E455">
        <f>IF(('Normalized Data'!E455-'Normalized Data'!F455)&gt;labeling!$X$6,1,0) * labeling!C455</f>
        <v>0</v>
      </c>
      <c r="F455">
        <f>IF(('Normalized Data'!C455-'Normalized Data'!D455)&gt;labeling!$Y$6,1,0) * labeling!D455</f>
        <v>0</v>
      </c>
      <c r="H455">
        <f>C455 * (1-D455) * IF(('Normalized Data'!E455-'Normalized Data'!C455)&gt;labeling!$V$6,1,0)</f>
        <v>0</v>
      </c>
      <c r="J455">
        <f>D455 * (1-C455) * IF(('Normalized Data'!C455-'Normalized Data'!E455)&gt;labeling!$W$6,1,0)</f>
        <v>0</v>
      </c>
      <c r="L455">
        <f>IF((E455+F455)=2,1,E455+F455)</f>
        <v>0</v>
      </c>
      <c r="N455">
        <f>H455 * L455</f>
        <v>0</v>
      </c>
      <c r="P455">
        <f t="shared" si="8"/>
        <v>0</v>
      </c>
      <c r="Q455" s="23"/>
    </row>
    <row r="456" spans="1:17">
      <c r="A456" s="11" t="s">
        <v>923</v>
      </c>
      <c r="B456" s="11" t="s">
        <v>924</v>
      </c>
      <c r="C456">
        <f>IF('Normalized Data'!E456&gt;labeling!$T$6,1,0)</f>
        <v>0</v>
      </c>
      <c r="D456">
        <f>IF('Normalized Data'!C456&gt;labeling!$U$6,1,0)</f>
        <v>0</v>
      </c>
      <c r="E456">
        <f>IF(('Normalized Data'!E456-'Normalized Data'!F456)&gt;labeling!$X$6,1,0) * labeling!C456</f>
        <v>0</v>
      </c>
      <c r="F456">
        <f>IF(('Normalized Data'!C456-'Normalized Data'!D456)&gt;labeling!$Y$6,1,0) * labeling!D456</f>
        <v>0</v>
      </c>
      <c r="H456">
        <f>C456 * (1-D456) * IF(('Normalized Data'!E456-'Normalized Data'!C456)&gt;labeling!$V$6,1,0)</f>
        <v>0</v>
      </c>
      <c r="J456">
        <f>D456 * (1-C456) * IF(('Normalized Data'!C456-'Normalized Data'!E456)&gt;labeling!$W$6,1,0)</f>
        <v>0</v>
      </c>
      <c r="L456">
        <f>IF((E456+F456)=2,1,E456+F456)</f>
        <v>0</v>
      </c>
      <c r="N456">
        <f>H456 * L456</f>
        <v>0</v>
      </c>
      <c r="P456">
        <f t="shared" si="8"/>
        <v>0</v>
      </c>
      <c r="Q456" s="23"/>
    </row>
    <row r="457" spans="1:17">
      <c r="A457" s="11" t="s">
        <v>925</v>
      </c>
      <c r="B457" s="11" t="s">
        <v>926</v>
      </c>
      <c r="C457">
        <f>IF('Normalized Data'!E457&gt;labeling!$T$6,1,0)</f>
        <v>0</v>
      </c>
      <c r="D457">
        <f>IF('Normalized Data'!C457&gt;labeling!$U$6,1,0)</f>
        <v>0</v>
      </c>
      <c r="E457">
        <f>IF(('Normalized Data'!E457-'Normalized Data'!F457)&gt;labeling!$X$6,1,0) * labeling!C457</f>
        <v>0</v>
      </c>
      <c r="F457">
        <f>IF(('Normalized Data'!C457-'Normalized Data'!D457)&gt;labeling!$Y$6,1,0) * labeling!D457</f>
        <v>0</v>
      </c>
      <c r="H457">
        <f>C457 * (1-D457) * IF(('Normalized Data'!E457-'Normalized Data'!C457)&gt;labeling!$V$6,1,0)</f>
        <v>0</v>
      </c>
      <c r="J457">
        <f>D457 * (1-C457) * IF(('Normalized Data'!C457-'Normalized Data'!E457)&gt;labeling!$W$6,1,0)</f>
        <v>0</v>
      </c>
      <c r="L457">
        <f>IF((E457+F457)=2,1,E457+F457)</f>
        <v>0</v>
      </c>
      <c r="N457">
        <f>H457 * L457</f>
        <v>0</v>
      </c>
      <c r="P457">
        <f t="shared" si="8"/>
        <v>0</v>
      </c>
      <c r="Q457" s="23"/>
    </row>
    <row r="458" spans="1:17">
      <c r="A458" s="11" t="s">
        <v>927</v>
      </c>
      <c r="B458" s="11" t="s">
        <v>928</v>
      </c>
      <c r="C458">
        <f>IF('Normalized Data'!E458&gt;labeling!$T$6,1,0)</f>
        <v>0</v>
      </c>
      <c r="D458">
        <f>IF('Normalized Data'!C458&gt;labeling!$U$6,1,0)</f>
        <v>0</v>
      </c>
      <c r="E458">
        <f>IF(('Normalized Data'!E458-'Normalized Data'!F458)&gt;labeling!$X$6,1,0) * labeling!C458</f>
        <v>0</v>
      </c>
      <c r="F458">
        <f>IF(('Normalized Data'!C458-'Normalized Data'!D458)&gt;labeling!$Y$6,1,0) * labeling!D458</f>
        <v>0</v>
      </c>
      <c r="H458">
        <f>C458 * (1-D458) * IF(('Normalized Data'!E458-'Normalized Data'!C458)&gt;labeling!$V$6,1,0)</f>
        <v>0</v>
      </c>
      <c r="J458">
        <f>D458 * (1-C458) * IF(('Normalized Data'!C458-'Normalized Data'!E458)&gt;labeling!$W$6,1,0)</f>
        <v>0</v>
      </c>
      <c r="L458">
        <f>IF((E458+F458)=2,1,E458+F458)</f>
        <v>0</v>
      </c>
      <c r="N458">
        <f>H458 * L458</f>
        <v>0</v>
      </c>
      <c r="P458">
        <f t="shared" si="8"/>
        <v>0</v>
      </c>
      <c r="Q458" s="23"/>
    </row>
    <row r="459" spans="1:17">
      <c r="A459" s="11" t="s">
        <v>929</v>
      </c>
      <c r="B459" s="11" t="s">
        <v>930</v>
      </c>
      <c r="C459">
        <f>IF('Normalized Data'!E459&gt;labeling!$T$6,1,0)</f>
        <v>0</v>
      </c>
      <c r="D459">
        <f>IF('Normalized Data'!C459&gt;labeling!$U$6,1,0)</f>
        <v>0</v>
      </c>
      <c r="E459">
        <f>IF(('Normalized Data'!E459-'Normalized Data'!F459)&gt;labeling!$X$6,1,0) * labeling!C459</f>
        <v>0</v>
      </c>
      <c r="F459">
        <f>IF(('Normalized Data'!C459-'Normalized Data'!D459)&gt;labeling!$Y$6,1,0) * labeling!D459</f>
        <v>0</v>
      </c>
      <c r="H459">
        <f>C459 * (1-D459) * IF(('Normalized Data'!E459-'Normalized Data'!C459)&gt;labeling!$V$6,1,0)</f>
        <v>0</v>
      </c>
      <c r="J459">
        <f>D459 * (1-C459) * IF(('Normalized Data'!C459-'Normalized Data'!E459)&gt;labeling!$W$6,1,0)</f>
        <v>0</v>
      </c>
      <c r="L459">
        <f>IF((E459+F459)=2,1,E459+F459)</f>
        <v>0</v>
      </c>
      <c r="N459">
        <f>H459 * L459</f>
        <v>0</v>
      </c>
      <c r="P459">
        <f t="shared" si="8"/>
        <v>0</v>
      </c>
      <c r="Q459" s="23"/>
    </row>
    <row r="460" spans="1:17">
      <c r="A460" s="11" t="s">
        <v>931</v>
      </c>
      <c r="B460" s="11" t="s">
        <v>932</v>
      </c>
      <c r="C460">
        <f>IF('Normalized Data'!E460&gt;labeling!$T$6,1,0)</f>
        <v>0</v>
      </c>
      <c r="D460">
        <f>IF('Normalized Data'!C460&gt;labeling!$U$6,1,0)</f>
        <v>0</v>
      </c>
      <c r="E460">
        <f>IF(('Normalized Data'!E460-'Normalized Data'!F460)&gt;labeling!$X$6,1,0) * labeling!C460</f>
        <v>0</v>
      </c>
      <c r="F460">
        <f>IF(('Normalized Data'!C460-'Normalized Data'!D460)&gt;labeling!$Y$6,1,0) * labeling!D460</f>
        <v>0</v>
      </c>
      <c r="H460">
        <f>C460 * (1-D460) * IF(('Normalized Data'!E460-'Normalized Data'!C460)&gt;labeling!$V$6,1,0)</f>
        <v>0</v>
      </c>
      <c r="J460">
        <f>D460 * (1-C460) * IF(('Normalized Data'!C460-'Normalized Data'!E460)&gt;labeling!$W$6,1,0)</f>
        <v>0</v>
      </c>
      <c r="L460">
        <f>IF((E460+F460)=2,1,E460+F460)</f>
        <v>0</v>
      </c>
      <c r="N460">
        <f>H460 * L460</f>
        <v>0</v>
      </c>
      <c r="P460">
        <f t="shared" si="8"/>
        <v>0</v>
      </c>
      <c r="Q460" s="23"/>
    </row>
    <row r="461" spans="1:17">
      <c r="A461" s="11" t="s">
        <v>933</v>
      </c>
      <c r="B461" s="11" t="s">
        <v>934</v>
      </c>
      <c r="C461">
        <f>IF('Normalized Data'!E461&gt;labeling!$T$6,1,0)</f>
        <v>1</v>
      </c>
      <c r="D461">
        <f>IF('Normalized Data'!C461&gt;labeling!$U$6,1,0)</f>
        <v>0</v>
      </c>
      <c r="E461">
        <f>IF(('Normalized Data'!E461-'Normalized Data'!F461)&gt;labeling!$X$6,1,0) * labeling!C461</f>
        <v>0</v>
      </c>
      <c r="F461">
        <f>IF(('Normalized Data'!C461-'Normalized Data'!D461)&gt;labeling!$Y$6,1,0) * labeling!D461</f>
        <v>0</v>
      </c>
      <c r="H461">
        <f>C461 * (1-D461) * IF(('Normalized Data'!E461-'Normalized Data'!C461)&gt;labeling!$V$6,1,0)</f>
        <v>1</v>
      </c>
      <c r="I461" s="19" t="s">
        <v>1168</v>
      </c>
      <c r="J461">
        <f>D461 * (1-C461) * IF(('Normalized Data'!C461-'Normalized Data'!E461)&gt;labeling!$W$6,1,0)</f>
        <v>0</v>
      </c>
      <c r="L461">
        <f>IF((E461+F461)=2,1,E461+F461)</f>
        <v>0</v>
      </c>
      <c r="N461">
        <f>H461 * L461</f>
        <v>0</v>
      </c>
      <c r="O461" s="24" t="s">
        <v>1170</v>
      </c>
      <c r="P461">
        <f t="shared" si="8"/>
        <v>0</v>
      </c>
      <c r="Q461" s="23"/>
    </row>
    <row r="462" spans="1:17">
      <c r="A462" s="11" t="s">
        <v>935</v>
      </c>
      <c r="B462" s="11" t="s">
        <v>936</v>
      </c>
      <c r="C462">
        <f>IF('Normalized Data'!E462&gt;labeling!$T$6,1,0)</f>
        <v>0</v>
      </c>
      <c r="D462">
        <f>IF('Normalized Data'!C462&gt;labeling!$U$6,1,0)</f>
        <v>0</v>
      </c>
      <c r="E462">
        <f>IF(('Normalized Data'!E462-'Normalized Data'!F462)&gt;labeling!$X$6,1,0) * labeling!C462</f>
        <v>0</v>
      </c>
      <c r="F462">
        <f>IF(('Normalized Data'!C462-'Normalized Data'!D462)&gt;labeling!$Y$6,1,0) * labeling!D462</f>
        <v>0</v>
      </c>
      <c r="H462">
        <f>C462 * (1-D462) * IF(('Normalized Data'!E462-'Normalized Data'!C462)&gt;labeling!$V$6,1,0)</f>
        <v>0</v>
      </c>
      <c r="J462">
        <f>D462 * (1-C462) * IF(('Normalized Data'!C462-'Normalized Data'!E462)&gt;labeling!$W$6,1,0)</f>
        <v>0</v>
      </c>
      <c r="L462">
        <f>IF((E462+F462)=2,1,E462+F462)</f>
        <v>0</v>
      </c>
      <c r="N462">
        <f>H462 * L462</f>
        <v>0</v>
      </c>
      <c r="P462">
        <f t="shared" si="8"/>
        <v>0</v>
      </c>
      <c r="Q462" s="23"/>
    </row>
    <row r="463" spans="1:17">
      <c r="A463" s="11" t="s">
        <v>937</v>
      </c>
      <c r="B463" s="11" t="s">
        <v>938</v>
      </c>
      <c r="C463">
        <f>IF('Normalized Data'!E463&gt;labeling!$T$6,1,0)</f>
        <v>0</v>
      </c>
      <c r="D463">
        <f>IF('Normalized Data'!C463&gt;labeling!$U$6,1,0)</f>
        <v>0</v>
      </c>
      <c r="E463">
        <f>IF(('Normalized Data'!E463-'Normalized Data'!F463)&gt;labeling!$X$6,1,0) * labeling!C463</f>
        <v>0</v>
      </c>
      <c r="F463">
        <f>IF(('Normalized Data'!C463-'Normalized Data'!D463)&gt;labeling!$Y$6,1,0) * labeling!D463</f>
        <v>0</v>
      </c>
      <c r="H463">
        <f>C463 * (1-D463) * IF(('Normalized Data'!E463-'Normalized Data'!C463)&gt;labeling!$V$6,1,0)</f>
        <v>0</v>
      </c>
      <c r="J463">
        <f>D463 * (1-C463) * IF(('Normalized Data'!C463-'Normalized Data'!E463)&gt;labeling!$W$6,1,0)</f>
        <v>0</v>
      </c>
      <c r="L463">
        <f>IF((E463+F463)=2,1,E463+F463)</f>
        <v>0</v>
      </c>
      <c r="N463">
        <f>H463 * L463</f>
        <v>0</v>
      </c>
      <c r="P463">
        <f t="shared" ref="P463:P526" si="9">J463 * L463</f>
        <v>0</v>
      </c>
      <c r="Q463" s="23"/>
    </row>
    <row r="464" spans="1:17">
      <c r="A464" s="11" t="s">
        <v>939</v>
      </c>
      <c r="B464" s="11" t="s">
        <v>940</v>
      </c>
      <c r="C464">
        <f>IF('Normalized Data'!E464&gt;labeling!$T$6,1,0)</f>
        <v>1</v>
      </c>
      <c r="D464">
        <f>IF('Normalized Data'!C464&gt;labeling!$U$6,1,0)</f>
        <v>1</v>
      </c>
      <c r="E464">
        <f>IF(('Normalized Data'!E464-'Normalized Data'!F464)&gt;labeling!$X$6,1,0) * labeling!C464</f>
        <v>0</v>
      </c>
      <c r="F464">
        <f>IF(('Normalized Data'!C464-'Normalized Data'!D464)&gt;labeling!$Y$6,1,0) * labeling!D464</f>
        <v>1</v>
      </c>
      <c r="H464">
        <f>C464 * (1-D464) * IF(('Normalized Data'!E464-'Normalized Data'!C464)&gt;labeling!$V$6,1,0)</f>
        <v>0</v>
      </c>
      <c r="J464">
        <f>D464 * (1-C464) * IF(('Normalized Data'!C464-'Normalized Data'!E464)&gt;labeling!$W$6,1,0)</f>
        <v>0</v>
      </c>
      <c r="L464">
        <f>IF((E464+F464)=2,1,E464+F464)</f>
        <v>1</v>
      </c>
      <c r="N464">
        <f>H464 * L464</f>
        <v>0</v>
      </c>
      <c r="P464">
        <f t="shared" si="9"/>
        <v>0</v>
      </c>
      <c r="Q464" s="23"/>
    </row>
    <row r="465" spans="1:17">
      <c r="A465" s="11" t="s">
        <v>941</v>
      </c>
      <c r="B465" s="11" t="s">
        <v>942</v>
      </c>
      <c r="C465">
        <f>IF('Normalized Data'!E465&gt;labeling!$T$6,1,0)</f>
        <v>1</v>
      </c>
      <c r="D465">
        <f>IF('Normalized Data'!C465&gt;labeling!$U$6,1,0)</f>
        <v>1</v>
      </c>
      <c r="E465">
        <f>IF(('Normalized Data'!E465-'Normalized Data'!F465)&gt;labeling!$X$6,1,0) * labeling!C465</f>
        <v>0</v>
      </c>
      <c r="F465">
        <f>IF(('Normalized Data'!C465-'Normalized Data'!D465)&gt;labeling!$Y$6,1,0) * labeling!D465</f>
        <v>1</v>
      </c>
      <c r="H465">
        <f>C465 * (1-D465) * IF(('Normalized Data'!E465-'Normalized Data'!C465)&gt;labeling!$V$6,1,0)</f>
        <v>0</v>
      </c>
      <c r="J465">
        <f>D465 * (1-C465) * IF(('Normalized Data'!C465-'Normalized Data'!E465)&gt;labeling!$W$6,1,0)</f>
        <v>0</v>
      </c>
      <c r="L465">
        <f>IF((E465+F465)=2,1,E465+F465)</f>
        <v>1</v>
      </c>
      <c r="N465">
        <f>H465 * L465</f>
        <v>0</v>
      </c>
      <c r="P465">
        <f t="shared" si="9"/>
        <v>0</v>
      </c>
      <c r="Q465" s="23"/>
    </row>
    <row r="466" spans="1:17">
      <c r="A466" s="11" t="s">
        <v>943</v>
      </c>
      <c r="B466" s="11" t="s">
        <v>944</v>
      </c>
      <c r="C466">
        <f>IF('Normalized Data'!E466&gt;labeling!$T$6,1,0)</f>
        <v>0</v>
      </c>
      <c r="D466">
        <f>IF('Normalized Data'!C466&gt;labeling!$U$6,1,0)</f>
        <v>0</v>
      </c>
      <c r="E466">
        <f>IF(('Normalized Data'!E466-'Normalized Data'!F466)&gt;labeling!$X$6,1,0) * labeling!C466</f>
        <v>0</v>
      </c>
      <c r="F466">
        <f>IF(('Normalized Data'!C466-'Normalized Data'!D466)&gt;labeling!$Y$6,1,0) * labeling!D466</f>
        <v>0</v>
      </c>
      <c r="H466">
        <f>C466 * (1-D466) * IF(('Normalized Data'!E466-'Normalized Data'!C466)&gt;labeling!$V$6,1,0)</f>
        <v>0</v>
      </c>
      <c r="J466">
        <f>D466 * (1-C466) * IF(('Normalized Data'!C466-'Normalized Data'!E466)&gt;labeling!$W$6,1,0)</f>
        <v>0</v>
      </c>
      <c r="L466">
        <f>IF((E466+F466)=2,1,E466+F466)</f>
        <v>0</v>
      </c>
      <c r="N466">
        <f>H466 * L466</f>
        <v>0</v>
      </c>
      <c r="P466">
        <f t="shared" si="9"/>
        <v>0</v>
      </c>
      <c r="Q466" s="23"/>
    </row>
    <row r="467" spans="1:17">
      <c r="A467" s="11" t="s">
        <v>945</v>
      </c>
      <c r="B467" s="11" t="s">
        <v>946</v>
      </c>
      <c r="C467">
        <f>IF('Normalized Data'!E467&gt;labeling!$T$6,1,0)</f>
        <v>0</v>
      </c>
      <c r="D467">
        <f>IF('Normalized Data'!C467&gt;labeling!$U$6,1,0)</f>
        <v>1</v>
      </c>
      <c r="E467">
        <f>IF(('Normalized Data'!E467-'Normalized Data'!F467)&gt;labeling!$X$6,1,0) * labeling!C467</f>
        <v>0</v>
      </c>
      <c r="F467">
        <f>IF(('Normalized Data'!C467-'Normalized Data'!D467)&gt;labeling!$Y$6,1,0) * labeling!D467</f>
        <v>0</v>
      </c>
      <c r="H467">
        <f>C467 * (1-D467) * IF(('Normalized Data'!E467-'Normalized Data'!C467)&gt;labeling!$V$6,1,0)</f>
        <v>0</v>
      </c>
      <c r="I467" s="19" t="s">
        <v>1168</v>
      </c>
      <c r="J467">
        <f>D467 * (1-C467) * IF(('Normalized Data'!C467-'Normalized Data'!E467)&gt;labeling!$W$6,1,0)</f>
        <v>1</v>
      </c>
      <c r="K467" s="15"/>
      <c r="L467">
        <f>IF((E467+F467)=2,1,E467+F467)</f>
        <v>0</v>
      </c>
      <c r="N467">
        <f>H467 * L467</f>
        <v>0</v>
      </c>
      <c r="O467" s="24" t="s">
        <v>1173</v>
      </c>
      <c r="P467">
        <f t="shared" si="9"/>
        <v>0</v>
      </c>
      <c r="Q467" s="23"/>
    </row>
    <row r="468" spans="1:17">
      <c r="A468" s="11" t="s">
        <v>947</v>
      </c>
      <c r="B468" s="11" t="s">
        <v>948</v>
      </c>
      <c r="C468">
        <f>IF('Normalized Data'!E468&gt;labeling!$T$6,1,0)</f>
        <v>1</v>
      </c>
      <c r="D468">
        <f>IF('Normalized Data'!C468&gt;labeling!$U$6,1,0)</f>
        <v>1</v>
      </c>
      <c r="E468">
        <f>IF(('Normalized Data'!E468-'Normalized Data'!F468)&gt;labeling!$X$6,1,0) * labeling!C468</f>
        <v>0</v>
      </c>
      <c r="F468">
        <f>IF(('Normalized Data'!C468-'Normalized Data'!D468)&gt;labeling!$Y$6,1,0) * labeling!D468</f>
        <v>0</v>
      </c>
      <c r="H468">
        <f>C468 * (1-D468) * IF(('Normalized Data'!E468-'Normalized Data'!C468)&gt;labeling!$V$6,1,0)</f>
        <v>0</v>
      </c>
      <c r="J468">
        <f>D468 * (1-C468) * IF(('Normalized Data'!C468-'Normalized Data'!E468)&gt;labeling!$W$6,1,0)</f>
        <v>0</v>
      </c>
      <c r="L468">
        <f>IF((E468+F468)=2,1,E468+F468)</f>
        <v>0</v>
      </c>
      <c r="N468">
        <f>H468 * L468</f>
        <v>0</v>
      </c>
      <c r="P468">
        <f t="shared" si="9"/>
        <v>0</v>
      </c>
      <c r="Q468" s="23"/>
    </row>
    <row r="469" spans="1:17">
      <c r="A469" s="11" t="s">
        <v>949</v>
      </c>
      <c r="B469" s="11" t="s">
        <v>950</v>
      </c>
      <c r="C469">
        <f>IF('Normalized Data'!E469&gt;labeling!$T$6,1,0)</f>
        <v>1</v>
      </c>
      <c r="D469">
        <f>IF('Normalized Data'!C469&gt;labeling!$U$6,1,0)</f>
        <v>1</v>
      </c>
      <c r="E469">
        <f>IF(('Normalized Data'!E469-'Normalized Data'!F469)&gt;labeling!$X$6,1,0) * labeling!C469</f>
        <v>0</v>
      </c>
      <c r="F469">
        <f>IF(('Normalized Data'!C469-'Normalized Data'!D469)&gt;labeling!$Y$6,1,0) * labeling!D469</f>
        <v>0</v>
      </c>
      <c r="H469">
        <f>C469 * (1-D469) * IF(('Normalized Data'!E469-'Normalized Data'!C469)&gt;labeling!$V$6,1,0)</f>
        <v>0</v>
      </c>
      <c r="J469">
        <f>D469 * (1-C469) * IF(('Normalized Data'!C469-'Normalized Data'!E469)&gt;labeling!$W$6,1,0)</f>
        <v>0</v>
      </c>
      <c r="L469">
        <f>IF((E469+F469)=2,1,E469+F469)</f>
        <v>0</v>
      </c>
      <c r="N469">
        <f>H469 * L469</f>
        <v>0</v>
      </c>
      <c r="P469">
        <f t="shared" si="9"/>
        <v>0</v>
      </c>
      <c r="Q469" s="23"/>
    </row>
    <row r="470" spans="1:17">
      <c r="A470" s="11" t="s">
        <v>951</v>
      </c>
      <c r="B470" s="11" t="s">
        <v>952</v>
      </c>
      <c r="C470">
        <f>IF('Normalized Data'!E470&gt;labeling!$T$6,1,0)</f>
        <v>1</v>
      </c>
      <c r="D470">
        <f>IF('Normalized Data'!C470&gt;labeling!$U$6,1,0)</f>
        <v>1</v>
      </c>
      <c r="E470">
        <f>IF(('Normalized Data'!E470-'Normalized Data'!F470)&gt;labeling!$X$6,1,0) * labeling!C470</f>
        <v>1</v>
      </c>
      <c r="F470">
        <f>IF(('Normalized Data'!C470-'Normalized Data'!D470)&gt;labeling!$Y$6,1,0) * labeling!D470</f>
        <v>1</v>
      </c>
      <c r="H470">
        <f>C470 * (1-D470) * IF(('Normalized Data'!E470-'Normalized Data'!C470)&gt;labeling!$V$6,1,0)</f>
        <v>0</v>
      </c>
      <c r="J470">
        <f>D470 * (1-C470) * IF(('Normalized Data'!C470-'Normalized Data'!E470)&gt;labeling!$W$6,1,0)</f>
        <v>0</v>
      </c>
      <c r="L470">
        <f>IF((E470+F470)=2,1,E470+F470)</f>
        <v>1</v>
      </c>
      <c r="N470">
        <f>H470 * L470</f>
        <v>0</v>
      </c>
      <c r="P470">
        <f t="shared" si="9"/>
        <v>0</v>
      </c>
      <c r="Q470" s="23"/>
    </row>
    <row r="471" spans="1:17">
      <c r="A471" s="11" t="s">
        <v>953</v>
      </c>
      <c r="B471" s="11" t="s">
        <v>954</v>
      </c>
      <c r="C471">
        <f>IF('Normalized Data'!E471&gt;labeling!$T$6,1,0)</f>
        <v>1</v>
      </c>
      <c r="D471">
        <f>IF('Normalized Data'!C471&gt;labeling!$U$6,1,0)</f>
        <v>1</v>
      </c>
      <c r="E471">
        <f>IF(('Normalized Data'!E471-'Normalized Data'!F471)&gt;labeling!$X$6,1,0) * labeling!C471</f>
        <v>0</v>
      </c>
      <c r="F471">
        <f>IF(('Normalized Data'!C471-'Normalized Data'!D471)&gt;labeling!$Y$6,1,0) * labeling!D471</f>
        <v>1</v>
      </c>
      <c r="H471">
        <f>C471 * (1-D471) * IF(('Normalized Data'!E471-'Normalized Data'!C471)&gt;labeling!$V$6,1,0)</f>
        <v>0</v>
      </c>
      <c r="J471">
        <f>D471 * (1-C471) * IF(('Normalized Data'!C471-'Normalized Data'!E471)&gt;labeling!$W$6,1,0)</f>
        <v>0</v>
      </c>
      <c r="L471">
        <f>IF((E471+F471)=2,1,E471+F471)</f>
        <v>1</v>
      </c>
      <c r="N471">
        <f>H471 * L471</f>
        <v>0</v>
      </c>
      <c r="P471">
        <f t="shared" si="9"/>
        <v>0</v>
      </c>
      <c r="Q471" s="23"/>
    </row>
    <row r="472" spans="1:17">
      <c r="A472" s="11" t="s">
        <v>955</v>
      </c>
      <c r="B472" s="11" t="s">
        <v>956</v>
      </c>
      <c r="C472">
        <f>IF('Normalized Data'!E472&gt;labeling!$T$6,1,0)</f>
        <v>1</v>
      </c>
      <c r="D472">
        <f>IF('Normalized Data'!C472&gt;labeling!$U$6,1,0)</f>
        <v>1</v>
      </c>
      <c r="E472">
        <f>IF(('Normalized Data'!E472-'Normalized Data'!F472)&gt;labeling!$X$6,1,0) * labeling!C472</f>
        <v>1</v>
      </c>
      <c r="F472">
        <f>IF(('Normalized Data'!C472-'Normalized Data'!D472)&gt;labeling!$Y$6,1,0) * labeling!D472</f>
        <v>0</v>
      </c>
      <c r="H472">
        <f>C472 * (1-D472) * IF(('Normalized Data'!E472-'Normalized Data'!C472)&gt;labeling!$V$6,1,0)</f>
        <v>0</v>
      </c>
      <c r="J472">
        <f>D472 * (1-C472) * IF(('Normalized Data'!C472-'Normalized Data'!E472)&gt;labeling!$W$6,1,0)</f>
        <v>0</v>
      </c>
      <c r="L472">
        <f>IF((E472+F472)=2,1,E472+F472)</f>
        <v>1</v>
      </c>
      <c r="N472">
        <f>H472 * L472</f>
        <v>0</v>
      </c>
      <c r="P472">
        <f t="shared" si="9"/>
        <v>0</v>
      </c>
      <c r="Q472" s="23"/>
    </row>
    <row r="473" spans="1:17">
      <c r="A473" s="11" t="s">
        <v>957</v>
      </c>
      <c r="B473" s="11" t="s">
        <v>958</v>
      </c>
      <c r="C473">
        <f>IF('Normalized Data'!E473&gt;labeling!$T$6,1,0)</f>
        <v>0</v>
      </c>
      <c r="D473">
        <f>IF('Normalized Data'!C473&gt;labeling!$U$6,1,0)</f>
        <v>1</v>
      </c>
      <c r="E473">
        <f>IF(('Normalized Data'!E473-'Normalized Data'!F473)&gt;labeling!$X$6,1,0) * labeling!C473</f>
        <v>0</v>
      </c>
      <c r="F473">
        <f>IF(('Normalized Data'!C473-'Normalized Data'!D473)&gt;labeling!$Y$6,1,0) * labeling!D473</f>
        <v>0</v>
      </c>
      <c r="H473">
        <f>C473 * (1-D473) * IF(('Normalized Data'!E473-'Normalized Data'!C473)&gt;labeling!$V$6,1,0)</f>
        <v>0</v>
      </c>
      <c r="J473">
        <f>D473 * (1-C473) * IF(('Normalized Data'!C473-'Normalized Data'!E473)&gt;labeling!$W$6,1,0)</f>
        <v>1</v>
      </c>
      <c r="K473" s="18"/>
      <c r="L473">
        <f>IF((E473+F473)=2,1,E473+F473)</f>
        <v>0</v>
      </c>
      <c r="N473">
        <f>H473 * L473</f>
        <v>0</v>
      </c>
      <c r="P473">
        <f t="shared" si="9"/>
        <v>0</v>
      </c>
      <c r="Q473" s="23"/>
    </row>
    <row r="474" spans="1:17">
      <c r="A474" s="11" t="s">
        <v>959</v>
      </c>
      <c r="B474" s="11" t="s">
        <v>960</v>
      </c>
      <c r="C474">
        <f>IF('Normalized Data'!E474&gt;labeling!$T$6,1,0)</f>
        <v>0</v>
      </c>
      <c r="D474">
        <f>IF('Normalized Data'!C474&gt;labeling!$U$6,1,0)</f>
        <v>0</v>
      </c>
      <c r="E474">
        <f>IF(('Normalized Data'!E474-'Normalized Data'!F474)&gt;labeling!$X$6,1,0) * labeling!C474</f>
        <v>0</v>
      </c>
      <c r="F474">
        <f>IF(('Normalized Data'!C474-'Normalized Data'!D474)&gt;labeling!$Y$6,1,0) * labeling!D474</f>
        <v>0</v>
      </c>
      <c r="H474">
        <f>C474 * (1-D474) * IF(('Normalized Data'!E474-'Normalized Data'!C474)&gt;labeling!$V$6,1,0)</f>
        <v>0</v>
      </c>
      <c r="J474">
        <f>D474 * (1-C474) * IF(('Normalized Data'!C474-'Normalized Data'!E474)&gt;labeling!$W$6,1,0)</f>
        <v>0</v>
      </c>
      <c r="L474">
        <f>IF((E474+F474)=2,1,E474+F474)</f>
        <v>0</v>
      </c>
      <c r="N474">
        <f>H474 * L474</f>
        <v>0</v>
      </c>
      <c r="P474">
        <f t="shared" si="9"/>
        <v>0</v>
      </c>
      <c r="Q474" s="23"/>
    </row>
    <row r="475" spans="1:17">
      <c r="A475" s="11" t="s">
        <v>961</v>
      </c>
      <c r="B475" s="11" t="s">
        <v>962</v>
      </c>
      <c r="C475">
        <f>IF('Normalized Data'!E475&gt;labeling!$T$6,1,0)</f>
        <v>0</v>
      </c>
      <c r="D475">
        <f>IF('Normalized Data'!C475&gt;labeling!$U$6,1,0)</f>
        <v>0</v>
      </c>
      <c r="E475">
        <f>IF(('Normalized Data'!E475-'Normalized Data'!F475)&gt;labeling!$X$6,1,0) * labeling!C475</f>
        <v>0</v>
      </c>
      <c r="F475">
        <f>IF(('Normalized Data'!C475-'Normalized Data'!D475)&gt;labeling!$Y$6,1,0) * labeling!D475</f>
        <v>0</v>
      </c>
      <c r="H475">
        <f>C475 * (1-D475) * IF(('Normalized Data'!E475-'Normalized Data'!C475)&gt;labeling!$V$6,1,0)</f>
        <v>0</v>
      </c>
      <c r="J475">
        <f>D475 * (1-C475) * IF(('Normalized Data'!C475-'Normalized Data'!E475)&gt;labeling!$W$6,1,0)</f>
        <v>0</v>
      </c>
      <c r="L475">
        <f>IF((E475+F475)=2,1,E475+F475)</f>
        <v>0</v>
      </c>
      <c r="N475">
        <f>H475 * L475</f>
        <v>0</v>
      </c>
      <c r="P475">
        <f t="shared" si="9"/>
        <v>0</v>
      </c>
      <c r="Q475" s="23"/>
    </row>
    <row r="476" spans="1:17">
      <c r="A476" s="11" t="s">
        <v>963</v>
      </c>
      <c r="B476" s="11" t="s">
        <v>964</v>
      </c>
      <c r="C476">
        <f>IF('Normalized Data'!E476&gt;labeling!$T$6,1,0)</f>
        <v>1</v>
      </c>
      <c r="D476">
        <f>IF('Normalized Data'!C476&gt;labeling!$U$6,1,0)</f>
        <v>1</v>
      </c>
      <c r="E476">
        <f>IF(('Normalized Data'!E476-'Normalized Data'!F476)&gt;labeling!$X$6,1,0) * labeling!C476</f>
        <v>0</v>
      </c>
      <c r="F476">
        <f>IF(('Normalized Data'!C476-'Normalized Data'!D476)&gt;labeling!$Y$6,1,0) * labeling!D476</f>
        <v>0</v>
      </c>
      <c r="H476">
        <f>C476 * (1-D476) * IF(('Normalized Data'!E476-'Normalized Data'!C476)&gt;labeling!$V$6,1,0)</f>
        <v>0</v>
      </c>
      <c r="J476">
        <f>D476 * (1-C476) * IF(('Normalized Data'!C476-'Normalized Data'!E476)&gt;labeling!$W$6,1,0)</f>
        <v>0</v>
      </c>
      <c r="L476">
        <f>IF((E476+F476)=2,1,E476+F476)</f>
        <v>0</v>
      </c>
      <c r="N476">
        <f>H476 * L476</f>
        <v>0</v>
      </c>
      <c r="P476">
        <f t="shared" si="9"/>
        <v>0</v>
      </c>
      <c r="Q476" s="23"/>
    </row>
    <row r="477" spans="1:17">
      <c r="A477" s="11" t="s">
        <v>965</v>
      </c>
      <c r="B477" s="11" t="s">
        <v>966</v>
      </c>
      <c r="C477">
        <f>IF('Normalized Data'!E477&gt;labeling!$T$6,1,0)</f>
        <v>1</v>
      </c>
      <c r="D477">
        <f>IF('Normalized Data'!C477&gt;labeling!$U$6,1,0)</f>
        <v>0</v>
      </c>
      <c r="E477">
        <f>IF(('Normalized Data'!E477-'Normalized Data'!F477)&gt;labeling!$X$6,1,0) * labeling!C477</f>
        <v>0</v>
      </c>
      <c r="F477">
        <f>IF(('Normalized Data'!C477-'Normalized Data'!D477)&gt;labeling!$Y$6,1,0) * labeling!D477</f>
        <v>0</v>
      </c>
      <c r="H477">
        <f>C477 * (1-D477) * IF(('Normalized Data'!E477-'Normalized Data'!C477)&gt;labeling!$V$6,1,0)</f>
        <v>1</v>
      </c>
      <c r="I477" s="18"/>
      <c r="J477">
        <f>D477 * (1-C477) * IF(('Normalized Data'!C477-'Normalized Data'!E477)&gt;labeling!$W$6,1,0)</f>
        <v>0</v>
      </c>
      <c r="L477">
        <f>IF((E477+F477)=2,1,E477+F477)</f>
        <v>0</v>
      </c>
      <c r="N477">
        <f>H477 * L477</f>
        <v>0</v>
      </c>
      <c r="P477">
        <f t="shared" si="9"/>
        <v>0</v>
      </c>
      <c r="Q477" s="23"/>
    </row>
    <row r="478" spans="1:17">
      <c r="A478" s="11" t="s">
        <v>967</v>
      </c>
      <c r="B478" s="11" t="s">
        <v>968</v>
      </c>
      <c r="C478">
        <f>IF('Normalized Data'!E478&gt;labeling!$T$6,1,0)</f>
        <v>1</v>
      </c>
      <c r="D478">
        <f>IF('Normalized Data'!C478&gt;labeling!$U$6,1,0)</f>
        <v>0</v>
      </c>
      <c r="E478">
        <f>IF(('Normalized Data'!E478-'Normalized Data'!F478)&gt;labeling!$X$6,1,0) * labeling!C478</f>
        <v>0</v>
      </c>
      <c r="F478">
        <f>IF(('Normalized Data'!C478-'Normalized Data'!D478)&gt;labeling!$Y$6,1,0) * labeling!D478</f>
        <v>0</v>
      </c>
      <c r="H478">
        <f>C478 * (1-D478) * IF(('Normalized Data'!E478-'Normalized Data'!C478)&gt;labeling!$V$6,1,0)</f>
        <v>1</v>
      </c>
      <c r="I478" s="18"/>
      <c r="J478">
        <f>D478 * (1-C478) * IF(('Normalized Data'!C478-'Normalized Data'!E478)&gt;labeling!$W$6,1,0)</f>
        <v>0</v>
      </c>
      <c r="L478">
        <f>IF((E478+F478)=2,1,E478+F478)</f>
        <v>0</v>
      </c>
      <c r="N478">
        <f>H478 * L478</f>
        <v>0</v>
      </c>
      <c r="P478">
        <f t="shared" si="9"/>
        <v>0</v>
      </c>
      <c r="Q478" s="23"/>
    </row>
    <row r="479" spans="1:17">
      <c r="A479" s="11" t="s">
        <v>969</v>
      </c>
      <c r="B479" s="11" t="s">
        <v>970</v>
      </c>
      <c r="C479">
        <f>IF('Normalized Data'!E479&gt;labeling!$T$6,1,0)</f>
        <v>1</v>
      </c>
      <c r="D479">
        <f>IF('Normalized Data'!C479&gt;labeling!$U$6,1,0)</f>
        <v>1</v>
      </c>
      <c r="E479">
        <f>IF(('Normalized Data'!E479-'Normalized Data'!F479)&gt;labeling!$X$6,1,0) * labeling!C479</f>
        <v>0</v>
      </c>
      <c r="F479">
        <f>IF(('Normalized Data'!C479-'Normalized Data'!D479)&gt;labeling!$Y$6,1,0) * labeling!D479</f>
        <v>0</v>
      </c>
      <c r="H479">
        <f>C479 * (1-D479) * IF(('Normalized Data'!E479-'Normalized Data'!C479)&gt;labeling!$V$6,1,0)</f>
        <v>0</v>
      </c>
      <c r="I479" s="18"/>
      <c r="J479">
        <f>D479 * (1-C479) * IF(('Normalized Data'!C479-'Normalized Data'!E479)&gt;labeling!$W$6,1,0)</f>
        <v>0</v>
      </c>
      <c r="L479">
        <f>IF((E479+F479)=2,1,E479+F479)</f>
        <v>0</v>
      </c>
      <c r="N479">
        <f>H479 * L479</f>
        <v>0</v>
      </c>
      <c r="P479">
        <f t="shared" si="9"/>
        <v>0</v>
      </c>
      <c r="Q479" s="23"/>
    </row>
    <row r="480" spans="1:17">
      <c r="A480" s="11" t="s">
        <v>971</v>
      </c>
      <c r="B480" s="11" t="s">
        <v>972</v>
      </c>
      <c r="C480">
        <f>IF('Normalized Data'!E480&gt;labeling!$T$6,1,0)</f>
        <v>0</v>
      </c>
      <c r="D480">
        <f>IF('Normalized Data'!C480&gt;labeling!$U$6,1,0)</f>
        <v>0</v>
      </c>
      <c r="E480">
        <f>IF(('Normalized Data'!E480-'Normalized Data'!F480)&gt;labeling!$X$6,1,0) * labeling!C480</f>
        <v>0</v>
      </c>
      <c r="F480">
        <f>IF(('Normalized Data'!C480-'Normalized Data'!D480)&gt;labeling!$Y$6,1,0) * labeling!D480</f>
        <v>0</v>
      </c>
      <c r="H480">
        <f>C480 * (1-D480) * IF(('Normalized Data'!E480-'Normalized Data'!C480)&gt;labeling!$V$6,1,0)</f>
        <v>0</v>
      </c>
      <c r="J480">
        <f>D480 * (1-C480) * IF(('Normalized Data'!C480-'Normalized Data'!E480)&gt;labeling!$W$6,1,0)</f>
        <v>0</v>
      </c>
      <c r="L480">
        <f>IF((E480+F480)=2,1,E480+F480)</f>
        <v>0</v>
      </c>
      <c r="N480">
        <f>H480 * L480</f>
        <v>0</v>
      </c>
      <c r="P480">
        <f t="shared" si="9"/>
        <v>0</v>
      </c>
      <c r="Q480" s="23"/>
    </row>
    <row r="481" spans="1:17">
      <c r="A481" s="11" t="s">
        <v>973</v>
      </c>
      <c r="B481" s="11" t="s">
        <v>974</v>
      </c>
      <c r="C481">
        <f>IF('Normalized Data'!E481&gt;labeling!$T$6,1,0)</f>
        <v>0</v>
      </c>
      <c r="D481">
        <f>IF('Normalized Data'!C481&gt;labeling!$U$6,1,0)</f>
        <v>0</v>
      </c>
      <c r="E481">
        <f>IF(('Normalized Data'!E481-'Normalized Data'!F481)&gt;labeling!$X$6,1,0) * labeling!C481</f>
        <v>0</v>
      </c>
      <c r="F481">
        <f>IF(('Normalized Data'!C481-'Normalized Data'!D481)&gt;labeling!$Y$6,1,0) * labeling!D481</f>
        <v>0</v>
      </c>
      <c r="H481">
        <f>C481 * (1-D481) * IF(('Normalized Data'!E481-'Normalized Data'!C481)&gt;labeling!$V$6,1,0)</f>
        <v>0</v>
      </c>
      <c r="J481">
        <f>D481 * (1-C481) * IF(('Normalized Data'!C481-'Normalized Data'!E481)&gt;labeling!$W$6,1,0)</f>
        <v>0</v>
      </c>
      <c r="L481">
        <f>IF((E481+F481)=2,1,E481+F481)</f>
        <v>0</v>
      </c>
      <c r="N481">
        <f>H481 * L481</f>
        <v>0</v>
      </c>
      <c r="P481">
        <f t="shared" si="9"/>
        <v>0</v>
      </c>
      <c r="Q481" s="23"/>
    </row>
    <row r="482" spans="1:17">
      <c r="A482" s="11" t="s">
        <v>975</v>
      </c>
      <c r="B482" s="11" t="s">
        <v>976</v>
      </c>
      <c r="C482">
        <f>IF('Normalized Data'!E482&gt;labeling!$T$6,1,0)</f>
        <v>1</v>
      </c>
      <c r="D482">
        <f>IF('Normalized Data'!C482&gt;labeling!$U$6,1,0)</f>
        <v>0</v>
      </c>
      <c r="E482">
        <f>IF(('Normalized Data'!E482-'Normalized Data'!F482)&gt;labeling!$X$6,1,0) * labeling!C482</f>
        <v>1</v>
      </c>
      <c r="F482">
        <f>IF(('Normalized Data'!C482-'Normalized Data'!D482)&gt;labeling!$Y$6,1,0) * labeling!D482</f>
        <v>0</v>
      </c>
      <c r="H482">
        <f>C482 * (1-D482) * IF(('Normalized Data'!E482-'Normalized Data'!C482)&gt;labeling!$V$6,1,0)</f>
        <v>1</v>
      </c>
      <c r="I482" s="19" t="s">
        <v>1168</v>
      </c>
      <c r="J482">
        <f>D482 * (1-C482) * IF(('Normalized Data'!C482-'Normalized Data'!E482)&gt;labeling!$W$6,1,0)</f>
        <v>0</v>
      </c>
      <c r="L482">
        <f>IF((E482+F482)=2,1,E482+F482)</f>
        <v>1</v>
      </c>
      <c r="N482">
        <f>H482 * L482</f>
        <v>1</v>
      </c>
      <c r="O482" s="19" t="s">
        <v>1173</v>
      </c>
      <c r="P482">
        <f t="shared" si="9"/>
        <v>0</v>
      </c>
      <c r="Q482" s="23"/>
    </row>
    <row r="483" spans="1:17">
      <c r="A483" s="11" t="s">
        <v>977</v>
      </c>
      <c r="B483" s="11" t="s">
        <v>978</v>
      </c>
      <c r="C483">
        <f>IF('Normalized Data'!E483&gt;labeling!$T$6,1,0)</f>
        <v>1</v>
      </c>
      <c r="D483">
        <f>IF('Normalized Data'!C483&gt;labeling!$U$6,1,0)</f>
        <v>0</v>
      </c>
      <c r="E483">
        <f>IF(('Normalized Data'!E483-'Normalized Data'!F483)&gt;labeling!$X$6,1,0) * labeling!C483</f>
        <v>1</v>
      </c>
      <c r="F483">
        <f>IF(('Normalized Data'!C483-'Normalized Data'!D483)&gt;labeling!$Y$6,1,0) * labeling!D483</f>
        <v>0</v>
      </c>
      <c r="H483">
        <f>C483 * (1-D483) * IF(('Normalized Data'!E483-'Normalized Data'!C483)&gt;labeling!$V$6,1,0)</f>
        <v>1</v>
      </c>
      <c r="I483" s="18"/>
      <c r="J483">
        <f>D483 * (1-C483) * IF(('Normalized Data'!C483-'Normalized Data'!E483)&gt;labeling!$W$6,1,0)</f>
        <v>0</v>
      </c>
      <c r="L483">
        <f>IF((E483+F483)=2,1,E483+F483)</f>
        <v>1</v>
      </c>
      <c r="N483">
        <f>H483 * L483</f>
        <v>1</v>
      </c>
      <c r="O483" s="19"/>
      <c r="P483">
        <f t="shared" si="9"/>
        <v>0</v>
      </c>
      <c r="Q483" s="23"/>
    </row>
    <row r="484" spans="1:17">
      <c r="A484" s="11" t="s">
        <v>979</v>
      </c>
      <c r="B484" s="11" t="s">
        <v>980</v>
      </c>
      <c r="C484">
        <f>IF('Normalized Data'!E484&gt;labeling!$T$6,1,0)</f>
        <v>1</v>
      </c>
      <c r="D484">
        <f>IF('Normalized Data'!C484&gt;labeling!$U$6,1,0)</f>
        <v>1</v>
      </c>
      <c r="E484">
        <f>IF(('Normalized Data'!E484-'Normalized Data'!F484)&gt;labeling!$X$6,1,0) * labeling!C484</f>
        <v>0</v>
      </c>
      <c r="F484">
        <f>IF(('Normalized Data'!C484-'Normalized Data'!D484)&gt;labeling!$Y$6,1,0) * labeling!D484</f>
        <v>1</v>
      </c>
      <c r="H484">
        <f>C484 * (1-D484) * IF(('Normalized Data'!E484-'Normalized Data'!C484)&gt;labeling!$V$6,1,0)</f>
        <v>0</v>
      </c>
      <c r="J484">
        <f>D484 * (1-C484) * IF(('Normalized Data'!C484-'Normalized Data'!E484)&gt;labeling!$W$6,1,0)</f>
        <v>0</v>
      </c>
      <c r="L484">
        <f>IF((E484+F484)=2,1,E484+F484)</f>
        <v>1</v>
      </c>
      <c r="N484">
        <f>H484 * L484</f>
        <v>0</v>
      </c>
      <c r="P484">
        <f t="shared" si="9"/>
        <v>0</v>
      </c>
      <c r="Q484" s="23"/>
    </row>
    <row r="485" spans="1:17">
      <c r="A485" s="11" t="s">
        <v>981</v>
      </c>
      <c r="B485" s="11" t="s">
        <v>982</v>
      </c>
      <c r="C485">
        <f>IF('Normalized Data'!E485&gt;labeling!$T$6,1,0)</f>
        <v>0</v>
      </c>
      <c r="D485">
        <f>IF('Normalized Data'!C485&gt;labeling!$U$6,1,0)</f>
        <v>0</v>
      </c>
      <c r="E485">
        <f>IF(('Normalized Data'!E485-'Normalized Data'!F485)&gt;labeling!$X$6,1,0) * labeling!C485</f>
        <v>0</v>
      </c>
      <c r="F485">
        <f>IF(('Normalized Data'!C485-'Normalized Data'!D485)&gt;labeling!$Y$6,1,0) * labeling!D485</f>
        <v>0</v>
      </c>
      <c r="H485">
        <f>C485 * (1-D485) * IF(('Normalized Data'!E485-'Normalized Data'!C485)&gt;labeling!$V$6,1,0)</f>
        <v>0</v>
      </c>
      <c r="J485">
        <f>D485 * (1-C485) * IF(('Normalized Data'!C485-'Normalized Data'!E485)&gt;labeling!$W$6,1,0)</f>
        <v>0</v>
      </c>
      <c r="L485">
        <f>IF((E485+F485)=2,1,E485+F485)</f>
        <v>0</v>
      </c>
      <c r="N485">
        <f>H485 * L485</f>
        <v>0</v>
      </c>
      <c r="P485">
        <f t="shared" si="9"/>
        <v>0</v>
      </c>
      <c r="Q485" s="23"/>
    </row>
    <row r="486" spans="1:17">
      <c r="A486" s="11" t="s">
        <v>983</v>
      </c>
      <c r="B486" s="11" t="s">
        <v>984</v>
      </c>
      <c r="C486">
        <f>IF('Normalized Data'!E486&gt;labeling!$T$6,1,0)</f>
        <v>0</v>
      </c>
      <c r="D486">
        <f>IF('Normalized Data'!C486&gt;labeling!$U$6,1,0)</f>
        <v>0</v>
      </c>
      <c r="E486">
        <f>IF(('Normalized Data'!E486-'Normalized Data'!F486)&gt;labeling!$X$6,1,0) * labeling!C486</f>
        <v>0</v>
      </c>
      <c r="F486">
        <f>IF(('Normalized Data'!C486-'Normalized Data'!D486)&gt;labeling!$Y$6,1,0) * labeling!D486</f>
        <v>0</v>
      </c>
      <c r="H486">
        <f>C486 * (1-D486) * IF(('Normalized Data'!E486-'Normalized Data'!C486)&gt;labeling!$V$6,1,0)</f>
        <v>0</v>
      </c>
      <c r="J486">
        <f>D486 * (1-C486) * IF(('Normalized Data'!C486-'Normalized Data'!E486)&gt;labeling!$W$6,1,0)</f>
        <v>0</v>
      </c>
      <c r="L486">
        <f>IF((E486+F486)=2,1,E486+F486)</f>
        <v>0</v>
      </c>
      <c r="N486">
        <f>H486 * L486</f>
        <v>0</v>
      </c>
      <c r="P486">
        <f t="shared" si="9"/>
        <v>0</v>
      </c>
      <c r="Q486" s="23"/>
    </row>
    <row r="487" spans="1:17">
      <c r="A487" s="11" t="s">
        <v>985</v>
      </c>
      <c r="B487" s="11" t="s">
        <v>986</v>
      </c>
      <c r="C487">
        <f>IF('Normalized Data'!E487&gt;labeling!$T$6,1,0)</f>
        <v>0</v>
      </c>
      <c r="D487">
        <f>IF('Normalized Data'!C487&gt;labeling!$U$6,1,0)</f>
        <v>0</v>
      </c>
      <c r="E487">
        <f>IF(('Normalized Data'!E487-'Normalized Data'!F487)&gt;labeling!$X$6,1,0) * labeling!C487</f>
        <v>0</v>
      </c>
      <c r="F487">
        <f>IF(('Normalized Data'!C487-'Normalized Data'!D487)&gt;labeling!$Y$6,1,0) * labeling!D487</f>
        <v>0</v>
      </c>
      <c r="H487">
        <f>C487 * (1-D487) * IF(('Normalized Data'!E487-'Normalized Data'!C487)&gt;labeling!$V$6,1,0)</f>
        <v>0</v>
      </c>
      <c r="J487">
        <f>D487 * (1-C487) * IF(('Normalized Data'!C487-'Normalized Data'!E487)&gt;labeling!$W$6,1,0)</f>
        <v>0</v>
      </c>
      <c r="L487">
        <f>IF((E487+F487)=2,1,E487+F487)</f>
        <v>0</v>
      </c>
      <c r="N487">
        <f>H487 * L487</f>
        <v>0</v>
      </c>
      <c r="P487">
        <f t="shared" si="9"/>
        <v>0</v>
      </c>
      <c r="Q487" s="23"/>
    </row>
    <row r="488" spans="1:17">
      <c r="A488" s="11" t="s">
        <v>987</v>
      </c>
      <c r="B488" s="11" t="s">
        <v>988</v>
      </c>
      <c r="C488">
        <f>IF('Normalized Data'!E488&gt;labeling!$T$6,1,0)</f>
        <v>0</v>
      </c>
      <c r="D488">
        <f>IF('Normalized Data'!C488&gt;labeling!$U$6,1,0)</f>
        <v>0</v>
      </c>
      <c r="E488">
        <f>IF(('Normalized Data'!E488-'Normalized Data'!F488)&gt;labeling!$X$6,1,0) * labeling!C488</f>
        <v>0</v>
      </c>
      <c r="F488">
        <f>IF(('Normalized Data'!C488-'Normalized Data'!D488)&gt;labeling!$Y$6,1,0) * labeling!D488</f>
        <v>0</v>
      </c>
      <c r="H488">
        <f>C488 * (1-D488) * IF(('Normalized Data'!E488-'Normalized Data'!C488)&gt;labeling!$V$6,1,0)</f>
        <v>0</v>
      </c>
      <c r="J488">
        <f>D488 * (1-C488) * IF(('Normalized Data'!C488-'Normalized Data'!E488)&gt;labeling!$W$6,1,0)</f>
        <v>0</v>
      </c>
      <c r="L488">
        <f>IF((E488+F488)=2,1,E488+F488)</f>
        <v>0</v>
      </c>
      <c r="N488">
        <f>H488 * L488</f>
        <v>0</v>
      </c>
      <c r="P488">
        <f t="shared" si="9"/>
        <v>0</v>
      </c>
      <c r="Q488" s="23"/>
    </row>
    <row r="489" spans="1:17">
      <c r="A489" s="11" t="s">
        <v>989</v>
      </c>
      <c r="B489" s="11" t="s">
        <v>990</v>
      </c>
      <c r="C489">
        <f>IF('Normalized Data'!E489&gt;labeling!$T$6,1,0)</f>
        <v>0</v>
      </c>
      <c r="D489">
        <f>IF('Normalized Data'!C489&gt;labeling!$U$6,1,0)</f>
        <v>0</v>
      </c>
      <c r="E489">
        <f>IF(('Normalized Data'!E489-'Normalized Data'!F489)&gt;labeling!$X$6,1,0) * labeling!C489</f>
        <v>0</v>
      </c>
      <c r="F489">
        <f>IF(('Normalized Data'!C489-'Normalized Data'!D489)&gt;labeling!$Y$6,1,0) * labeling!D489</f>
        <v>0</v>
      </c>
      <c r="H489">
        <f>C489 * (1-D489) * IF(('Normalized Data'!E489-'Normalized Data'!C489)&gt;labeling!$V$6,1,0)</f>
        <v>0</v>
      </c>
      <c r="J489">
        <f>D489 * (1-C489) * IF(('Normalized Data'!C489-'Normalized Data'!E489)&gt;labeling!$W$6,1,0)</f>
        <v>0</v>
      </c>
      <c r="L489">
        <f>IF((E489+F489)=2,1,E489+F489)</f>
        <v>0</v>
      </c>
      <c r="N489">
        <f>H489 * L489</f>
        <v>0</v>
      </c>
      <c r="P489">
        <f t="shared" si="9"/>
        <v>0</v>
      </c>
      <c r="Q489" s="23"/>
    </row>
    <row r="490" spans="1:17">
      <c r="A490" s="11" t="s">
        <v>991</v>
      </c>
      <c r="B490" s="11" t="s">
        <v>992</v>
      </c>
      <c r="C490">
        <f>IF('Normalized Data'!E490&gt;labeling!$T$6,1,0)</f>
        <v>0</v>
      </c>
      <c r="D490">
        <f>IF('Normalized Data'!C490&gt;labeling!$U$6,1,0)</f>
        <v>0</v>
      </c>
      <c r="E490">
        <f>IF(('Normalized Data'!E490-'Normalized Data'!F490)&gt;labeling!$X$6,1,0) * labeling!C490</f>
        <v>0</v>
      </c>
      <c r="F490">
        <f>IF(('Normalized Data'!C490-'Normalized Data'!D490)&gt;labeling!$Y$6,1,0) * labeling!D490</f>
        <v>0</v>
      </c>
      <c r="H490">
        <f>C490 * (1-D490) * IF(('Normalized Data'!E490-'Normalized Data'!C490)&gt;labeling!$V$6,1,0)</f>
        <v>0</v>
      </c>
      <c r="J490">
        <f>D490 * (1-C490) * IF(('Normalized Data'!C490-'Normalized Data'!E490)&gt;labeling!$W$6,1,0)</f>
        <v>0</v>
      </c>
      <c r="L490">
        <f>IF((E490+F490)=2,1,E490+F490)</f>
        <v>0</v>
      </c>
      <c r="N490">
        <f>H490 * L490</f>
        <v>0</v>
      </c>
      <c r="P490">
        <f t="shared" si="9"/>
        <v>0</v>
      </c>
      <c r="Q490" s="23"/>
    </row>
    <row r="491" spans="1:17">
      <c r="A491" s="11" t="s">
        <v>993</v>
      </c>
      <c r="B491" s="11" t="s">
        <v>994</v>
      </c>
      <c r="C491">
        <f>IF('Normalized Data'!E491&gt;labeling!$T$6,1,0)</f>
        <v>0</v>
      </c>
      <c r="D491">
        <f>IF('Normalized Data'!C491&gt;labeling!$U$6,1,0)</f>
        <v>0</v>
      </c>
      <c r="E491">
        <f>IF(('Normalized Data'!E491-'Normalized Data'!F491)&gt;labeling!$X$6,1,0) * labeling!C491</f>
        <v>0</v>
      </c>
      <c r="F491">
        <f>IF(('Normalized Data'!C491-'Normalized Data'!D491)&gt;labeling!$Y$6,1,0) * labeling!D491</f>
        <v>0</v>
      </c>
      <c r="H491">
        <f>C491 * (1-D491) * IF(('Normalized Data'!E491-'Normalized Data'!C491)&gt;labeling!$V$6,1,0)</f>
        <v>0</v>
      </c>
      <c r="I491" s="19" t="s">
        <v>1168</v>
      </c>
      <c r="J491">
        <f>D491 * (1-C491) * IF(('Normalized Data'!C491-'Normalized Data'!E491)&gt;labeling!$W$6,1,0)</f>
        <v>0</v>
      </c>
      <c r="L491">
        <f>IF((E491+F491)=2,1,E491+F491)</f>
        <v>0</v>
      </c>
      <c r="N491">
        <f>H491 * L491</f>
        <v>0</v>
      </c>
      <c r="O491" s="24" t="s">
        <v>1176</v>
      </c>
      <c r="P491">
        <f t="shared" si="9"/>
        <v>0</v>
      </c>
      <c r="Q491" s="23"/>
    </row>
    <row r="492" spans="1:17">
      <c r="A492" s="11" t="s">
        <v>995</v>
      </c>
      <c r="B492" s="11" t="s">
        <v>996</v>
      </c>
      <c r="C492">
        <f>IF('Normalized Data'!E492&gt;labeling!$T$6,1,0)</f>
        <v>0</v>
      </c>
      <c r="D492">
        <f>IF('Normalized Data'!C492&gt;labeling!$U$6,1,0)</f>
        <v>1</v>
      </c>
      <c r="E492">
        <f>IF(('Normalized Data'!E492-'Normalized Data'!F492)&gt;labeling!$X$6,1,0) * labeling!C492</f>
        <v>0</v>
      </c>
      <c r="F492">
        <f>IF(('Normalized Data'!C492-'Normalized Data'!D492)&gt;labeling!$Y$6,1,0) * labeling!D492</f>
        <v>0</v>
      </c>
      <c r="H492">
        <f>C492 * (1-D492) * IF(('Normalized Data'!E492-'Normalized Data'!C492)&gt;labeling!$V$6,1,0)</f>
        <v>0</v>
      </c>
      <c r="J492">
        <f>D492 * (1-C492) * IF(('Normalized Data'!C492-'Normalized Data'!E492)&gt;labeling!$W$6,1,0)</f>
        <v>1</v>
      </c>
      <c r="K492" s="18"/>
      <c r="L492">
        <f>IF((E492+F492)=2,1,E492+F492)</f>
        <v>0</v>
      </c>
      <c r="N492">
        <f>H492 * L492</f>
        <v>0</v>
      </c>
      <c r="P492">
        <f t="shared" si="9"/>
        <v>0</v>
      </c>
      <c r="Q492" s="23"/>
    </row>
    <row r="493" spans="1:17">
      <c r="A493" s="11" t="s">
        <v>997</v>
      </c>
      <c r="B493" s="11" t="s">
        <v>998</v>
      </c>
      <c r="C493">
        <f>IF('Normalized Data'!E493&gt;labeling!$T$6,1,0)</f>
        <v>0</v>
      </c>
      <c r="D493">
        <f>IF('Normalized Data'!C493&gt;labeling!$U$6,1,0)</f>
        <v>0</v>
      </c>
      <c r="E493">
        <f>IF(('Normalized Data'!E493-'Normalized Data'!F493)&gt;labeling!$X$6,1,0) * labeling!C493</f>
        <v>0</v>
      </c>
      <c r="F493">
        <f>IF(('Normalized Data'!C493-'Normalized Data'!D493)&gt;labeling!$Y$6,1,0) * labeling!D493</f>
        <v>0</v>
      </c>
      <c r="H493">
        <f>C493 * (1-D493) * IF(('Normalized Data'!E493-'Normalized Data'!C493)&gt;labeling!$V$6,1,0)</f>
        <v>0</v>
      </c>
      <c r="J493">
        <f>D493 * (1-C493) * IF(('Normalized Data'!C493-'Normalized Data'!E493)&gt;labeling!$W$6,1,0)</f>
        <v>0</v>
      </c>
      <c r="L493">
        <f>IF((E493+F493)=2,1,E493+F493)</f>
        <v>0</v>
      </c>
      <c r="N493">
        <f>H493 * L493</f>
        <v>0</v>
      </c>
      <c r="P493">
        <f t="shared" si="9"/>
        <v>0</v>
      </c>
      <c r="Q493" s="23"/>
    </row>
    <row r="494" spans="1:17">
      <c r="A494" s="11" t="s">
        <v>999</v>
      </c>
      <c r="B494" s="11" t="s">
        <v>1000</v>
      </c>
      <c r="C494">
        <f>IF('Normalized Data'!E494&gt;labeling!$T$6,1,0)</f>
        <v>1</v>
      </c>
      <c r="D494">
        <f>IF('Normalized Data'!C494&gt;labeling!$U$6,1,0)</f>
        <v>1</v>
      </c>
      <c r="E494">
        <f>IF(('Normalized Data'!E494-'Normalized Data'!F494)&gt;labeling!$X$6,1,0) * labeling!C494</f>
        <v>0</v>
      </c>
      <c r="F494">
        <f>IF(('Normalized Data'!C494-'Normalized Data'!D494)&gt;labeling!$Y$6,1,0) * labeling!D494</f>
        <v>0</v>
      </c>
      <c r="H494">
        <f>C494 * (1-D494) * IF(('Normalized Data'!E494-'Normalized Data'!C494)&gt;labeling!$V$6,1,0)</f>
        <v>0</v>
      </c>
      <c r="J494">
        <f>D494 * (1-C494) * IF(('Normalized Data'!C494-'Normalized Data'!E494)&gt;labeling!$W$6,1,0)</f>
        <v>0</v>
      </c>
      <c r="L494">
        <f>IF((E494+F494)=2,1,E494+F494)</f>
        <v>0</v>
      </c>
      <c r="N494">
        <f>H494 * L494</f>
        <v>0</v>
      </c>
      <c r="P494">
        <f t="shared" si="9"/>
        <v>0</v>
      </c>
      <c r="Q494" s="23"/>
    </row>
    <row r="495" spans="1:17">
      <c r="A495" s="11" t="s">
        <v>1001</v>
      </c>
      <c r="B495" s="11" t="s">
        <v>1002</v>
      </c>
      <c r="C495">
        <f>IF('Normalized Data'!E495&gt;labeling!$T$6,1,0)</f>
        <v>1</v>
      </c>
      <c r="D495">
        <f>IF('Normalized Data'!C495&gt;labeling!$U$6,1,0)</f>
        <v>1</v>
      </c>
      <c r="E495">
        <f>IF(('Normalized Data'!E495-'Normalized Data'!F495)&gt;labeling!$X$6,1,0) * labeling!C495</f>
        <v>0</v>
      </c>
      <c r="F495">
        <f>IF(('Normalized Data'!C495-'Normalized Data'!D495)&gt;labeling!$Y$6,1,0) * labeling!D495</f>
        <v>0</v>
      </c>
      <c r="H495">
        <f>C495 * (1-D495) * IF(('Normalized Data'!E495-'Normalized Data'!C495)&gt;labeling!$V$6,1,0)</f>
        <v>0</v>
      </c>
      <c r="J495">
        <f>D495 * (1-C495) * IF(('Normalized Data'!C495-'Normalized Data'!E495)&gt;labeling!$W$6,1,0)</f>
        <v>0</v>
      </c>
      <c r="L495">
        <f>IF((E495+F495)=2,1,E495+F495)</f>
        <v>0</v>
      </c>
      <c r="N495">
        <f>H495 * L495</f>
        <v>0</v>
      </c>
      <c r="P495">
        <f t="shared" si="9"/>
        <v>0</v>
      </c>
      <c r="Q495" s="23"/>
    </row>
    <row r="496" spans="1:17">
      <c r="A496" s="11" t="s">
        <v>1003</v>
      </c>
      <c r="B496" s="11" t="s">
        <v>1004</v>
      </c>
      <c r="C496">
        <f>IF('Normalized Data'!E496&gt;labeling!$T$6,1,0)</f>
        <v>0</v>
      </c>
      <c r="D496">
        <f>IF('Normalized Data'!C496&gt;labeling!$U$6,1,0)</f>
        <v>1</v>
      </c>
      <c r="E496">
        <f>IF(('Normalized Data'!E496-'Normalized Data'!F496)&gt;labeling!$X$6,1,0) * labeling!C496</f>
        <v>0</v>
      </c>
      <c r="F496">
        <f>IF(('Normalized Data'!C496-'Normalized Data'!D496)&gt;labeling!$Y$6,1,0) * labeling!D496</f>
        <v>0</v>
      </c>
      <c r="H496">
        <f>C496 * (1-D496) * IF(('Normalized Data'!E496-'Normalized Data'!C496)&gt;labeling!$V$6,1,0)</f>
        <v>0</v>
      </c>
      <c r="J496">
        <f>D496 * (1-C496) * IF(('Normalized Data'!C496-'Normalized Data'!E496)&gt;labeling!$W$6,1,0)</f>
        <v>1</v>
      </c>
      <c r="K496" s="15"/>
      <c r="L496">
        <f>IF((E496+F496)=2,1,E496+F496)</f>
        <v>0</v>
      </c>
      <c r="N496">
        <f>H496 * L496</f>
        <v>0</v>
      </c>
      <c r="P496">
        <f t="shared" si="9"/>
        <v>0</v>
      </c>
      <c r="Q496" s="23"/>
    </row>
    <row r="497" spans="1:17">
      <c r="A497" s="11" t="s">
        <v>1005</v>
      </c>
      <c r="B497" s="11" t="s">
        <v>1006</v>
      </c>
      <c r="C497">
        <f>IF('Normalized Data'!E497&gt;labeling!$T$6,1,0)</f>
        <v>0</v>
      </c>
      <c r="D497">
        <f>IF('Normalized Data'!C497&gt;labeling!$U$6,1,0)</f>
        <v>0</v>
      </c>
      <c r="E497">
        <f>IF(('Normalized Data'!E497-'Normalized Data'!F497)&gt;labeling!$X$6,1,0) * labeling!C497</f>
        <v>0</v>
      </c>
      <c r="F497">
        <f>IF(('Normalized Data'!C497-'Normalized Data'!D497)&gt;labeling!$Y$6,1,0) * labeling!D497</f>
        <v>0</v>
      </c>
      <c r="H497">
        <f>C497 * (1-D497) * IF(('Normalized Data'!E497-'Normalized Data'!C497)&gt;labeling!$V$6,1,0)</f>
        <v>0</v>
      </c>
      <c r="I497" s="19" t="s">
        <v>1168</v>
      </c>
      <c r="J497">
        <f>D497 * (1-C497) * IF(('Normalized Data'!C497-'Normalized Data'!E497)&gt;labeling!$W$6,1,0)</f>
        <v>0</v>
      </c>
      <c r="L497">
        <f>IF((E497+F497)=2,1,E497+F497)</f>
        <v>0</v>
      </c>
      <c r="N497">
        <f>H497 * L497</f>
        <v>0</v>
      </c>
      <c r="O497" s="24" t="s">
        <v>1176</v>
      </c>
      <c r="P497">
        <f t="shared" si="9"/>
        <v>0</v>
      </c>
      <c r="Q497" s="23"/>
    </row>
    <row r="498" spans="1:17">
      <c r="A498" s="11" t="s">
        <v>1007</v>
      </c>
      <c r="B498" s="11" t="s">
        <v>1008</v>
      </c>
      <c r="C498">
        <f>IF('Normalized Data'!E498&gt;labeling!$T$6,1,0)</f>
        <v>0</v>
      </c>
      <c r="D498">
        <f>IF('Normalized Data'!C498&gt;labeling!$U$6,1,0)</f>
        <v>0</v>
      </c>
      <c r="E498">
        <f>IF(('Normalized Data'!E498-'Normalized Data'!F498)&gt;labeling!$X$6,1,0) * labeling!C498</f>
        <v>0</v>
      </c>
      <c r="F498">
        <f>IF(('Normalized Data'!C498-'Normalized Data'!D498)&gt;labeling!$Y$6,1,0) * labeling!D498</f>
        <v>0</v>
      </c>
      <c r="H498">
        <f>C498 * (1-D498) * IF(('Normalized Data'!E498-'Normalized Data'!C498)&gt;labeling!$V$6,1,0)</f>
        <v>0</v>
      </c>
      <c r="J498">
        <f>D498 * (1-C498) * IF(('Normalized Data'!C498-'Normalized Data'!E498)&gt;labeling!$W$6,1,0)</f>
        <v>0</v>
      </c>
      <c r="L498">
        <f>IF((E498+F498)=2,1,E498+F498)</f>
        <v>0</v>
      </c>
      <c r="N498">
        <f>H498 * L498</f>
        <v>0</v>
      </c>
      <c r="P498">
        <f t="shared" si="9"/>
        <v>0</v>
      </c>
      <c r="Q498" s="23"/>
    </row>
    <row r="499" spans="1:17">
      <c r="A499" s="11" t="s">
        <v>1009</v>
      </c>
      <c r="B499" s="11" t="s">
        <v>1010</v>
      </c>
      <c r="C499">
        <f>IF('Normalized Data'!E499&gt;labeling!$T$6,1,0)</f>
        <v>0</v>
      </c>
      <c r="D499">
        <f>IF('Normalized Data'!C499&gt;labeling!$U$6,1,0)</f>
        <v>1</v>
      </c>
      <c r="E499">
        <f>IF(('Normalized Data'!E499-'Normalized Data'!F499)&gt;labeling!$X$6,1,0) * labeling!C499</f>
        <v>0</v>
      </c>
      <c r="F499">
        <f>IF(('Normalized Data'!C499-'Normalized Data'!D499)&gt;labeling!$Y$6,1,0) * labeling!D499</f>
        <v>0</v>
      </c>
      <c r="H499">
        <f>C499 * (1-D499) * IF(('Normalized Data'!E499-'Normalized Data'!C499)&gt;labeling!$V$6,1,0)</f>
        <v>0</v>
      </c>
      <c r="J499">
        <f>D499 * (1-C499) * IF(('Normalized Data'!C499-'Normalized Data'!E499)&gt;labeling!$W$6,1,0)</f>
        <v>1</v>
      </c>
      <c r="K499" s="18"/>
      <c r="L499">
        <f>IF((E499+F499)=2,1,E499+F499)</f>
        <v>0</v>
      </c>
      <c r="N499">
        <f>H499 * L499</f>
        <v>0</v>
      </c>
      <c r="P499">
        <f t="shared" si="9"/>
        <v>0</v>
      </c>
      <c r="Q499" s="23"/>
    </row>
    <row r="500" spans="1:17">
      <c r="A500" s="11" t="s">
        <v>1011</v>
      </c>
      <c r="B500" s="11" t="s">
        <v>1012</v>
      </c>
      <c r="C500">
        <f>IF('Normalized Data'!E500&gt;labeling!$T$6,1,0)</f>
        <v>0</v>
      </c>
      <c r="D500">
        <f>IF('Normalized Data'!C500&gt;labeling!$U$6,1,0)</f>
        <v>0</v>
      </c>
      <c r="E500">
        <f>IF(('Normalized Data'!E500-'Normalized Data'!F500)&gt;labeling!$X$6,1,0) * labeling!C500</f>
        <v>0</v>
      </c>
      <c r="F500">
        <f>IF(('Normalized Data'!C500-'Normalized Data'!D500)&gt;labeling!$Y$6,1,0) * labeling!D500</f>
        <v>0</v>
      </c>
      <c r="H500">
        <f>C500 * (1-D500) * IF(('Normalized Data'!E500-'Normalized Data'!C500)&gt;labeling!$V$6,1,0)</f>
        <v>0</v>
      </c>
      <c r="J500">
        <f>D500 * (1-C500) * IF(('Normalized Data'!C500-'Normalized Data'!E500)&gt;labeling!$W$6,1,0)</f>
        <v>0</v>
      </c>
      <c r="L500">
        <f>IF((E500+F500)=2,1,E500+F500)</f>
        <v>0</v>
      </c>
      <c r="N500">
        <f>H500 * L500</f>
        <v>0</v>
      </c>
      <c r="P500">
        <f t="shared" si="9"/>
        <v>0</v>
      </c>
      <c r="Q500" s="23"/>
    </row>
    <row r="501" spans="1:17">
      <c r="A501" s="11" t="s">
        <v>1013</v>
      </c>
      <c r="B501" s="11" t="s">
        <v>1014</v>
      </c>
      <c r="C501">
        <f>IF('Normalized Data'!E501&gt;labeling!$T$6,1,0)</f>
        <v>1</v>
      </c>
      <c r="D501">
        <f>IF('Normalized Data'!C501&gt;labeling!$U$6,1,0)</f>
        <v>1</v>
      </c>
      <c r="E501">
        <f>IF(('Normalized Data'!E501-'Normalized Data'!F501)&gt;labeling!$X$6,1,0) * labeling!C501</f>
        <v>0</v>
      </c>
      <c r="F501">
        <f>IF(('Normalized Data'!C501-'Normalized Data'!D501)&gt;labeling!$Y$6,1,0) * labeling!D501</f>
        <v>0</v>
      </c>
      <c r="H501">
        <f>C501 * (1-D501) * IF(('Normalized Data'!E501-'Normalized Data'!C501)&gt;labeling!$V$6,1,0)</f>
        <v>0</v>
      </c>
      <c r="J501">
        <f>D501 * (1-C501) * IF(('Normalized Data'!C501-'Normalized Data'!E501)&gt;labeling!$W$6,1,0)</f>
        <v>0</v>
      </c>
      <c r="L501">
        <f>IF((E501+F501)=2,1,E501+F501)</f>
        <v>0</v>
      </c>
      <c r="N501">
        <f>H501 * L501</f>
        <v>0</v>
      </c>
      <c r="P501">
        <f t="shared" si="9"/>
        <v>0</v>
      </c>
      <c r="Q501" s="23"/>
    </row>
    <row r="502" spans="1:17">
      <c r="A502" s="11" t="s">
        <v>1015</v>
      </c>
      <c r="B502" s="11" t="s">
        <v>1016</v>
      </c>
      <c r="C502">
        <f>IF('Normalized Data'!E502&gt;labeling!$T$6,1,0)</f>
        <v>1</v>
      </c>
      <c r="D502">
        <f>IF('Normalized Data'!C502&gt;labeling!$U$6,1,0)</f>
        <v>0</v>
      </c>
      <c r="E502">
        <f>IF(('Normalized Data'!E502-'Normalized Data'!F502)&gt;labeling!$X$6,1,0) * labeling!C502</f>
        <v>1</v>
      </c>
      <c r="F502">
        <f>IF(('Normalized Data'!C502-'Normalized Data'!D502)&gt;labeling!$Y$6,1,0) * labeling!D502</f>
        <v>0</v>
      </c>
      <c r="H502">
        <f>C502 * (1-D502) * IF(('Normalized Data'!E502-'Normalized Data'!C502)&gt;labeling!$V$6,1,0)</f>
        <v>1</v>
      </c>
      <c r="I502" s="18"/>
      <c r="J502">
        <f>D502 * (1-C502) * IF(('Normalized Data'!C502-'Normalized Data'!E502)&gt;labeling!$W$6,1,0)</f>
        <v>0</v>
      </c>
      <c r="L502">
        <f>IF((E502+F502)=2,1,E502+F502)</f>
        <v>1</v>
      </c>
      <c r="N502">
        <f>H502 * L502</f>
        <v>1</v>
      </c>
      <c r="O502" s="18"/>
      <c r="P502">
        <f t="shared" si="9"/>
        <v>0</v>
      </c>
      <c r="Q502" s="23"/>
    </row>
    <row r="503" spans="1:17">
      <c r="A503" s="11" t="s">
        <v>1017</v>
      </c>
      <c r="B503" s="11" t="s">
        <v>1018</v>
      </c>
      <c r="C503">
        <f>IF('Normalized Data'!E503&gt;labeling!$T$6,1,0)</f>
        <v>0</v>
      </c>
      <c r="D503">
        <f>IF('Normalized Data'!C503&gt;labeling!$U$6,1,0)</f>
        <v>0</v>
      </c>
      <c r="E503">
        <f>IF(('Normalized Data'!E503-'Normalized Data'!F503)&gt;labeling!$X$6,1,0) * labeling!C503</f>
        <v>0</v>
      </c>
      <c r="F503">
        <f>IF(('Normalized Data'!C503-'Normalized Data'!D503)&gt;labeling!$Y$6,1,0) * labeling!D503</f>
        <v>0</v>
      </c>
      <c r="H503">
        <f>C503 * (1-D503) * IF(('Normalized Data'!E503-'Normalized Data'!C503)&gt;labeling!$V$6,1,0)</f>
        <v>0</v>
      </c>
      <c r="J503">
        <f>D503 * (1-C503) * IF(('Normalized Data'!C503-'Normalized Data'!E503)&gt;labeling!$W$6,1,0)</f>
        <v>0</v>
      </c>
      <c r="L503">
        <f>IF((E503+F503)=2,1,E503+F503)</f>
        <v>0</v>
      </c>
      <c r="N503">
        <f>H503 * L503</f>
        <v>0</v>
      </c>
      <c r="P503">
        <f t="shared" si="9"/>
        <v>0</v>
      </c>
      <c r="Q503" s="23"/>
    </row>
    <row r="504" spans="1:17">
      <c r="A504" s="11" t="s">
        <v>1019</v>
      </c>
      <c r="B504" s="11" t="s">
        <v>1020</v>
      </c>
      <c r="C504">
        <f>IF('Normalized Data'!E504&gt;labeling!$T$6,1,0)</f>
        <v>0</v>
      </c>
      <c r="D504">
        <f>IF('Normalized Data'!C504&gt;labeling!$U$6,1,0)</f>
        <v>0</v>
      </c>
      <c r="E504">
        <f>IF(('Normalized Data'!E504-'Normalized Data'!F504)&gt;labeling!$X$6,1,0) * labeling!C504</f>
        <v>0</v>
      </c>
      <c r="F504">
        <f>IF(('Normalized Data'!C504-'Normalized Data'!D504)&gt;labeling!$Y$6,1,0) * labeling!D504</f>
        <v>0</v>
      </c>
      <c r="H504">
        <f>C504 * (1-D504) * IF(('Normalized Data'!E504-'Normalized Data'!C504)&gt;labeling!$V$6,1,0)</f>
        <v>0</v>
      </c>
      <c r="J504">
        <f>D504 * (1-C504) * IF(('Normalized Data'!C504-'Normalized Data'!E504)&gt;labeling!$W$6,1,0)</f>
        <v>0</v>
      </c>
      <c r="L504">
        <f>IF((E504+F504)=2,1,E504+F504)</f>
        <v>0</v>
      </c>
      <c r="N504">
        <f>H504 * L504</f>
        <v>0</v>
      </c>
      <c r="P504">
        <f t="shared" si="9"/>
        <v>0</v>
      </c>
      <c r="Q504" s="23"/>
    </row>
    <row r="505" spans="1:17">
      <c r="A505" s="11" t="s">
        <v>1021</v>
      </c>
      <c r="B505" s="11" t="s">
        <v>1022</v>
      </c>
      <c r="C505">
        <f>IF('Normalized Data'!E505&gt;labeling!$T$6,1,0)</f>
        <v>0</v>
      </c>
      <c r="D505">
        <f>IF('Normalized Data'!C505&gt;labeling!$U$6,1,0)</f>
        <v>0</v>
      </c>
      <c r="E505">
        <f>IF(('Normalized Data'!E505-'Normalized Data'!F505)&gt;labeling!$X$6,1,0) * labeling!C505</f>
        <v>0</v>
      </c>
      <c r="F505">
        <f>IF(('Normalized Data'!C505-'Normalized Data'!D505)&gt;labeling!$Y$6,1,0) * labeling!D505</f>
        <v>0</v>
      </c>
      <c r="H505">
        <f>C505 * (1-D505) * IF(('Normalized Data'!E505-'Normalized Data'!C505)&gt;labeling!$V$6,1,0)</f>
        <v>0</v>
      </c>
      <c r="J505">
        <f>D505 * (1-C505) * IF(('Normalized Data'!C505-'Normalized Data'!E505)&gt;labeling!$W$6,1,0)</f>
        <v>0</v>
      </c>
      <c r="L505">
        <f>IF((E505+F505)=2,1,E505+F505)</f>
        <v>0</v>
      </c>
      <c r="N505">
        <f>H505 * L505</f>
        <v>0</v>
      </c>
      <c r="P505">
        <f t="shared" si="9"/>
        <v>0</v>
      </c>
      <c r="Q505" s="23"/>
    </row>
    <row r="506" spans="1:17">
      <c r="A506" s="11" t="s">
        <v>1023</v>
      </c>
      <c r="B506" s="11" t="s">
        <v>1024</v>
      </c>
      <c r="C506">
        <f>IF('Normalized Data'!E506&gt;labeling!$T$6,1,0)</f>
        <v>1</v>
      </c>
      <c r="D506">
        <f>IF('Normalized Data'!C506&gt;labeling!$U$6,1,0)</f>
        <v>0</v>
      </c>
      <c r="E506">
        <f>IF(('Normalized Data'!E506-'Normalized Data'!F506)&gt;labeling!$X$6,1,0) * labeling!C506</f>
        <v>0</v>
      </c>
      <c r="F506">
        <f>IF(('Normalized Data'!C506-'Normalized Data'!D506)&gt;labeling!$Y$6,1,0) * labeling!D506</f>
        <v>0</v>
      </c>
      <c r="H506">
        <f>C506 * (1-D506) * IF(('Normalized Data'!E506-'Normalized Data'!C506)&gt;labeling!$V$6,1,0)</f>
        <v>0</v>
      </c>
      <c r="J506">
        <f>D506 * (1-C506) * IF(('Normalized Data'!C506-'Normalized Data'!E506)&gt;labeling!$W$6,1,0)</f>
        <v>0</v>
      </c>
      <c r="L506">
        <f>IF((E506+F506)=2,1,E506+F506)</f>
        <v>0</v>
      </c>
      <c r="N506">
        <f>H506 * L506</f>
        <v>0</v>
      </c>
      <c r="P506">
        <f t="shared" si="9"/>
        <v>0</v>
      </c>
      <c r="Q506" s="23"/>
    </row>
    <row r="507" spans="1:17">
      <c r="A507" s="11" t="s">
        <v>1025</v>
      </c>
      <c r="B507" s="11" t="s">
        <v>1026</v>
      </c>
      <c r="C507">
        <f>IF('Normalized Data'!E507&gt;labeling!$T$6,1,0)</f>
        <v>1</v>
      </c>
      <c r="D507">
        <f>IF('Normalized Data'!C507&gt;labeling!$U$6,1,0)</f>
        <v>1</v>
      </c>
      <c r="E507">
        <f>IF(('Normalized Data'!E507-'Normalized Data'!F507)&gt;labeling!$X$6,1,0) * labeling!C507</f>
        <v>0</v>
      </c>
      <c r="F507">
        <f>IF(('Normalized Data'!C507-'Normalized Data'!D507)&gt;labeling!$Y$6,1,0) * labeling!D507</f>
        <v>0</v>
      </c>
      <c r="H507">
        <f>C507 * (1-D507) * IF(('Normalized Data'!E507-'Normalized Data'!C507)&gt;labeling!$V$6,1,0)</f>
        <v>0</v>
      </c>
      <c r="J507">
        <f>D507 * (1-C507) * IF(('Normalized Data'!C507-'Normalized Data'!E507)&gt;labeling!$W$6,1,0)</f>
        <v>0</v>
      </c>
      <c r="L507">
        <f>IF((E507+F507)=2,1,E507+F507)</f>
        <v>0</v>
      </c>
      <c r="N507">
        <f>H507 * L507</f>
        <v>0</v>
      </c>
      <c r="P507">
        <f t="shared" si="9"/>
        <v>0</v>
      </c>
      <c r="Q507" s="23"/>
    </row>
    <row r="508" spans="1:17">
      <c r="A508" s="11" t="s">
        <v>1027</v>
      </c>
      <c r="B508" s="11" t="s">
        <v>1028</v>
      </c>
      <c r="C508">
        <f>IF('Normalized Data'!E508&gt;labeling!$T$6,1,0)</f>
        <v>1</v>
      </c>
      <c r="D508">
        <f>IF('Normalized Data'!C508&gt;labeling!$U$6,1,0)</f>
        <v>1</v>
      </c>
      <c r="E508">
        <f>IF(('Normalized Data'!E508-'Normalized Data'!F508)&gt;labeling!$X$6,1,0) * labeling!C508</f>
        <v>0</v>
      </c>
      <c r="F508">
        <f>IF(('Normalized Data'!C508-'Normalized Data'!D508)&gt;labeling!$Y$6,1,0) * labeling!D508</f>
        <v>0</v>
      </c>
      <c r="H508">
        <f>C508 * (1-D508) * IF(('Normalized Data'!E508-'Normalized Data'!C508)&gt;labeling!$V$6,1,0)</f>
        <v>0</v>
      </c>
      <c r="J508">
        <f>D508 * (1-C508) * IF(('Normalized Data'!C508-'Normalized Data'!E508)&gt;labeling!$W$6,1,0)</f>
        <v>0</v>
      </c>
      <c r="L508">
        <f>IF((E508+F508)=2,1,E508+F508)</f>
        <v>0</v>
      </c>
      <c r="N508">
        <f>H508 * L508</f>
        <v>0</v>
      </c>
      <c r="P508">
        <f t="shared" si="9"/>
        <v>0</v>
      </c>
      <c r="Q508" s="23"/>
    </row>
    <row r="509" spans="1:17">
      <c r="A509" s="11" t="s">
        <v>1029</v>
      </c>
      <c r="B509" s="11" t="s">
        <v>1030</v>
      </c>
      <c r="C509">
        <f>IF('Normalized Data'!E509&gt;labeling!$T$6,1,0)</f>
        <v>1</v>
      </c>
      <c r="D509">
        <f>IF('Normalized Data'!C509&gt;labeling!$U$6,1,0)</f>
        <v>0</v>
      </c>
      <c r="E509">
        <f>IF(('Normalized Data'!E509-'Normalized Data'!F509)&gt;labeling!$X$6,1,0) * labeling!C509</f>
        <v>1</v>
      </c>
      <c r="F509">
        <f>IF(('Normalized Data'!C509-'Normalized Data'!D509)&gt;labeling!$Y$6,1,0) * labeling!D509</f>
        <v>0</v>
      </c>
      <c r="H509">
        <f>C509 * (1-D509) * IF(('Normalized Data'!E509-'Normalized Data'!C509)&gt;labeling!$V$6,1,0)</f>
        <v>1</v>
      </c>
      <c r="I509" s="19" t="s">
        <v>1168</v>
      </c>
      <c r="J509">
        <f>D509 * (1-C509) * IF(('Normalized Data'!C509-'Normalized Data'!E509)&gt;labeling!$W$6,1,0)</f>
        <v>0</v>
      </c>
      <c r="L509">
        <f>IF((E509+F509)=2,1,E509+F509)</f>
        <v>1</v>
      </c>
      <c r="N509">
        <f>H509 * L509</f>
        <v>1</v>
      </c>
      <c r="O509" s="19" t="s">
        <v>1176</v>
      </c>
      <c r="P509">
        <f t="shared" si="9"/>
        <v>0</v>
      </c>
      <c r="Q509" s="23"/>
    </row>
    <row r="510" spans="1:17">
      <c r="A510" s="11" t="s">
        <v>1031</v>
      </c>
      <c r="B510" s="11" t="s">
        <v>1032</v>
      </c>
      <c r="C510">
        <f>IF('Normalized Data'!E510&gt;labeling!$T$6,1,0)</f>
        <v>0</v>
      </c>
      <c r="D510">
        <f>IF('Normalized Data'!C510&gt;labeling!$U$6,1,0)</f>
        <v>0</v>
      </c>
      <c r="E510">
        <f>IF(('Normalized Data'!E510-'Normalized Data'!F510)&gt;labeling!$X$6,1,0) * labeling!C510</f>
        <v>0</v>
      </c>
      <c r="F510">
        <f>IF(('Normalized Data'!C510-'Normalized Data'!D510)&gt;labeling!$Y$6,1,0) * labeling!D510</f>
        <v>0</v>
      </c>
      <c r="H510">
        <f>C510 * (1-D510) * IF(('Normalized Data'!E510-'Normalized Data'!C510)&gt;labeling!$V$6,1,0)</f>
        <v>0</v>
      </c>
      <c r="J510">
        <f>D510 * (1-C510) * IF(('Normalized Data'!C510-'Normalized Data'!E510)&gt;labeling!$W$6,1,0)</f>
        <v>0</v>
      </c>
      <c r="L510">
        <f>IF((E510+F510)=2,1,E510+F510)</f>
        <v>0</v>
      </c>
      <c r="N510">
        <f>H510 * L510</f>
        <v>0</v>
      </c>
      <c r="P510">
        <f t="shared" si="9"/>
        <v>0</v>
      </c>
      <c r="Q510" s="23"/>
    </row>
    <row r="511" spans="1:17">
      <c r="A511" s="11" t="s">
        <v>1033</v>
      </c>
      <c r="B511" s="11" t="s">
        <v>1034</v>
      </c>
      <c r="C511">
        <f>IF('Normalized Data'!E511&gt;labeling!$T$6,1,0)</f>
        <v>1</v>
      </c>
      <c r="D511">
        <f>IF('Normalized Data'!C511&gt;labeling!$U$6,1,0)</f>
        <v>0</v>
      </c>
      <c r="E511">
        <f>IF(('Normalized Data'!E511-'Normalized Data'!F511)&gt;labeling!$X$6,1,0) * labeling!C511</f>
        <v>1</v>
      </c>
      <c r="F511">
        <f>IF(('Normalized Data'!C511-'Normalized Data'!D511)&gt;labeling!$Y$6,1,0) * labeling!D511</f>
        <v>0</v>
      </c>
      <c r="H511">
        <f>C511 * (1-D511) * IF(('Normalized Data'!E511-'Normalized Data'!C511)&gt;labeling!$V$6,1,0)</f>
        <v>1</v>
      </c>
      <c r="I511" s="18"/>
      <c r="J511">
        <f>D511 * (1-C511) * IF(('Normalized Data'!C511-'Normalized Data'!E511)&gt;labeling!$W$6,1,0)</f>
        <v>0</v>
      </c>
      <c r="L511">
        <f>IF((E511+F511)=2,1,E511+F511)</f>
        <v>1</v>
      </c>
      <c r="N511">
        <f>H511 * L511</f>
        <v>1</v>
      </c>
      <c r="O511" s="18"/>
      <c r="P511">
        <f t="shared" si="9"/>
        <v>0</v>
      </c>
      <c r="Q511" s="23"/>
    </row>
    <row r="512" spans="1:17">
      <c r="A512" s="11" t="s">
        <v>1035</v>
      </c>
      <c r="B512" s="11" t="s">
        <v>1036</v>
      </c>
      <c r="C512">
        <f>IF('Normalized Data'!E512&gt;labeling!$T$6,1,0)</f>
        <v>1</v>
      </c>
      <c r="D512">
        <f>IF('Normalized Data'!C512&gt;labeling!$U$6,1,0)</f>
        <v>0</v>
      </c>
      <c r="E512">
        <f>IF(('Normalized Data'!E512-'Normalized Data'!F512)&gt;labeling!$X$6,1,0) * labeling!C512</f>
        <v>1</v>
      </c>
      <c r="F512">
        <f>IF(('Normalized Data'!C512-'Normalized Data'!D512)&gt;labeling!$Y$6,1,0) * labeling!D512</f>
        <v>0</v>
      </c>
      <c r="H512">
        <f>C512 * (1-D512) * IF(('Normalized Data'!E512-'Normalized Data'!C512)&gt;labeling!$V$6,1,0)</f>
        <v>1</v>
      </c>
      <c r="I512" s="19" t="s">
        <v>1168</v>
      </c>
      <c r="J512">
        <f>D512 * (1-C512) * IF(('Normalized Data'!C512-'Normalized Data'!E512)&gt;labeling!$W$6,1,0)</f>
        <v>0</v>
      </c>
      <c r="L512">
        <f>IF((E512+F512)=2,1,E512+F512)</f>
        <v>1</v>
      </c>
      <c r="N512">
        <f>H512 * L512</f>
        <v>1</v>
      </c>
      <c r="O512" s="19"/>
      <c r="P512">
        <f t="shared" si="9"/>
        <v>0</v>
      </c>
      <c r="Q512" s="23"/>
    </row>
    <row r="513" spans="1:17">
      <c r="A513" s="11" t="s">
        <v>1037</v>
      </c>
      <c r="B513" s="11" t="s">
        <v>1038</v>
      </c>
      <c r="C513">
        <f>IF('Normalized Data'!E513&gt;labeling!$T$6,1,0)</f>
        <v>1</v>
      </c>
      <c r="D513">
        <f>IF('Normalized Data'!C513&gt;labeling!$U$6,1,0)</f>
        <v>0</v>
      </c>
      <c r="E513">
        <f>IF(('Normalized Data'!E513-'Normalized Data'!F513)&gt;labeling!$X$6,1,0) * labeling!C513</f>
        <v>1</v>
      </c>
      <c r="F513">
        <f>IF(('Normalized Data'!C513-'Normalized Data'!D513)&gt;labeling!$Y$6,1,0) * labeling!D513</f>
        <v>0</v>
      </c>
      <c r="H513">
        <f>C513 * (1-D513) * IF(('Normalized Data'!E513-'Normalized Data'!C513)&gt;labeling!$V$6,1,0)</f>
        <v>1</v>
      </c>
      <c r="I513" s="18"/>
      <c r="J513">
        <f>D513 * (1-C513) * IF(('Normalized Data'!C513-'Normalized Data'!E513)&gt;labeling!$W$6,1,0)</f>
        <v>0</v>
      </c>
      <c r="L513">
        <f>IF((E513+F513)=2,1,E513+F513)</f>
        <v>1</v>
      </c>
      <c r="N513">
        <f>H513 * L513</f>
        <v>1</v>
      </c>
      <c r="O513" s="18"/>
      <c r="P513">
        <f t="shared" si="9"/>
        <v>0</v>
      </c>
      <c r="Q513" s="23"/>
    </row>
    <row r="514" spans="1:17">
      <c r="A514" s="11" t="s">
        <v>1039</v>
      </c>
      <c r="B514" s="11" t="s">
        <v>1040</v>
      </c>
      <c r="C514">
        <f>IF('Normalized Data'!E514&gt;labeling!$T$6,1,0)</f>
        <v>0</v>
      </c>
      <c r="D514">
        <f>IF('Normalized Data'!C514&gt;labeling!$U$6,1,0)</f>
        <v>0</v>
      </c>
      <c r="E514">
        <f>IF(('Normalized Data'!E514-'Normalized Data'!F514)&gt;labeling!$X$6,1,0) * labeling!C514</f>
        <v>0</v>
      </c>
      <c r="F514">
        <f>IF(('Normalized Data'!C514-'Normalized Data'!D514)&gt;labeling!$Y$6,1,0) * labeling!D514</f>
        <v>0</v>
      </c>
      <c r="H514">
        <f>C514 * (1-D514) * IF(('Normalized Data'!E514-'Normalized Data'!C514)&gt;labeling!$V$6,1,0)</f>
        <v>0</v>
      </c>
      <c r="J514">
        <f>D514 * (1-C514) * IF(('Normalized Data'!C514-'Normalized Data'!E514)&gt;labeling!$W$6,1,0)</f>
        <v>0</v>
      </c>
      <c r="L514">
        <f>IF((E514+F514)=2,1,E514+F514)</f>
        <v>0</v>
      </c>
      <c r="N514">
        <f>H514 * L514</f>
        <v>0</v>
      </c>
      <c r="P514">
        <f t="shared" si="9"/>
        <v>0</v>
      </c>
      <c r="Q514" s="23"/>
    </row>
    <row r="515" spans="1:17">
      <c r="A515" s="11" t="s">
        <v>1041</v>
      </c>
      <c r="B515" s="11" t="s">
        <v>1042</v>
      </c>
      <c r="C515">
        <f>IF('Normalized Data'!E515&gt;labeling!$T$6,1,0)</f>
        <v>0</v>
      </c>
      <c r="D515">
        <f>IF('Normalized Data'!C515&gt;labeling!$U$6,1,0)</f>
        <v>0</v>
      </c>
      <c r="E515">
        <f>IF(('Normalized Data'!E515-'Normalized Data'!F515)&gt;labeling!$X$6,1,0) * labeling!C515</f>
        <v>0</v>
      </c>
      <c r="F515">
        <f>IF(('Normalized Data'!C515-'Normalized Data'!D515)&gt;labeling!$Y$6,1,0) * labeling!D515</f>
        <v>0</v>
      </c>
      <c r="H515">
        <f>C515 * (1-D515) * IF(('Normalized Data'!E515-'Normalized Data'!C515)&gt;labeling!$V$6,1,0)</f>
        <v>0</v>
      </c>
      <c r="J515">
        <f>D515 * (1-C515) * IF(('Normalized Data'!C515-'Normalized Data'!E515)&gt;labeling!$W$6,1,0)</f>
        <v>0</v>
      </c>
      <c r="L515">
        <f>IF((E515+F515)=2,1,E515+F515)</f>
        <v>0</v>
      </c>
      <c r="N515">
        <f>H515 * L515</f>
        <v>0</v>
      </c>
      <c r="P515">
        <f t="shared" si="9"/>
        <v>0</v>
      </c>
      <c r="Q515" s="23"/>
    </row>
    <row r="516" spans="1:17">
      <c r="A516" s="11" t="s">
        <v>1043</v>
      </c>
      <c r="B516" s="11" t="s">
        <v>1044</v>
      </c>
      <c r="C516">
        <f>IF('Normalized Data'!E516&gt;labeling!$T$6,1,0)</f>
        <v>0</v>
      </c>
      <c r="D516">
        <f>IF('Normalized Data'!C516&gt;labeling!$U$6,1,0)</f>
        <v>0</v>
      </c>
      <c r="E516">
        <f>IF(('Normalized Data'!E516-'Normalized Data'!F516)&gt;labeling!$X$6,1,0) * labeling!C516</f>
        <v>0</v>
      </c>
      <c r="F516">
        <f>IF(('Normalized Data'!C516-'Normalized Data'!D516)&gt;labeling!$Y$6,1,0) * labeling!D516</f>
        <v>0</v>
      </c>
      <c r="H516">
        <f>C516 * (1-D516) * IF(('Normalized Data'!E516-'Normalized Data'!C516)&gt;labeling!$V$6,1,0)</f>
        <v>0</v>
      </c>
      <c r="I516" s="19" t="s">
        <v>1168</v>
      </c>
      <c r="J516">
        <f>D516 * (1-C516) * IF(('Normalized Data'!C516-'Normalized Data'!E516)&gt;labeling!$W$6,1,0)</f>
        <v>0</v>
      </c>
      <c r="K516" s="16"/>
      <c r="L516">
        <f>IF((E516+F516)=2,1,E516+F516)</f>
        <v>0</v>
      </c>
      <c r="N516">
        <f>H516 * L516</f>
        <v>0</v>
      </c>
      <c r="O516" s="24" t="s">
        <v>1170</v>
      </c>
      <c r="P516">
        <f t="shared" si="9"/>
        <v>0</v>
      </c>
      <c r="Q516" s="23"/>
    </row>
    <row r="517" spans="1:17">
      <c r="A517" s="11" t="s">
        <v>1045</v>
      </c>
      <c r="B517" s="11" t="s">
        <v>1046</v>
      </c>
      <c r="C517">
        <f>IF('Normalized Data'!E517&gt;labeling!$T$6,1,0)</f>
        <v>0</v>
      </c>
      <c r="D517">
        <f>IF('Normalized Data'!C517&gt;labeling!$U$6,1,0)</f>
        <v>1</v>
      </c>
      <c r="E517">
        <f>IF(('Normalized Data'!E517-'Normalized Data'!F517)&gt;labeling!$X$6,1,0) * labeling!C517</f>
        <v>0</v>
      </c>
      <c r="F517">
        <f>IF(('Normalized Data'!C517-'Normalized Data'!D517)&gt;labeling!$Y$6,1,0) * labeling!D517</f>
        <v>0</v>
      </c>
      <c r="H517">
        <f>C517 * (1-D517) * IF(('Normalized Data'!E517-'Normalized Data'!C517)&gt;labeling!$V$6,1,0)</f>
        <v>0</v>
      </c>
      <c r="J517">
        <f>D517 * (1-C517) * IF(('Normalized Data'!C517-'Normalized Data'!E517)&gt;labeling!$W$6,1,0)</f>
        <v>1</v>
      </c>
      <c r="K517" s="19" t="s">
        <v>1168</v>
      </c>
      <c r="L517">
        <f>IF((E517+F517)=2,1,E517+F517)</f>
        <v>0</v>
      </c>
      <c r="N517">
        <f>H517 * L517</f>
        <v>0</v>
      </c>
      <c r="P517">
        <f t="shared" si="9"/>
        <v>0</v>
      </c>
      <c r="Q517" s="23"/>
    </row>
    <row r="518" spans="1:17">
      <c r="A518" s="11" t="s">
        <v>1047</v>
      </c>
      <c r="B518" s="11" t="s">
        <v>1048</v>
      </c>
      <c r="C518">
        <f>IF('Normalized Data'!E518&gt;labeling!$T$6,1,0)</f>
        <v>1</v>
      </c>
      <c r="D518">
        <f>IF('Normalized Data'!C518&gt;labeling!$U$6,1,0)</f>
        <v>1</v>
      </c>
      <c r="E518">
        <f>IF(('Normalized Data'!E518-'Normalized Data'!F518)&gt;labeling!$X$6,1,0) * labeling!C518</f>
        <v>0</v>
      </c>
      <c r="F518">
        <f>IF(('Normalized Data'!C518-'Normalized Data'!D518)&gt;labeling!$Y$6,1,0) * labeling!D518</f>
        <v>0</v>
      </c>
      <c r="H518">
        <f>C518 * (1-D518) * IF(('Normalized Data'!E518-'Normalized Data'!C518)&gt;labeling!$V$6,1,0)</f>
        <v>0</v>
      </c>
      <c r="J518">
        <f>D518 * (1-C518) * IF(('Normalized Data'!C518-'Normalized Data'!E518)&gt;labeling!$W$6,1,0)</f>
        <v>0</v>
      </c>
      <c r="K518" s="16"/>
      <c r="L518">
        <f>IF((E518+F518)=2,1,E518+F518)</f>
        <v>0</v>
      </c>
      <c r="N518">
        <f>H518 * L518</f>
        <v>0</v>
      </c>
      <c r="P518">
        <f t="shared" si="9"/>
        <v>0</v>
      </c>
      <c r="Q518" s="23"/>
    </row>
    <row r="519" spans="1:17">
      <c r="A519" s="11" t="s">
        <v>1049</v>
      </c>
      <c r="B519" s="11" t="s">
        <v>1050</v>
      </c>
      <c r="C519">
        <f>IF('Normalized Data'!E519&gt;labeling!$T$6,1,0)</f>
        <v>1</v>
      </c>
      <c r="D519">
        <f>IF('Normalized Data'!C519&gt;labeling!$U$6,1,0)</f>
        <v>1</v>
      </c>
      <c r="E519">
        <f>IF(('Normalized Data'!E519-'Normalized Data'!F519)&gt;labeling!$X$6,1,0) * labeling!C519</f>
        <v>0</v>
      </c>
      <c r="F519">
        <f>IF(('Normalized Data'!C519-'Normalized Data'!D519)&gt;labeling!$Y$6,1,0) * labeling!D519</f>
        <v>0</v>
      </c>
      <c r="H519">
        <f>C519 * (1-D519) * IF(('Normalized Data'!E519-'Normalized Data'!C519)&gt;labeling!$V$6,1,0)</f>
        <v>0</v>
      </c>
      <c r="J519">
        <f>D519 * (1-C519) * IF(('Normalized Data'!C519-'Normalized Data'!E519)&gt;labeling!$W$6,1,0)</f>
        <v>0</v>
      </c>
      <c r="K519" s="16"/>
      <c r="L519">
        <f>IF((E519+F519)=2,1,E519+F519)</f>
        <v>0</v>
      </c>
      <c r="N519">
        <f>H519 * L519</f>
        <v>0</v>
      </c>
      <c r="P519">
        <f t="shared" si="9"/>
        <v>0</v>
      </c>
      <c r="Q519" s="23"/>
    </row>
    <row r="520" spans="1:17">
      <c r="A520" s="11" t="s">
        <v>1051</v>
      </c>
      <c r="B520" s="11" t="s">
        <v>1052</v>
      </c>
      <c r="C520">
        <f>IF('Normalized Data'!E520&gt;labeling!$T$6,1,0)</f>
        <v>0</v>
      </c>
      <c r="D520">
        <f>IF('Normalized Data'!C520&gt;labeling!$U$6,1,0)</f>
        <v>0</v>
      </c>
      <c r="E520">
        <f>IF(('Normalized Data'!E520-'Normalized Data'!F520)&gt;labeling!$X$6,1,0) * labeling!C520</f>
        <v>0</v>
      </c>
      <c r="F520">
        <f>IF(('Normalized Data'!C520-'Normalized Data'!D520)&gt;labeling!$Y$6,1,0) * labeling!D520</f>
        <v>0</v>
      </c>
      <c r="H520">
        <f>C520 * (1-D520) * IF(('Normalized Data'!E520-'Normalized Data'!C520)&gt;labeling!$V$6,1,0)</f>
        <v>0</v>
      </c>
      <c r="J520">
        <f>D520 * (1-C520) * IF(('Normalized Data'!C520-'Normalized Data'!E520)&gt;labeling!$W$6,1,0)</f>
        <v>0</v>
      </c>
      <c r="L520">
        <f>IF((E520+F520)=2,1,E520+F520)</f>
        <v>0</v>
      </c>
      <c r="N520">
        <f>H520 * L520</f>
        <v>0</v>
      </c>
      <c r="P520">
        <f t="shared" si="9"/>
        <v>0</v>
      </c>
      <c r="Q520" s="23"/>
    </row>
    <row r="521" spans="1:17">
      <c r="A521" s="11" t="s">
        <v>1053</v>
      </c>
      <c r="B521" s="11" t="s">
        <v>1054</v>
      </c>
      <c r="C521">
        <f>IF('Normalized Data'!E521&gt;labeling!$T$6,1,0)</f>
        <v>0</v>
      </c>
      <c r="D521">
        <f>IF('Normalized Data'!C521&gt;labeling!$U$6,1,0)</f>
        <v>0</v>
      </c>
      <c r="E521">
        <f>IF(('Normalized Data'!E521-'Normalized Data'!F521)&gt;labeling!$X$6,1,0) * labeling!C521</f>
        <v>0</v>
      </c>
      <c r="F521">
        <f>IF(('Normalized Data'!C521-'Normalized Data'!D521)&gt;labeling!$Y$6,1,0) * labeling!D521</f>
        <v>0</v>
      </c>
      <c r="H521">
        <f>C521 * (1-D521) * IF(('Normalized Data'!E521-'Normalized Data'!C521)&gt;labeling!$V$6,1,0)</f>
        <v>0</v>
      </c>
      <c r="J521">
        <f>D521 * (1-C521) * IF(('Normalized Data'!C521-'Normalized Data'!E521)&gt;labeling!$W$6,1,0)</f>
        <v>0</v>
      </c>
      <c r="L521">
        <f>IF((E521+F521)=2,1,E521+F521)</f>
        <v>0</v>
      </c>
      <c r="N521">
        <f>H521 * L521</f>
        <v>0</v>
      </c>
      <c r="P521">
        <f t="shared" si="9"/>
        <v>0</v>
      </c>
      <c r="Q521" s="23"/>
    </row>
    <row r="522" spans="1:17">
      <c r="A522" s="11" t="s">
        <v>1055</v>
      </c>
      <c r="B522" s="11" t="s">
        <v>1056</v>
      </c>
      <c r="C522">
        <f>IF('Normalized Data'!E522&gt;labeling!$T$6,1,0)</f>
        <v>0</v>
      </c>
      <c r="D522">
        <f>IF('Normalized Data'!C522&gt;labeling!$U$6,1,0)</f>
        <v>0</v>
      </c>
      <c r="E522">
        <f>IF(('Normalized Data'!E522-'Normalized Data'!F522)&gt;labeling!$X$6,1,0) * labeling!C522</f>
        <v>0</v>
      </c>
      <c r="F522">
        <f>IF(('Normalized Data'!C522-'Normalized Data'!D522)&gt;labeling!$Y$6,1,0) * labeling!D522</f>
        <v>0</v>
      </c>
      <c r="H522">
        <f>C522 * (1-D522) * IF(('Normalized Data'!E522-'Normalized Data'!C522)&gt;labeling!$V$6,1,0)</f>
        <v>0</v>
      </c>
      <c r="J522">
        <f>D522 * (1-C522) * IF(('Normalized Data'!C522-'Normalized Data'!E522)&gt;labeling!$W$6,1,0)</f>
        <v>0</v>
      </c>
      <c r="L522">
        <f>IF((E522+F522)=2,1,E522+F522)</f>
        <v>0</v>
      </c>
      <c r="N522">
        <f>H522 * L522</f>
        <v>0</v>
      </c>
      <c r="P522">
        <f t="shared" si="9"/>
        <v>0</v>
      </c>
      <c r="Q522" s="23"/>
    </row>
    <row r="523" spans="1:17">
      <c r="A523" s="11" t="s">
        <v>1057</v>
      </c>
      <c r="B523" s="11" t="s">
        <v>1058</v>
      </c>
      <c r="C523">
        <f>IF('Normalized Data'!E523&gt;labeling!$T$6,1,0)</f>
        <v>0</v>
      </c>
      <c r="D523">
        <f>IF('Normalized Data'!C523&gt;labeling!$U$6,1,0)</f>
        <v>1</v>
      </c>
      <c r="E523">
        <f>IF(('Normalized Data'!E523-'Normalized Data'!F523)&gt;labeling!$X$6,1,0) * labeling!C523</f>
        <v>0</v>
      </c>
      <c r="F523">
        <f>IF(('Normalized Data'!C523-'Normalized Data'!D523)&gt;labeling!$Y$6,1,0) * labeling!D523</f>
        <v>0</v>
      </c>
      <c r="H523">
        <f>C523 * (1-D523) * IF(('Normalized Data'!E523-'Normalized Data'!C523)&gt;labeling!$V$6,1,0)</f>
        <v>0</v>
      </c>
      <c r="J523">
        <f>D523 * (1-C523) * IF(('Normalized Data'!C523-'Normalized Data'!E523)&gt;labeling!$W$6,1,0)</f>
        <v>1</v>
      </c>
      <c r="K523" s="15"/>
      <c r="L523">
        <f>IF((E523+F523)=2,1,E523+F523)</f>
        <v>0</v>
      </c>
      <c r="N523">
        <f>H523 * L523</f>
        <v>0</v>
      </c>
      <c r="P523">
        <f t="shared" si="9"/>
        <v>0</v>
      </c>
      <c r="Q523" s="23"/>
    </row>
    <row r="524" spans="1:17">
      <c r="A524" s="11" t="s">
        <v>1059</v>
      </c>
      <c r="B524" s="11" t="s">
        <v>1060</v>
      </c>
      <c r="C524">
        <f>IF('Normalized Data'!E524&gt;labeling!$T$6,1,0)</f>
        <v>0</v>
      </c>
      <c r="D524">
        <f>IF('Normalized Data'!C524&gt;labeling!$U$6,1,0)</f>
        <v>0</v>
      </c>
      <c r="E524">
        <f>IF(('Normalized Data'!E524-'Normalized Data'!F524)&gt;labeling!$X$6,1,0) * labeling!C524</f>
        <v>0</v>
      </c>
      <c r="F524">
        <f>IF(('Normalized Data'!C524-'Normalized Data'!D524)&gt;labeling!$Y$6,1,0) * labeling!D524</f>
        <v>0</v>
      </c>
      <c r="H524">
        <f>C524 * (1-D524) * IF(('Normalized Data'!E524-'Normalized Data'!C524)&gt;labeling!$V$6,1,0)</f>
        <v>0</v>
      </c>
      <c r="J524">
        <f>D524 * (1-C524) * IF(('Normalized Data'!C524-'Normalized Data'!E524)&gt;labeling!$W$6,1,0)</f>
        <v>0</v>
      </c>
      <c r="L524">
        <f>IF((E524+F524)=2,1,E524+F524)</f>
        <v>0</v>
      </c>
      <c r="N524">
        <f>H524 * L524</f>
        <v>0</v>
      </c>
      <c r="P524">
        <f t="shared" si="9"/>
        <v>0</v>
      </c>
      <c r="Q524" s="23"/>
    </row>
    <row r="525" spans="1:17">
      <c r="A525" s="11" t="s">
        <v>1061</v>
      </c>
      <c r="B525" s="11" t="s">
        <v>1062</v>
      </c>
      <c r="C525">
        <f>IF('Normalized Data'!E525&gt;labeling!$T$6,1,0)</f>
        <v>1</v>
      </c>
      <c r="D525">
        <f>IF('Normalized Data'!C525&gt;labeling!$U$6,1,0)</f>
        <v>1</v>
      </c>
      <c r="E525">
        <f>IF(('Normalized Data'!E525-'Normalized Data'!F525)&gt;labeling!$X$6,1,0) * labeling!C525</f>
        <v>0</v>
      </c>
      <c r="F525">
        <f>IF(('Normalized Data'!C525-'Normalized Data'!D525)&gt;labeling!$Y$6,1,0) * labeling!D525</f>
        <v>1</v>
      </c>
      <c r="H525">
        <f>C525 * (1-D525) * IF(('Normalized Data'!E525-'Normalized Data'!C525)&gt;labeling!$V$6,1,0)</f>
        <v>0</v>
      </c>
      <c r="J525">
        <f>D525 * (1-C525) * IF(('Normalized Data'!C525-'Normalized Data'!E525)&gt;labeling!$W$6,1,0)</f>
        <v>0</v>
      </c>
      <c r="L525">
        <f>IF((E525+F525)=2,1,E525+F525)</f>
        <v>1</v>
      </c>
      <c r="N525">
        <f>H525 * L525</f>
        <v>0</v>
      </c>
      <c r="P525">
        <f t="shared" si="9"/>
        <v>0</v>
      </c>
      <c r="Q525" s="23"/>
    </row>
    <row r="526" spans="1:17">
      <c r="A526" s="11" t="s">
        <v>1063</v>
      </c>
      <c r="B526" s="11" t="s">
        <v>1064</v>
      </c>
      <c r="C526">
        <f>IF('Normalized Data'!E526&gt;labeling!$T$6,1,0)</f>
        <v>0</v>
      </c>
      <c r="D526">
        <f>IF('Normalized Data'!C526&gt;labeling!$U$6,1,0)</f>
        <v>1</v>
      </c>
      <c r="E526">
        <f>IF(('Normalized Data'!E526-'Normalized Data'!F526)&gt;labeling!$X$6,1,0) * labeling!C526</f>
        <v>0</v>
      </c>
      <c r="F526">
        <f>IF(('Normalized Data'!C526-'Normalized Data'!D526)&gt;labeling!$Y$6,1,0) * labeling!D526</f>
        <v>1</v>
      </c>
      <c r="H526">
        <f>C526 * (1-D526) * IF(('Normalized Data'!E526-'Normalized Data'!C526)&gt;labeling!$V$6,1,0)</f>
        <v>0</v>
      </c>
      <c r="J526">
        <f>D526 * (1-C526) * IF(('Normalized Data'!C526-'Normalized Data'!E526)&gt;labeling!$W$6,1,0)</f>
        <v>1</v>
      </c>
      <c r="K526" s="18"/>
      <c r="L526">
        <f>IF((E526+F526)=2,1,E526+F526)</f>
        <v>1</v>
      </c>
      <c r="N526">
        <f>H526 * L526</f>
        <v>0</v>
      </c>
      <c r="P526">
        <f t="shared" si="9"/>
        <v>1</v>
      </c>
      <c r="Q526" s="27"/>
    </row>
    <row r="527" spans="1:17">
      <c r="A527" s="11" t="s">
        <v>1065</v>
      </c>
      <c r="B527" s="11" t="s">
        <v>1066</v>
      </c>
      <c r="C527">
        <f>IF('Normalized Data'!E527&gt;labeling!$T$6,1,0)</f>
        <v>0</v>
      </c>
      <c r="D527">
        <f>IF('Normalized Data'!C527&gt;labeling!$U$6,1,0)</f>
        <v>1</v>
      </c>
      <c r="E527">
        <f>IF(('Normalized Data'!E527-'Normalized Data'!F527)&gt;labeling!$X$6,1,0) * labeling!C527</f>
        <v>0</v>
      </c>
      <c r="F527">
        <f>IF(('Normalized Data'!C527-'Normalized Data'!D527)&gt;labeling!$Y$6,1,0) * labeling!D527</f>
        <v>0</v>
      </c>
      <c r="H527">
        <f>C527 * (1-D527) * IF(('Normalized Data'!E527-'Normalized Data'!C527)&gt;labeling!$V$6,1,0)</f>
        <v>0</v>
      </c>
      <c r="J527">
        <f>D527 * (1-C527) * IF(('Normalized Data'!C527-'Normalized Data'!E527)&gt;labeling!$W$6,1,0)</f>
        <v>1</v>
      </c>
      <c r="K527" s="18"/>
      <c r="L527">
        <f>IF((E527+F527)=2,1,E527+F527)</f>
        <v>0</v>
      </c>
      <c r="N527">
        <f>H527 * L527</f>
        <v>0</v>
      </c>
      <c r="P527">
        <f t="shared" ref="P527:P573" si="10">J527 * L527</f>
        <v>0</v>
      </c>
      <c r="Q527" s="23"/>
    </row>
    <row r="528" spans="1:17">
      <c r="A528" s="11" t="s">
        <v>1067</v>
      </c>
      <c r="B528" s="11" t="s">
        <v>1068</v>
      </c>
      <c r="C528">
        <f>IF('Normalized Data'!E528&gt;labeling!$T$6,1,0)</f>
        <v>0</v>
      </c>
      <c r="D528">
        <f>IF('Normalized Data'!C528&gt;labeling!$U$6,1,0)</f>
        <v>0</v>
      </c>
      <c r="E528">
        <f>IF(('Normalized Data'!E528-'Normalized Data'!F528)&gt;labeling!$X$6,1,0) * labeling!C528</f>
        <v>0</v>
      </c>
      <c r="F528">
        <f>IF(('Normalized Data'!C528-'Normalized Data'!D528)&gt;labeling!$Y$6,1,0) * labeling!D528</f>
        <v>0</v>
      </c>
      <c r="H528">
        <f>C528 * (1-D528) * IF(('Normalized Data'!E528-'Normalized Data'!C528)&gt;labeling!$V$6,1,0)</f>
        <v>0</v>
      </c>
      <c r="J528">
        <f>D528 * (1-C528) * IF(('Normalized Data'!C528-'Normalized Data'!E528)&gt;labeling!$W$6,1,0)</f>
        <v>0</v>
      </c>
      <c r="L528">
        <f>IF((E528+F528)=2,1,E528+F528)</f>
        <v>0</v>
      </c>
      <c r="N528">
        <f>H528 * L528</f>
        <v>0</v>
      </c>
      <c r="P528">
        <f t="shared" si="10"/>
        <v>0</v>
      </c>
      <c r="Q528" s="23"/>
    </row>
    <row r="529" spans="1:17">
      <c r="A529" s="11" t="s">
        <v>1069</v>
      </c>
      <c r="B529" s="11" t="s">
        <v>1070</v>
      </c>
      <c r="C529">
        <f>IF('Normalized Data'!E529&gt;labeling!$T$6,1,0)</f>
        <v>1</v>
      </c>
      <c r="D529">
        <f>IF('Normalized Data'!C529&gt;labeling!$U$6,1,0)</f>
        <v>1</v>
      </c>
      <c r="E529">
        <f>IF(('Normalized Data'!E529-'Normalized Data'!F529)&gt;labeling!$X$6,1,0) * labeling!C529</f>
        <v>1</v>
      </c>
      <c r="F529">
        <f>IF(('Normalized Data'!C529-'Normalized Data'!D529)&gt;labeling!$Y$6,1,0) * labeling!D529</f>
        <v>1</v>
      </c>
      <c r="H529">
        <f>C529 * (1-D529) * IF(('Normalized Data'!E529-'Normalized Data'!C529)&gt;labeling!$V$6,1,0)</f>
        <v>0</v>
      </c>
      <c r="J529">
        <f>D529 * (1-C529) * IF(('Normalized Data'!C529-'Normalized Data'!E529)&gt;labeling!$W$6,1,0)</f>
        <v>0</v>
      </c>
      <c r="L529">
        <f>IF((E529+F529)=2,1,E529+F529)</f>
        <v>1</v>
      </c>
      <c r="N529">
        <f>H529 * L529</f>
        <v>0</v>
      </c>
      <c r="P529">
        <f t="shared" si="10"/>
        <v>0</v>
      </c>
      <c r="Q529" s="23"/>
    </row>
    <row r="530" spans="1:17">
      <c r="A530" s="11" t="s">
        <v>1071</v>
      </c>
      <c r="B530" s="11" t="s">
        <v>1072</v>
      </c>
      <c r="C530">
        <f>IF('Normalized Data'!E530&gt;labeling!$T$6,1,0)</f>
        <v>1</v>
      </c>
      <c r="D530">
        <f>IF('Normalized Data'!C530&gt;labeling!$U$6,1,0)</f>
        <v>1</v>
      </c>
      <c r="E530">
        <f>IF(('Normalized Data'!E530-'Normalized Data'!F530)&gt;labeling!$X$6,1,0) * labeling!C530</f>
        <v>0</v>
      </c>
      <c r="F530">
        <f>IF(('Normalized Data'!C530-'Normalized Data'!D530)&gt;labeling!$Y$6,1,0) * labeling!D530</f>
        <v>1</v>
      </c>
      <c r="H530">
        <f>C530 * (1-D530) * IF(('Normalized Data'!E530-'Normalized Data'!C530)&gt;labeling!$V$6,1,0)</f>
        <v>0</v>
      </c>
      <c r="J530">
        <f>D530 * (1-C530) * IF(('Normalized Data'!C530-'Normalized Data'!E530)&gt;labeling!$W$6,1,0)</f>
        <v>0</v>
      </c>
      <c r="L530">
        <f>IF((E530+F530)=2,1,E530+F530)</f>
        <v>1</v>
      </c>
      <c r="N530">
        <f>H530 * L530</f>
        <v>0</v>
      </c>
      <c r="P530">
        <f t="shared" si="10"/>
        <v>0</v>
      </c>
      <c r="Q530" s="23"/>
    </row>
    <row r="531" spans="1:17">
      <c r="A531" s="11" t="s">
        <v>1073</v>
      </c>
      <c r="B531" s="11" t="s">
        <v>1074</v>
      </c>
      <c r="C531">
        <f>IF('Normalized Data'!E531&gt;labeling!$T$6,1,0)</f>
        <v>1</v>
      </c>
      <c r="D531">
        <f>IF('Normalized Data'!C531&gt;labeling!$U$6,1,0)</f>
        <v>1</v>
      </c>
      <c r="E531">
        <f>IF(('Normalized Data'!E531-'Normalized Data'!F531)&gt;labeling!$X$6,1,0) * labeling!C531</f>
        <v>0</v>
      </c>
      <c r="F531">
        <f>IF(('Normalized Data'!C531-'Normalized Data'!D531)&gt;labeling!$Y$6,1,0) * labeling!D531</f>
        <v>0</v>
      </c>
      <c r="H531">
        <f>C531 * (1-D531) * IF(('Normalized Data'!E531-'Normalized Data'!C531)&gt;labeling!$V$6,1,0)</f>
        <v>0</v>
      </c>
      <c r="J531">
        <f>D531 * (1-C531) * IF(('Normalized Data'!C531-'Normalized Data'!E531)&gt;labeling!$W$6,1,0)</f>
        <v>0</v>
      </c>
      <c r="K531" s="16"/>
      <c r="L531">
        <f>IF((E531+F531)=2,1,E531+F531)</f>
        <v>0</v>
      </c>
      <c r="N531">
        <f>H531 * L531</f>
        <v>0</v>
      </c>
      <c r="P531">
        <f t="shared" si="10"/>
        <v>0</v>
      </c>
      <c r="Q531" s="23"/>
    </row>
    <row r="532" spans="1:17">
      <c r="A532" s="11" t="s">
        <v>1075</v>
      </c>
      <c r="B532" s="11" t="s">
        <v>1076</v>
      </c>
      <c r="C532">
        <f>IF('Normalized Data'!E532&gt;labeling!$T$6,1,0)</f>
        <v>1</v>
      </c>
      <c r="D532">
        <f>IF('Normalized Data'!C532&gt;labeling!$U$6,1,0)</f>
        <v>0</v>
      </c>
      <c r="E532">
        <f>IF(('Normalized Data'!E532-'Normalized Data'!F532)&gt;labeling!$X$6,1,0) * labeling!C532</f>
        <v>1</v>
      </c>
      <c r="F532">
        <f>IF(('Normalized Data'!C532-'Normalized Data'!D532)&gt;labeling!$Y$6,1,0) * labeling!D532</f>
        <v>0</v>
      </c>
      <c r="H532">
        <f>C532 * (1-D532) * IF(('Normalized Data'!E532-'Normalized Data'!C532)&gt;labeling!$V$6,1,0)</f>
        <v>1</v>
      </c>
      <c r="I532" s="15"/>
      <c r="J532">
        <f>D532 * (1-C532) * IF(('Normalized Data'!C532-'Normalized Data'!E532)&gt;labeling!$W$6,1,0)</f>
        <v>0</v>
      </c>
      <c r="K532" s="16"/>
      <c r="L532">
        <f>IF((E532+F532)=2,1,E532+F532)</f>
        <v>1</v>
      </c>
      <c r="N532">
        <f>H532 * L532</f>
        <v>1</v>
      </c>
      <c r="O532" s="18"/>
      <c r="P532">
        <f t="shared" si="10"/>
        <v>0</v>
      </c>
      <c r="Q532" s="23"/>
    </row>
    <row r="533" spans="1:17">
      <c r="A533" s="11" t="s">
        <v>1077</v>
      </c>
      <c r="B533" s="11" t="s">
        <v>1078</v>
      </c>
      <c r="C533">
        <f>IF('Normalized Data'!E533&gt;labeling!$T$6,1,0)</f>
        <v>0</v>
      </c>
      <c r="D533">
        <f>IF('Normalized Data'!C533&gt;labeling!$U$6,1,0)</f>
        <v>0</v>
      </c>
      <c r="E533">
        <f>IF(('Normalized Data'!E533-'Normalized Data'!F533)&gt;labeling!$X$6,1,0) * labeling!C533</f>
        <v>0</v>
      </c>
      <c r="F533">
        <f>IF(('Normalized Data'!C533-'Normalized Data'!D533)&gt;labeling!$Y$6,1,0) * labeling!D533</f>
        <v>0</v>
      </c>
      <c r="H533">
        <f>C533 * (1-D533) * IF(('Normalized Data'!E533-'Normalized Data'!C533)&gt;labeling!$V$6,1,0)</f>
        <v>0</v>
      </c>
      <c r="J533">
        <f>D533 * (1-C533) * IF(('Normalized Data'!C533-'Normalized Data'!E533)&gt;labeling!$W$6,1,0)</f>
        <v>0</v>
      </c>
      <c r="K533" s="16"/>
      <c r="L533">
        <f>IF((E533+F533)=2,1,E533+F533)</f>
        <v>0</v>
      </c>
      <c r="N533">
        <f>H533 * L533</f>
        <v>0</v>
      </c>
      <c r="P533">
        <f t="shared" si="10"/>
        <v>0</v>
      </c>
      <c r="Q533" s="23"/>
    </row>
    <row r="534" spans="1:17">
      <c r="A534" s="11" t="s">
        <v>1079</v>
      </c>
      <c r="B534" s="11" t="s">
        <v>1080</v>
      </c>
      <c r="C534">
        <f>IF('Normalized Data'!E534&gt;labeling!$T$6,1,0)</f>
        <v>1</v>
      </c>
      <c r="D534">
        <f>IF('Normalized Data'!C534&gt;labeling!$U$6,1,0)</f>
        <v>1</v>
      </c>
      <c r="E534">
        <f>IF(('Normalized Data'!E534-'Normalized Data'!F534)&gt;labeling!$X$6,1,0) * labeling!C534</f>
        <v>0</v>
      </c>
      <c r="F534">
        <f>IF(('Normalized Data'!C534-'Normalized Data'!D534)&gt;labeling!$Y$6,1,0) * labeling!D534</f>
        <v>0</v>
      </c>
      <c r="H534">
        <f>C534 * (1-D534) * IF(('Normalized Data'!E534-'Normalized Data'!C534)&gt;labeling!$V$6,1,0)</f>
        <v>0</v>
      </c>
      <c r="J534">
        <f>D534 * (1-C534) * IF(('Normalized Data'!C534-'Normalized Data'!E534)&gt;labeling!$W$6,1,0)</f>
        <v>0</v>
      </c>
      <c r="K534" s="16"/>
      <c r="L534">
        <f>IF((E534+F534)=2,1,E534+F534)</f>
        <v>0</v>
      </c>
      <c r="N534">
        <f>H534 * L534</f>
        <v>0</v>
      </c>
      <c r="P534">
        <f t="shared" si="10"/>
        <v>0</v>
      </c>
      <c r="Q534" s="23"/>
    </row>
    <row r="535" spans="1:17">
      <c r="A535" s="11" t="s">
        <v>1081</v>
      </c>
      <c r="B535" s="11" t="s">
        <v>1082</v>
      </c>
      <c r="C535">
        <f>IF('Normalized Data'!E535&gt;labeling!$T$6,1,0)</f>
        <v>1</v>
      </c>
      <c r="D535">
        <f>IF('Normalized Data'!C535&gt;labeling!$U$6,1,0)</f>
        <v>1</v>
      </c>
      <c r="E535">
        <f>IF(('Normalized Data'!E535-'Normalized Data'!F535)&gt;labeling!$X$6,1,0) * labeling!C535</f>
        <v>0</v>
      </c>
      <c r="F535">
        <f>IF(('Normalized Data'!C535-'Normalized Data'!D535)&gt;labeling!$Y$6,1,0) * labeling!D535</f>
        <v>0</v>
      </c>
      <c r="H535">
        <f>C535 * (1-D535) * IF(('Normalized Data'!E535-'Normalized Data'!C535)&gt;labeling!$V$6,1,0)</f>
        <v>0</v>
      </c>
      <c r="J535">
        <f>D535 * (1-C535) * IF(('Normalized Data'!C535-'Normalized Data'!E535)&gt;labeling!$W$6,1,0)</f>
        <v>0</v>
      </c>
      <c r="K535" s="16"/>
      <c r="L535">
        <f>IF((E535+F535)=2,1,E535+F535)</f>
        <v>0</v>
      </c>
      <c r="N535">
        <f>H535 * L535</f>
        <v>0</v>
      </c>
      <c r="P535">
        <f t="shared" si="10"/>
        <v>0</v>
      </c>
      <c r="Q535" s="23"/>
    </row>
    <row r="536" spans="1:17">
      <c r="A536" s="11" t="s">
        <v>1083</v>
      </c>
      <c r="B536" s="11" t="s">
        <v>1084</v>
      </c>
      <c r="C536">
        <f>IF('Normalized Data'!E536&gt;labeling!$T$6,1,0)</f>
        <v>1</v>
      </c>
      <c r="D536">
        <f>IF('Normalized Data'!C536&gt;labeling!$U$6,1,0)</f>
        <v>1</v>
      </c>
      <c r="E536">
        <f>IF(('Normalized Data'!E536-'Normalized Data'!F536)&gt;labeling!$X$6,1,0) * labeling!C536</f>
        <v>0</v>
      </c>
      <c r="F536">
        <f>IF(('Normalized Data'!C536-'Normalized Data'!D536)&gt;labeling!$Y$6,1,0) * labeling!D536</f>
        <v>0</v>
      </c>
      <c r="H536">
        <f>C536 * (1-D536) * IF(('Normalized Data'!E536-'Normalized Data'!C536)&gt;labeling!$V$6,1,0)</f>
        <v>0</v>
      </c>
      <c r="J536">
        <f>D536 * (1-C536) * IF(('Normalized Data'!C536-'Normalized Data'!E536)&gt;labeling!$W$6,1,0)</f>
        <v>0</v>
      </c>
      <c r="K536" s="16"/>
      <c r="L536">
        <f>IF((E536+F536)=2,1,E536+F536)</f>
        <v>0</v>
      </c>
      <c r="N536">
        <f>H536 * L536</f>
        <v>0</v>
      </c>
      <c r="P536">
        <f t="shared" si="10"/>
        <v>0</v>
      </c>
      <c r="Q536" s="23"/>
    </row>
    <row r="537" spans="1:17">
      <c r="A537" s="11" t="s">
        <v>1085</v>
      </c>
      <c r="B537" s="11" t="s">
        <v>1086</v>
      </c>
      <c r="C537">
        <f>IF('Normalized Data'!E537&gt;labeling!$T$6,1,0)</f>
        <v>1</v>
      </c>
      <c r="D537">
        <f>IF('Normalized Data'!C537&gt;labeling!$U$6,1,0)</f>
        <v>1</v>
      </c>
      <c r="E537">
        <f>IF(('Normalized Data'!E537-'Normalized Data'!F537)&gt;labeling!$X$6,1,0) * labeling!C537</f>
        <v>0</v>
      </c>
      <c r="F537">
        <f>IF(('Normalized Data'!C537-'Normalized Data'!D537)&gt;labeling!$Y$6,1,0) * labeling!D537</f>
        <v>0</v>
      </c>
      <c r="H537">
        <f>C537 * (1-D537) * IF(('Normalized Data'!E537-'Normalized Data'!C537)&gt;labeling!$V$6,1,0)</f>
        <v>0</v>
      </c>
      <c r="J537">
        <f>D537 * (1-C537) * IF(('Normalized Data'!C537-'Normalized Data'!E537)&gt;labeling!$W$6,1,0)</f>
        <v>0</v>
      </c>
      <c r="K537" s="16"/>
      <c r="L537">
        <f>IF((E537+F537)=2,1,E537+F537)</f>
        <v>0</v>
      </c>
      <c r="N537">
        <f>H537 * L537</f>
        <v>0</v>
      </c>
      <c r="P537">
        <f t="shared" si="10"/>
        <v>0</v>
      </c>
      <c r="Q537" s="23"/>
    </row>
    <row r="538" spans="1:17">
      <c r="A538" s="11" t="s">
        <v>1087</v>
      </c>
      <c r="B538" s="11" t="s">
        <v>1088</v>
      </c>
      <c r="C538">
        <f>IF('Normalized Data'!E538&gt;labeling!$T$6,1,0)</f>
        <v>1</v>
      </c>
      <c r="D538">
        <f>IF('Normalized Data'!C538&gt;labeling!$U$6,1,0)</f>
        <v>0</v>
      </c>
      <c r="E538">
        <f>IF(('Normalized Data'!E538-'Normalized Data'!F538)&gt;labeling!$X$6,1,0) * labeling!C538</f>
        <v>0</v>
      </c>
      <c r="F538">
        <f>IF(('Normalized Data'!C538-'Normalized Data'!D538)&gt;labeling!$Y$6,1,0) * labeling!D538</f>
        <v>0</v>
      </c>
      <c r="H538">
        <f>C538 * (1-D538) * IF(('Normalized Data'!E538-'Normalized Data'!C538)&gt;labeling!$V$6,1,0)</f>
        <v>1</v>
      </c>
      <c r="I538" s="19" t="s">
        <v>1168</v>
      </c>
      <c r="J538">
        <f>D538 * (1-C538) * IF(('Normalized Data'!C538-'Normalized Data'!E538)&gt;labeling!$W$6,1,0)</f>
        <v>0</v>
      </c>
      <c r="L538">
        <f>IF((E538+F538)=2,1,E538+F538)</f>
        <v>0</v>
      </c>
      <c r="N538">
        <f>H538 * L538</f>
        <v>0</v>
      </c>
      <c r="O538" s="24" t="s">
        <v>1173</v>
      </c>
      <c r="P538">
        <f t="shared" si="10"/>
        <v>0</v>
      </c>
      <c r="Q538" s="23"/>
    </row>
    <row r="539" spans="1:17">
      <c r="A539" s="11" t="s">
        <v>1089</v>
      </c>
      <c r="B539" s="11" t="s">
        <v>1090</v>
      </c>
      <c r="C539">
        <f>IF('Normalized Data'!E539&gt;labeling!$T$6,1,0)</f>
        <v>1</v>
      </c>
      <c r="D539">
        <f>IF('Normalized Data'!C539&gt;labeling!$U$6,1,0)</f>
        <v>1</v>
      </c>
      <c r="E539">
        <f>IF(('Normalized Data'!E539-'Normalized Data'!F539)&gt;labeling!$X$6,1,0) * labeling!C539</f>
        <v>1</v>
      </c>
      <c r="F539">
        <f>IF(('Normalized Data'!C539-'Normalized Data'!D539)&gt;labeling!$Y$6,1,0) * labeling!D539</f>
        <v>0</v>
      </c>
      <c r="H539">
        <f>C539 * (1-D539) * IF(('Normalized Data'!E539-'Normalized Data'!C539)&gt;labeling!$V$6,1,0)</f>
        <v>0</v>
      </c>
      <c r="I539" s="16"/>
      <c r="J539">
        <f>D539 * (1-C539) * IF(('Normalized Data'!C539-'Normalized Data'!E539)&gt;labeling!$W$6,1,0)</f>
        <v>0</v>
      </c>
      <c r="L539">
        <f>IF((E539+F539)=2,1,E539+F539)</f>
        <v>1</v>
      </c>
      <c r="N539">
        <f>H539 * L539</f>
        <v>0</v>
      </c>
      <c r="O539" s="18"/>
      <c r="P539">
        <f t="shared" si="10"/>
        <v>0</v>
      </c>
      <c r="Q539" s="23"/>
    </row>
    <row r="540" spans="1:17">
      <c r="A540" s="11" t="s">
        <v>1091</v>
      </c>
      <c r="B540" s="11" t="s">
        <v>1092</v>
      </c>
      <c r="C540">
        <f>IF('Normalized Data'!E540&gt;labeling!$T$6,1,0)</f>
        <v>1</v>
      </c>
      <c r="D540">
        <f>IF('Normalized Data'!C540&gt;labeling!$U$6,1,0)</f>
        <v>1</v>
      </c>
      <c r="E540">
        <f>IF(('Normalized Data'!E540-'Normalized Data'!F540)&gt;labeling!$X$6,1,0) * labeling!C540</f>
        <v>1</v>
      </c>
      <c r="F540">
        <f>IF(('Normalized Data'!C540-'Normalized Data'!D540)&gt;labeling!$Y$6,1,0) * labeling!D540</f>
        <v>0</v>
      </c>
      <c r="H540">
        <f>C540 * (1-D540) * IF(('Normalized Data'!E540-'Normalized Data'!C540)&gt;labeling!$V$6,1,0)</f>
        <v>0</v>
      </c>
      <c r="I540" s="19" t="s">
        <v>1168</v>
      </c>
      <c r="J540">
        <f>D540 * (1-C540) * IF(('Normalized Data'!C540-'Normalized Data'!E540)&gt;labeling!$W$6,1,0)</f>
        <v>0</v>
      </c>
      <c r="L540">
        <f>IF((E540+F540)=2,1,E540+F540)</f>
        <v>1</v>
      </c>
      <c r="N540">
        <f>H540 * L540</f>
        <v>0</v>
      </c>
      <c r="O540" s="19" t="s">
        <v>1173</v>
      </c>
      <c r="P540">
        <f t="shared" si="10"/>
        <v>0</v>
      </c>
      <c r="Q540" s="23"/>
    </row>
    <row r="541" spans="1:17">
      <c r="A541" s="11" t="s">
        <v>1093</v>
      </c>
      <c r="B541" s="11" t="s">
        <v>1094</v>
      </c>
      <c r="C541">
        <f>IF('Normalized Data'!E541&gt;labeling!$T$6,1,0)</f>
        <v>1</v>
      </c>
      <c r="D541">
        <f>IF('Normalized Data'!C541&gt;labeling!$U$6,1,0)</f>
        <v>0</v>
      </c>
      <c r="E541">
        <f>IF(('Normalized Data'!E541-'Normalized Data'!F541)&gt;labeling!$X$6,1,0) * labeling!C541</f>
        <v>1</v>
      </c>
      <c r="F541">
        <f>IF(('Normalized Data'!C541-'Normalized Data'!D541)&gt;labeling!$Y$6,1,0) * labeling!D541</f>
        <v>0</v>
      </c>
      <c r="H541">
        <f>C541 * (1-D541) * IF(('Normalized Data'!E541-'Normalized Data'!C541)&gt;labeling!$V$6,1,0)</f>
        <v>1</v>
      </c>
      <c r="I541" s="18"/>
      <c r="J541">
        <f>D541 * (1-C541) * IF(('Normalized Data'!C541-'Normalized Data'!E541)&gt;labeling!$W$6,1,0)</f>
        <v>0</v>
      </c>
      <c r="L541">
        <f>IF((E541+F541)=2,1,E541+F541)</f>
        <v>1</v>
      </c>
      <c r="N541">
        <f>H541 * L541</f>
        <v>1</v>
      </c>
      <c r="O541" s="18"/>
      <c r="P541">
        <f t="shared" si="10"/>
        <v>0</v>
      </c>
      <c r="Q541" s="23"/>
    </row>
    <row r="542" spans="1:17">
      <c r="A542" s="11" t="s">
        <v>1095</v>
      </c>
      <c r="B542" s="11" t="s">
        <v>1096</v>
      </c>
      <c r="C542">
        <f>IF('Normalized Data'!E542&gt;labeling!$T$6,1,0)</f>
        <v>1</v>
      </c>
      <c r="D542">
        <f>IF('Normalized Data'!C542&gt;labeling!$U$6,1,0)</f>
        <v>1</v>
      </c>
      <c r="E542">
        <f>IF(('Normalized Data'!E542-'Normalized Data'!F542)&gt;labeling!$X$6,1,0) * labeling!C542</f>
        <v>1</v>
      </c>
      <c r="F542">
        <f>IF(('Normalized Data'!C542-'Normalized Data'!D542)&gt;labeling!$Y$6,1,0) * labeling!D542</f>
        <v>0</v>
      </c>
      <c r="H542">
        <f>C542 * (1-D542) * IF(('Normalized Data'!E542-'Normalized Data'!C542)&gt;labeling!$V$6,1,0)</f>
        <v>0</v>
      </c>
      <c r="I542" s="16"/>
      <c r="J542">
        <f>D542 * (1-C542) * IF(('Normalized Data'!C542-'Normalized Data'!E542)&gt;labeling!$W$6,1,0)</f>
        <v>0</v>
      </c>
      <c r="L542">
        <f>IF((E542+F542)=2,1,E542+F542)</f>
        <v>1</v>
      </c>
      <c r="N542">
        <f>H542 * L542</f>
        <v>0</v>
      </c>
      <c r="O542" s="15"/>
      <c r="P542">
        <f t="shared" si="10"/>
        <v>0</v>
      </c>
      <c r="Q542" s="23"/>
    </row>
    <row r="543" spans="1:17">
      <c r="A543" s="11" t="s">
        <v>1097</v>
      </c>
      <c r="B543" s="11" t="s">
        <v>1098</v>
      </c>
      <c r="C543">
        <f>IF('Normalized Data'!E543&gt;labeling!$T$6,1,0)</f>
        <v>1</v>
      </c>
      <c r="D543">
        <f>IF('Normalized Data'!C543&gt;labeling!$U$6,1,0)</f>
        <v>0</v>
      </c>
      <c r="E543">
        <f>IF(('Normalized Data'!E543-'Normalized Data'!F543)&gt;labeling!$X$6,1,0) * labeling!C543</f>
        <v>1</v>
      </c>
      <c r="F543">
        <f>IF(('Normalized Data'!C543-'Normalized Data'!D543)&gt;labeling!$Y$6,1,0) * labeling!D543</f>
        <v>0</v>
      </c>
      <c r="H543">
        <f>C543 * (1-D543) * IF(('Normalized Data'!E543-'Normalized Data'!C543)&gt;labeling!$V$6,1,0)</f>
        <v>1</v>
      </c>
      <c r="I543" s="18"/>
      <c r="J543">
        <f>D543 * (1-C543) * IF(('Normalized Data'!C543-'Normalized Data'!E543)&gt;labeling!$W$6,1,0)</f>
        <v>0</v>
      </c>
      <c r="L543">
        <f>IF((E543+F543)=2,1,E543+F543)</f>
        <v>1</v>
      </c>
      <c r="N543">
        <f>H543 * L543</f>
        <v>1</v>
      </c>
      <c r="O543" s="18"/>
      <c r="P543">
        <f t="shared" si="10"/>
        <v>0</v>
      </c>
      <c r="Q543" s="23"/>
    </row>
    <row r="544" spans="1:17">
      <c r="A544" s="11" t="s">
        <v>1099</v>
      </c>
      <c r="B544" s="11" t="s">
        <v>1100</v>
      </c>
      <c r="C544">
        <f>IF('Normalized Data'!E544&gt;labeling!$T$6,1,0)</f>
        <v>0</v>
      </c>
      <c r="D544">
        <f>IF('Normalized Data'!C544&gt;labeling!$U$6,1,0)</f>
        <v>0</v>
      </c>
      <c r="E544">
        <f>IF(('Normalized Data'!E544-'Normalized Data'!F544)&gt;labeling!$X$6,1,0) * labeling!C544</f>
        <v>0</v>
      </c>
      <c r="F544">
        <f>IF(('Normalized Data'!C544-'Normalized Data'!D544)&gt;labeling!$Y$6,1,0) * labeling!D544</f>
        <v>0</v>
      </c>
      <c r="H544">
        <f>C544 * (1-D544) * IF(('Normalized Data'!E544-'Normalized Data'!C544)&gt;labeling!$V$6,1,0)</f>
        <v>0</v>
      </c>
      <c r="J544">
        <f>D544 * (1-C544) * IF(('Normalized Data'!C544-'Normalized Data'!E544)&gt;labeling!$W$6,1,0)</f>
        <v>0</v>
      </c>
      <c r="L544">
        <f>IF((E544+F544)=2,1,E544+F544)</f>
        <v>0</v>
      </c>
      <c r="N544">
        <f>H544 * L544</f>
        <v>0</v>
      </c>
      <c r="P544">
        <f t="shared" si="10"/>
        <v>0</v>
      </c>
      <c r="Q544" s="23"/>
    </row>
    <row r="545" spans="1:17">
      <c r="A545" s="11" t="s">
        <v>1101</v>
      </c>
      <c r="B545" s="11" t="s">
        <v>1102</v>
      </c>
      <c r="C545">
        <f>IF('Normalized Data'!E545&gt;labeling!$T$6,1,0)</f>
        <v>0</v>
      </c>
      <c r="D545">
        <f>IF('Normalized Data'!C545&gt;labeling!$U$6,1,0)</f>
        <v>0</v>
      </c>
      <c r="E545">
        <f>IF(('Normalized Data'!E545-'Normalized Data'!F545)&gt;labeling!$X$6,1,0) * labeling!C545</f>
        <v>0</v>
      </c>
      <c r="F545">
        <f>IF(('Normalized Data'!C545-'Normalized Data'!D545)&gt;labeling!$Y$6,1,0) * labeling!D545</f>
        <v>0</v>
      </c>
      <c r="H545">
        <f>C545 * (1-D545) * IF(('Normalized Data'!E545-'Normalized Data'!C545)&gt;labeling!$V$6,1,0)</f>
        <v>0</v>
      </c>
      <c r="J545">
        <f>D545 * (1-C545) * IF(('Normalized Data'!C545-'Normalized Data'!E545)&gt;labeling!$W$6,1,0)</f>
        <v>0</v>
      </c>
      <c r="L545">
        <f>IF((E545+F545)=2,1,E545+F545)</f>
        <v>0</v>
      </c>
      <c r="N545">
        <f>H545 * L545</f>
        <v>0</v>
      </c>
      <c r="P545">
        <f t="shared" si="10"/>
        <v>0</v>
      </c>
      <c r="Q545" s="23"/>
    </row>
    <row r="546" spans="1:17">
      <c r="A546" s="11" t="s">
        <v>1103</v>
      </c>
      <c r="B546" s="11" t="s">
        <v>1104</v>
      </c>
      <c r="C546">
        <f>IF('Normalized Data'!E546&gt;labeling!$T$6,1,0)</f>
        <v>0</v>
      </c>
      <c r="D546">
        <f>IF('Normalized Data'!C546&gt;labeling!$U$6,1,0)</f>
        <v>0</v>
      </c>
      <c r="E546">
        <f>IF(('Normalized Data'!E546-'Normalized Data'!F546)&gt;labeling!$X$6,1,0) * labeling!C546</f>
        <v>0</v>
      </c>
      <c r="F546">
        <f>IF(('Normalized Data'!C546-'Normalized Data'!D546)&gt;labeling!$Y$6,1,0) * labeling!D546</f>
        <v>0</v>
      </c>
      <c r="H546">
        <f>C546 * (1-D546) * IF(('Normalized Data'!E546-'Normalized Data'!C546)&gt;labeling!$V$6,1,0)</f>
        <v>0</v>
      </c>
      <c r="J546">
        <f>D546 * (1-C546) * IF(('Normalized Data'!C546-'Normalized Data'!E546)&gt;labeling!$W$6,1,0)</f>
        <v>0</v>
      </c>
      <c r="L546">
        <f>IF((E546+F546)=2,1,E546+F546)</f>
        <v>0</v>
      </c>
      <c r="N546">
        <f>H546 * L546</f>
        <v>0</v>
      </c>
      <c r="P546">
        <f t="shared" si="10"/>
        <v>0</v>
      </c>
      <c r="Q546" s="23"/>
    </row>
    <row r="547" spans="1:17">
      <c r="A547" s="11" t="s">
        <v>1105</v>
      </c>
      <c r="B547" s="11" t="s">
        <v>1106</v>
      </c>
      <c r="C547">
        <f>IF('Normalized Data'!E547&gt;labeling!$T$6,1,0)</f>
        <v>0</v>
      </c>
      <c r="D547">
        <f>IF('Normalized Data'!C547&gt;labeling!$U$6,1,0)</f>
        <v>0</v>
      </c>
      <c r="E547">
        <f>IF(('Normalized Data'!E547-'Normalized Data'!F547)&gt;labeling!$X$6,1,0) * labeling!C547</f>
        <v>0</v>
      </c>
      <c r="F547">
        <f>IF(('Normalized Data'!C547-'Normalized Data'!D547)&gt;labeling!$Y$6,1,0) * labeling!D547</f>
        <v>0</v>
      </c>
      <c r="H547">
        <f>C547 * (1-D547) * IF(('Normalized Data'!E547-'Normalized Data'!C547)&gt;labeling!$V$6,1,0)</f>
        <v>0</v>
      </c>
      <c r="I547" s="19" t="s">
        <v>1168</v>
      </c>
      <c r="J547">
        <f>D547 * (1-C547) * IF(('Normalized Data'!C547-'Normalized Data'!E547)&gt;labeling!$W$6,1,0)</f>
        <v>0</v>
      </c>
      <c r="L547">
        <f>IF((E547+F547)=2,1,E547+F547)</f>
        <v>0</v>
      </c>
      <c r="N547">
        <f>H547 * L547</f>
        <v>0</v>
      </c>
      <c r="O547" s="24" t="s">
        <v>1170</v>
      </c>
      <c r="P547">
        <f t="shared" si="10"/>
        <v>0</v>
      </c>
      <c r="Q547" s="23"/>
    </row>
    <row r="548" spans="1:17">
      <c r="A548" s="11" t="s">
        <v>1107</v>
      </c>
      <c r="B548" s="11" t="s">
        <v>1108</v>
      </c>
      <c r="C548">
        <f>IF('Normalized Data'!E548&gt;labeling!$T$6,1,0)</f>
        <v>0</v>
      </c>
      <c r="D548">
        <f>IF('Normalized Data'!C548&gt;labeling!$U$6,1,0)</f>
        <v>0</v>
      </c>
      <c r="E548">
        <f>IF(('Normalized Data'!E548-'Normalized Data'!F548)&gt;labeling!$X$6,1,0) * labeling!C548</f>
        <v>0</v>
      </c>
      <c r="F548">
        <f>IF(('Normalized Data'!C548-'Normalized Data'!D548)&gt;labeling!$Y$6,1,0) * labeling!D548</f>
        <v>0</v>
      </c>
      <c r="H548">
        <f>C548 * (1-D548) * IF(('Normalized Data'!E548-'Normalized Data'!C548)&gt;labeling!$V$6,1,0)</f>
        <v>0</v>
      </c>
      <c r="J548">
        <f>D548 * (1-C548) * IF(('Normalized Data'!C548-'Normalized Data'!E548)&gt;labeling!$W$6,1,0)</f>
        <v>0</v>
      </c>
      <c r="L548">
        <f>IF((E548+F548)=2,1,E548+F548)</f>
        <v>0</v>
      </c>
      <c r="N548">
        <f>H548 * L548</f>
        <v>0</v>
      </c>
      <c r="P548">
        <f t="shared" si="10"/>
        <v>0</v>
      </c>
      <c r="Q548" s="23"/>
    </row>
    <row r="549" spans="1:17">
      <c r="A549" s="11" t="s">
        <v>1109</v>
      </c>
      <c r="B549" s="11" t="s">
        <v>1110</v>
      </c>
      <c r="C549">
        <f>IF('Normalized Data'!E549&gt;labeling!$T$6,1,0)</f>
        <v>0</v>
      </c>
      <c r="D549">
        <f>IF('Normalized Data'!C549&gt;labeling!$U$6,1,0)</f>
        <v>0</v>
      </c>
      <c r="E549">
        <f>IF(('Normalized Data'!E549-'Normalized Data'!F549)&gt;labeling!$X$6,1,0) * labeling!C549</f>
        <v>0</v>
      </c>
      <c r="F549">
        <f>IF(('Normalized Data'!C549-'Normalized Data'!D549)&gt;labeling!$Y$6,1,0) * labeling!D549</f>
        <v>0</v>
      </c>
      <c r="H549">
        <f>C549 * (1-D549) * IF(('Normalized Data'!E549-'Normalized Data'!C549)&gt;labeling!$V$6,1,0)</f>
        <v>0</v>
      </c>
      <c r="J549">
        <f>D549 * (1-C549) * IF(('Normalized Data'!C549-'Normalized Data'!E549)&gt;labeling!$W$6,1,0)</f>
        <v>0</v>
      </c>
      <c r="L549">
        <f>IF((E549+F549)=2,1,E549+F549)</f>
        <v>0</v>
      </c>
      <c r="N549">
        <f>H549 * L549</f>
        <v>0</v>
      </c>
      <c r="P549">
        <f t="shared" si="10"/>
        <v>0</v>
      </c>
      <c r="Q549" s="23"/>
    </row>
    <row r="550" spans="1:17">
      <c r="A550" s="11" t="s">
        <v>1111</v>
      </c>
      <c r="B550" s="11" t="s">
        <v>1112</v>
      </c>
      <c r="C550">
        <f>IF('Normalized Data'!E550&gt;labeling!$T$6,1,0)</f>
        <v>1</v>
      </c>
      <c r="D550">
        <f>IF('Normalized Data'!C550&gt;labeling!$U$6,1,0)</f>
        <v>1</v>
      </c>
      <c r="E550">
        <f>IF(('Normalized Data'!E550-'Normalized Data'!F550)&gt;labeling!$X$6,1,0) * labeling!C550</f>
        <v>0</v>
      </c>
      <c r="F550">
        <f>IF(('Normalized Data'!C550-'Normalized Data'!D550)&gt;labeling!$Y$6,1,0) * labeling!D550</f>
        <v>0</v>
      </c>
      <c r="H550">
        <f>C550 * (1-D550) * IF(('Normalized Data'!E550-'Normalized Data'!C550)&gt;labeling!$V$6,1,0)</f>
        <v>0</v>
      </c>
      <c r="J550">
        <f>D550 * (1-C550) * IF(('Normalized Data'!C550-'Normalized Data'!E550)&gt;labeling!$W$6,1,0)</f>
        <v>0</v>
      </c>
      <c r="L550">
        <f>IF((E550+F550)=2,1,E550+F550)</f>
        <v>0</v>
      </c>
      <c r="N550">
        <f>H550 * L550</f>
        <v>0</v>
      </c>
      <c r="P550">
        <f t="shared" si="10"/>
        <v>0</v>
      </c>
      <c r="Q550" s="23"/>
    </row>
    <row r="551" spans="1:17">
      <c r="A551" s="11" t="s">
        <v>1113</v>
      </c>
      <c r="B551" s="11" t="s">
        <v>1114</v>
      </c>
      <c r="C551">
        <f>IF('Normalized Data'!E551&gt;labeling!$T$6,1,0)</f>
        <v>0</v>
      </c>
      <c r="D551">
        <f>IF('Normalized Data'!C551&gt;labeling!$U$6,1,0)</f>
        <v>0</v>
      </c>
      <c r="E551">
        <f>IF(('Normalized Data'!E551-'Normalized Data'!F551)&gt;labeling!$X$6,1,0) * labeling!C551</f>
        <v>0</v>
      </c>
      <c r="F551">
        <f>IF(('Normalized Data'!C551-'Normalized Data'!D551)&gt;labeling!$Y$6,1,0) * labeling!D551</f>
        <v>0</v>
      </c>
      <c r="H551">
        <f>C551 * (1-D551) * IF(('Normalized Data'!E551-'Normalized Data'!C551)&gt;labeling!$V$6,1,0)</f>
        <v>0</v>
      </c>
      <c r="I551" s="19" t="s">
        <v>1168</v>
      </c>
      <c r="J551">
        <f>D551 * (1-C551) * IF(('Normalized Data'!C551-'Normalized Data'!E551)&gt;labeling!$W$6,1,0)</f>
        <v>0</v>
      </c>
      <c r="L551">
        <f>IF((E551+F551)=2,1,E551+F551)</f>
        <v>0</v>
      </c>
      <c r="N551">
        <f>H551 * L551</f>
        <v>0</v>
      </c>
      <c r="O551" s="24" t="s">
        <v>1173</v>
      </c>
      <c r="P551">
        <f t="shared" si="10"/>
        <v>0</v>
      </c>
      <c r="Q551" s="23"/>
    </row>
    <row r="552" spans="1:17">
      <c r="A552" s="11" t="s">
        <v>1115</v>
      </c>
      <c r="B552" s="11" t="s">
        <v>1116</v>
      </c>
      <c r="C552">
        <f>IF('Normalized Data'!E552&gt;labeling!$T$6,1,0)</f>
        <v>0</v>
      </c>
      <c r="D552">
        <f>IF('Normalized Data'!C552&gt;labeling!$U$6,1,0)</f>
        <v>0</v>
      </c>
      <c r="E552">
        <f>IF(('Normalized Data'!E552-'Normalized Data'!F552)&gt;labeling!$X$6,1,0) * labeling!C552</f>
        <v>0</v>
      </c>
      <c r="F552">
        <f>IF(('Normalized Data'!C552-'Normalized Data'!D552)&gt;labeling!$Y$6,1,0) * labeling!D552</f>
        <v>0</v>
      </c>
      <c r="H552">
        <f>C552 * (1-D552) * IF(('Normalized Data'!E552-'Normalized Data'!C552)&gt;labeling!$V$6,1,0)</f>
        <v>0</v>
      </c>
      <c r="J552">
        <f>D552 * (1-C552) * IF(('Normalized Data'!C552-'Normalized Data'!E552)&gt;labeling!$W$6,1,0)</f>
        <v>0</v>
      </c>
      <c r="L552">
        <f>IF((E552+F552)=2,1,E552+F552)</f>
        <v>0</v>
      </c>
      <c r="N552">
        <f>H552 * L552</f>
        <v>0</v>
      </c>
      <c r="P552">
        <f t="shared" si="10"/>
        <v>0</v>
      </c>
      <c r="Q552" s="23"/>
    </row>
    <row r="553" spans="1:17">
      <c r="A553" s="11" t="s">
        <v>1117</v>
      </c>
      <c r="B553" s="11" t="s">
        <v>1118</v>
      </c>
      <c r="C553">
        <f>IF('Normalized Data'!E553&gt;labeling!$T$6,1,0)</f>
        <v>0</v>
      </c>
      <c r="D553">
        <f>IF('Normalized Data'!C553&gt;labeling!$U$6,1,0)</f>
        <v>0</v>
      </c>
      <c r="E553">
        <f>IF(('Normalized Data'!E553-'Normalized Data'!F553)&gt;labeling!$X$6,1,0) * labeling!C553</f>
        <v>0</v>
      </c>
      <c r="F553">
        <f>IF(('Normalized Data'!C553-'Normalized Data'!D553)&gt;labeling!$Y$6,1,0) * labeling!D553</f>
        <v>0</v>
      </c>
      <c r="H553">
        <f>C553 * (1-D553) * IF(('Normalized Data'!E553-'Normalized Data'!C553)&gt;labeling!$V$6,1,0)</f>
        <v>0</v>
      </c>
      <c r="J553">
        <f>D553 * (1-C553) * IF(('Normalized Data'!C553-'Normalized Data'!E553)&gt;labeling!$W$6,1,0)</f>
        <v>0</v>
      </c>
      <c r="L553">
        <f>IF((E553+F553)=2,1,E553+F553)</f>
        <v>0</v>
      </c>
      <c r="N553">
        <f>H553 * L553</f>
        <v>0</v>
      </c>
      <c r="P553">
        <f t="shared" si="10"/>
        <v>0</v>
      </c>
      <c r="Q553" s="23"/>
    </row>
    <row r="554" spans="1:17">
      <c r="A554" s="11" t="s">
        <v>1119</v>
      </c>
      <c r="B554" s="11" t="s">
        <v>1120</v>
      </c>
      <c r="C554">
        <f>IF('Normalized Data'!E554&gt;labeling!$T$6,1,0)</f>
        <v>0</v>
      </c>
      <c r="D554">
        <f>IF('Normalized Data'!C554&gt;labeling!$U$6,1,0)</f>
        <v>0</v>
      </c>
      <c r="E554">
        <f>IF(('Normalized Data'!E554-'Normalized Data'!F554)&gt;labeling!$X$6,1,0) * labeling!C554</f>
        <v>0</v>
      </c>
      <c r="F554">
        <f>IF(('Normalized Data'!C554-'Normalized Data'!D554)&gt;labeling!$Y$6,1,0) * labeling!D554</f>
        <v>0</v>
      </c>
      <c r="H554">
        <f>C554 * (1-D554) * IF(('Normalized Data'!E554-'Normalized Data'!C554)&gt;labeling!$V$6,1,0)</f>
        <v>0</v>
      </c>
      <c r="J554">
        <f>D554 * (1-C554) * IF(('Normalized Data'!C554-'Normalized Data'!E554)&gt;labeling!$W$6,1,0)</f>
        <v>0</v>
      </c>
      <c r="L554">
        <f>IF((E554+F554)=2,1,E554+F554)</f>
        <v>0</v>
      </c>
      <c r="N554">
        <f>H554 * L554</f>
        <v>0</v>
      </c>
      <c r="P554">
        <f t="shared" si="10"/>
        <v>0</v>
      </c>
      <c r="Q554" s="23"/>
    </row>
    <row r="555" spans="1:17">
      <c r="A555" s="11" t="s">
        <v>1121</v>
      </c>
      <c r="B555" s="11" t="s">
        <v>1122</v>
      </c>
      <c r="C555">
        <f>IF('Normalized Data'!E555&gt;labeling!$T$6,1,0)</f>
        <v>0</v>
      </c>
      <c r="D555">
        <f>IF('Normalized Data'!C555&gt;labeling!$U$6,1,0)</f>
        <v>0</v>
      </c>
      <c r="E555">
        <f>IF(('Normalized Data'!E555-'Normalized Data'!F555)&gt;labeling!$X$6,1,0) * labeling!C555</f>
        <v>0</v>
      </c>
      <c r="F555">
        <f>IF(('Normalized Data'!C555-'Normalized Data'!D555)&gt;labeling!$Y$6,1,0) * labeling!D555</f>
        <v>0</v>
      </c>
      <c r="H555">
        <f>C555 * (1-D555) * IF(('Normalized Data'!E555-'Normalized Data'!C555)&gt;labeling!$V$6,1,0)</f>
        <v>0</v>
      </c>
      <c r="J555">
        <f>D555 * (1-C555) * IF(('Normalized Data'!C555-'Normalized Data'!E555)&gt;labeling!$W$6,1,0)</f>
        <v>0</v>
      </c>
      <c r="L555">
        <f>IF((E555+F555)=2,1,E555+F555)</f>
        <v>0</v>
      </c>
      <c r="N555">
        <f>H555 * L555</f>
        <v>0</v>
      </c>
      <c r="P555">
        <f t="shared" si="10"/>
        <v>0</v>
      </c>
      <c r="Q555" s="23"/>
    </row>
    <row r="556" spans="1:17">
      <c r="A556" s="11" t="s">
        <v>1123</v>
      </c>
      <c r="B556" s="11" t="s">
        <v>1124</v>
      </c>
      <c r="C556">
        <f>IF('Normalized Data'!E556&gt;labeling!$T$6,1,0)</f>
        <v>0</v>
      </c>
      <c r="D556">
        <f>IF('Normalized Data'!C556&gt;labeling!$U$6,1,0)</f>
        <v>0</v>
      </c>
      <c r="E556">
        <f>IF(('Normalized Data'!E556-'Normalized Data'!F556)&gt;labeling!$X$6,1,0) * labeling!C556</f>
        <v>0</v>
      </c>
      <c r="F556">
        <f>IF(('Normalized Data'!C556-'Normalized Data'!D556)&gt;labeling!$Y$6,1,0) * labeling!D556</f>
        <v>0</v>
      </c>
      <c r="H556">
        <f>C556 * (1-D556) * IF(('Normalized Data'!E556-'Normalized Data'!C556)&gt;labeling!$V$6,1,0)</f>
        <v>0</v>
      </c>
      <c r="J556">
        <f>D556 * (1-C556) * IF(('Normalized Data'!C556-'Normalized Data'!E556)&gt;labeling!$W$6,1,0)</f>
        <v>0</v>
      </c>
      <c r="L556">
        <f>IF((E556+F556)=2,1,E556+F556)</f>
        <v>0</v>
      </c>
      <c r="N556">
        <f>H556 * L556</f>
        <v>0</v>
      </c>
      <c r="P556">
        <f t="shared" si="10"/>
        <v>0</v>
      </c>
      <c r="Q556" s="23"/>
    </row>
    <row r="557" spans="1:17">
      <c r="A557" s="11" t="s">
        <v>1125</v>
      </c>
      <c r="B557" s="11" t="s">
        <v>1126</v>
      </c>
      <c r="C557">
        <f>IF('Normalized Data'!E557&gt;labeling!$T$6,1,0)</f>
        <v>0</v>
      </c>
      <c r="D557">
        <f>IF('Normalized Data'!C557&gt;labeling!$U$6,1,0)</f>
        <v>1</v>
      </c>
      <c r="E557">
        <f>IF(('Normalized Data'!E557-'Normalized Data'!F557)&gt;labeling!$X$6,1,0) * labeling!C557</f>
        <v>0</v>
      </c>
      <c r="F557">
        <f>IF(('Normalized Data'!C557-'Normalized Data'!D557)&gt;labeling!$Y$6,1,0) * labeling!D557</f>
        <v>0</v>
      </c>
      <c r="H557">
        <f>C557 * (1-D557) * IF(('Normalized Data'!E557-'Normalized Data'!C557)&gt;labeling!$V$6,1,0)</f>
        <v>0</v>
      </c>
      <c r="J557">
        <f>D557 * (1-C557) * IF(('Normalized Data'!C557-'Normalized Data'!E557)&gt;labeling!$W$6,1,0)</f>
        <v>1</v>
      </c>
      <c r="K557" s="18"/>
      <c r="L557">
        <f>IF((E557+F557)=2,1,E557+F557)</f>
        <v>0</v>
      </c>
      <c r="N557">
        <f>H557 * L557</f>
        <v>0</v>
      </c>
      <c r="P557">
        <f t="shared" si="10"/>
        <v>0</v>
      </c>
      <c r="Q557" s="23"/>
    </row>
    <row r="558" spans="1:17">
      <c r="A558" s="11" t="s">
        <v>1127</v>
      </c>
      <c r="B558" s="11" t="s">
        <v>1128</v>
      </c>
      <c r="C558">
        <f>IF('Normalized Data'!E558&gt;labeling!$T$6,1,0)</f>
        <v>0</v>
      </c>
      <c r="D558">
        <f>IF('Normalized Data'!C558&gt;labeling!$U$6,1,0)</f>
        <v>0</v>
      </c>
      <c r="E558">
        <f>IF(('Normalized Data'!E558-'Normalized Data'!F558)&gt;labeling!$X$6,1,0) * labeling!C558</f>
        <v>0</v>
      </c>
      <c r="F558">
        <f>IF(('Normalized Data'!C558-'Normalized Data'!D558)&gt;labeling!$Y$6,1,0) * labeling!D558</f>
        <v>0</v>
      </c>
      <c r="H558">
        <f>C558 * (1-D558) * IF(('Normalized Data'!E558-'Normalized Data'!C558)&gt;labeling!$V$6,1,0)</f>
        <v>0</v>
      </c>
      <c r="J558">
        <f>D558 * (1-C558) * IF(('Normalized Data'!C558-'Normalized Data'!E558)&gt;labeling!$W$6,1,0)</f>
        <v>0</v>
      </c>
      <c r="L558">
        <f>IF((E558+F558)=2,1,E558+F558)</f>
        <v>0</v>
      </c>
      <c r="N558">
        <f>H558 * L558</f>
        <v>0</v>
      </c>
      <c r="P558">
        <f t="shared" si="10"/>
        <v>0</v>
      </c>
      <c r="Q558" s="23"/>
    </row>
    <row r="559" spans="1:17">
      <c r="A559" s="11" t="s">
        <v>1129</v>
      </c>
      <c r="B559" s="11" t="s">
        <v>1130</v>
      </c>
      <c r="C559">
        <f>IF('Normalized Data'!E559&gt;labeling!$T$6,1,0)</f>
        <v>0</v>
      </c>
      <c r="D559">
        <f>IF('Normalized Data'!C559&gt;labeling!$U$6,1,0)</f>
        <v>0</v>
      </c>
      <c r="E559">
        <f>IF(('Normalized Data'!E559-'Normalized Data'!F559)&gt;labeling!$X$6,1,0) * labeling!C559</f>
        <v>0</v>
      </c>
      <c r="F559">
        <f>IF(('Normalized Data'!C559-'Normalized Data'!D559)&gt;labeling!$Y$6,1,0) * labeling!D559</f>
        <v>0</v>
      </c>
      <c r="H559">
        <f>C559 * (1-D559) * IF(('Normalized Data'!E559-'Normalized Data'!C559)&gt;labeling!$V$6,1,0)</f>
        <v>0</v>
      </c>
      <c r="J559">
        <f>D559 * (1-C559) * IF(('Normalized Data'!C559-'Normalized Data'!E559)&gt;labeling!$W$6,1,0)</f>
        <v>0</v>
      </c>
      <c r="L559">
        <f>IF((E559+F559)=2,1,E559+F559)</f>
        <v>0</v>
      </c>
      <c r="N559">
        <f>H559 * L559</f>
        <v>0</v>
      </c>
      <c r="P559">
        <f t="shared" si="10"/>
        <v>0</v>
      </c>
      <c r="Q559" s="23"/>
    </row>
    <row r="560" spans="1:17">
      <c r="A560" s="11" t="s">
        <v>1131</v>
      </c>
      <c r="B560" s="11" t="s">
        <v>1132</v>
      </c>
      <c r="C560">
        <f>IF('Normalized Data'!E560&gt;labeling!$T$6,1,0)</f>
        <v>1</v>
      </c>
      <c r="D560">
        <f>IF('Normalized Data'!C560&gt;labeling!$U$6,1,0)</f>
        <v>1</v>
      </c>
      <c r="E560">
        <f>IF(('Normalized Data'!E560-'Normalized Data'!F560)&gt;labeling!$X$6,1,0) * labeling!C560</f>
        <v>0</v>
      </c>
      <c r="F560">
        <f>IF(('Normalized Data'!C560-'Normalized Data'!D560)&gt;labeling!$Y$6,1,0) * labeling!D560</f>
        <v>0</v>
      </c>
      <c r="H560">
        <f>C560 * (1-D560) * IF(('Normalized Data'!E560-'Normalized Data'!C560)&gt;labeling!$V$6,1,0)</f>
        <v>0</v>
      </c>
      <c r="J560">
        <f>D560 * (1-C560) * IF(('Normalized Data'!C560-'Normalized Data'!E560)&gt;labeling!$W$6,1,0)</f>
        <v>0</v>
      </c>
      <c r="L560">
        <f>IF((E560+F560)=2,1,E560+F560)</f>
        <v>0</v>
      </c>
      <c r="N560">
        <f>H560 * L560</f>
        <v>0</v>
      </c>
      <c r="P560">
        <f t="shared" si="10"/>
        <v>0</v>
      </c>
      <c r="Q560" s="23"/>
    </row>
    <row r="561" spans="1:17">
      <c r="A561" s="11" t="s">
        <v>1133</v>
      </c>
      <c r="B561" s="11" t="s">
        <v>1134</v>
      </c>
      <c r="C561">
        <f>IF('Normalized Data'!E561&gt;labeling!$T$6,1,0)</f>
        <v>1</v>
      </c>
      <c r="D561">
        <f>IF('Normalized Data'!C561&gt;labeling!$U$6,1,0)</f>
        <v>1</v>
      </c>
      <c r="E561">
        <f>IF(('Normalized Data'!E561-'Normalized Data'!F561)&gt;labeling!$X$6,1,0) * labeling!C561</f>
        <v>0</v>
      </c>
      <c r="F561">
        <f>IF(('Normalized Data'!C561-'Normalized Data'!D561)&gt;labeling!$Y$6,1,0) * labeling!D561</f>
        <v>1</v>
      </c>
      <c r="H561">
        <f>C561 * (1-D561) * IF(('Normalized Data'!E561-'Normalized Data'!C561)&gt;labeling!$V$6,1,0)</f>
        <v>0</v>
      </c>
      <c r="J561">
        <f>D561 * (1-C561) * IF(('Normalized Data'!C561-'Normalized Data'!E561)&gt;labeling!$W$6,1,0)</f>
        <v>0</v>
      </c>
      <c r="L561">
        <f>IF((E561+F561)=2,1,E561+F561)</f>
        <v>1</v>
      </c>
      <c r="N561">
        <f>H561 * L561</f>
        <v>0</v>
      </c>
      <c r="P561">
        <f t="shared" si="10"/>
        <v>0</v>
      </c>
      <c r="Q561" s="23"/>
    </row>
    <row r="562" spans="1:17">
      <c r="A562" s="11" t="s">
        <v>1135</v>
      </c>
      <c r="B562" s="11" t="s">
        <v>1136</v>
      </c>
      <c r="C562">
        <f>IF('Normalized Data'!E562&gt;labeling!$T$6,1,0)</f>
        <v>1</v>
      </c>
      <c r="D562">
        <f>IF('Normalized Data'!C562&gt;labeling!$U$6,1,0)</f>
        <v>1</v>
      </c>
      <c r="E562">
        <f>IF(('Normalized Data'!E562-'Normalized Data'!F562)&gt;labeling!$X$6,1,0) * labeling!C562</f>
        <v>0</v>
      </c>
      <c r="F562">
        <f>IF(('Normalized Data'!C562-'Normalized Data'!D562)&gt;labeling!$Y$6,1,0) * labeling!D562</f>
        <v>0</v>
      </c>
      <c r="H562">
        <f>C562 * (1-D562) * IF(('Normalized Data'!E562-'Normalized Data'!C562)&gt;labeling!$V$6,1,0)</f>
        <v>0</v>
      </c>
      <c r="J562">
        <f>D562 * (1-C562) * IF(('Normalized Data'!C562-'Normalized Data'!E562)&gt;labeling!$W$6,1,0)</f>
        <v>0</v>
      </c>
      <c r="K562" s="19" t="s">
        <v>1168</v>
      </c>
      <c r="L562">
        <f>IF((E562+F562)=2,1,E562+F562)</f>
        <v>0</v>
      </c>
      <c r="N562">
        <f>H562 * L562</f>
        <v>0</v>
      </c>
      <c r="P562">
        <f t="shared" si="10"/>
        <v>0</v>
      </c>
      <c r="Q562" s="26" t="s">
        <v>1170</v>
      </c>
    </row>
    <row r="563" spans="1:17">
      <c r="A563" s="11" t="s">
        <v>1137</v>
      </c>
      <c r="B563" s="11" t="s">
        <v>1138</v>
      </c>
      <c r="C563">
        <f>IF('Normalized Data'!E563&gt;labeling!$T$6,1,0)</f>
        <v>1</v>
      </c>
      <c r="D563">
        <f>IF('Normalized Data'!C563&gt;labeling!$U$6,1,0)</f>
        <v>0</v>
      </c>
      <c r="E563">
        <f>IF(('Normalized Data'!E563-'Normalized Data'!F563)&gt;labeling!$X$6,1,0) * labeling!C563</f>
        <v>0</v>
      </c>
      <c r="F563">
        <f>IF(('Normalized Data'!C563-'Normalized Data'!D563)&gt;labeling!$Y$6,1,0) * labeling!D563</f>
        <v>0</v>
      </c>
      <c r="H563">
        <f>C563 * (1-D563) * IF(('Normalized Data'!E563-'Normalized Data'!C563)&gt;labeling!$V$6,1,0)</f>
        <v>1</v>
      </c>
      <c r="I563" s="15"/>
      <c r="J563">
        <f>D563 * (1-C563) * IF(('Normalized Data'!C563-'Normalized Data'!E563)&gt;labeling!$W$6,1,0)</f>
        <v>0</v>
      </c>
      <c r="L563">
        <f>IF((E563+F563)=2,1,E563+F563)</f>
        <v>0</v>
      </c>
      <c r="N563">
        <f>H563 * L563</f>
        <v>0</v>
      </c>
      <c r="P563">
        <f t="shared" si="10"/>
        <v>0</v>
      </c>
      <c r="Q563" s="23"/>
    </row>
    <row r="564" spans="1:17">
      <c r="A564" s="11" t="s">
        <v>1139</v>
      </c>
      <c r="B564" s="11" t="s">
        <v>1140</v>
      </c>
      <c r="C564">
        <f>IF('Normalized Data'!E564&gt;labeling!$T$6,1,0)</f>
        <v>0</v>
      </c>
      <c r="D564">
        <f>IF('Normalized Data'!C564&gt;labeling!$U$6,1,0)</f>
        <v>0</v>
      </c>
      <c r="E564">
        <f>IF(('Normalized Data'!E564-'Normalized Data'!F564)&gt;labeling!$X$6,1,0) * labeling!C564</f>
        <v>0</v>
      </c>
      <c r="F564">
        <f>IF(('Normalized Data'!C564-'Normalized Data'!D564)&gt;labeling!$Y$6,1,0) * labeling!D564</f>
        <v>0</v>
      </c>
      <c r="H564">
        <f>C564 * (1-D564) * IF(('Normalized Data'!E564-'Normalized Data'!C564)&gt;labeling!$V$6,1,0)</f>
        <v>0</v>
      </c>
      <c r="J564">
        <f>D564 * (1-C564) * IF(('Normalized Data'!C564-'Normalized Data'!E564)&gt;labeling!$W$6,1,0)</f>
        <v>0</v>
      </c>
      <c r="L564">
        <f>IF((E564+F564)=2,1,E564+F564)</f>
        <v>0</v>
      </c>
      <c r="N564">
        <f>H564 * L564</f>
        <v>0</v>
      </c>
      <c r="P564">
        <f t="shared" si="10"/>
        <v>0</v>
      </c>
      <c r="Q564" s="23"/>
    </row>
    <row r="565" spans="1:17">
      <c r="A565" s="11" t="s">
        <v>1141</v>
      </c>
      <c r="B565" s="11" t="s">
        <v>1142</v>
      </c>
      <c r="C565">
        <f>IF('Normalized Data'!E565&gt;labeling!$T$6,1,0)</f>
        <v>0</v>
      </c>
      <c r="D565">
        <f>IF('Normalized Data'!C565&gt;labeling!$U$6,1,0)</f>
        <v>0</v>
      </c>
      <c r="E565">
        <f>IF(('Normalized Data'!E565-'Normalized Data'!F565)&gt;labeling!$X$6,1,0) * labeling!C565</f>
        <v>0</v>
      </c>
      <c r="F565">
        <f>IF(('Normalized Data'!C565-'Normalized Data'!D565)&gt;labeling!$Y$6,1,0) * labeling!D565</f>
        <v>0</v>
      </c>
      <c r="H565">
        <f>C565 * (1-D565) * IF(('Normalized Data'!E565-'Normalized Data'!C565)&gt;labeling!$V$6,1,0)</f>
        <v>0</v>
      </c>
      <c r="J565">
        <f>D565 * (1-C565) * IF(('Normalized Data'!C565-'Normalized Data'!E565)&gt;labeling!$W$6,1,0)</f>
        <v>0</v>
      </c>
      <c r="L565">
        <f>IF((E565+F565)=2,1,E565+F565)</f>
        <v>0</v>
      </c>
      <c r="N565">
        <f>H565 * L565</f>
        <v>0</v>
      </c>
      <c r="P565">
        <f t="shared" si="10"/>
        <v>0</v>
      </c>
      <c r="Q565" s="23"/>
    </row>
    <row r="566" spans="1:17">
      <c r="A566" s="11" t="s">
        <v>1143</v>
      </c>
      <c r="B566" s="11" t="s">
        <v>1144</v>
      </c>
      <c r="C566">
        <f>IF('Normalized Data'!E566&gt;labeling!$T$6,1,0)</f>
        <v>0</v>
      </c>
      <c r="D566">
        <f>IF('Normalized Data'!C566&gt;labeling!$U$6,1,0)</f>
        <v>0</v>
      </c>
      <c r="E566">
        <f>IF(('Normalized Data'!E566-'Normalized Data'!F566)&gt;labeling!$X$6,1,0) * labeling!C566</f>
        <v>0</v>
      </c>
      <c r="F566">
        <f>IF(('Normalized Data'!C566-'Normalized Data'!D566)&gt;labeling!$Y$6,1,0) * labeling!D566</f>
        <v>0</v>
      </c>
      <c r="H566">
        <f>C566 * (1-D566) * IF(('Normalized Data'!E566-'Normalized Data'!C566)&gt;labeling!$V$6,1,0)</f>
        <v>0</v>
      </c>
      <c r="J566">
        <f>D566 * (1-C566) * IF(('Normalized Data'!C566-'Normalized Data'!E566)&gt;labeling!$W$6,1,0)</f>
        <v>0</v>
      </c>
      <c r="L566">
        <f>IF((E566+F566)=2,1,E566+F566)</f>
        <v>0</v>
      </c>
      <c r="N566">
        <f>H566 * L566</f>
        <v>0</v>
      </c>
      <c r="P566">
        <f t="shared" si="10"/>
        <v>0</v>
      </c>
      <c r="Q566" s="23"/>
    </row>
    <row r="567" spans="1:17">
      <c r="A567" s="11" t="s">
        <v>1145</v>
      </c>
      <c r="B567" s="11" t="s">
        <v>1146</v>
      </c>
      <c r="C567">
        <f>IF('Normalized Data'!E567&gt;labeling!$T$6,1,0)</f>
        <v>1</v>
      </c>
      <c r="D567">
        <f>IF('Normalized Data'!C567&gt;labeling!$U$6,1,0)</f>
        <v>1</v>
      </c>
      <c r="E567">
        <f>IF(('Normalized Data'!E567-'Normalized Data'!F567)&gt;labeling!$X$6,1,0) * labeling!C567</f>
        <v>0</v>
      </c>
      <c r="F567">
        <f>IF(('Normalized Data'!C567-'Normalized Data'!D567)&gt;labeling!$Y$6,1,0) * labeling!D567</f>
        <v>0</v>
      </c>
      <c r="H567">
        <f>C567 * (1-D567) * IF(('Normalized Data'!E567-'Normalized Data'!C567)&gt;labeling!$V$6,1,0)</f>
        <v>0</v>
      </c>
      <c r="J567">
        <f>D567 * (1-C567) * IF(('Normalized Data'!C567-'Normalized Data'!E567)&gt;labeling!$W$6,1,0)</f>
        <v>0</v>
      </c>
      <c r="L567">
        <f>IF((E567+F567)=2,1,E567+F567)</f>
        <v>0</v>
      </c>
      <c r="N567">
        <f>H567 * L567</f>
        <v>0</v>
      </c>
      <c r="P567">
        <f t="shared" si="10"/>
        <v>0</v>
      </c>
      <c r="Q567" s="23"/>
    </row>
    <row r="568" spans="1:17">
      <c r="A568" s="11" t="s">
        <v>1147</v>
      </c>
      <c r="B568" s="11" t="s">
        <v>1148</v>
      </c>
      <c r="C568">
        <f>IF('Normalized Data'!E568&gt;labeling!$T$6,1,0)</f>
        <v>1</v>
      </c>
      <c r="D568">
        <f>IF('Normalized Data'!C568&gt;labeling!$U$6,1,0)</f>
        <v>1</v>
      </c>
      <c r="E568">
        <f>IF(('Normalized Data'!E568-'Normalized Data'!F568)&gt;labeling!$X$6,1,0) * labeling!C568</f>
        <v>0</v>
      </c>
      <c r="F568">
        <f>IF(('Normalized Data'!C568-'Normalized Data'!D568)&gt;labeling!$Y$6,1,0) * labeling!D568</f>
        <v>0</v>
      </c>
      <c r="H568">
        <f>C568 * (1-D568) * IF(('Normalized Data'!E568-'Normalized Data'!C568)&gt;labeling!$V$6,1,0)</f>
        <v>0</v>
      </c>
      <c r="J568">
        <f>D568 * (1-C568) * IF(('Normalized Data'!C568-'Normalized Data'!E568)&gt;labeling!$W$6,1,0)</f>
        <v>0</v>
      </c>
      <c r="L568">
        <f>IF((E568+F568)=2,1,E568+F568)</f>
        <v>0</v>
      </c>
      <c r="N568">
        <f>H568 * L568</f>
        <v>0</v>
      </c>
      <c r="P568">
        <f t="shared" si="10"/>
        <v>0</v>
      </c>
      <c r="Q568" s="23"/>
    </row>
    <row r="569" spans="1:17">
      <c r="A569" s="11" t="s">
        <v>1149</v>
      </c>
      <c r="B569" s="11" t="s">
        <v>1150</v>
      </c>
      <c r="C569">
        <f>IF('Normalized Data'!E569&gt;labeling!$T$6,1,0)</f>
        <v>1</v>
      </c>
      <c r="D569">
        <f>IF('Normalized Data'!C569&gt;labeling!$U$6,1,0)</f>
        <v>0</v>
      </c>
      <c r="E569">
        <f>IF(('Normalized Data'!E569-'Normalized Data'!F569)&gt;labeling!$X$6,1,0) * labeling!C569</f>
        <v>1</v>
      </c>
      <c r="F569">
        <f>IF(('Normalized Data'!C569-'Normalized Data'!D569)&gt;labeling!$Y$6,1,0) * labeling!D569</f>
        <v>0</v>
      </c>
      <c r="H569">
        <f>C569 * (1-D569) * IF(('Normalized Data'!E569-'Normalized Data'!C569)&gt;labeling!$V$6,1,0)</f>
        <v>1</v>
      </c>
      <c r="I569" s="18"/>
      <c r="J569">
        <f>D569 * (1-C569) * IF(('Normalized Data'!C569-'Normalized Data'!E569)&gt;labeling!$W$6,1,0)</f>
        <v>0</v>
      </c>
      <c r="L569">
        <f>IF((E569+F569)=2,1,E569+F569)</f>
        <v>1</v>
      </c>
      <c r="N569">
        <f>H569 * L569</f>
        <v>1</v>
      </c>
      <c r="O569" s="18"/>
      <c r="P569">
        <f t="shared" si="10"/>
        <v>0</v>
      </c>
      <c r="Q569" s="23"/>
    </row>
    <row r="570" spans="1:17">
      <c r="A570" s="11" t="s">
        <v>1151</v>
      </c>
      <c r="B570" s="11" t="s">
        <v>1152</v>
      </c>
      <c r="C570">
        <f>IF('Normalized Data'!E570&gt;labeling!$T$6,1,0)</f>
        <v>1</v>
      </c>
      <c r="D570">
        <f>IF('Normalized Data'!C570&gt;labeling!$U$6,1,0)</f>
        <v>0</v>
      </c>
      <c r="E570">
        <f>IF(('Normalized Data'!E570-'Normalized Data'!F570)&gt;labeling!$X$6,1,0) * labeling!C570</f>
        <v>1</v>
      </c>
      <c r="F570">
        <f>IF(('Normalized Data'!C570-'Normalized Data'!D570)&gt;labeling!$Y$6,1,0) * labeling!D570</f>
        <v>0</v>
      </c>
      <c r="H570">
        <f>C570 * (1-D570) * IF(('Normalized Data'!E570-'Normalized Data'!C570)&gt;labeling!$V$6,1,0)</f>
        <v>1</v>
      </c>
      <c r="I570" s="18"/>
      <c r="J570">
        <f>D570 * (1-C570) * IF(('Normalized Data'!C570-'Normalized Data'!E570)&gt;labeling!$W$6,1,0)</f>
        <v>0</v>
      </c>
      <c r="L570">
        <f>IF((E570+F570)=2,1,E570+F570)</f>
        <v>1</v>
      </c>
      <c r="N570">
        <f>H570 * L570</f>
        <v>1</v>
      </c>
      <c r="O570" s="18"/>
      <c r="P570">
        <f t="shared" si="10"/>
        <v>0</v>
      </c>
      <c r="Q570" s="23"/>
    </row>
    <row r="571" spans="1:17">
      <c r="A571" s="11" t="s">
        <v>1153</v>
      </c>
      <c r="B571" s="11" t="s">
        <v>1154</v>
      </c>
      <c r="C571">
        <f>IF('Normalized Data'!E571&gt;labeling!$T$6,1,0)</f>
        <v>1</v>
      </c>
      <c r="D571">
        <f>IF('Normalized Data'!C571&gt;labeling!$U$6,1,0)</f>
        <v>0</v>
      </c>
      <c r="E571">
        <f>IF(('Normalized Data'!E571-'Normalized Data'!F571)&gt;labeling!$X$6,1,0) * labeling!C571</f>
        <v>0</v>
      </c>
      <c r="F571">
        <f>IF(('Normalized Data'!C571-'Normalized Data'!D571)&gt;labeling!$Y$6,1,0) * labeling!D571</f>
        <v>0</v>
      </c>
      <c r="H571">
        <f>C571 * (1-D571) * IF(('Normalized Data'!E571-'Normalized Data'!C571)&gt;labeling!$V$6,1,0)</f>
        <v>1</v>
      </c>
      <c r="I571" s="18"/>
      <c r="J571">
        <f>D571 * (1-C571) * IF(('Normalized Data'!C571-'Normalized Data'!E571)&gt;labeling!$W$6,1,0)</f>
        <v>0</v>
      </c>
      <c r="L571">
        <f>IF((E571+F571)=2,1,E571+F571)</f>
        <v>0</v>
      </c>
      <c r="N571">
        <f>H571 * L571</f>
        <v>0</v>
      </c>
      <c r="P571">
        <f t="shared" si="10"/>
        <v>0</v>
      </c>
      <c r="Q571" s="23"/>
    </row>
    <row r="572" spans="1:17">
      <c r="A572" s="11" t="s">
        <v>1155</v>
      </c>
      <c r="B572" s="11" t="s">
        <v>1156</v>
      </c>
      <c r="C572">
        <f>IF('Normalized Data'!E572&gt;labeling!$T$6,1,0)</f>
        <v>0</v>
      </c>
      <c r="D572">
        <f>IF('Normalized Data'!C572&gt;labeling!$U$6,1,0)</f>
        <v>0</v>
      </c>
      <c r="E572">
        <f>IF(('Normalized Data'!E572-'Normalized Data'!F572)&gt;labeling!$X$6,1,0) * labeling!C572</f>
        <v>0</v>
      </c>
      <c r="F572">
        <f>IF(('Normalized Data'!C572-'Normalized Data'!D572)&gt;labeling!$Y$6,1,0) * labeling!D572</f>
        <v>0</v>
      </c>
      <c r="H572">
        <f>C572 * (1-D572) * IF(('Normalized Data'!E572-'Normalized Data'!C572)&gt;labeling!$V$6,1,0)</f>
        <v>0</v>
      </c>
      <c r="J572">
        <f>D572 * (1-C572) * IF(('Normalized Data'!C572-'Normalized Data'!E572)&gt;labeling!$W$6,1,0)</f>
        <v>0</v>
      </c>
      <c r="L572">
        <f>IF((E572+F572)=2,1,E572+F572)</f>
        <v>0</v>
      </c>
      <c r="N572">
        <f>H572 * L572</f>
        <v>0</v>
      </c>
      <c r="P572">
        <f t="shared" si="10"/>
        <v>0</v>
      </c>
      <c r="Q572" s="23"/>
    </row>
    <row r="573" spans="1:17">
      <c r="A573" s="11" t="s">
        <v>1157</v>
      </c>
      <c r="B573" s="11" t="s">
        <v>1158</v>
      </c>
      <c r="C573">
        <f>IF('Normalized Data'!E573&gt;labeling!$T$6,1,0)</f>
        <v>0</v>
      </c>
      <c r="D573">
        <f>IF('Normalized Data'!C573&gt;labeling!$U$6,1,0)</f>
        <v>0</v>
      </c>
      <c r="E573">
        <f>IF(('Normalized Data'!E573-'Normalized Data'!F573)&gt;labeling!$X$6,1,0) * labeling!C573</f>
        <v>0</v>
      </c>
      <c r="F573">
        <f>IF(('Normalized Data'!C573-'Normalized Data'!D573)&gt;labeling!$Y$6,1,0) * labeling!D573</f>
        <v>0</v>
      </c>
      <c r="H573">
        <f>C573 * (1-D573) * IF(('Normalized Data'!E573-'Normalized Data'!C573)&gt;labeling!$V$6,1,0)</f>
        <v>0</v>
      </c>
      <c r="J573">
        <f>D573 * (1-C573) * IF(('Normalized Data'!C573-'Normalized Data'!E573)&gt;labeling!$W$6,1,0)</f>
        <v>0</v>
      </c>
      <c r="L573">
        <f>IF((E573+F573)=2,1,E573+F573)</f>
        <v>0</v>
      </c>
      <c r="N573">
        <f>H573 * L573</f>
        <v>0</v>
      </c>
      <c r="P573">
        <f t="shared" si="10"/>
        <v>0</v>
      </c>
      <c r="Q573" s="23"/>
    </row>
  </sheetData>
  <conditionalFormatting sqref="H4:H573">
    <cfRule type="cellIs" dxfId="6" priority="4" operator="equal">
      <formula>1</formula>
    </cfRule>
  </conditionalFormatting>
  <conditionalFormatting sqref="J4:J573">
    <cfRule type="cellIs" dxfId="5" priority="3" operator="equal">
      <formula>1</formula>
    </cfRule>
  </conditionalFormatting>
  <conditionalFormatting sqref="N4:N573">
    <cfRule type="cellIs" dxfId="3" priority="2" operator="equal">
      <formula>1</formula>
    </cfRule>
  </conditionalFormatting>
  <conditionalFormatting sqref="P4:P573">
    <cfRule type="cellIs" dxfId="1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Normalized Data</vt:lpstr>
      <vt:lpstr>labeling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 Wang</dc:creator>
  <cp:lastModifiedBy>Jialei Wang</cp:lastModifiedBy>
  <dcterms:created xsi:type="dcterms:W3CDTF">2014-06-17T02:24:47Z</dcterms:created>
  <dcterms:modified xsi:type="dcterms:W3CDTF">2014-06-17T06:07:12Z</dcterms:modified>
</cp:coreProperties>
</file>