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hafizhussin/Desktop/ShinyProjectUM/"/>
    </mc:Choice>
  </mc:AlternateContent>
  <bookViews>
    <workbookView xWindow="0" yWindow="460" windowWidth="25600" windowHeight="14520" tabRatio="500" activeTab="1"/>
  </bookViews>
  <sheets>
    <sheet name="ALL" sheetId="3" r:id="rId1"/>
    <sheet name="Overall" sheetId="4" r:id="rId2"/>
    <sheet name="state" sheetId="5" r:id="rId3"/>
    <sheet name="2016" sheetId="1" r:id="rId4"/>
    <sheet name="2017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4" l="1"/>
  <c r="C4" i="4"/>
  <c r="B4" i="4"/>
</calcChain>
</file>

<file path=xl/sharedStrings.xml><?xml version="1.0" encoding="utf-8"?>
<sst xmlns="http://schemas.openxmlformats.org/spreadsheetml/2006/main" count="253" uniqueCount="133">
  <si>
    <t>UNIVERSITY</t>
  </si>
  <si>
    <t>MALE_2016</t>
  </si>
  <si>
    <t>FEMALE_2016</t>
  </si>
  <si>
    <t>PHD_2016</t>
  </si>
  <si>
    <t>BACHELOR_2016</t>
  </si>
  <si>
    <t>DIPLOMA_2016</t>
  </si>
  <si>
    <t>MALAYSIAN_STUDENT_2016</t>
  </si>
  <si>
    <t>INTERNATIONAL_STUDENT_2016</t>
  </si>
  <si>
    <t>HEARING_DIS_2016</t>
  </si>
  <si>
    <t>SPEECH_DIS_2016</t>
  </si>
  <si>
    <t>LEGS_DIS_2016</t>
  </si>
  <si>
    <t>ARMS_DIS_2016</t>
  </si>
  <si>
    <t>PARALYTICS_DIS_2016</t>
  </si>
  <si>
    <t>VISUAL_DIS_2016</t>
  </si>
  <si>
    <t>OTHERS_DIS_2016</t>
  </si>
  <si>
    <t>MALE_STAFF_2016</t>
  </si>
  <si>
    <t>FEMALE_STAFF_2016</t>
  </si>
  <si>
    <t>PHD_STAFF_2016</t>
  </si>
  <si>
    <t>MASTERS_STAFF_2016</t>
  </si>
  <si>
    <t>BACHELOR_STAFF_2016</t>
  </si>
  <si>
    <t>PROFESSORS_2016</t>
  </si>
  <si>
    <t>ASSOC_PROF_2016</t>
  </si>
  <si>
    <t>LECTURERS_2016</t>
  </si>
  <si>
    <t>BACHELOR_2017</t>
  </si>
  <si>
    <t>DIPLOMA_2017</t>
  </si>
  <si>
    <t>MALAYSIAN_STUDENT_2017</t>
  </si>
  <si>
    <t>MALE_2015</t>
  </si>
  <si>
    <t>FEMALE_2015</t>
  </si>
  <si>
    <t>PHD_2015</t>
  </si>
  <si>
    <t>BACHELOR_2015</t>
  </si>
  <si>
    <t>DIPLOMA_2015</t>
  </si>
  <si>
    <t>HEARING_DIS_2015</t>
  </si>
  <si>
    <t>SPEECH_DIS_2015</t>
  </si>
  <si>
    <t>LEGS_DIS_2015</t>
  </si>
  <si>
    <t>ARMS_DIS_2015</t>
  </si>
  <si>
    <t>PARALYTICS_DIS_2015</t>
  </si>
  <si>
    <t>VISUAL_DIS_2015</t>
  </si>
  <si>
    <t>OTHERS_DIS_2015</t>
  </si>
  <si>
    <t>MALE_STAFF_2015</t>
  </si>
  <si>
    <t>FEMALE_STAFF_2015</t>
  </si>
  <si>
    <t>PHD_STAFF_2015</t>
  </si>
  <si>
    <t>MASTERS_STAFF_2015</t>
  </si>
  <si>
    <t>BACHELOR_STAFF_2015</t>
  </si>
  <si>
    <t>PROFESSORS_2015</t>
  </si>
  <si>
    <t>LECTURERS_2015</t>
  </si>
  <si>
    <t>MALE_2017</t>
  </si>
  <si>
    <t>FEMALE_2017</t>
  </si>
  <si>
    <t>PHD_2017</t>
  </si>
  <si>
    <t>INTERNATIONAL_STUDENT_2017</t>
  </si>
  <si>
    <t>HEARING_DIS_2017</t>
  </si>
  <si>
    <t>SPEECH_DIS_2017</t>
  </si>
  <si>
    <t>LEGS_DIS_2017</t>
  </si>
  <si>
    <t>ARMS_DIS_2017</t>
  </si>
  <si>
    <t>PARALYTICS_DIS_2017</t>
  </si>
  <si>
    <t>VISUAL_DIS_2017</t>
  </si>
  <si>
    <t>OTHERS_DIS_2017</t>
  </si>
  <si>
    <t>MALE_STAFF_2017</t>
  </si>
  <si>
    <t>FEMALE_STAFF_2017</t>
  </si>
  <si>
    <t>PHD_STAFF_2017</t>
  </si>
  <si>
    <t>MASTERS_STAFF_2017</t>
  </si>
  <si>
    <t>BACHELOR_STAFF_2017</t>
  </si>
  <si>
    <t>PROFESSORS_2017</t>
  </si>
  <si>
    <t>ASSOC_PROF_2017</t>
  </si>
  <si>
    <t>LECTURERS_2017</t>
  </si>
  <si>
    <t>UM</t>
  </si>
  <si>
    <t>USM</t>
  </si>
  <si>
    <t>UKM</t>
  </si>
  <si>
    <t>UPM</t>
  </si>
  <si>
    <t>UTM</t>
  </si>
  <si>
    <t>STATES</t>
  </si>
  <si>
    <t>STUDENTS_BY_STATES_2016</t>
  </si>
  <si>
    <t>STUDENTS_BY_FIELDS_2016</t>
  </si>
  <si>
    <t>KELANTAN</t>
  </si>
  <si>
    <t>GENERAL</t>
  </si>
  <si>
    <t xml:space="preserve">JOHOR </t>
  </si>
  <si>
    <t>EDU</t>
  </si>
  <si>
    <t>ART_HUMANITIES</t>
  </si>
  <si>
    <t>PERAK</t>
  </si>
  <si>
    <t>SOCSC_BIZ_LAW</t>
  </si>
  <si>
    <t xml:space="preserve">SELANGOR </t>
  </si>
  <si>
    <t>SC_MATH_COMP</t>
  </si>
  <si>
    <t xml:space="preserve">KEDAH </t>
  </si>
  <si>
    <t>ENGINEERING</t>
  </si>
  <si>
    <t>TERENGGANU</t>
  </si>
  <si>
    <t>AGRICULTURE_VET</t>
  </si>
  <si>
    <t>PAHANG</t>
  </si>
  <si>
    <t>HEALTH_WELFARE</t>
  </si>
  <si>
    <t xml:space="preserve">SARAWAK </t>
  </si>
  <si>
    <t>SERVICE</t>
  </si>
  <si>
    <t xml:space="preserve">SABAH </t>
  </si>
  <si>
    <t xml:space="preserve">PULAUPINANG </t>
  </si>
  <si>
    <t xml:space="preserve">NSEMBILAN </t>
  </si>
  <si>
    <t xml:space="preserve">MELAKA </t>
  </si>
  <si>
    <t xml:space="preserve">PERLIS </t>
  </si>
  <si>
    <t xml:space="preserve">OVERSEA </t>
  </si>
  <si>
    <t>STUDENTS_BY_STATES_2015</t>
  </si>
  <si>
    <t>STUDENTS_BY_STATES_2017</t>
  </si>
  <si>
    <t>FIELD_OF_STUDY</t>
  </si>
  <si>
    <t>STUDENTS_BY_FIELDS_2015</t>
  </si>
  <si>
    <t>STUDENTS_BY_FIELDS_2017</t>
  </si>
  <si>
    <t>MASTER_2015</t>
  </si>
  <si>
    <t>MALAYSIAN_2015</t>
  </si>
  <si>
    <t>INTERNATIONAL_2015</t>
  </si>
  <si>
    <t>MASTER_2016</t>
  </si>
  <si>
    <t>MALAYSIAN_2016</t>
  </si>
  <si>
    <t>INTERNATIONAL_2016</t>
  </si>
  <si>
    <t>MASTER_2017</t>
  </si>
  <si>
    <t>INTERNATIONAL_2017</t>
  </si>
  <si>
    <t>MALAYSIAN_2017</t>
  </si>
  <si>
    <t>states</t>
  </si>
  <si>
    <t>group</t>
  </si>
  <si>
    <t>value</t>
  </si>
  <si>
    <t>A) KELANTAN</t>
  </si>
  <si>
    <t xml:space="preserve">B) JOHOR </t>
  </si>
  <si>
    <t>C) WPKL</t>
  </si>
  <si>
    <t>D) PERAK</t>
  </si>
  <si>
    <t xml:space="preserve">E) SELANGOR </t>
  </si>
  <si>
    <t xml:space="preserve">F) KEDAH </t>
  </si>
  <si>
    <t>G) TERENGGANU</t>
  </si>
  <si>
    <t>H) PAHANG</t>
  </si>
  <si>
    <t xml:space="preserve">I) SARAWAK </t>
  </si>
  <si>
    <t xml:space="preserve">J) SABAH </t>
  </si>
  <si>
    <t xml:space="preserve">K) PULAUPINANG </t>
  </si>
  <si>
    <t xml:space="preserve">L) NSEMBILAN </t>
  </si>
  <si>
    <t xml:space="preserve">M) MELAKA </t>
  </si>
  <si>
    <t xml:space="preserve">N) PERLIS </t>
  </si>
  <si>
    <t>O) WPLABUAN</t>
  </si>
  <si>
    <t xml:space="preserve">P) OVERSEA </t>
  </si>
  <si>
    <t xml:space="preserve">Q) WPPUTRAJAYA </t>
  </si>
  <si>
    <t>ASSOC_PROFS_2015</t>
  </si>
  <si>
    <t>ASSOC_PROFS_2017</t>
  </si>
  <si>
    <t>ASSOC_PROFS_2016</t>
  </si>
  <si>
    <t>WPERSEKUTUAN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</si>
</sst>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name val="Calibri"/>
    </font>
    <font>
      <sz val="12"/>
      <name val="Calibri"/>
    </font>
    <font>
      <sz val="12"/>
      <color rgb="FF000000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/>
    <xf numFmtId="3" fontId="2" fillId="0" borderId="1" xfId="0" applyNumberFormat="1" applyFont="1" applyBorder="1"/>
    <xf numFmtId="0" fontId="0" fillId="0" borderId="1" xfId="0" applyFont="1" applyBorder="1" applyAlignment="1"/>
    <xf numFmtId="0" fontId="2" fillId="0" borderId="1" xfId="0" applyFont="1" applyBorder="1" applyAlignment="1"/>
    <xf numFmtId="0" fontId="0" fillId="0" borderId="0" xfId="0" applyFont="1" applyAlignment="1"/>
    <xf numFmtId="3" fontId="1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3" fontId="1" fillId="0" borderId="0" xfId="0" applyNumberFormat="1" applyFont="1" applyAlignment="1"/>
    <xf numFmtId="3" fontId="1" fillId="0" borderId="0" xfId="0" applyNumberFormat="1" applyFont="1" applyBorder="1" applyAlignment="1"/>
    <xf numFmtId="3" fontId="0" fillId="0" borderId="0" xfId="0" applyNumberFormat="1"/>
    <xf numFmtId="0" fontId="3" fillId="0" borderId="0" xfId="0" applyFont="1"/>
    <xf numFmtId="3" fontId="4" fillId="0" borderId="0" xfId="0" applyNumberFormat="1" applyFont="1"/>
    <xf numFmtId="0" fontId="4" fillId="0" borderId="0" xfId="0" applyFont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"/>
  <sheetViews>
    <sheetView topLeftCell="R1" workbookViewId="0">
      <selection activeCell="AT1" sqref="AT1"/>
    </sheetView>
  </sheetViews>
  <sheetFormatPr baseColWidth="10" defaultRowHeight="16" x14ac:dyDescent="0.2"/>
  <cols>
    <col min="3" max="3" width="12.6640625" bestFit="1" customWidth="1"/>
    <col min="4" max="4" width="9.6640625" bestFit="1" customWidth="1"/>
    <col min="5" max="5" width="9.6640625" customWidth="1"/>
    <col min="6" max="6" width="15" bestFit="1" customWidth="1"/>
    <col min="7" max="7" width="14" bestFit="1" customWidth="1"/>
    <col min="8" max="8" width="24.5" bestFit="1" customWidth="1"/>
    <col min="9" max="9" width="28.1640625" bestFit="1" customWidth="1"/>
    <col min="10" max="10" width="17.33203125" bestFit="1" customWidth="1"/>
    <col min="22" max="22" width="16.6640625" bestFit="1" customWidth="1"/>
    <col min="23" max="23" width="16.83203125" bestFit="1" customWidth="1"/>
    <col min="24" max="24" width="15.33203125" bestFit="1" customWidth="1"/>
    <col min="26" max="26" width="12.6640625" bestFit="1" customWidth="1"/>
    <col min="28" max="28" width="13" bestFit="1" customWidth="1"/>
    <col min="29" max="29" width="15" bestFit="1" customWidth="1"/>
    <col min="30" max="30" width="14" bestFit="1" customWidth="1"/>
    <col min="31" max="31" width="24.5" bestFit="1" customWidth="1"/>
    <col min="47" max="47" width="15.33203125" bestFit="1" customWidth="1"/>
    <col min="52" max="52" width="15" bestFit="1" customWidth="1"/>
    <col min="53" max="53" width="14" bestFit="1" customWidth="1"/>
    <col min="54" max="54" width="24.5" bestFit="1" customWidth="1"/>
    <col min="70" max="70" width="15.33203125" bestFit="1" customWidth="1"/>
  </cols>
  <sheetData>
    <row r="1" spans="1:70" x14ac:dyDescent="0.2">
      <c r="A1" t="s">
        <v>0</v>
      </c>
      <c r="B1" s="16" t="s">
        <v>26</v>
      </c>
      <c r="C1" s="16" t="s">
        <v>27</v>
      </c>
      <c r="D1" s="16" t="s">
        <v>28</v>
      </c>
      <c r="E1" s="16" t="s">
        <v>100</v>
      </c>
      <c r="F1" s="16" t="s">
        <v>29</v>
      </c>
      <c r="G1" s="16" t="s">
        <v>30</v>
      </c>
      <c r="H1" s="16" t="s">
        <v>101</v>
      </c>
      <c r="I1" s="16" t="s">
        <v>102</v>
      </c>
      <c r="J1" s="16" t="s">
        <v>31</v>
      </c>
      <c r="K1" s="16" t="s">
        <v>32</v>
      </c>
      <c r="L1" s="16" t="s">
        <v>33</v>
      </c>
      <c r="M1" s="16" t="s">
        <v>34</v>
      </c>
      <c r="N1" s="16" t="s">
        <v>35</v>
      </c>
      <c r="O1" s="16" t="s">
        <v>36</v>
      </c>
      <c r="P1" s="16" t="s">
        <v>37</v>
      </c>
      <c r="Q1" s="16" t="s">
        <v>38</v>
      </c>
      <c r="R1" s="16" t="s">
        <v>39</v>
      </c>
      <c r="S1" s="16" t="s">
        <v>40</v>
      </c>
      <c r="T1" s="16" t="s">
        <v>41</v>
      </c>
      <c r="U1" s="16" t="s">
        <v>42</v>
      </c>
      <c r="V1" s="16" t="s">
        <v>43</v>
      </c>
      <c r="W1" s="16" t="s">
        <v>129</v>
      </c>
      <c r="X1" s="16" t="s">
        <v>44</v>
      </c>
      <c r="Y1" s="18" t="s">
        <v>1</v>
      </c>
      <c r="Z1" s="18" t="s">
        <v>2</v>
      </c>
      <c r="AA1" s="18" t="s">
        <v>3</v>
      </c>
      <c r="AB1" s="18" t="s">
        <v>103</v>
      </c>
      <c r="AC1" s="18" t="s">
        <v>4</v>
      </c>
      <c r="AD1" s="18" t="s">
        <v>5</v>
      </c>
      <c r="AE1" s="18" t="s">
        <v>104</v>
      </c>
      <c r="AF1" s="18" t="s">
        <v>105</v>
      </c>
      <c r="AG1" s="18" t="s">
        <v>8</v>
      </c>
      <c r="AH1" s="18" t="s">
        <v>9</v>
      </c>
      <c r="AI1" s="18" t="s">
        <v>10</v>
      </c>
      <c r="AJ1" s="18" t="s">
        <v>11</v>
      </c>
      <c r="AK1" s="18" t="s">
        <v>12</v>
      </c>
      <c r="AL1" s="18" t="s">
        <v>13</v>
      </c>
      <c r="AM1" s="18" t="s">
        <v>14</v>
      </c>
      <c r="AN1" s="18" t="s">
        <v>15</v>
      </c>
      <c r="AO1" s="18" t="s">
        <v>16</v>
      </c>
      <c r="AP1" s="18" t="s">
        <v>17</v>
      </c>
      <c r="AQ1" s="18" t="s">
        <v>18</v>
      </c>
      <c r="AR1" s="18" t="s">
        <v>19</v>
      </c>
      <c r="AS1" s="18" t="s">
        <v>20</v>
      </c>
      <c r="AT1" s="18" t="s">
        <v>131</v>
      </c>
      <c r="AU1" s="18" t="s">
        <v>22</v>
      </c>
      <c r="AV1" s="19" t="s">
        <v>45</v>
      </c>
      <c r="AW1" s="19" t="s">
        <v>46</v>
      </c>
      <c r="AX1" s="19" t="s">
        <v>47</v>
      </c>
      <c r="AY1" s="19" t="s">
        <v>106</v>
      </c>
      <c r="AZ1" s="19" t="s">
        <v>23</v>
      </c>
      <c r="BA1" s="19" t="s">
        <v>24</v>
      </c>
      <c r="BB1" s="19" t="s">
        <v>108</v>
      </c>
      <c r="BC1" s="19" t="s">
        <v>107</v>
      </c>
      <c r="BD1" s="19" t="s">
        <v>49</v>
      </c>
      <c r="BE1" s="19" t="s">
        <v>50</v>
      </c>
      <c r="BF1" s="19" t="s">
        <v>51</v>
      </c>
      <c r="BG1" s="19" t="s">
        <v>52</v>
      </c>
      <c r="BH1" s="19" t="s">
        <v>53</v>
      </c>
      <c r="BI1" s="19" t="s">
        <v>54</v>
      </c>
      <c r="BJ1" s="19" t="s">
        <v>55</v>
      </c>
      <c r="BK1" s="19" t="s">
        <v>56</v>
      </c>
      <c r="BL1" s="19" t="s">
        <v>57</v>
      </c>
      <c r="BM1" s="19" t="s">
        <v>58</v>
      </c>
      <c r="BN1" s="19" t="s">
        <v>59</v>
      </c>
      <c r="BO1" s="19" t="s">
        <v>60</v>
      </c>
      <c r="BP1" s="19" t="s">
        <v>61</v>
      </c>
      <c r="BQ1" s="19" t="s">
        <v>130</v>
      </c>
      <c r="BR1" s="19" t="s">
        <v>63</v>
      </c>
    </row>
    <row r="2" spans="1:70" x14ac:dyDescent="0.2">
      <c r="A2" s="13" t="s">
        <v>64</v>
      </c>
      <c r="B2" s="17">
        <v>2530</v>
      </c>
      <c r="C2" s="17">
        <v>3798</v>
      </c>
      <c r="D2" s="16">
        <v>432</v>
      </c>
      <c r="E2" s="17">
        <v>1627</v>
      </c>
      <c r="F2" s="17">
        <v>3059</v>
      </c>
      <c r="G2" s="16">
        <v>0</v>
      </c>
      <c r="H2" s="17">
        <v>23489</v>
      </c>
      <c r="I2" s="17">
        <v>3963</v>
      </c>
      <c r="J2" s="16">
        <v>8</v>
      </c>
      <c r="K2" s="16">
        <v>1</v>
      </c>
      <c r="L2" s="16">
        <v>15</v>
      </c>
      <c r="M2" s="16">
        <v>8</v>
      </c>
      <c r="N2" s="16">
        <v>3</v>
      </c>
      <c r="O2" s="16">
        <v>24</v>
      </c>
      <c r="P2" s="16">
        <v>10</v>
      </c>
      <c r="Q2" s="17">
        <v>1076</v>
      </c>
      <c r="R2" s="17">
        <v>1101</v>
      </c>
      <c r="S2" s="17">
        <v>1472</v>
      </c>
      <c r="T2" s="16">
        <v>515</v>
      </c>
      <c r="U2" s="16">
        <v>119</v>
      </c>
      <c r="V2" s="16">
        <v>304</v>
      </c>
      <c r="W2" s="16">
        <v>388</v>
      </c>
      <c r="X2" s="17">
        <v>1255</v>
      </c>
      <c r="Y2" s="14">
        <v>1961</v>
      </c>
      <c r="Z2" s="14">
        <v>3141</v>
      </c>
      <c r="AA2" s="15">
        <v>538</v>
      </c>
      <c r="AB2" s="14">
        <v>1735</v>
      </c>
      <c r="AC2" s="14">
        <v>2829</v>
      </c>
      <c r="AD2">
        <v>0</v>
      </c>
      <c r="AE2" s="14">
        <v>22861</v>
      </c>
      <c r="AF2" s="14">
        <v>3315</v>
      </c>
      <c r="AG2" s="15">
        <v>5</v>
      </c>
      <c r="AH2" s="15">
        <v>1</v>
      </c>
      <c r="AI2" s="15">
        <v>14</v>
      </c>
      <c r="AJ2" s="15">
        <v>11</v>
      </c>
      <c r="AK2" s="15">
        <v>1</v>
      </c>
      <c r="AL2" s="15">
        <v>19</v>
      </c>
      <c r="AM2" s="15">
        <v>7</v>
      </c>
      <c r="AN2" s="12">
        <v>1083</v>
      </c>
      <c r="AO2" s="12">
        <v>1154</v>
      </c>
      <c r="AP2" s="14">
        <v>1524</v>
      </c>
      <c r="AQ2">
        <v>525</v>
      </c>
      <c r="AR2">
        <v>110</v>
      </c>
      <c r="AS2" s="15">
        <v>297</v>
      </c>
      <c r="AT2">
        <v>622</v>
      </c>
      <c r="AU2" s="12">
        <v>1089</v>
      </c>
      <c r="AV2" s="12">
        <v>1959</v>
      </c>
      <c r="AW2" s="12">
        <v>3286</v>
      </c>
      <c r="AX2">
        <v>652</v>
      </c>
      <c r="AY2" s="12">
        <v>1798</v>
      </c>
      <c r="AZ2" s="12">
        <v>2433</v>
      </c>
      <c r="BA2">
        <v>232</v>
      </c>
      <c r="BB2" s="12">
        <v>24784</v>
      </c>
      <c r="BC2" s="12">
        <v>3176</v>
      </c>
      <c r="BD2">
        <v>7</v>
      </c>
      <c r="BE2">
        <v>1</v>
      </c>
      <c r="BF2">
        <v>14</v>
      </c>
      <c r="BG2">
        <v>11</v>
      </c>
      <c r="BH2">
        <v>2</v>
      </c>
      <c r="BI2">
        <v>23</v>
      </c>
      <c r="BJ2">
        <v>7</v>
      </c>
      <c r="BK2" s="12">
        <v>1043</v>
      </c>
      <c r="BL2" s="12">
        <v>1168</v>
      </c>
      <c r="BM2" s="12">
        <v>1535</v>
      </c>
      <c r="BN2">
        <v>498</v>
      </c>
      <c r="BO2">
        <v>99</v>
      </c>
      <c r="BP2">
        <v>301</v>
      </c>
      <c r="BQ2">
        <v>624</v>
      </c>
      <c r="BR2" s="12">
        <v>1098</v>
      </c>
    </row>
    <row r="3" spans="1:70" x14ac:dyDescent="0.2">
      <c r="A3" s="13" t="s">
        <v>65</v>
      </c>
      <c r="B3" s="17">
        <v>2484</v>
      </c>
      <c r="C3" s="17">
        <v>4259</v>
      </c>
      <c r="D3" s="16">
        <v>568</v>
      </c>
      <c r="E3" s="17">
        <v>1626</v>
      </c>
      <c r="F3" s="17">
        <v>4475</v>
      </c>
      <c r="G3" s="16">
        <v>74</v>
      </c>
      <c r="H3" s="17">
        <v>29264</v>
      </c>
      <c r="I3" s="17">
        <v>1589</v>
      </c>
      <c r="J3" s="16">
        <v>10</v>
      </c>
      <c r="K3" s="16">
        <v>0</v>
      </c>
      <c r="L3" s="16">
        <v>14</v>
      </c>
      <c r="M3" s="16">
        <v>8</v>
      </c>
      <c r="N3" s="16">
        <v>3</v>
      </c>
      <c r="O3" s="16">
        <v>2</v>
      </c>
      <c r="P3" s="16">
        <v>17</v>
      </c>
      <c r="Q3" s="16">
        <v>993</v>
      </c>
      <c r="R3" s="16">
        <v>970</v>
      </c>
      <c r="S3" s="17">
        <v>1284</v>
      </c>
      <c r="T3" s="16">
        <v>555</v>
      </c>
      <c r="U3" s="16">
        <v>112</v>
      </c>
      <c r="V3" s="16">
        <v>268</v>
      </c>
      <c r="W3" s="16">
        <v>352</v>
      </c>
      <c r="X3" s="17">
        <v>1221</v>
      </c>
      <c r="Y3" s="14">
        <v>2599</v>
      </c>
      <c r="Z3" s="14">
        <v>4494</v>
      </c>
      <c r="AA3" s="15">
        <v>540</v>
      </c>
      <c r="AB3" s="14">
        <v>1498</v>
      </c>
      <c r="AC3" s="14">
        <v>4968</v>
      </c>
      <c r="AD3">
        <v>87</v>
      </c>
      <c r="AE3" s="14">
        <v>28080</v>
      </c>
      <c r="AF3" s="14">
        <v>1438</v>
      </c>
      <c r="AG3" s="15">
        <v>6</v>
      </c>
      <c r="AH3" s="15">
        <v>0</v>
      </c>
      <c r="AI3" s="15">
        <v>14</v>
      </c>
      <c r="AJ3" s="15">
        <v>7</v>
      </c>
      <c r="AK3" s="15">
        <v>1</v>
      </c>
      <c r="AL3" s="15">
        <v>3</v>
      </c>
      <c r="AM3" s="15">
        <v>16</v>
      </c>
      <c r="AN3">
        <v>944</v>
      </c>
      <c r="AO3" s="12">
        <v>1017</v>
      </c>
      <c r="AP3" s="14">
        <v>1296</v>
      </c>
      <c r="AQ3">
        <v>516</v>
      </c>
      <c r="AR3">
        <v>140</v>
      </c>
      <c r="AS3" s="15">
        <v>252</v>
      </c>
      <c r="AT3">
        <v>374</v>
      </c>
      <c r="AU3" s="12">
        <v>1227</v>
      </c>
      <c r="AV3" s="12">
        <v>2624</v>
      </c>
      <c r="AW3" s="12">
        <v>4264</v>
      </c>
      <c r="AX3">
        <v>563</v>
      </c>
      <c r="AY3" s="12">
        <v>1508</v>
      </c>
      <c r="AZ3" s="12">
        <v>4769</v>
      </c>
      <c r="BA3">
        <v>48</v>
      </c>
      <c r="BB3" s="12">
        <v>27726</v>
      </c>
      <c r="BC3" s="12">
        <v>1447</v>
      </c>
      <c r="BD3">
        <v>7</v>
      </c>
      <c r="BE3">
        <v>0</v>
      </c>
      <c r="BF3">
        <v>18</v>
      </c>
      <c r="BG3">
        <v>11</v>
      </c>
      <c r="BH3">
        <v>1</v>
      </c>
      <c r="BI3">
        <v>5</v>
      </c>
      <c r="BJ3">
        <v>14</v>
      </c>
      <c r="BK3">
        <v>944</v>
      </c>
      <c r="BL3" s="12">
        <v>1039</v>
      </c>
      <c r="BM3" s="12">
        <v>1333</v>
      </c>
      <c r="BN3">
        <v>498</v>
      </c>
      <c r="BO3">
        <v>147</v>
      </c>
      <c r="BP3">
        <v>242</v>
      </c>
      <c r="BQ3">
        <v>546</v>
      </c>
      <c r="BR3" s="12">
        <v>1083</v>
      </c>
    </row>
    <row r="4" spans="1:70" x14ac:dyDescent="0.2">
      <c r="A4" s="13" t="s">
        <v>66</v>
      </c>
      <c r="B4" s="17">
        <v>1761</v>
      </c>
      <c r="C4" s="17">
        <v>3004</v>
      </c>
      <c r="D4" s="16">
        <v>469</v>
      </c>
      <c r="E4" s="17">
        <v>2079</v>
      </c>
      <c r="F4" s="17">
        <v>2041</v>
      </c>
      <c r="G4" s="16">
        <v>0</v>
      </c>
      <c r="H4" s="17">
        <v>25309</v>
      </c>
      <c r="I4" s="17">
        <v>1930</v>
      </c>
      <c r="J4" s="16">
        <v>0</v>
      </c>
      <c r="K4" s="16">
        <v>0</v>
      </c>
      <c r="L4" s="16">
        <v>4</v>
      </c>
      <c r="M4" s="16">
        <v>6</v>
      </c>
      <c r="N4" s="16">
        <v>0</v>
      </c>
      <c r="O4" s="16">
        <v>1</v>
      </c>
      <c r="P4" s="16">
        <v>155</v>
      </c>
      <c r="Q4" s="16">
        <v>961</v>
      </c>
      <c r="R4" s="17">
        <v>1198</v>
      </c>
      <c r="S4" s="17">
        <v>1273</v>
      </c>
      <c r="T4" s="16">
        <v>714</v>
      </c>
      <c r="U4" s="16">
        <v>169</v>
      </c>
      <c r="V4" s="16">
        <v>347</v>
      </c>
      <c r="W4" s="16">
        <v>623</v>
      </c>
      <c r="X4" s="17">
        <v>1033</v>
      </c>
      <c r="Y4" s="14">
        <v>1923</v>
      </c>
      <c r="Z4" s="14">
        <v>3666</v>
      </c>
      <c r="AA4" s="15">
        <v>401</v>
      </c>
      <c r="AB4" s="14">
        <v>1769</v>
      </c>
      <c r="AC4" s="14">
        <v>2971</v>
      </c>
      <c r="AD4">
        <v>0</v>
      </c>
      <c r="AE4" s="14">
        <v>29132</v>
      </c>
      <c r="AF4" s="14">
        <v>2332</v>
      </c>
      <c r="AG4" s="15">
        <v>1</v>
      </c>
      <c r="AH4" s="15">
        <v>0</v>
      </c>
      <c r="AI4" s="15">
        <v>5</v>
      </c>
      <c r="AJ4" s="15">
        <v>8</v>
      </c>
      <c r="AK4" s="15">
        <v>0</v>
      </c>
      <c r="AL4" s="15">
        <v>1</v>
      </c>
      <c r="AM4" s="15">
        <v>209</v>
      </c>
      <c r="AN4">
        <v>955</v>
      </c>
      <c r="AO4" s="12">
        <v>1208</v>
      </c>
      <c r="AP4" s="14">
        <v>1323</v>
      </c>
      <c r="AQ4">
        <v>680</v>
      </c>
      <c r="AR4">
        <v>158</v>
      </c>
      <c r="AS4" s="15">
        <v>290</v>
      </c>
      <c r="AT4">
        <v>511</v>
      </c>
      <c r="AU4" s="12">
        <v>1204</v>
      </c>
      <c r="AV4" s="12">
        <v>2306</v>
      </c>
      <c r="AW4" s="12">
        <v>4944</v>
      </c>
      <c r="AX4">
        <v>600</v>
      </c>
      <c r="AY4" s="12">
        <v>2508</v>
      </c>
      <c r="AZ4" s="12">
        <v>4038</v>
      </c>
      <c r="BA4">
        <v>0</v>
      </c>
      <c r="BB4" s="12">
        <v>28974</v>
      </c>
      <c r="BC4" s="12">
        <v>1900</v>
      </c>
      <c r="BD4">
        <v>2</v>
      </c>
      <c r="BE4">
        <v>1</v>
      </c>
      <c r="BF4">
        <v>10</v>
      </c>
      <c r="BG4">
        <v>4</v>
      </c>
      <c r="BH4">
        <v>0</v>
      </c>
      <c r="BI4">
        <v>2</v>
      </c>
      <c r="BJ4">
        <v>201</v>
      </c>
      <c r="BK4">
        <v>952</v>
      </c>
      <c r="BL4" s="12">
        <v>1211</v>
      </c>
      <c r="BM4" s="12">
        <v>1399</v>
      </c>
      <c r="BN4">
        <v>628</v>
      </c>
      <c r="BO4">
        <v>135</v>
      </c>
      <c r="BP4">
        <v>277</v>
      </c>
      <c r="BQ4">
        <v>497</v>
      </c>
      <c r="BR4" s="12">
        <v>1279</v>
      </c>
    </row>
    <row r="5" spans="1:70" x14ac:dyDescent="0.2">
      <c r="A5" s="13" t="s">
        <v>67</v>
      </c>
      <c r="B5" s="17">
        <v>2562</v>
      </c>
      <c r="C5" s="17">
        <v>4520</v>
      </c>
      <c r="D5" s="16">
        <v>479</v>
      </c>
      <c r="E5" s="17">
        <v>1853</v>
      </c>
      <c r="F5" s="17">
        <v>4320</v>
      </c>
      <c r="G5" s="16">
        <v>430</v>
      </c>
      <c r="H5" s="17">
        <v>27199</v>
      </c>
      <c r="I5" s="17">
        <v>3471</v>
      </c>
      <c r="J5" s="16">
        <v>3</v>
      </c>
      <c r="K5" s="16">
        <v>0</v>
      </c>
      <c r="L5" s="16">
        <v>12</v>
      </c>
      <c r="M5" s="16">
        <v>5</v>
      </c>
      <c r="N5" s="16">
        <v>0</v>
      </c>
      <c r="O5" s="16">
        <v>0</v>
      </c>
      <c r="P5" s="16">
        <v>7</v>
      </c>
      <c r="Q5" s="16">
        <v>907</v>
      </c>
      <c r="R5" s="16">
        <v>905</v>
      </c>
      <c r="S5" s="17">
        <v>1446</v>
      </c>
      <c r="T5" s="16">
        <v>302</v>
      </c>
      <c r="U5" s="16">
        <v>60</v>
      </c>
      <c r="V5" s="16">
        <v>196</v>
      </c>
      <c r="W5" s="16">
        <v>403</v>
      </c>
      <c r="X5" s="17">
        <v>1056</v>
      </c>
      <c r="Y5" s="14">
        <v>2497</v>
      </c>
      <c r="Z5" s="14">
        <v>4674</v>
      </c>
      <c r="AA5" s="15">
        <v>532</v>
      </c>
      <c r="AB5" s="14">
        <v>1769</v>
      </c>
      <c r="AC5" s="14">
        <v>4407</v>
      </c>
      <c r="AD5">
        <v>463</v>
      </c>
      <c r="AE5" s="14">
        <v>26514</v>
      </c>
      <c r="AF5" s="14">
        <v>3319</v>
      </c>
      <c r="AG5" s="15">
        <v>3</v>
      </c>
      <c r="AH5" s="15">
        <v>0</v>
      </c>
      <c r="AI5" s="15">
        <v>12</v>
      </c>
      <c r="AJ5" s="15">
        <v>5</v>
      </c>
      <c r="AK5" s="15">
        <v>0</v>
      </c>
      <c r="AL5" s="15">
        <v>1</v>
      </c>
      <c r="AM5" s="15">
        <v>8</v>
      </c>
      <c r="AN5">
        <v>870</v>
      </c>
      <c r="AO5">
        <v>900</v>
      </c>
      <c r="AP5" s="14">
        <v>1427</v>
      </c>
      <c r="AQ5">
        <v>292</v>
      </c>
      <c r="AR5">
        <v>51</v>
      </c>
      <c r="AS5" s="15">
        <v>178</v>
      </c>
      <c r="AT5">
        <v>416</v>
      </c>
      <c r="AU5" s="12">
        <v>1051</v>
      </c>
      <c r="AV5" s="12">
        <v>2219</v>
      </c>
      <c r="AW5" s="12">
        <v>4260</v>
      </c>
      <c r="AX5">
        <v>638</v>
      </c>
      <c r="AY5" s="12">
        <v>1605</v>
      </c>
      <c r="AZ5" s="12">
        <v>3714</v>
      </c>
      <c r="BA5">
        <v>522</v>
      </c>
      <c r="BB5" s="12">
        <v>24943</v>
      </c>
      <c r="BC5" s="12">
        <v>4082</v>
      </c>
      <c r="BD5">
        <v>3</v>
      </c>
      <c r="BE5">
        <v>0</v>
      </c>
      <c r="BF5">
        <v>14</v>
      </c>
      <c r="BG5">
        <v>4</v>
      </c>
      <c r="BH5">
        <v>0</v>
      </c>
      <c r="BI5">
        <v>1</v>
      </c>
      <c r="BJ5">
        <v>7</v>
      </c>
      <c r="BK5">
        <v>855</v>
      </c>
      <c r="BL5" s="12">
        <v>1018</v>
      </c>
      <c r="BM5" s="12">
        <v>1482</v>
      </c>
      <c r="BN5">
        <v>292</v>
      </c>
      <c r="BO5">
        <v>96</v>
      </c>
      <c r="BP5">
        <v>152</v>
      </c>
      <c r="BQ5">
        <v>410</v>
      </c>
      <c r="BR5" s="12">
        <v>1092</v>
      </c>
    </row>
    <row r="6" spans="1:70" x14ac:dyDescent="0.2">
      <c r="A6" s="13" t="s">
        <v>68</v>
      </c>
      <c r="B6" s="17">
        <v>3535</v>
      </c>
      <c r="C6" s="17">
        <v>3462</v>
      </c>
      <c r="D6" s="16">
        <v>612</v>
      </c>
      <c r="E6" s="17">
        <v>1797</v>
      </c>
      <c r="F6" s="17">
        <v>3743</v>
      </c>
      <c r="G6" s="16">
        <v>840</v>
      </c>
      <c r="H6" s="17">
        <v>28200</v>
      </c>
      <c r="I6" s="17">
        <v>2866</v>
      </c>
      <c r="J6" s="16">
        <v>0</v>
      </c>
      <c r="K6" s="16">
        <v>0</v>
      </c>
      <c r="L6" s="16">
        <v>1</v>
      </c>
      <c r="M6" s="16">
        <v>0</v>
      </c>
      <c r="N6" s="16">
        <v>0</v>
      </c>
      <c r="O6" s="16">
        <v>0</v>
      </c>
      <c r="P6" s="16">
        <v>65</v>
      </c>
      <c r="Q6" s="16">
        <v>1181</v>
      </c>
      <c r="R6" s="16">
        <v>784</v>
      </c>
      <c r="S6" s="17">
        <v>1390</v>
      </c>
      <c r="T6" s="16">
        <v>533</v>
      </c>
      <c r="U6" s="16">
        <v>40</v>
      </c>
      <c r="V6" s="16">
        <v>211</v>
      </c>
      <c r="W6" s="16">
        <v>367</v>
      </c>
      <c r="X6" s="17">
        <v>1199</v>
      </c>
      <c r="Y6" s="14">
        <v>3426</v>
      </c>
      <c r="Z6" s="14">
        <v>3260</v>
      </c>
      <c r="AA6" s="15">
        <v>702</v>
      </c>
      <c r="AB6" s="14">
        <v>1815</v>
      </c>
      <c r="AC6" s="14">
        <v>3308</v>
      </c>
      <c r="AD6">
        <v>861</v>
      </c>
      <c r="AE6" s="14">
        <v>27440</v>
      </c>
      <c r="AF6" s="14">
        <v>2527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52</v>
      </c>
      <c r="AN6" s="12">
        <v>1068</v>
      </c>
      <c r="AO6">
        <v>765</v>
      </c>
      <c r="AP6" s="14">
        <v>1369</v>
      </c>
      <c r="AQ6">
        <v>437</v>
      </c>
      <c r="AR6">
        <v>25</v>
      </c>
      <c r="AS6" s="15">
        <v>200</v>
      </c>
      <c r="AT6">
        <v>339</v>
      </c>
      <c r="AU6" s="12">
        <v>1167</v>
      </c>
      <c r="AV6" s="12">
        <v>2630</v>
      </c>
      <c r="AW6" s="12">
        <v>2753</v>
      </c>
      <c r="AX6">
        <v>297</v>
      </c>
      <c r="AY6" s="12">
        <v>1706</v>
      </c>
      <c r="AZ6" s="12">
        <v>2868</v>
      </c>
      <c r="BA6">
        <v>512</v>
      </c>
      <c r="BB6" s="12">
        <v>27055</v>
      </c>
      <c r="BC6" s="12">
        <v>2648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41</v>
      </c>
      <c r="BK6" s="12">
        <v>1069</v>
      </c>
      <c r="BL6">
        <v>780</v>
      </c>
      <c r="BM6" s="12">
        <v>1413</v>
      </c>
      <c r="BN6">
        <v>377</v>
      </c>
      <c r="BO6">
        <v>24</v>
      </c>
      <c r="BP6">
        <v>198</v>
      </c>
      <c r="BQ6">
        <v>329</v>
      </c>
      <c r="BR6" s="12">
        <v>1205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B4" sqref="B4"/>
    </sheetView>
  </sheetViews>
  <sheetFormatPr baseColWidth="10" defaultRowHeight="16" x14ac:dyDescent="0.2"/>
  <cols>
    <col min="1" max="1" width="14.83203125" bestFit="1" customWidth="1"/>
    <col min="2" max="4" width="24.6640625" bestFit="1" customWidth="1"/>
    <col min="5" max="5" width="15.1640625" bestFit="1" customWidth="1"/>
    <col min="6" max="8" width="24.1640625" bestFit="1" customWidth="1"/>
  </cols>
  <sheetData>
    <row r="1" spans="1:10" x14ac:dyDescent="0.2">
      <c r="A1" s="7" t="s">
        <v>69</v>
      </c>
      <c r="B1" s="7" t="s">
        <v>95</v>
      </c>
      <c r="C1" s="7" t="s">
        <v>70</v>
      </c>
      <c r="D1" s="7" t="s">
        <v>96</v>
      </c>
      <c r="E1" s="7" t="s">
        <v>97</v>
      </c>
      <c r="F1" s="7" t="s">
        <v>98</v>
      </c>
      <c r="G1" s="7" t="s">
        <v>71</v>
      </c>
      <c r="H1" s="7" t="s">
        <v>99</v>
      </c>
      <c r="I1" s="7"/>
      <c r="J1" s="7"/>
    </row>
    <row r="2" spans="1:10" x14ac:dyDescent="0.2">
      <c r="A2" s="7" t="s">
        <v>72</v>
      </c>
      <c r="B2" s="12">
        <v>13674</v>
      </c>
      <c r="C2" s="8">
        <v>15468</v>
      </c>
      <c r="D2" s="12">
        <v>12929</v>
      </c>
      <c r="E2" s="9" t="s">
        <v>73</v>
      </c>
      <c r="F2">
        <v>0</v>
      </c>
      <c r="G2" s="10">
        <v>880</v>
      </c>
      <c r="H2">
        <v>0</v>
      </c>
      <c r="I2" s="9"/>
      <c r="J2" s="10"/>
    </row>
    <row r="3" spans="1:10" x14ac:dyDescent="0.2">
      <c r="A3" s="7" t="s">
        <v>74</v>
      </c>
      <c r="B3" s="12">
        <v>13837</v>
      </c>
      <c r="C3" s="8">
        <v>15484</v>
      </c>
      <c r="D3" s="12">
        <v>13282</v>
      </c>
      <c r="E3" s="9" t="s">
        <v>75</v>
      </c>
      <c r="F3" s="12">
        <v>16346</v>
      </c>
      <c r="G3" s="10">
        <v>13142</v>
      </c>
      <c r="H3" s="12">
        <v>8685</v>
      </c>
      <c r="I3" s="9"/>
      <c r="J3" s="10"/>
    </row>
    <row r="4" spans="1:10" x14ac:dyDescent="0.2">
      <c r="A4" s="7" t="s">
        <v>132</v>
      </c>
      <c r="B4" s="12">
        <f>11423+202+27</f>
        <v>11652</v>
      </c>
      <c r="C4" s="8">
        <f>13465+232+38</f>
        <v>13735</v>
      </c>
      <c r="D4" s="12">
        <f>11060+240+105</f>
        <v>11405</v>
      </c>
      <c r="E4" s="9" t="s">
        <v>76</v>
      </c>
      <c r="F4" s="12">
        <v>9514</v>
      </c>
      <c r="G4" s="10">
        <v>10978</v>
      </c>
      <c r="H4" s="12">
        <v>10233</v>
      </c>
      <c r="I4" s="9"/>
      <c r="J4" s="10"/>
    </row>
    <row r="5" spans="1:10" x14ac:dyDescent="0.2">
      <c r="A5" s="7" t="s">
        <v>77</v>
      </c>
      <c r="B5" s="12">
        <v>12634</v>
      </c>
      <c r="C5" s="8">
        <v>13782</v>
      </c>
      <c r="D5" s="12">
        <v>11263</v>
      </c>
      <c r="E5" s="9" t="s">
        <v>78</v>
      </c>
      <c r="F5" s="12">
        <v>40500</v>
      </c>
      <c r="G5" s="11">
        <v>51064</v>
      </c>
      <c r="H5" s="12">
        <v>40711</v>
      </c>
      <c r="I5" s="9"/>
      <c r="J5" s="11"/>
    </row>
    <row r="6" spans="1:10" x14ac:dyDescent="0.2">
      <c r="A6" s="7" t="s">
        <v>79</v>
      </c>
      <c r="B6" s="12">
        <v>10746</v>
      </c>
      <c r="C6" s="8">
        <v>13345</v>
      </c>
      <c r="D6" s="12">
        <v>12688</v>
      </c>
      <c r="E6" s="9" t="s">
        <v>80</v>
      </c>
      <c r="F6" s="12">
        <v>17898</v>
      </c>
      <c r="G6" s="10">
        <v>17896</v>
      </c>
      <c r="H6" s="12">
        <v>20130</v>
      </c>
      <c r="I6" s="9"/>
      <c r="J6" s="10"/>
    </row>
    <row r="7" spans="1:10" x14ac:dyDescent="0.2">
      <c r="A7" s="7" t="s">
        <v>94</v>
      </c>
      <c r="B7">
        <v>458</v>
      </c>
      <c r="C7" s="8">
        <v>495</v>
      </c>
      <c r="D7">
        <v>347</v>
      </c>
      <c r="E7" s="9" t="s">
        <v>82</v>
      </c>
      <c r="F7" s="12">
        <v>25044</v>
      </c>
      <c r="G7" s="11">
        <v>29807</v>
      </c>
      <c r="H7" s="12">
        <v>26706</v>
      </c>
      <c r="I7" s="9"/>
      <c r="J7" s="11"/>
    </row>
    <row r="8" spans="1:10" x14ac:dyDescent="0.2">
      <c r="A8" s="7" t="s">
        <v>81</v>
      </c>
      <c r="B8" s="12">
        <v>9740</v>
      </c>
      <c r="C8" s="8">
        <v>10715</v>
      </c>
      <c r="D8" s="12">
        <v>9495</v>
      </c>
      <c r="E8" s="9" t="s">
        <v>84</v>
      </c>
      <c r="F8" s="12">
        <v>3061</v>
      </c>
      <c r="G8" s="10">
        <v>3157</v>
      </c>
      <c r="H8" s="12">
        <v>2387</v>
      </c>
      <c r="I8" s="9"/>
      <c r="J8" s="10"/>
    </row>
    <row r="9" spans="1:10" x14ac:dyDescent="0.2">
      <c r="A9" s="7" t="s">
        <v>83</v>
      </c>
      <c r="B9" s="12">
        <v>7403</v>
      </c>
      <c r="C9" s="8">
        <v>8662</v>
      </c>
      <c r="D9" s="12">
        <v>7380</v>
      </c>
      <c r="E9" s="9" t="s">
        <v>86</v>
      </c>
      <c r="F9" s="12">
        <v>5919</v>
      </c>
      <c r="G9" s="10">
        <v>6479</v>
      </c>
      <c r="H9" s="12">
        <v>6803</v>
      </c>
      <c r="I9" s="9"/>
      <c r="J9" s="10"/>
    </row>
    <row r="10" spans="1:10" x14ac:dyDescent="0.2">
      <c r="A10" s="7" t="s">
        <v>85</v>
      </c>
      <c r="B10" s="12">
        <v>7270</v>
      </c>
      <c r="C10" s="8">
        <v>8195</v>
      </c>
      <c r="D10" s="12">
        <v>6933</v>
      </c>
      <c r="E10" s="9" t="s">
        <v>88</v>
      </c>
      <c r="F10" s="12">
        <v>4172</v>
      </c>
      <c r="G10" s="10">
        <v>5223</v>
      </c>
      <c r="H10" s="12">
        <v>3903</v>
      </c>
      <c r="I10" s="9"/>
      <c r="J10" s="10"/>
    </row>
    <row r="11" spans="1:10" x14ac:dyDescent="0.2">
      <c r="A11" s="7" t="s">
        <v>87</v>
      </c>
      <c r="B11" s="12">
        <v>7259</v>
      </c>
      <c r="C11" s="8">
        <v>8036</v>
      </c>
      <c r="D11" s="12">
        <v>6520</v>
      </c>
    </row>
    <row r="12" spans="1:10" x14ac:dyDescent="0.2">
      <c r="A12" s="7" t="s">
        <v>89</v>
      </c>
      <c r="B12" s="12">
        <v>6531</v>
      </c>
      <c r="C12" s="8">
        <v>7851</v>
      </c>
      <c r="D12" s="12">
        <v>6872</v>
      </c>
    </row>
    <row r="13" spans="1:10" x14ac:dyDescent="0.2">
      <c r="A13" s="7" t="s">
        <v>90</v>
      </c>
      <c r="B13" s="12">
        <v>6111</v>
      </c>
      <c r="C13" s="8">
        <v>6740</v>
      </c>
      <c r="D13" s="12">
        <v>5789</v>
      </c>
    </row>
    <row r="14" spans="1:10" x14ac:dyDescent="0.2">
      <c r="A14" s="7" t="s">
        <v>91</v>
      </c>
      <c r="B14" s="12">
        <v>4285</v>
      </c>
      <c r="C14" s="8">
        <v>4865</v>
      </c>
      <c r="D14" s="12">
        <v>4287</v>
      </c>
    </row>
    <row r="15" spans="1:10" x14ac:dyDescent="0.2">
      <c r="A15" s="7" t="s">
        <v>92</v>
      </c>
      <c r="B15" s="12">
        <v>3988</v>
      </c>
      <c r="C15" s="8">
        <v>4399</v>
      </c>
      <c r="D15" s="12">
        <v>3717</v>
      </c>
    </row>
    <row r="16" spans="1:10" x14ac:dyDescent="0.2">
      <c r="A16" s="7" t="s">
        <v>93</v>
      </c>
      <c r="B16" s="12">
        <v>1343</v>
      </c>
      <c r="C16" s="8">
        <v>1631</v>
      </c>
      <c r="D16" s="12">
        <v>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F7" sqref="F7"/>
    </sheetView>
  </sheetViews>
  <sheetFormatPr baseColWidth="10" defaultRowHeight="16" x14ac:dyDescent="0.2"/>
  <cols>
    <col min="1" max="1" width="16.1640625" bestFit="1" customWidth="1"/>
  </cols>
  <sheetData>
    <row r="1" spans="1:3" x14ac:dyDescent="0.2">
      <c r="A1" s="7" t="s">
        <v>109</v>
      </c>
      <c r="B1" t="s">
        <v>110</v>
      </c>
      <c r="C1" t="s">
        <v>111</v>
      </c>
    </row>
    <row r="2" spans="1:3" x14ac:dyDescent="0.2">
      <c r="A2" s="7" t="s">
        <v>112</v>
      </c>
      <c r="B2">
        <v>2013</v>
      </c>
      <c r="C2" s="12">
        <v>15312</v>
      </c>
    </row>
    <row r="3" spans="1:3" x14ac:dyDescent="0.2">
      <c r="A3" s="7" t="s">
        <v>112</v>
      </c>
      <c r="B3">
        <v>2014</v>
      </c>
      <c r="C3" s="8">
        <v>15628</v>
      </c>
    </row>
    <row r="4" spans="1:3" x14ac:dyDescent="0.2">
      <c r="A4" s="7" t="s">
        <v>112</v>
      </c>
      <c r="B4">
        <v>2015</v>
      </c>
      <c r="C4" s="12">
        <v>13674</v>
      </c>
    </row>
    <row r="5" spans="1:3" x14ac:dyDescent="0.2">
      <c r="A5" s="7" t="s">
        <v>112</v>
      </c>
      <c r="B5">
        <v>2016</v>
      </c>
      <c r="C5" s="8">
        <v>15468</v>
      </c>
    </row>
    <row r="6" spans="1:3" x14ac:dyDescent="0.2">
      <c r="A6" s="7" t="s">
        <v>112</v>
      </c>
      <c r="B6">
        <v>2017</v>
      </c>
      <c r="C6" s="12">
        <v>12929</v>
      </c>
    </row>
    <row r="7" spans="1:3" x14ac:dyDescent="0.2">
      <c r="A7" s="7" t="s">
        <v>113</v>
      </c>
      <c r="B7">
        <v>2013</v>
      </c>
      <c r="C7" s="12">
        <v>14126</v>
      </c>
    </row>
    <row r="8" spans="1:3" x14ac:dyDescent="0.2">
      <c r="A8" s="7" t="s">
        <v>113</v>
      </c>
      <c r="B8">
        <v>2014</v>
      </c>
      <c r="C8" s="8">
        <v>14947</v>
      </c>
    </row>
    <row r="9" spans="1:3" x14ac:dyDescent="0.2">
      <c r="A9" s="7" t="s">
        <v>113</v>
      </c>
      <c r="B9">
        <v>2015</v>
      </c>
      <c r="C9" s="12">
        <v>13837</v>
      </c>
    </row>
    <row r="10" spans="1:3" x14ac:dyDescent="0.2">
      <c r="A10" s="7" t="s">
        <v>113</v>
      </c>
      <c r="B10">
        <v>2016</v>
      </c>
      <c r="C10" s="8">
        <v>15484</v>
      </c>
    </row>
    <row r="11" spans="1:3" x14ac:dyDescent="0.2">
      <c r="A11" s="7" t="s">
        <v>113</v>
      </c>
      <c r="B11">
        <v>2017</v>
      </c>
      <c r="C11" s="12">
        <v>13282</v>
      </c>
    </row>
    <row r="12" spans="1:3" x14ac:dyDescent="0.2">
      <c r="A12" s="7" t="s">
        <v>114</v>
      </c>
      <c r="B12">
        <v>2013</v>
      </c>
      <c r="C12" s="12">
        <v>11856</v>
      </c>
    </row>
    <row r="13" spans="1:3" x14ac:dyDescent="0.2">
      <c r="A13" s="7" t="s">
        <v>114</v>
      </c>
      <c r="B13">
        <v>2014</v>
      </c>
      <c r="C13" s="8">
        <v>14456</v>
      </c>
    </row>
    <row r="14" spans="1:3" x14ac:dyDescent="0.2">
      <c r="A14" s="7" t="s">
        <v>114</v>
      </c>
      <c r="B14">
        <v>2015</v>
      </c>
      <c r="C14" s="12">
        <v>11423</v>
      </c>
    </row>
    <row r="15" spans="1:3" x14ac:dyDescent="0.2">
      <c r="A15" s="7" t="s">
        <v>114</v>
      </c>
      <c r="B15">
        <v>2016</v>
      </c>
      <c r="C15" s="8">
        <v>13465</v>
      </c>
    </row>
    <row r="16" spans="1:3" x14ac:dyDescent="0.2">
      <c r="A16" s="7" t="s">
        <v>114</v>
      </c>
      <c r="B16">
        <v>2017</v>
      </c>
      <c r="C16" s="12">
        <v>11060</v>
      </c>
    </row>
    <row r="17" spans="1:3" x14ac:dyDescent="0.2">
      <c r="A17" s="7" t="s">
        <v>115</v>
      </c>
      <c r="B17">
        <v>2013</v>
      </c>
      <c r="C17" s="12">
        <v>11927</v>
      </c>
    </row>
    <row r="18" spans="1:3" x14ac:dyDescent="0.2">
      <c r="A18" s="7" t="s">
        <v>115</v>
      </c>
      <c r="B18">
        <v>2014</v>
      </c>
      <c r="C18" s="8">
        <v>12715</v>
      </c>
    </row>
    <row r="19" spans="1:3" x14ac:dyDescent="0.2">
      <c r="A19" s="7" t="s">
        <v>115</v>
      </c>
      <c r="B19">
        <v>2015</v>
      </c>
      <c r="C19" s="12">
        <v>12634</v>
      </c>
    </row>
    <row r="20" spans="1:3" x14ac:dyDescent="0.2">
      <c r="A20" s="7" t="s">
        <v>115</v>
      </c>
      <c r="B20">
        <v>2016</v>
      </c>
      <c r="C20" s="8">
        <v>13782</v>
      </c>
    </row>
    <row r="21" spans="1:3" x14ac:dyDescent="0.2">
      <c r="A21" s="7" t="s">
        <v>115</v>
      </c>
      <c r="B21">
        <v>2017</v>
      </c>
      <c r="C21" s="12">
        <v>11263</v>
      </c>
    </row>
    <row r="22" spans="1:3" x14ac:dyDescent="0.2">
      <c r="A22" s="7" t="s">
        <v>116</v>
      </c>
      <c r="B22">
        <v>2013</v>
      </c>
      <c r="C22" s="12">
        <v>12367</v>
      </c>
    </row>
    <row r="23" spans="1:3" x14ac:dyDescent="0.2">
      <c r="A23" s="7" t="s">
        <v>116</v>
      </c>
      <c r="B23">
        <v>2014</v>
      </c>
      <c r="C23" s="8">
        <v>13028</v>
      </c>
    </row>
    <row r="24" spans="1:3" x14ac:dyDescent="0.2">
      <c r="A24" s="7" t="s">
        <v>116</v>
      </c>
      <c r="B24">
        <v>2015</v>
      </c>
      <c r="C24" s="12">
        <v>10746</v>
      </c>
    </row>
    <row r="25" spans="1:3" x14ac:dyDescent="0.2">
      <c r="A25" s="7" t="s">
        <v>116</v>
      </c>
      <c r="B25">
        <v>2016</v>
      </c>
      <c r="C25" s="8">
        <v>13345</v>
      </c>
    </row>
    <row r="26" spans="1:3" x14ac:dyDescent="0.2">
      <c r="A26" s="7" t="s">
        <v>116</v>
      </c>
      <c r="B26">
        <v>2017</v>
      </c>
      <c r="C26" s="12">
        <v>12688</v>
      </c>
    </row>
    <row r="27" spans="1:3" x14ac:dyDescent="0.2">
      <c r="A27" s="7" t="s">
        <v>117</v>
      </c>
      <c r="B27">
        <v>2013</v>
      </c>
      <c r="C27" s="12">
        <v>9297</v>
      </c>
    </row>
    <row r="28" spans="1:3" x14ac:dyDescent="0.2">
      <c r="A28" s="7" t="s">
        <v>117</v>
      </c>
      <c r="B28">
        <v>2014</v>
      </c>
      <c r="C28" s="8">
        <v>9904</v>
      </c>
    </row>
    <row r="29" spans="1:3" x14ac:dyDescent="0.2">
      <c r="A29" s="7" t="s">
        <v>117</v>
      </c>
      <c r="B29">
        <v>2015</v>
      </c>
      <c r="C29" s="12">
        <v>9740</v>
      </c>
    </row>
    <row r="30" spans="1:3" x14ac:dyDescent="0.2">
      <c r="A30" s="7" t="s">
        <v>117</v>
      </c>
      <c r="B30">
        <v>2016</v>
      </c>
      <c r="C30" s="8">
        <v>10715</v>
      </c>
    </row>
    <row r="31" spans="1:3" x14ac:dyDescent="0.2">
      <c r="A31" s="7" t="s">
        <v>117</v>
      </c>
      <c r="B31">
        <v>2017</v>
      </c>
      <c r="C31" s="12">
        <v>9495</v>
      </c>
    </row>
    <row r="32" spans="1:3" x14ac:dyDescent="0.2">
      <c r="A32" s="7" t="s">
        <v>118</v>
      </c>
      <c r="B32">
        <v>2013</v>
      </c>
      <c r="C32" s="12">
        <v>8609</v>
      </c>
    </row>
    <row r="33" spans="1:3" x14ac:dyDescent="0.2">
      <c r="A33" s="7" t="s">
        <v>118</v>
      </c>
      <c r="B33">
        <v>2014</v>
      </c>
      <c r="C33" s="8">
        <v>8817</v>
      </c>
    </row>
    <row r="34" spans="1:3" x14ac:dyDescent="0.2">
      <c r="A34" s="7" t="s">
        <v>118</v>
      </c>
      <c r="B34">
        <v>2015</v>
      </c>
      <c r="C34" s="12">
        <v>7403</v>
      </c>
    </row>
    <row r="35" spans="1:3" x14ac:dyDescent="0.2">
      <c r="A35" s="7" t="s">
        <v>118</v>
      </c>
      <c r="B35">
        <v>2016</v>
      </c>
      <c r="C35" s="8">
        <v>8662</v>
      </c>
    </row>
    <row r="36" spans="1:3" x14ac:dyDescent="0.2">
      <c r="A36" s="7" t="s">
        <v>118</v>
      </c>
      <c r="B36">
        <v>2017</v>
      </c>
      <c r="C36" s="12">
        <v>7380</v>
      </c>
    </row>
    <row r="37" spans="1:3" x14ac:dyDescent="0.2">
      <c r="A37" s="7" t="s">
        <v>119</v>
      </c>
      <c r="B37">
        <v>2013</v>
      </c>
      <c r="C37" s="12">
        <v>7985</v>
      </c>
    </row>
    <row r="38" spans="1:3" x14ac:dyDescent="0.2">
      <c r="A38" s="7" t="s">
        <v>119</v>
      </c>
      <c r="B38">
        <v>2014</v>
      </c>
      <c r="C38" s="8">
        <v>8544</v>
      </c>
    </row>
    <row r="39" spans="1:3" x14ac:dyDescent="0.2">
      <c r="A39" s="7" t="s">
        <v>119</v>
      </c>
      <c r="B39">
        <v>2015</v>
      </c>
      <c r="C39" s="12">
        <v>7270</v>
      </c>
    </row>
    <row r="40" spans="1:3" x14ac:dyDescent="0.2">
      <c r="A40" s="7" t="s">
        <v>119</v>
      </c>
      <c r="B40">
        <v>2016</v>
      </c>
      <c r="C40" s="8">
        <v>8195</v>
      </c>
    </row>
    <row r="41" spans="1:3" x14ac:dyDescent="0.2">
      <c r="A41" s="7" t="s">
        <v>119</v>
      </c>
      <c r="B41">
        <v>2017</v>
      </c>
      <c r="C41" s="12">
        <v>6933</v>
      </c>
    </row>
    <row r="42" spans="1:3" x14ac:dyDescent="0.2">
      <c r="A42" s="7" t="s">
        <v>120</v>
      </c>
      <c r="B42">
        <v>2013</v>
      </c>
      <c r="C42" s="12">
        <v>6474</v>
      </c>
    </row>
    <row r="43" spans="1:3" x14ac:dyDescent="0.2">
      <c r="A43" s="7" t="s">
        <v>120</v>
      </c>
      <c r="B43">
        <v>2014</v>
      </c>
      <c r="C43" s="8">
        <v>7106</v>
      </c>
    </row>
    <row r="44" spans="1:3" x14ac:dyDescent="0.2">
      <c r="A44" s="7" t="s">
        <v>120</v>
      </c>
      <c r="B44">
        <v>2015</v>
      </c>
      <c r="C44" s="12">
        <v>7259</v>
      </c>
    </row>
    <row r="45" spans="1:3" x14ac:dyDescent="0.2">
      <c r="A45" s="7" t="s">
        <v>120</v>
      </c>
      <c r="B45">
        <v>2016</v>
      </c>
      <c r="C45" s="8">
        <v>8036</v>
      </c>
    </row>
    <row r="46" spans="1:3" x14ac:dyDescent="0.2">
      <c r="A46" s="7" t="s">
        <v>120</v>
      </c>
      <c r="B46">
        <v>2017</v>
      </c>
      <c r="C46" s="12">
        <v>6520</v>
      </c>
    </row>
    <row r="47" spans="1:3" x14ac:dyDescent="0.2">
      <c r="A47" s="7" t="s">
        <v>121</v>
      </c>
      <c r="B47">
        <v>2013</v>
      </c>
      <c r="C47" s="12">
        <v>5736</v>
      </c>
    </row>
    <row r="48" spans="1:3" x14ac:dyDescent="0.2">
      <c r="A48" s="7" t="s">
        <v>121</v>
      </c>
      <c r="B48">
        <v>2014</v>
      </c>
      <c r="C48" s="8">
        <v>6434</v>
      </c>
    </row>
    <row r="49" spans="1:3" x14ac:dyDescent="0.2">
      <c r="A49" s="7" t="s">
        <v>121</v>
      </c>
      <c r="B49">
        <v>2015</v>
      </c>
      <c r="C49" s="12">
        <v>6531</v>
      </c>
    </row>
    <row r="50" spans="1:3" x14ac:dyDescent="0.2">
      <c r="A50" s="7" t="s">
        <v>121</v>
      </c>
      <c r="B50">
        <v>2016</v>
      </c>
      <c r="C50" s="8">
        <v>7851</v>
      </c>
    </row>
    <row r="51" spans="1:3" x14ac:dyDescent="0.2">
      <c r="A51" s="7" t="s">
        <v>121</v>
      </c>
      <c r="B51">
        <v>2017</v>
      </c>
      <c r="C51" s="12">
        <v>6872</v>
      </c>
    </row>
    <row r="52" spans="1:3" x14ac:dyDescent="0.2">
      <c r="A52" s="7" t="s">
        <v>122</v>
      </c>
      <c r="B52">
        <v>2013</v>
      </c>
      <c r="C52" s="12">
        <v>5982</v>
      </c>
    </row>
    <row r="53" spans="1:3" x14ac:dyDescent="0.2">
      <c r="A53" s="7" t="s">
        <v>122</v>
      </c>
      <c r="B53">
        <v>2014</v>
      </c>
      <c r="C53" s="8">
        <v>6412</v>
      </c>
    </row>
    <row r="54" spans="1:3" x14ac:dyDescent="0.2">
      <c r="A54" s="7" t="s">
        <v>122</v>
      </c>
      <c r="B54">
        <v>2015</v>
      </c>
      <c r="C54" s="12">
        <v>6111</v>
      </c>
    </row>
    <row r="55" spans="1:3" x14ac:dyDescent="0.2">
      <c r="A55" s="7" t="s">
        <v>122</v>
      </c>
      <c r="B55">
        <v>2016</v>
      </c>
      <c r="C55" s="8">
        <v>6740</v>
      </c>
    </row>
    <row r="56" spans="1:3" x14ac:dyDescent="0.2">
      <c r="A56" s="7" t="s">
        <v>122</v>
      </c>
      <c r="B56">
        <v>2017</v>
      </c>
      <c r="C56" s="12">
        <v>5789</v>
      </c>
    </row>
    <row r="57" spans="1:3" x14ac:dyDescent="0.2">
      <c r="A57" s="7" t="s">
        <v>123</v>
      </c>
      <c r="B57">
        <v>2013</v>
      </c>
      <c r="C57" s="12">
        <v>4491</v>
      </c>
    </row>
    <row r="58" spans="1:3" x14ac:dyDescent="0.2">
      <c r="A58" s="7" t="s">
        <v>123</v>
      </c>
      <c r="B58">
        <v>2014</v>
      </c>
      <c r="C58" s="8">
        <v>4762</v>
      </c>
    </row>
    <row r="59" spans="1:3" x14ac:dyDescent="0.2">
      <c r="A59" s="7" t="s">
        <v>123</v>
      </c>
      <c r="B59">
        <v>2015</v>
      </c>
      <c r="C59" s="12">
        <v>4285</v>
      </c>
    </row>
    <row r="60" spans="1:3" x14ac:dyDescent="0.2">
      <c r="A60" s="7" t="s">
        <v>123</v>
      </c>
      <c r="B60">
        <v>2016</v>
      </c>
      <c r="C60" s="8">
        <v>4865</v>
      </c>
    </row>
    <row r="61" spans="1:3" x14ac:dyDescent="0.2">
      <c r="A61" s="7" t="s">
        <v>123</v>
      </c>
      <c r="B61">
        <v>2017</v>
      </c>
      <c r="C61" s="12">
        <v>4287</v>
      </c>
    </row>
    <row r="62" spans="1:3" x14ac:dyDescent="0.2">
      <c r="A62" s="7" t="s">
        <v>124</v>
      </c>
      <c r="B62">
        <v>2013</v>
      </c>
      <c r="C62" s="12">
        <v>4085</v>
      </c>
    </row>
    <row r="63" spans="1:3" x14ac:dyDescent="0.2">
      <c r="A63" s="7" t="s">
        <v>124</v>
      </c>
      <c r="B63">
        <v>2014</v>
      </c>
      <c r="C63" s="8">
        <v>4358</v>
      </c>
    </row>
    <row r="64" spans="1:3" x14ac:dyDescent="0.2">
      <c r="A64" s="7" t="s">
        <v>124</v>
      </c>
      <c r="B64">
        <v>2015</v>
      </c>
      <c r="C64" s="12">
        <v>3988</v>
      </c>
    </row>
    <row r="65" spans="1:3" x14ac:dyDescent="0.2">
      <c r="A65" s="7" t="s">
        <v>124</v>
      </c>
      <c r="B65">
        <v>2016</v>
      </c>
      <c r="C65" s="8">
        <v>4399</v>
      </c>
    </row>
    <row r="66" spans="1:3" x14ac:dyDescent="0.2">
      <c r="A66" s="7" t="s">
        <v>124</v>
      </c>
      <c r="B66">
        <v>2017</v>
      </c>
      <c r="C66" s="12">
        <v>3717</v>
      </c>
    </row>
    <row r="67" spans="1:3" x14ac:dyDescent="0.2">
      <c r="A67" s="7" t="s">
        <v>125</v>
      </c>
      <c r="B67">
        <v>2013</v>
      </c>
      <c r="C67" s="12">
        <v>1551</v>
      </c>
    </row>
    <row r="68" spans="1:3" x14ac:dyDescent="0.2">
      <c r="A68" s="7" t="s">
        <v>125</v>
      </c>
      <c r="B68">
        <v>2014</v>
      </c>
      <c r="C68" s="8">
        <v>1575</v>
      </c>
    </row>
    <row r="69" spans="1:3" x14ac:dyDescent="0.2">
      <c r="A69" s="7" t="s">
        <v>125</v>
      </c>
      <c r="B69">
        <v>2015</v>
      </c>
      <c r="C69" s="12">
        <v>1343</v>
      </c>
    </row>
    <row r="70" spans="1:3" x14ac:dyDescent="0.2">
      <c r="A70" s="7" t="s">
        <v>125</v>
      </c>
      <c r="B70">
        <v>2016</v>
      </c>
      <c r="C70" s="8">
        <v>1631</v>
      </c>
    </row>
    <row r="71" spans="1:3" x14ac:dyDescent="0.2">
      <c r="A71" s="7" t="s">
        <v>125</v>
      </c>
      <c r="B71">
        <v>2017</v>
      </c>
      <c r="C71" s="12">
        <v>1429</v>
      </c>
    </row>
    <row r="72" spans="1:3" x14ac:dyDescent="0.2">
      <c r="A72" s="7" t="s">
        <v>126</v>
      </c>
      <c r="B72">
        <v>2013</v>
      </c>
      <c r="C72">
        <v>211</v>
      </c>
    </row>
    <row r="73" spans="1:3" x14ac:dyDescent="0.2">
      <c r="A73" s="7" t="s">
        <v>126</v>
      </c>
      <c r="B73">
        <v>2014</v>
      </c>
      <c r="C73" s="8">
        <v>244</v>
      </c>
    </row>
    <row r="74" spans="1:3" x14ac:dyDescent="0.2">
      <c r="A74" s="7" t="s">
        <v>126</v>
      </c>
      <c r="B74">
        <v>2015</v>
      </c>
      <c r="C74">
        <v>202</v>
      </c>
    </row>
    <row r="75" spans="1:3" x14ac:dyDescent="0.2">
      <c r="A75" s="7" t="s">
        <v>126</v>
      </c>
      <c r="B75">
        <v>2016</v>
      </c>
      <c r="C75" s="8">
        <v>232</v>
      </c>
    </row>
    <row r="76" spans="1:3" x14ac:dyDescent="0.2">
      <c r="A76" s="7" t="s">
        <v>126</v>
      </c>
      <c r="B76">
        <v>2017</v>
      </c>
      <c r="C76">
        <v>240</v>
      </c>
    </row>
    <row r="77" spans="1:3" x14ac:dyDescent="0.2">
      <c r="A77" s="7" t="s">
        <v>127</v>
      </c>
      <c r="B77">
        <v>2014</v>
      </c>
      <c r="C77" s="8">
        <v>548</v>
      </c>
    </row>
    <row r="78" spans="1:3" x14ac:dyDescent="0.2">
      <c r="A78" s="7" t="s">
        <v>127</v>
      </c>
      <c r="B78">
        <v>2015</v>
      </c>
      <c r="C78">
        <v>458</v>
      </c>
    </row>
    <row r="79" spans="1:3" x14ac:dyDescent="0.2">
      <c r="A79" s="7" t="s">
        <v>127</v>
      </c>
      <c r="B79">
        <v>2016</v>
      </c>
      <c r="C79" s="8">
        <v>495</v>
      </c>
    </row>
    <row r="80" spans="1:3" x14ac:dyDescent="0.2">
      <c r="A80" s="7" t="s">
        <v>127</v>
      </c>
      <c r="B80">
        <v>2017</v>
      </c>
      <c r="C80">
        <v>347</v>
      </c>
    </row>
    <row r="81" spans="1:3" x14ac:dyDescent="0.2">
      <c r="A81" s="7" t="s">
        <v>127</v>
      </c>
      <c r="B81">
        <v>2013</v>
      </c>
      <c r="C81">
        <v>440</v>
      </c>
    </row>
    <row r="82" spans="1:3" x14ac:dyDescent="0.2">
      <c r="A82" s="7" t="s">
        <v>128</v>
      </c>
      <c r="B82">
        <v>2013</v>
      </c>
      <c r="C82">
        <v>110</v>
      </c>
    </row>
    <row r="83" spans="1:3" x14ac:dyDescent="0.2">
      <c r="A83" s="7" t="s">
        <v>128</v>
      </c>
      <c r="B83">
        <v>2014</v>
      </c>
      <c r="C83" s="8">
        <v>48</v>
      </c>
    </row>
    <row r="84" spans="1:3" x14ac:dyDescent="0.2">
      <c r="A84" s="7" t="s">
        <v>128</v>
      </c>
      <c r="B84">
        <v>2015</v>
      </c>
      <c r="C84">
        <v>27</v>
      </c>
    </row>
    <row r="85" spans="1:3" x14ac:dyDescent="0.2">
      <c r="A85" s="7" t="s">
        <v>128</v>
      </c>
      <c r="B85">
        <v>2016</v>
      </c>
      <c r="C85" s="8">
        <v>38</v>
      </c>
    </row>
    <row r="86" spans="1:3" x14ac:dyDescent="0.2">
      <c r="A86" s="7" t="s">
        <v>128</v>
      </c>
      <c r="B86">
        <v>2017</v>
      </c>
      <c r="C86">
        <v>105</v>
      </c>
    </row>
  </sheetData>
  <sortState ref="A2:C86">
    <sortCondition ref="A2:A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X19" sqref="X19"/>
    </sheetView>
  </sheetViews>
  <sheetFormatPr baseColWidth="10" defaultRowHeight="16" x14ac:dyDescent="0.2"/>
  <cols>
    <col min="7" max="7" width="24.5" bestFit="1" customWidth="1"/>
    <col min="8" max="8" width="28.1640625" bestFit="1" customWidth="1"/>
    <col min="15" max="15" width="15.6640625" bestFit="1" customWidth="1"/>
    <col min="23" max="23" width="16.83203125" bestFit="1" customWidth="1"/>
    <col min="24" max="24" width="15.3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 s="1" t="s">
        <v>64</v>
      </c>
      <c r="B2" s="2">
        <v>1961</v>
      </c>
      <c r="C2" s="2">
        <v>3141</v>
      </c>
      <c r="D2" s="2">
        <v>538</v>
      </c>
      <c r="E2" s="2">
        <v>1735</v>
      </c>
      <c r="F2" s="2">
        <v>2829</v>
      </c>
      <c r="G2" s="3">
        <v>0</v>
      </c>
      <c r="H2" s="2">
        <v>22861</v>
      </c>
      <c r="I2" s="2">
        <v>3315</v>
      </c>
      <c r="J2" s="2">
        <v>5</v>
      </c>
      <c r="K2" s="2">
        <v>1</v>
      </c>
      <c r="L2" s="2">
        <v>14</v>
      </c>
      <c r="M2" s="2">
        <v>11</v>
      </c>
      <c r="N2" s="2">
        <v>1</v>
      </c>
      <c r="O2" s="2">
        <v>19</v>
      </c>
      <c r="P2" s="2">
        <v>7</v>
      </c>
      <c r="Q2" s="4">
        <v>1083</v>
      </c>
      <c r="R2" s="4">
        <v>1154</v>
      </c>
      <c r="S2" s="2">
        <v>1524</v>
      </c>
      <c r="T2" s="4">
        <v>525</v>
      </c>
      <c r="U2" s="4">
        <v>110</v>
      </c>
      <c r="V2" s="2">
        <v>297</v>
      </c>
      <c r="W2" s="4">
        <v>622</v>
      </c>
      <c r="X2" s="4">
        <v>1089</v>
      </c>
    </row>
    <row r="3" spans="1:24" x14ac:dyDescent="0.2">
      <c r="A3" s="1" t="s">
        <v>65</v>
      </c>
      <c r="B3" s="2">
        <v>2599</v>
      </c>
      <c r="C3" s="2">
        <v>4494</v>
      </c>
      <c r="D3" s="2">
        <v>540</v>
      </c>
      <c r="E3" s="2">
        <v>1498</v>
      </c>
      <c r="F3" s="2">
        <v>4968</v>
      </c>
      <c r="G3" s="3">
        <v>87</v>
      </c>
      <c r="H3" s="2">
        <v>28080</v>
      </c>
      <c r="I3" s="2">
        <v>1438</v>
      </c>
      <c r="J3" s="2">
        <v>6</v>
      </c>
      <c r="K3" s="2">
        <v>0</v>
      </c>
      <c r="L3" s="2">
        <v>14</v>
      </c>
      <c r="M3" s="2">
        <v>7</v>
      </c>
      <c r="N3" s="2">
        <v>1</v>
      </c>
      <c r="O3" s="2">
        <v>3</v>
      </c>
      <c r="P3" s="2">
        <v>16</v>
      </c>
      <c r="Q3" s="4">
        <v>944</v>
      </c>
      <c r="R3" s="4">
        <v>1017</v>
      </c>
      <c r="S3" s="2">
        <v>1296</v>
      </c>
      <c r="T3" s="4">
        <v>516</v>
      </c>
      <c r="U3" s="4">
        <v>140</v>
      </c>
      <c r="V3" s="2">
        <v>252</v>
      </c>
      <c r="W3" s="4">
        <v>374</v>
      </c>
      <c r="X3" s="4">
        <v>1227</v>
      </c>
    </row>
    <row r="4" spans="1:24" x14ac:dyDescent="0.2">
      <c r="A4" s="5" t="s">
        <v>66</v>
      </c>
      <c r="B4" s="2">
        <v>1923</v>
      </c>
      <c r="C4" s="2">
        <v>3666</v>
      </c>
      <c r="D4" s="2">
        <v>401</v>
      </c>
      <c r="E4" s="2">
        <v>1769</v>
      </c>
      <c r="F4" s="2">
        <v>2971</v>
      </c>
      <c r="G4" s="3">
        <v>0</v>
      </c>
      <c r="H4" s="2">
        <v>29132</v>
      </c>
      <c r="I4" s="2">
        <v>2332</v>
      </c>
      <c r="J4" s="2">
        <v>1</v>
      </c>
      <c r="K4" s="2">
        <v>0</v>
      </c>
      <c r="L4" s="2">
        <v>5</v>
      </c>
      <c r="M4" s="2">
        <v>8</v>
      </c>
      <c r="N4" s="2">
        <v>0</v>
      </c>
      <c r="O4" s="2">
        <v>1</v>
      </c>
      <c r="P4" s="2">
        <v>209</v>
      </c>
      <c r="Q4" s="4">
        <v>955</v>
      </c>
      <c r="R4" s="4">
        <v>1208</v>
      </c>
      <c r="S4" s="2">
        <v>1323</v>
      </c>
      <c r="T4" s="4">
        <v>680</v>
      </c>
      <c r="U4" s="4">
        <v>158</v>
      </c>
      <c r="V4" s="2">
        <v>290</v>
      </c>
      <c r="W4" s="4">
        <v>511</v>
      </c>
      <c r="X4" s="4">
        <v>1204</v>
      </c>
    </row>
    <row r="5" spans="1:24" x14ac:dyDescent="0.2">
      <c r="A5" s="6" t="s">
        <v>67</v>
      </c>
      <c r="B5" s="2">
        <v>2497</v>
      </c>
      <c r="C5" s="2">
        <v>4674</v>
      </c>
      <c r="D5" s="2">
        <v>532</v>
      </c>
      <c r="E5" s="2">
        <v>1769</v>
      </c>
      <c r="F5" s="2">
        <v>4407</v>
      </c>
      <c r="G5" s="3">
        <v>463</v>
      </c>
      <c r="H5" s="2">
        <v>26514</v>
      </c>
      <c r="I5" s="2">
        <v>3319</v>
      </c>
      <c r="J5" s="2">
        <v>3</v>
      </c>
      <c r="K5" s="2">
        <v>0</v>
      </c>
      <c r="L5" s="2">
        <v>12</v>
      </c>
      <c r="M5" s="2">
        <v>5</v>
      </c>
      <c r="N5" s="2">
        <v>0</v>
      </c>
      <c r="O5" s="2">
        <v>1</v>
      </c>
      <c r="P5" s="2">
        <v>8</v>
      </c>
      <c r="Q5" s="4">
        <v>870</v>
      </c>
      <c r="R5" s="4">
        <v>900</v>
      </c>
      <c r="S5" s="2">
        <v>1427</v>
      </c>
      <c r="T5" s="4">
        <v>292</v>
      </c>
      <c r="U5" s="4">
        <v>51</v>
      </c>
      <c r="V5" s="2">
        <v>178</v>
      </c>
      <c r="W5" s="4">
        <v>416</v>
      </c>
      <c r="X5" s="4">
        <v>1051</v>
      </c>
    </row>
    <row r="6" spans="1:24" x14ac:dyDescent="0.2">
      <c r="A6" s="6" t="s">
        <v>68</v>
      </c>
      <c r="B6" s="2">
        <v>3426</v>
      </c>
      <c r="C6" s="2">
        <v>3260</v>
      </c>
      <c r="D6" s="2">
        <v>702</v>
      </c>
      <c r="E6" s="2">
        <v>1815</v>
      </c>
      <c r="F6" s="2">
        <v>3308</v>
      </c>
      <c r="G6" s="3">
        <v>861</v>
      </c>
      <c r="H6" s="2">
        <v>27440</v>
      </c>
      <c r="I6" s="2">
        <v>2527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52</v>
      </c>
      <c r="Q6" s="4">
        <v>1068</v>
      </c>
      <c r="R6" s="4">
        <v>765</v>
      </c>
      <c r="S6" s="2">
        <v>1369</v>
      </c>
      <c r="T6" s="4">
        <v>437</v>
      </c>
      <c r="U6" s="4">
        <v>25</v>
      </c>
      <c r="V6" s="2">
        <v>200</v>
      </c>
      <c r="W6" s="4">
        <v>339</v>
      </c>
      <c r="X6" s="4">
        <v>1167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AD10" sqref="AD10"/>
    </sheetView>
  </sheetViews>
  <sheetFormatPr baseColWidth="10" defaultRowHeight="16" x14ac:dyDescent="0.2"/>
  <cols>
    <col min="5" max="5" width="15" bestFit="1" customWidth="1"/>
    <col min="6" max="6" width="14" bestFit="1" customWidth="1"/>
    <col min="7" max="7" width="24.5" bestFit="1" customWidth="1"/>
    <col min="8" max="8" width="28.1640625" bestFit="1" customWidth="1"/>
  </cols>
  <sheetData>
    <row r="1" spans="1:24" x14ac:dyDescent="0.2">
      <c r="A1" t="s">
        <v>0</v>
      </c>
      <c r="B1" t="s">
        <v>45</v>
      </c>
      <c r="C1" t="s">
        <v>46</v>
      </c>
      <c r="D1" t="s">
        <v>47</v>
      </c>
      <c r="E1" t="s">
        <v>23</v>
      </c>
      <c r="F1" t="s">
        <v>24</v>
      </c>
      <c r="G1" t="s">
        <v>25</v>
      </c>
      <c r="H1" t="s">
        <v>48</v>
      </c>
      <c r="I1" t="s">
        <v>49</v>
      </c>
      <c r="J1" t="s">
        <v>50</v>
      </c>
      <c r="K1" t="s">
        <v>51</v>
      </c>
      <c r="L1" t="s">
        <v>50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</row>
    <row r="2" spans="1:24" x14ac:dyDescent="0.2">
      <c r="A2" s="1" t="s">
        <v>64</v>
      </c>
      <c r="B2" s="12">
        <v>1959</v>
      </c>
      <c r="C2" s="12">
        <v>3286</v>
      </c>
      <c r="D2">
        <v>652</v>
      </c>
      <c r="E2" s="12">
        <v>1798</v>
      </c>
      <c r="F2" s="12">
        <v>2433</v>
      </c>
      <c r="G2">
        <v>232</v>
      </c>
      <c r="H2" s="12">
        <v>24784</v>
      </c>
      <c r="I2" s="12">
        <v>3176</v>
      </c>
      <c r="J2">
        <v>7</v>
      </c>
      <c r="K2">
        <v>1</v>
      </c>
      <c r="L2">
        <v>14</v>
      </c>
      <c r="M2">
        <v>11</v>
      </c>
      <c r="N2">
        <v>2</v>
      </c>
      <c r="O2">
        <v>23</v>
      </c>
      <c r="P2">
        <v>7</v>
      </c>
      <c r="Q2" s="12">
        <v>1043</v>
      </c>
      <c r="R2" s="12">
        <v>1168</v>
      </c>
      <c r="S2" s="12">
        <v>1535</v>
      </c>
      <c r="T2">
        <v>498</v>
      </c>
      <c r="U2">
        <v>99</v>
      </c>
      <c r="V2">
        <v>301</v>
      </c>
      <c r="W2">
        <v>624</v>
      </c>
      <c r="X2" s="12">
        <v>1098</v>
      </c>
    </row>
    <row r="3" spans="1:24" x14ac:dyDescent="0.2">
      <c r="A3" s="1" t="s">
        <v>65</v>
      </c>
      <c r="B3" s="12">
        <v>2624</v>
      </c>
      <c r="C3" s="12">
        <v>4264</v>
      </c>
      <c r="D3">
        <v>563</v>
      </c>
      <c r="E3" s="12">
        <v>1508</v>
      </c>
      <c r="F3" s="12">
        <v>4769</v>
      </c>
      <c r="G3">
        <v>48</v>
      </c>
      <c r="H3" s="12">
        <v>27726</v>
      </c>
      <c r="I3" s="12">
        <v>1447</v>
      </c>
      <c r="J3">
        <v>7</v>
      </c>
      <c r="K3">
        <v>0</v>
      </c>
      <c r="L3">
        <v>18</v>
      </c>
      <c r="M3">
        <v>11</v>
      </c>
      <c r="N3">
        <v>1</v>
      </c>
      <c r="O3">
        <v>5</v>
      </c>
      <c r="P3">
        <v>14</v>
      </c>
      <c r="Q3">
        <v>944</v>
      </c>
      <c r="R3" s="12">
        <v>1039</v>
      </c>
      <c r="S3" s="12">
        <v>1333</v>
      </c>
      <c r="T3">
        <v>498</v>
      </c>
      <c r="U3">
        <v>147</v>
      </c>
      <c r="V3">
        <v>242</v>
      </c>
      <c r="W3">
        <v>546</v>
      </c>
      <c r="X3" s="12">
        <v>1083</v>
      </c>
    </row>
    <row r="4" spans="1:24" x14ac:dyDescent="0.2">
      <c r="A4" s="5" t="s">
        <v>66</v>
      </c>
      <c r="B4" s="12">
        <v>2306</v>
      </c>
      <c r="C4" s="12">
        <v>4944</v>
      </c>
      <c r="D4">
        <v>600</v>
      </c>
      <c r="E4" s="12">
        <v>2508</v>
      </c>
      <c r="F4" s="12">
        <v>4038</v>
      </c>
      <c r="G4">
        <v>0</v>
      </c>
      <c r="H4" s="12">
        <v>28974</v>
      </c>
      <c r="I4" s="12">
        <v>1900</v>
      </c>
      <c r="J4">
        <v>2</v>
      </c>
      <c r="K4">
        <v>1</v>
      </c>
      <c r="L4">
        <v>10</v>
      </c>
      <c r="M4">
        <v>4</v>
      </c>
      <c r="N4">
        <v>0</v>
      </c>
      <c r="O4">
        <v>2</v>
      </c>
      <c r="P4">
        <v>201</v>
      </c>
      <c r="Q4">
        <v>952</v>
      </c>
      <c r="R4" s="12">
        <v>1211</v>
      </c>
      <c r="S4" s="12">
        <v>1399</v>
      </c>
      <c r="T4">
        <v>628</v>
      </c>
      <c r="U4">
        <v>135</v>
      </c>
      <c r="V4">
        <v>277</v>
      </c>
      <c r="W4">
        <v>497</v>
      </c>
      <c r="X4" s="12">
        <v>1279</v>
      </c>
    </row>
    <row r="5" spans="1:24" x14ac:dyDescent="0.2">
      <c r="A5" s="6" t="s">
        <v>67</v>
      </c>
      <c r="B5" s="12">
        <v>2219</v>
      </c>
      <c r="C5" s="12">
        <v>4260</v>
      </c>
      <c r="D5">
        <v>638</v>
      </c>
      <c r="E5" s="12">
        <v>1605</v>
      </c>
      <c r="F5" s="12">
        <v>3714</v>
      </c>
      <c r="G5">
        <v>522</v>
      </c>
      <c r="H5" s="12">
        <v>24943</v>
      </c>
      <c r="I5" s="12">
        <v>4082</v>
      </c>
      <c r="J5">
        <v>3</v>
      </c>
      <c r="K5">
        <v>0</v>
      </c>
      <c r="L5">
        <v>14</v>
      </c>
      <c r="M5">
        <v>4</v>
      </c>
      <c r="N5">
        <v>0</v>
      </c>
      <c r="O5">
        <v>1</v>
      </c>
      <c r="P5">
        <v>7</v>
      </c>
      <c r="Q5">
        <v>855</v>
      </c>
      <c r="R5" s="12">
        <v>1018</v>
      </c>
      <c r="S5" s="12">
        <v>1482</v>
      </c>
      <c r="T5">
        <v>292</v>
      </c>
      <c r="U5">
        <v>96</v>
      </c>
      <c r="V5">
        <v>152</v>
      </c>
      <c r="W5">
        <v>410</v>
      </c>
      <c r="X5" s="12">
        <v>1092</v>
      </c>
    </row>
    <row r="6" spans="1:24" x14ac:dyDescent="0.2">
      <c r="A6" s="6" t="s">
        <v>68</v>
      </c>
      <c r="B6" s="12">
        <v>2630</v>
      </c>
      <c r="C6" s="12">
        <v>2753</v>
      </c>
      <c r="D6">
        <v>297</v>
      </c>
      <c r="E6" s="12">
        <v>1706</v>
      </c>
      <c r="F6" s="12">
        <v>2868</v>
      </c>
      <c r="G6">
        <v>512</v>
      </c>
      <c r="H6" s="12">
        <v>27055</v>
      </c>
      <c r="I6" s="12">
        <v>2648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41</v>
      </c>
      <c r="Q6" s="12">
        <v>1069</v>
      </c>
      <c r="R6">
        <v>780</v>
      </c>
      <c r="S6" s="12">
        <v>1413</v>
      </c>
      <c r="T6">
        <v>377</v>
      </c>
      <c r="U6">
        <v>24</v>
      </c>
      <c r="V6">
        <v>198</v>
      </c>
      <c r="W6">
        <v>329</v>
      </c>
      <c r="X6" s="12">
        <v>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Overall</vt:lpstr>
      <vt:lpstr>state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2018-04-18T00:57:39Z</dcterms:created>
  <dcterms:modified xsi:type="dcterms:W3CDTF">2018-05-03T09:49:36Z</dcterms:modified>
</cp:coreProperties>
</file>