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aj\Documents\MATLAB\Strut Lattice Acoustic Characterization\OO Implementation\Version 3\"/>
    </mc:Choice>
  </mc:AlternateContent>
  <xr:revisionPtr revIDLastSave="0" documentId="13_ncr:1_{B5ADC1DC-EAA0-4782-AAAF-87E5C78EB9E8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MMC Model_Optimum" sheetId="3" r:id="rId1"/>
    <sheet name="MMC Model_NN" sheetId="4" r:id="rId2"/>
    <sheet name="Validation1" sheetId="1" r:id="rId3"/>
    <sheet name="Validation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  <c r="H2" i="4"/>
  <c r="H2" i="3"/>
  <c r="H1" i="3"/>
  <c r="C3" i="2"/>
  <c r="C2" i="2"/>
  <c r="C3" i="1"/>
  <c r="C2" i="1"/>
</calcChain>
</file>

<file path=xl/sharedStrings.xml><?xml version="1.0" encoding="utf-8"?>
<sst xmlns="http://schemas.openxmlformats.org/spreadsheetml/2006/main" count="4" uniqueCount="2">
  <si>
    <t>Sample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</si>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</sst>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979A-467B-4594-8E76-680D21E00D35}">
  <dimension ref="A1:H12"/>
  <sheetViews>
    <sheetView workbookViewId="0"/>
  </sheetViews>
  <sheetFormatPr defaultRowHeight="14.5" x14ac:dyDescent="0.35"/>
  <sheetData>
    <row r="1" spans="1:8" x14ac:dyDescent="0.35">
      <c r="A1">
        <v>1.9185694531404299E-2</v>
      </c>
      <c r="B1">
        <v>1.6983437044366601E-2</v>
      </c>
      <c r="C1">
        <v>2.03937383346081E-2</v>
      </c>
      <c r="D1">
        <v>2.2531068139780099E-2</v>
      </c>
      <c r="E1">
        <v>2.3236094726036698E-2</v>
      </c>
      <c r="F1">
        <v>1.8276732000004299E-2</v>
      </c>
      <c r="G1">
        <v>2.14744346161178E-2</v>
      </c>
      <c r="H1">
        <f>AVERAGE(A1:G12)</f>
        <v>1.7968018665454336E-2</v>
      </c>
    </row>
    <row r="2" spans="1:8" x14ac:dyDescent="0.35">
      <c r="A2">
        <v>2.19212224625049E-2</v>
      </c>
      <c r="B2">
        <v>1.8358538422458499E-2</v>
      </c>
      <c r="C2">
        <v>2.3991598624926499E-2</v>
      </c>
      <c r="D2">
        <v>2.6364008872131101E-2</v>
      </c>
      <c r="E2">
        <v>2.49710612067067E-2</v>
      </c>
      <c r="F2">
        <v>2.01438096078769E-2</v>
      </c>
      <c r="G2">
        <v>2.2377971981032699E-2</v>
      </c>
      <c r="H2">
        <f>_xlfn.STDEV.P(A1:G12)</f>
        <v>3.2760683833737343E-3</v>
      </c>
    </row>
    <row r="3" spans="1:8" x14ac:dyDescent="0.35">
      <c r="A3">
        <v>1.5561155328770299E-2</v>
      </c>
      <c r="B3">
        <v>1.3068055413914099E-2</v>
      </c>
      <c r="C3">
        <v>1.2383071374489499E-2</v>
      </c>
      <c r="D3">
        <v>2.4583641306500599E-2</v>
      </c>
      <c r="E3">
        <v>1.6623220086268899E-2</v>
      </c>
      <c r="F3">
        <v>1.7720691084649399E-2</v>
      </c>
      <c r="G3">
        <v>1.6906885621858301E-2</v>
      </c>
    </row>
    <row r="4" spans="1:8" x14ac:dyDescent="0.35">
      <c r="A4">
        <v>1.05460173777434E-2</v>
      </c>
      <c r="B4">
        <v>1.04704156257329E-2</v>
      </c>
      <c r="C4">
        <v>1.25570106708546E-2</v>
      </c>
      <c r="D4">
        <v>1.66537798013313E-2</v>
      </c>
      <c r="E4">
        <v>1.8962658259601299E-2</v>
      </c>
      <c r="F4">
        <v>1.27429580283605E-2</v>
      </c>
      <c r="G4">
        <v>1.7299900553256101E-2</v>
      </c>
    </row>
    <row r="5" spans="1:8" x14ac:dyDescent="0.35">
      <c r="A5">
        <v>1.8633394240227901E-2</v>
      </c>
      <c r="B5">
        <v>1.9897053322944398E-2</v>
      </c>
      <c r="C5">
        <v>2.20984928510598E-2</v>
      </c>
      <c r="D5">
        <v>1.9323956846578901E-2</v>
      </c>
      <c r="E5">
        <v>2.2240713007575599E-2</v>
      </c>
      <c r="F5">
        <v>1.6875363161155201E-2</v>
      </c>
      <c r="G5">
        <v>1.8286379537184299E-2</v>
      </c>
    </row>
    <row r="6" spans="1:8" x14ac:dyDescent="0.35">
      <c r="A6">
        <v>1.9297285730284001E-2</v>
      </c>
      <c r="B6">
        <v>1.75490314761255E-2</v>
      </c>
      <c r="C6">
        <v>2.35149642636974E-2</v>
      </c>
      <c r="D6">
        <v>1.9547351100565699E-2</v>
      </c>
      <c r="E6">
        <v>1.97718073863105E-2</v>
      </c>
      <c r="F6">
        <v>1.9724854904607798E-2</v>
      </c>
      <c r="G6">
        <v>2.0866832157517601E-2</v>
      </c>
    </row>
    <row r="7" spans="1:8" x14ac:dyDescent="0.35">
      <c r="A7">
        <v>1.7605301178261298E-2</v>
      </c>
      <c r="B7">
        <v>1.7102479597042301E-2</v>
      </c>
      <c r="C7">
        <v>1.81604894155529E-2</v>
      </c>
      <c r="D7">
        <v>1.6652164649760801E-2</v>
      </c>
      <c r="E7">
        <v>1.87578720069487E-2</v>
      </c>
      <c r="F7">
        <v>1.7212018168337201E-2</v>
      </c>
      <c r="G7">
        <v>1.9302941940550499E-2</v>
      </c>
    </row>
    <row r="8" spans="1:8" x14ac:dyDescent="0.35">
      <c r="A8">
        <v>1.47509435469526E-2</v>
      </c>
      <c r="B8">
        <v>1.07880942020334E-2</v>
      </c>
      <c r="C8">
        <v>1.9316860655323301E-2</v>
      </c>
      <c r="D8">
        <v>1.47870848839583E-2</v>
      </c>
      <c r="E8">
        <v>1.58137961691951E-2</v>
      </c>
      <c r="F8">
        <v>1.38333106807153E-2</v>
      </c>
      <c r="G8">
        <v>1.7388442144251101E-2</v>
      </c>
    </row>
    <row r="9" spans="1:8" x14ac:dyDescent="0.35">
      <c r="A9">
        <v>2.3451825972210901E-2</v>
      </c>
      <c r="B9">
        <v>1.7001708930165099E-2</v>
      </c>
      <c r="C9">
        <v>1.5763362568202099E-2</v>
      </c>
      <c r="D9">
        <v>1.7595163331451801E-2</v>
      </c>
      <c r="E9">
        <v>1.6927207223672899E-2</v>
      </c>
      <c r="F9">
        <v>1.7261156964608899E-2</v>
      </c>
      <c r="G9">
        <v>2.01147480381264E-2</v>
      </c>
    </row>
    <row r="10" spans="1:8" x14ac:dyDescent="0.35">
      <c r="A10">
        <v>1.8196227617479199E-2</v>
      </c>
      <c r="B10">
        <v>1.6234992881247599E-2</v>
      </c>
      <c r="C10">
        <v>1.8673405679528798E-2</v>
      </c>
      <c r="D10">
        <v>1.8704027827836402E-2</v>
      </c>
      <c r="E10">
        <v>1.6348109872866601E-2</v>
      </c>
      <c r="F10">
        <v>1.5869150606839601E-2</v>
      </c>
      <c r="G10">
        <v>1.9805705691607702E-2</v>
      </c>
    </row>
    <row r="11" spans="1:8" x14ac:dyDescent="0.35">
      <c r="A11">
        <v>1.60692297676551E-2</v>
      </c>
      <c r="B11">
        <v>1.4231421430163E-2</v>
      </c>
      <c r="C11">
        <v>1.8387154663002399E-2</v>
      </c>
      <c r="D11">
        <v>1.6193630614668102E-2</v>
      </c>
      <c r="E11">
        <v>1.4661599660075599E-2</v>
      </c>
      <c r="F11">
        <v>1.50117277278568E-2</v>
      </c>
      <c r="G11">
        <v>1.76483560553444E-2</v>
      </c>
    </row>
    <row r="12" spans="1:8" x14ac:dyDescent="0.35">
      <c r="A12">
        <v>1.3776900843985401E-2</v>
      </c>
      <c r="B12">
        <v>1.47610155281978E-2</v>
      </c>
      <c r="C12">
        <v>1.6248323042767E-2</v>
      </c>
      <c r="D12">
        <v>1.6588065651910101E-2</v>
      </c>
      <c r="E12">
        <v>2.3649766534553501E-2</v>
      </c>
      <c r="F12">
        <v>1.68763462801911E-2</v>
      </c>
      <c r="G12">
        <v>1.7875086563946301E-2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8E4-D48D-4655-AA51-5D56B0660DFD}">
  <dimension ref="A1:H12"/>
  <sheetViews>
    <sheetView workbookViewId="0"/>
  </sheetViews>
  <sheetFormatPr defaultRowHeight="14.5" x14ac:dyDescent="0.35"/>
  <sheetData>
    <row r="1" spans="1:8" x14ac:dyDescent="0.35">
      <c r="A1">
        <v>1.8204323003709302E-2</v>
      </c>
      <c r="B1">
        <v>3.3778943625611603E-2</v>
      </c>
      <c r="C1">
        <v>2.5473032081267499E-2</v>
      </c>
      <c r="D1">
        <v>2.51220911989786E-2</v>
      </c>
      <c r="E1">
        <v>2.3261962745082299E-2</v>
      </c>
      <c r="F1">
        <v>1.98325012889836E-2</v>
      </c>
      <c r="G1">
        <v>2.2543046193462299E-2</v>
      </c>
      <c r="H1">
        <f>AVERAGE(A1:G12)</f>
        <v>2.5608317004589602E-2</v>
      </c>
    </row>
    <row r="2" spans="1:8" x14ac:dyDescent="0.35">
      <c r="A2">
        <v>6.8660911539768402E-2</v>
      </c>
      <c r="B2">
        <v>1.91321014695758E-2</v>
      </c>
      <c r="C2">
        <v>3.6526738992679803E-2</v>
      </c>
      <c r="D2">
        <v>2.9036718779682998E-2</v>
      </c>
      <c r="E2">
        <v>2.4518719356797E-2</v>
      </c>
      <c r="F2">
        <v>4.1360627619071499E-2</v>
      </c>
      <c r="G2">
        <v>2.4967192830063399E-2</v>
      </c>
      <c r="H2">
        <f>_xlfn.STDEV.P(A1:G12)</f>
        <v>1.2537474767339366E-2</v>
      </c>
    </row>
    <row r="3" spans="1:8" x14ac:dyDescent="0.35">
      <c r="A3">
        <v>5.8078151781721599E-2</v>
      </c>
      <c r="B3">
        <v>2.0710132030261601E-2</v>
      </c>
      <c r="C3">
        <v>1.73037200903817E-2</v>
      </c>
      <c r="D3">
        <v>3.5418404830479103E-2</v>
      </c>
      <c r="E3">
        <v>1.7401816011589001E-2</v>
      </c>
      <c r="F3">
        <v>4.2993925746197398E-2</v>
      </c>
      <c r="G3">
        <v>4.2176745814230497E-2</v>
      </c>
    </row>
    <row r="4" spans="1:8" x14ac:dyDescent="0.35">
      <c r="A4">
        <v>4.3125168020534503E-2</v>
      </c>
      <c r="B4">
        <v>1.23681624299973E-2</v>
      </c>
      <c r="C4">
        <v>1.9593498713390601E-2</v>
      </c>
      <c r="D4">
        <v>1.67924331390512E-2</v>
      </c>
      <c r="E4">
        <v>8.7154264706795104E-2</v>
      </c>
      <c r="F4">
        <v>2.5677153759096599E-2</v>
      </c>
      <c r="G4">
        <v>2.7983038509849699E-2</v>
      </c>
    </row>
    <row r="5" spans="1:8" x14ac:dyDescent="0.35">
      <c r="A5">
        <v>2.4366536509127099E-2</v>
      </c>
      <c r="B5">
        <v>2.23361028582609E-2</v>
      </c>
      <c r="C5">
        <v>2.41065247792886E-2</v>
      </c>
      <c r="D5">
        <v>1.9157646746525502E-2</v>
      </c>
      <c r="E5">
        <v>2.2620662458653101E-2</v>
      </c>
      <c r="F5">
        <v>1.8045251319630001E-2</v>
      </c>
      <c r="G5">
        <v>1.84040766234559E-2</v>
      </c>
    </row>
    <row r="6" spans="1:8" x14ac:dyDescent="0.35">
      <c r="A6">
        <v>2.0887458431121799E-2</v>
      </c>
      <c r="B6">
        <v>1.7887972508513799E-2</v>
      </c>
      <c r="C6">
        <v>2.6636860545527202E-2</v>
      </c>
      <c r="D6">
        <v>2.1366038307929599E-2</v>
      </c>
      <c r="E6">
        <v>2.6079145979538199E-2</v>
      </c>
      <c r="F6">
        <v>2.2524641140870098E-2</v>
      </c>
      <c r="G6">
        <v>2.1013317571704899E-2</v>
      </c>
    </row>
    <row r="7" spans="1:8" x14ac:dyDescent="0.35">
      <c r="A7">
        <v>1.7529098764374501E-2</v>
      </c>
      <c r="B7">
        <v>1.8033433698623098E-2</v>
      </c>
      <c r="C7">
        <v>2.5070900590540901E-2</v>
      </c>
      <c r="D7">
        <v>2.1499427839677399E-2</v>
      </c>
      <c r="E7">
        <v>2.4430292421942099E-2</v>
      </c>
      <c r="F7">
        <v>1.79067741848714E-2</v>
      </c>
      <c r="G7">
        <v>2.0227064404521398E-2</v>
      </c>
    </row>
    <row r="8" spans="1:8" x14ac:dyDescent="0.35">
      <c r="A8">
        <v>1.7965734590317101E-2</v>
      </c>
      <c r="B8">
        <v>9.6680838346367998E-3</v>
      </c>
      <c r="C8">
        <v>3.4163092764143498E-2</v>
      </c>
      <c r="D8">
        <v>1.61847157832384E-2</v>
      </c>
      <c r="E8">
        <v>4.2356979292821201E-2</v>
      </c>
      <c r="F8">
        <v>3.6759436444895002E-2</v>
      </c>
      <c r="G8">
        <v>1.6636607411934502E-2</v>
      </c>
    </row>
    <row r="9" spans="1:8" x14ac:dyDescent="0.35">
      <c r="A9">
        <v>2.3258892436890499E-2</v>
      </c>
      <c r="B9">
        <v>1.78130503270965E-2</v>
      </c>
      <c r="C9">
        <v>1.5990554976740699E-2</v>
      </c>
      <c r="D9">
        <v>1.7549529432988199E-2</v>
      </c>
      <c r="E9">
        <v>1.8193270976877798E-2</v>
      </c>
      <c r="F9">
        <v>1.7356367154072499E-2</v>
      </c>
      <c r="G9">
        <v>2.04862249471627E-2</v>
      </c>
    </row>
    <row r="10" spans="1:8" x14ac:dyDescent="0.35">
      <c r="A10">
        <v>1.81011532089069E-2</v>
      </c>
      <c r="B10">
        <v>1.6786361988502901E-2</v>
      </c>
      <c r="C10">
        <v>1.92660434029743E-2</v>
      </c>
      <c r="D10">
        <v>1.8816111902741101E-2</v>
      </c>
      <c r="E10">
        <v>3.2778831012299899E-2</v>
      </c>
      <c r="F10">
        <v>2.1712003977959901E-2</v>
      </c>
      <c r="G10">
        <v>2.2912816053279401E-2</v>
      </c>
    </row>
    <row r="11" spans="1:8" x14ac:dyDescent="0.35">
      <c r="A11">
        <v>1.5843181847747301E-2</v>
      </c>
      <c r="B11">
        <v>1.42240904088919E-2</v>
      </c>
      <c r="C11">
        <v>2.0273869037139E-2</v>
      </c>
      <c r="D11">
        <v>1.67131799514409E-2</v>
      </c>
      <c r="E11">
        <v>1.6182437623542101E-2</v>
      </c>
      <c r="F11">
        <v>1.6575847061162299E-2</v>
      </c>
      <c r="G11">
        <v>1.78552266981826E-2</v>
      </c>
    </row>
    <row r="12" spans="1:8" x14ac:dyDescent="0.35">
      <c r="A12">
        <v>3.2076036373325803E-2</v>
      </c>
      <c r="B12">
        <v>1.45118386116826E-2</v>
      </c>
      <c r="C12">
        <v>5.2267899536407002E-2</v>
      </c>
      <c r="D12">
        <v>2.33959777652782E-2</v>
      </c>
      <c r="E12">
        <v>4.5093552414841802E-2</v>
      </c>
      <c r="F12">
        <v>4.4191768699628597E-2</v>
      </c>
      <c r="G12">
        <v>3.7813106442768703E-2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RowHeight="14.5" x14ac:dyDescent="0.35"/>
  <cols>
    <col min="1" max="1" width="6.9062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8.7696586277972596E-2</v>
      </c>
      <c r="C2">
        <f>AVERAGE(B2:B9)</f>
        <v>6.1612203701943799E-2</v>
      </c>
    </row>
    <row r="3" spans="1:3" x14ac:dyDescent="0.35">
      <c r="A3">
        <v>2</v>
      </c>
      <c r="B3">
        <v>8.1216816305503495E-2</v>
      </c>
      <c r="C3">
        <f>_xlfn.STDEV.P(B2:B9)</f>
        <v>2.4563644188113049E-2</v>
      </c>
    </row>
    <row r="4" spans="1:3" x14ac:dyDescent="0.35">
      <c r="A4">
        <v>3</v>
      </c>
      <c r="B4">
        <v>2.1697335003205101E-2</v>
      </c>
    </row>
    <row r="5" spans="1:3" x14ac:dyDescent="0.35">
      <c r="A5">
        <v>4</v>
      </c>
      <c r="B5">
        <v>2.75789341592565E-2</v>
      </c>
    </row>
    <row r="6" spans="1:3" x14ac:dyDescent="0.35">
      <c r="A6">
        <v>5</v>
      </c>
      <c r="B6">
        <v>8.4823192793575003E-2</v>
      </c>
    </row>
    <row r="7" spans="1:3" x14ac:dyDescent="0.35">
      <c r="A7">
        <v>6</v>
      </c>
      <c r="B7">
        <v>5.2855644008547198E-2</v>
      </c>
    </row>
    <row r="8" spans="1:3" x14ac:dyDescent="0.35">
      <c r="A8">
        <v>7</v>
      </c>
      <c r="B8">
        <v>5.6265632300062103E-2</v>
      </c>
    </row>
    <row r="9" spans="1:3" x14ac:dyDescent="0.35">
      <c r="A9">
        <v>8</v>
      </c>
      <c r="B9">
        <v>8.0763488767428407E-2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DD10-EB2E-4506-A879-5E3E1645CD37}">
  <dimension ref="A1:C9"/>
  <sheetViews>
    <sheetView tabSelected="1" workbookViewId="0"/>
  </sheetViews>
  <sheetFormatPr defaultRowHeight="14.5" x14ac:dyDescent="0.35"/>
  <cols>
    <col min="1" max="1" width="6.9062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6.7971995308576602E-2</v>
      </c>
      <c r="C2">
        <f>AVERAGE(B2:B9)</f>
        <v>5.3122564704625945E-2</v>
      </c>
    </row>
    <row r="3" spans="1:3" x14ac:dyDescent="0.35">
      <c r="A3">
        <v>2</v>
      </c>
      <c r="B3">
        <v>2.73514168831368E-2</v>
      </c>
      <c r="C3">
        <f>_xlfn.STDEV.P(B2:B9)</f>
        <v>1.8862071639315893E-2</v>
      </c>
    </row>
    <row r="4" spans="1:3" x14ac:dyDescent="0.35">
      <c r="A4">
        <v>3</v>
      </c>
      <c r="B4">
        <v>9.0224441801271899E-2</v>
      </c>
    </row>
    <row r="5" spans="1:3" x14ac:dyDescent="0.35">
      <c r="A5">
        <v>4</v>
      </c>
      <c r="B5">
        <v>5.3506361439789402E-2</v>
      </c>
    </row>
    <row r="6" spans="1:3" x14ac:dyDescent="0.35">
      <c r="A6">
        <v>5</v>
      </c>
      <c r="B6">
        <v>5.03997708295571E-2</v>
      </c>
    </row>
    <row r="7" spans="1:3" x14ac:dyDescent="0.35">
      <c r="A7">
        <v>6</v>
      </c>
      <c r="B7">
        <v>3.27161824332418E-2</v>
      </c>
    </row>
    <row r="8" spans="1:3" x14ac:dyDescent="0.35">
      <c r="A8">
        <v>7</v>
      </c>
      <c r="B8">
        <v>6.0212411170253298E-2</v>
      </c>
    </row>
    <row r="9" spans="1:3" x14ac:dyDescent="0.35">
      <c r="A9">
        <v>8</v>
      </c>
      <c r="B9">
        <v>4.2597937771180698E-2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MMC Model_Optimum</vt:lpstr>
      <vt:lpstr>MMC Model_NN</vt:lpstr>
      <vt:lpstr>Validation1</vt:lpstr>
      <vt:lpstr>Validation2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Jun Wei</dc:creator>
  <cp:lastModifiedBy>Chua Jun Wei</cp:lastModifiedBy>
  <dcterms:created xsi:type="dcterms:W3CDTF">2015-06-05T18:17:20Z</dcterms:created>
  <dcterms:modified xsi:type="dcterms:W3CDTF">2023-11-04T11:29:13Z</dcterms:modified>
</cp:coreProperties>
</file>