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chuaj\Documents\MATLAB\Lattice Acoustic Characterization\OO Implementation\"/>
    </mc:Choice>
  </mc:AlternateContent>
  <xr:revisionPtr revIDLastSave="0" documentId="13_ncr:1_{6C4209AD-89BC-4852-9A44-785687909559}" xr6:coauthVersionLast="47" xr6:coauthVersionMax="47" xr10:uidLastSave="{00000000-0000-0000-0000-000000000000}"/>
  <bookViews>
    <workbookView xWindow="-90" yWindow="0" windowWidth="12980" windowHeight="1377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H4" i="1"/>
  <c r="H3" i="1"/>
</calcChain>
</file>

<file path=xl/sharedStrings.xml><?xml version="1.0" encoding="utf-8"?>
<sst xmlns="http://schemas.openxmlformats.org/spreadsheetml/2006/main" count="15" uniqueCount="15">
  <si>
    <t>Unit Cell</t>
  </si>
  <si>
    <t># Nodes</t>
  </si>
  <si>
    <t># Struts</t>
  </si>
  <si>
    <t>M=b–3j+6</t>
  </si>
  <si>
    <t>diam(G)</t>
  </si>
  <si>
    <t>SC</t>
  </si>
  <si>
    <t>BCC</t>
  </si>
  <si>
    <t>FCC</t>
  </si>
  <si>
    <t>BCC+FCC</t>
  </si>
  <si>
    <t>Octet</t>
  </si>
  <si>
    <t>Kelvin-Cell</t>
  </si>
  <si>
    <t>Rhombic</t>
  </si>
  <si>
    <t>Δ(G)</t>
  </si>
  <si>
    <t>δ(G)</t>
  </si>
  <si>
    <t>Cell Length to Strut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</si>
</sst>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H8" sqref="H8"/>
    </sheetView>
  </sheetViews>
  <sheetFormatPr defaultRowHeight="14.5" x14ac:dyDescent="0.35"/>
  <cols>
    <col min="1" max="1" width="9.36328125" bestFit="1" customWidth="1"/>
    <col min="2" max="2" width="7.54296875" bestFit="1" customWidth="1"/>
    <col min="3" max="3" width="7.08984375" bestFit="1" customWidth="1"/>
    <col min="4" max="5" width="4.453125" bestFit="1" customWidth="1"/>
    <col min="6" max="6" width="7.54296875" bestFit="1" customWidth="1"/>
    <col min="7" max="7" width="9.08984375" bestFit="1" customWidth="1"/>
    <col min="8" max="8" width="22.7265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12</v>
      </c>
      <c r="E1" t="s">
        <v>13</v>
      </c>
      <c r="F1" t="s">
        <v>4</v>
      </c>
      <c r="G1" t="s">
        <v>3</v>
      </c>
      <c r="H1" t="s">
        <v>14</v>
      </c>
    </row>
    <row r="2" spans="1:8" x14ac:dyDescent="0.35">
      <c r="A2" t="s">
        <v>5</v>
      </c>
      <c r="B2">
        <v>1</v>
      </c>
      <c r="C2">
        <v>3</v>
      </c>
      <c r="D2">
        <v>6</v>
      </c>
      <c r="E2">
        <v>6</v>
      </c>
      <c r="F2">
        <v>3</v>
      </c>
      <c r="G2">
        <v>6</v>
      </c>
      <c r="H2">
        <v>1</v>
      </c>
    </row>
    <row r="3" spans="1:8" x14ac:dyDescent="0.35">
      <c r="A3" t="s">
        <v>6</v>
      </c>
      <c r="B3">
        <v>2</v>
      </c>
      <c r="C3">
        <v>8</v>
      </c>
      <c r="D3">
        <v>8</v>
      </c>
      <c r="E3">
        <v>8</v>
      </c>
      <c r="F3">
        <v>2</v>
      </c>
      <c r="G3">
        <v>8</v>
      </c>
      <c r="H3">
        <f>SQRT(3)/2</f>
        <v>0.8660254037844386</v>
      </c>
    </row>
    <row r="4" spans="1:8" x14ac:dyDescent="0.35">
      <c r="A4" t="s">
        <v>7</v>
      </c>
      <c r="B4">
        <v>4</v>
      </c>
      <c r="C4">
        <v>12</v>
      </c>
      <c r="D4">
        <v>12</v>
      </c>
      <c r="E4">
        <v>4</v>
      </c>
      <c r="F4">
        <v>4</v>
      </c>
      <c r="G4">
        <v>6</v>
      </c>
      <c r="H4">
        <f>SQRT(2)/2</f>
        <v>0.70710678118654757</v>
      </c>
    </row>
    <row r="5" spans="1:8" x14ac:dyDescent="0.35">
      <c r="A5" t="s">
        <v>8</v>
      </c>
      <c r="B5">
        <v>5</v>
      </c>
      <c r="C5">
        <v>20</v>
      </c>
      <c r="D5">
        <v>20</v>
      </c>
      <c r="E5">
        <v>4</v>
      </c>
      <c r="F5">
        <v>3</v>
      </c>
      <c r="G5">
        <v>11</v>
      </c>
      <c r="H5">
        <f>(3*SQRT(2)+SQRT(3))/8</f>
        <v>0.7468364368360203</v>
      </c>
    </row>
    <row r="6" spans="1:8" x14ac:dyDescent="0.35">
      <c r="A6" t="s">
        <v>9</v>
      </c>
      <c r="B6">
        <v>4</v>
      </c>
      <c r="C6">
        <v>24</v>
      </c>
      <c r="D6">
        <v>12</v>
      </c>
      <c r="E6">
        <v>12</v>
      </c>
      <c r="F6">
        <v>3</v>
      </c>
      <c r="G6">
        <v>18</v>
      </c>
      <c r="H6">
        <f>SQRT(2)/2</f>
        <v>0.70710678118654757</v>
      </c>
    </row>
    <row r="7" spans="1:8" x14ac:dyDescent="0.35">
      <c r="A7" t="s">
        <v>10</v>
      </c>
      <c r="B7">
        <v>12</v>
      </c>
      <c r="C7">
        <v>24</v>
      </c>
      <c r="D7">
        <v>4</v>
      </c>
      <c r="E7">
        <v>4</v>
      </c>
      <c r="F7">
        <v>6</v>
      </c>
      <c r="G7">
        <v>-6</v>
      </c>
      <c r="H7">
        <f>SQRT(2)/4</f>
        <v>0.35355339059327379</v>
      </c>
    </row>
    <row r="8" spans="1:8" x14ac:dyDescent="0.35">
      <c r="A8" t="s">
        <v>11</v>
      </c>
      <c r="B8">
        <v>12</v>
      </c>
      <c r="C8">
        <v>32</v>
      </c>
      <c r="D8">
        <v>8</v>
      </c>
      <c r="E8">
        <v>4</v>
      </c>
      <c r="F8">
        <v>6</v>
      </c>
      <c r="G8">
        <v>2</v>
      </c>
      <c r="H8">
        <f>SQRT(3)/4</f>
        <v>0.4330127018922193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 Jun Wei</dc:creator>
  <cp:lastModifiedBy>Chua Jun Wei</cp:lastModifiedBy>
  <dcterms:created xsi:type="dcterms:W3CDTF">2015-06-05T18:17:20Z</dcterms:created>
  <dcterms:modified xsi:type="dcterms:W3CDTF">2023-07-12T05:05:08Z</dcterms:modified>
</cp:coreProperties>
</file>